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bb3931c8741440f/Projects/Datachord/Excel-Lambda-Chrono/Release/"/>
    </mc:Choice>
  </mc:AlternateContent>
  <xr:revisionPtr revIDLastSave="119889" documentId="11_F25DC773A252ABDACC1048F1611F76525BDE58EB" xr6:coauthVersionLast="47" xr6:coauthVersionMax="47" xr10:uidLastSave="{3298BA81-0F48-4426-97B9-393D25804E01}"/>
  <bookViews>
    <workbookView xWindow="28680" yWindow="-120" windowWidth="29040" windowHeight="15720" firstSheet="2" activeTab="2" xr2:uid="{00000000-000D-0000-FFFF-FFFF00000000}"/>
  </bookViews>
  <sheets>
    <sheet name="CHRONO_TIMESPAN" sheetId="1" r:id="rId1"/>
    <sheet name="CHRONO_COMPLICATIONS" sheetId="3" r:id="rId2"/>
    <sheet name="CHRONO_TIMEZONE" sheetId="4" r:id="rId3"/>
    <sheet name="Sheet1" sheetId="5" r:id="rId4"/>
  </sheets>
  <definedNames>
    <definedName name="ARRAYS._HAS_VALUE" hidden="1">_xlfn.LAMBDA(_xlpm.FindValue,_xlpm.InArray, _xlfn.LET(_xlpm._FindValIsError, ISERROR(_xlpm.FindValue), _xlpm._FindValErrorType, _xlfn.IFNA(ERROR.TYPE(_xlpm.FindValue), 0), _xlpm.fnCompare, _xlfn.LAMBDA(_xlpm.ArrayValue, _xlfn.LET(_xlpm._ArrayValueIsError, ISERROR(_xlpm.ArrayValue), IF(_xlpm._ArrayValueIsError * _xlpm._FindValIsError, _xlpm._FindValErrorType = ERROR.TYPE(_xlpm.ArrayValue), IF(NOT(_xlpm._ArrayValueIsError) * NOT(_xlpm._FindValIsError), _xlpm.ArrayValue = _xlpm.FindValue, FALSE)))), _xlpm._rowIndex, _xlfn.SEQUENCE(ROWS(_xlpm.InArray)), _xlpm._colIndex, _xlfn.SEQUENCE(1, COLUMNS(_xlpm.InArray)), _xlfn.REDUCE(FALSE, _xlpm._rowIndex, _xlfn.LAMBDA(_xlpm._accR,_xlpm._row, IF(_xlpm._accR, _xlpm._accR, _xlfn.REDUCE(FALSE, _xlpm._colIndex, _xlfn.LAMBDA(_xlpm._accC,_xlpm._col, IF(_xlpm._accC, _xlpm._accC, _xlpm.fnCompare(INDEX(_xlpm.InArray, _xlpm._row, _xlpm._col))))))))))</definedName>
    <definedName name="ARRAYS.ARE_EQUAL">_xlfn.LAMBDA(_xlpm.Array1,_xlpm.Array2, IF(ROWS(_xlpm.Array1) &lt;&gt; ROWS(_xlpm.Array2), FALSE, IF(COLUMNS(_xlpm.Array1) &lt;&gt; COLUMNS(_xlpm.Array2), FALSE, _xlfn.LET(_xlpm.fnCompare, _xlfn.LAMBDA(_xlpm._a,_xlpm._b, _xlfn.LET(_xlpm._isErrA, ISERROR(_xlpm._a), _xlpm._isErrB, ISERROR(_xlpm._b), IF(_xlpm._isErrA * _xlpm._isErrB, ERROR.TYPE(_xlpm._a) = ERROR.TYPE(_xlpm._b), IF(NOT(_xlpm._isErrA) * NOT(_xlpm._isErrB), _xlpm._a = _xlpm._b, FALSE)))), _xlpm._array1, FN.NULLIFY(_xlpm.Array1), _xlpm._array2, FN.NULLIFY(_xlpm.Array2), _xlpm._rowIndex, _xlfn.SEQUENCE(ROWS(_xlpm.Array1)), _xlpm._colIndex, _xlfn.SEQUENCE(COLUMNS(_xlpm.Array1)), _xlfn.REDUCE(TRUE, _xlpm._rowIndex, _xlfn.LAMBDA(_xlpm._accR,_xlpm._row, IF(NOT(_xlpm._accR), _xlpm._accR, _xlfn.REDUCE(TRUE, _xlpm._colIndex, _xlfn.LAMBDA(_xlpm._accC,_xlpm._col, IF(NOT(_xlpm._accC), _xlpm._accC, _xlpm.fnCompare(INDEX(_xlpm._array1, _xlpm._row, _xlpm._col), INDEX(_xlpm._array2, _xlpm._row, _xlpm._col))))))))))))</definedName>
    <definedName name="ARRAYS.COMPARE">_xlfn.LAMBDA(_xlpm.Array1,_xlpm.Array2,_xlop.CompareColumns, IF(_xlfn.ISOMITTED(_xlpm.CompareColumns), _xlfn.LET(_xlpm._rows1, ROWS(_xlpm.Array1), _xlpm._rows2, ROWS(_xlpm.Array2), _xlpm._rowCount, MAX(_xlpm._rows1, _xlpm._rows2), _xlpm._rowIdx, _xlfn.SEQUENCE(_xlpm._rowCount), _xlfn.BYROW(_xlpm._rowIdx, _xlfn.LAMBDA(_xlpm._row, _xlfn.LET(_xlpm._compare1, _xlfn.CHOOSEROWS(_xlpm.Array1, _xlpm._row), _xlpm._compare2, _xlfn.CHOOSEROWS(_xlpm.Array2, _xlpm._row), IFERROR(PRODUCT(N(_xlpm._compare1 = _xlpm._compare2)) &gt; 0, {#N/A}))))), IF(ROWS(_xlpm.CompareColumns) &gt; 1, {#VALUE!}, IF(NOT(ARRAYS.IS_INTEGER(_xlpm.CompareColumns)), {#VALUE!}, _xlfn.LET(_xlpm._rows1, ROWS(_xlpm.Array1), _xlpm._rows2, ROWS(_xlpm.Array2), _xlpm._rowCount, MAX(_xlpm._rows1, _xlpm._rows2), _xlpm._rowIdx, _xlfn.SEQUENCE(_xlpm._rowCount), _xlfn.BYROW(_xlpm._rowIdx, _xlfn.LAMBDA(_xlpm._row, _xlfn.LET(_xlpm._compare1, _xlfn.CHOOSECOLS(_xlfn.CHOOSEROWS(_xlpm.Array1, _xlpm._row), _xlpm.CompareColumns), _xlpm._compare2, _xlfn.CHOOSECOLS(_xlfn.CHOOSEROWS(_xlpm.Array2, _xlpm._row), _xlpm.CompareColumns), IFERROR(PRODUCT(N(_xlpm._compare1 = _xlpm._compare2)) &gt; 0, {#N/A})))))))))</definedName>
    <definedName name="ARRAYS.DISTINCT_ROWS">_xlfn.LAMBDA(_xlpm.Array,_xlop.CompareColumns,_xlop.BottomUp, IF(ARRAYS.ISNA_H(_xlpm.Array), {#N/A}, _xlfn.LET(_xlpm._rowCount, ROWS(_xlpm.Array), IF(_xlpm._rowCount = 1, 1, _xlfn.LET(_xlpm._bottomUp, FN.COERCE(_xlpm.BottomUp) &lt;&gt; 0, _xlpm._array1, _xlfn.DROP(_xlpm.Array, -1), _xlpm._array2, _xlfn.DROP(_xlpm.Array, 1), _xlpm._dedupe, ARRAYS.COMPARE(_xlpm._array1, _xlpm._array2, _xlpm.CompareColumns), _xlpm._distinct, _xlfn._xlws.FILTER(_xlfn.SEQUENCE(_xlpm._rowCount - 1), NOT(_xlpm._dedupe), {#N/A}), IF(_xlpm._bottomUp, IF(ARRAYS.ISNA_H(_xlpm._distinct), _xlpm._rowCount, _xlfn.VSTACK(_xlpm._distinct, _xlpm._rowCount)), IF(ARRAYS.ISNA_H(_xlpm._distinct), 1, _xlfn.VSTACK(1, _xlpm._distinct + 1))))))))</definedName>
    <definedName name="ARRAYS.FIRST_ERROR_H">_xlfn.LAMBDA(_xlpm.Array, IF(_xlfn.ISOMITTED(_xlpm.Array), "", _xlfn.BYROW(_xlpm.Array, _xlfn.LAMBDA(_xlpm._row, _xlfn.XLOOKUP(1, N(ISERROR(_xlpm._row)), _xlpm._row, "", 0, 1)))))</definedName>
    <definedName name="ARRAYS.FIRST_ERROR_V">_xlfn.LAMBDA(_xlpm.Array, IF(_xlfn.ISOMITTED(_xlpm.Array), "", _xlfn.BYCOL(_xlpm.Array, _xlfn.LAMBDA(_xlpm._col, _xlfn.XLOOKUP(1, N(ISERROR(_xlpm._col)), _xlpm._col, "", 0, 1)))))</definedName>
    <definedName name="ARRAYS.HAS_DECIMAL">_xlfn.LAMBDA(_xlpm.Array, _xlfn.LET(_xlpm._logicalArray, IF(ISNUMBER(_xlpm.Array), N(FN.IS_DECIMAL(_xlpm.Array)), 0), MAX(_xlpm._logicalArray) &gt; 0))</definedName>
    <definedName name="ARRAYS.HAS_EMPTY">_xlfn.LAMBDA(_xlpm.Array, MAX(N(FN.IS_EMPTY(_xlpm.Array))) &gt; 0)</definedName>
    <definedName name="ARRAYS.HAS_ERROR">_xlfn.LAMBDA(_xlpm.Array, MAX(N(ISERROR(_xlpm.Array))) &gt; 0)</definedName>
    <definedName name="ARRAYS.HAS_NA">_xlfn.LAMBDA(_xlpm.Array, MAX(N(ISNA(_xlpm.Array))) &gt; 0)</definedName>
    <definedName name="ARRAYS.HAS_NEGATIVE">_xlfn.LAMBDA(_xlpm.Array, _xlfn.LET(_xlpm._logicalArray, IF(ISNUMBER(_xlpm.Array), N(_xlpm.Array &lt; 0), 0), MAX(_xlpm._logicalArray) &gt; 0))</definedName>
    <definedName name="ARRAYS.HAS_NONZERO">_xlfn.LAMBDA(_xlpm.Array, _xlfn.LET(_xlpm._logicalArray, IF(ISNUMBER(_xlpm.Array), N(_xlpm.Array &lt;&gt; 0), 0), MAX(_xlpm._logicalArray) &gt; 0))</definedName>
    <definedName name="ARRAYS.HAS_POSITIVE">_xlfn.LAMBDA(_xlpm.Array, _xlfn.LET(_xlpm._logicalArray, IF(ISNUMBER(_xlpm.Array), N(_xlpm.Array &gt; 0), 0), MAX(_xlpm._logicalArray) &gt; 0))</definedName>
    <definedName name="ARRAYS.HAS_VALUE">_xlfn.LAMBDA(_xlpm.Values,_xlpm.Array, _xlfn.LET(_xlpm._values, FN.NULLIFY(_xlpm.Values), _xlpm._array, FN.NULLIFY(_xlpm.Array), _xlfn.MAP(_xlpm._values, _xlfn.LAMBDA(_xlpm._element, ARRAYS._HAS_VALUE(_xlpm._element, _xlpm._array)))))</definedName>
    <definedName name="ARRAYS.IS_ARRAY">_xlfn.LAMBDA(_xlpm.Value, IF(_xlfn.ISOMITTED(_xlpm.Value), FALSE, IF(COLUMNS(_xlpm.Value) &gt; 1, TRUE, ROWS(_xlpm.Value) &gt; 1)))</definedName>
    <definedName name="ARRAYS.IS_DECIMAL">_xlfn.LAMBDA(_xlpm.Array, _xlfn.LET(_xlpm._logicalArray, IF(ISNUMBER(_xlpm.Array), N(FN.IS_DECIMAL(_xlpm.Array)), 0), MIN(_xlpm._logicalArray) &gt; 0))</definedName>
    <definedName name="ARRAYS.IS_EMPTY">_xlfn.LAMBDA(_xlpm.Array, MAX(N(NOT(FN.IS_EMPTY(_xlpm.Array)))) = 0)</definedName>
    <definedName name="ARRAYS.IS_EMPTY_H">_xlfn.LAMBDA(_xlpm.Array, IF(_xlfn.ISOMITTED(_xlpm.Array), FALSE, IF(ROWS(_xlpm.Array) &gt; 1, FALSE, FN.IS_EMPTY(INDEX(_xlpm.Array, 1, 1)))))</definedName>
    <definedName name="ARRAYS.IS_EMPTY_S">_xlfn.LAMBDA(_xlpm.Array, IF(_xlfn.ISOMITTED(_xlpm.Array), FALSE, IF(ROWS(_xlpm.Array) &gt; 1, FALSE, IF(COLUMNS(_xlpm.Array) &gt; 1, FALSE, FN.IS_EMPTY(INDEX(_xlpm.Array, 1, 1))))))</definedName>
    <definedName name="ARRAYS.IS_EMPTY_V">_xlfn.LAMBDA(_xlpm.Array, IF(_xlfn.ISOMITTED(_xlpm.Array), FALSE, IF(COLUMNS(_xlpm.Array) &gt; 1, FALSE, FN.IS_EMPTY(INDEX(_xlpm.Array, 1, 1)))))</definedName>
    <definedName name="ARRAYS.IS_INTEGER">_xlfn.LAMBDA(_xlpm.Array, MAX(N(NOT(FN.IS_INTEGER(_xlpm.Array)))) = 0)</definedName>
    <definedName name="ARRAYS.IS_INTEGER_NULL">_xlfn.LAMBDA(_xlpm.Array, MAX(N(NOT(FN.IS_INTEGER_NULL(_xlpm.Array)))) = 0)</definedName>
    <definedName name="ARRAYS.IS_NEGATIVE">_xlfn.LAMBDA(_xlpm.Array, _xlfn.LET(_xlpm._logicalArray, IF(ISNUMBER(_xlpm.Array), N(_xlpm.Array &gt;= 0), 1), MAX(_xlpm._logicalArray) = 0))</definedName>
    <definedName name="ARRAYS.IS_NONZERO">_xlfn.LAMBDA(_xlpm.Array, _xlfn.LET(_xlpm._logicalArray, IF(ISNUMBER(_xlpm.Array), N(_xlpm.Array = 0), 1), MAX(_xlpm._logicalArray) = 0))</definedName>
    <definedName name="ARRAYS.IS_NUMERIC">_xlfn.LAMBDA(_xlpm.Array, MAX(N(NOT(ISNUMBER(_xlpm.Array)))) = 0)</definedName>
    <definedName name="ARRAYS.IS_NUMERIC_NULL">_xlfn.LAMBDA(_xlpm.Array, MAX(N(NOT(ISNUMBER(_xlpm.Array)) * NOT(FN.IS_EMPTY(_xlpm.Array)))) = 0)</definedName>
    <definedName name="ARRAYS.IS_POSITIVE">_xlfn.LAMBDA(_xlpm.Array, _xlfn.LET(_xlpm._logicalArray, IF(ISNUMBER(_xlpm.Array), N(_xlpm.Array &lt;= 0), 1), MAX(_xlpm._logicalArray) = 0))</definedName>
    <definedName name="ARRAYS.IS_ZERO">_xlfn.LAMBDA(_xlpm.Array, _xlfn.LET(_xlpm._logicalArray, IF(ISNUMBER(_xlpm.Array), N(_xlpm.Array &lt;&gt; 0), 1), MAX(_xlpm._logicalArray) = 0))</definedName>
    <definedName name="ARRAYS.ISERROR">_xlfn.LAMBDA(_xlpm.Array, MAX(N(NOT(ISERROR(_xlpm.Array)))) = 0)</definedName>
    <definedName name="ARRAYS.ISERROR_H">_xlfn.LAMBDA(_xlpm.Array, IF(_xlfn.ISOMITTED(_xlpm.Array), FALSE, IF(ROWS(_xlpm.Array) &gt; 1, FALSE, ISERROR(INDEX(_xlpm.Array, 1, 1)))))</definedName>
    <definedName name="ARRAYS.ISERROR_S">_xlfn.LAMBDA(_xlpm.Array, IF(_xlfn.ISOMITTED(_xlpm.Array), FALSE, IF(ROWS(_xlpm.Array) &gt; 1, FALSE, IF(COLUMNS(_xlpm.Array) &gt; 1, FALSE, ISERROR(INDEX(_xlpm.Array, 1, 1))))))</definedName>
    <definedName name="ARRAYS.ISERROR_V">_xlfn.LAMBDA(_xlpm.Array, IF(_xlfn.ISOMITTED(_xlpm.Array), FALSE, IF(COLUMNS(_xlpm.Array) &gt; 1, FALSE, ISERROR(INDEX(_xlpm.Array, 1, 1)))))</definedName>
    <definedName name="ARRAYS.ISNA">_xlfn.LAMBDA(_xlpm.Array, MAX(N(NOT(ISNA(_xlpm.Array)))) &gt; 0)</definedName>
    <definedName name="ARRAYS.ISNA_H">_xlfn.LAMBDA(_xlpm.Array, IF(_xlfn.ISOMITTED(_xlpm.Array), FALSE, IF(ROWS(_xlpm.Array) &gt; 1, FALSE, ISNA(INDEX(_xlpm.Array, 1, 1)))))</definedName>
    <definedName name="ARRAYS.ISNA_S">_xlfn.LAMBDA(_xlpm.Array, IF(_xlfn.ISOMITTED(_xlpm.Array), FALSE, IF(ROWS(_xlpm.Array) &gt; 1, FALSE, IF(COLUMNS(_xlpm.Array) &gt; 1, FALSE, ISNA(INDEX(_xlpm.Array, 1, 1))))))</definedName>
    <definedName name="ARRAYS.ISNA_V">_xlfn.LAMBDA(_xlpm.Array, IF(_xlfn.ISOMITTED(_xlpm.Array), FALSE, IF(COLUMNS(_xlpm.Array) &gt; 1, FALSE, ISNA(INDEX(_xlpm.Array, 1, 1)))))</definedName>
    <definedName name="ARRAYS.KEYLOOKUP">_xlfn.LAMBDA(_xlpm.Array,_xlpm.Keys,_xlop.KeyColumn,_xlop.IgnoreUnmatched, _xlfn.LET(_xlpm._ignoreUnmatched, FN.COERCE(_xlpm.IgnoreUnmatched) &gt; 0, _xlpm._na, {#N/A} * _xlfn.SEQUENCE(1, COLUMNS(_xlpm.Array)), _xlpm._keyColumn, MAX(FN.COERCE(_xlpm.KeyColumn), 1), _xlpm._keysArray, _xlfn.CHOOSECOLS(_xlpm.Array, _xlpm._keyColumn), _xlpm._lkups, FN.NULLIFY(_xlfn.CHOOSECOLS(_xlpm.Keys, 1)), _xlpm._byRow, _xlfn.REDUCE("", _xlpm._lkups, _xlfn.LAMBDA(_xlpm._acc,_xlpm._key, _xlfn.LET(_xlpm._match, _xlfn.XMATCH(_xlpm._key, _xlpm._keysArray, 0), IF(ISNA(_xlpm._match), IF(_xlpm._ignoreUnmatched, _xlpm._acc, _xlfn.VSTACK(_xlpm._acc, _xlpm._na)), _xlfn.VSTACK(_xlpm._acc, _xlfn.CHOOSEROWS(_xlpm.Array, _xlpm._match)))))), IF(ROWS(_xlpm._byRow) = 1, {#N/A}, _xlfn.DROP(_xlpm._byRow, 1))))</definedName>
    <definedName name="ARRAYS.REPEAT">_xlfn.LAMBDA(_xlpm.Array,_xlop.Rows,_xlop.Columns, _xlfn.LET(_xlpm._array, FN.NULLIFY(_xlpm.Array), _xlpm._rowCount, ROWS(_xlpm._array), _xlpm._colCount, COLUMNS(_xlpm._array), _xlpm._rows, _xlfn.LET(_xlpm._r, INT(FN.COERCE(_xlpm.Rows)), IF(_xlpm._r = 0, _xlpm._rowCount, _xlpm._r)), _xlpm._cols, _xlfn.LET(_xlpm._c, INT(FN.COERCE(_xlpm.Columns)), IF(_xlpm._c = 0, _xlpm._colCount, _xlpm._c)), _xlpm._aRows, ABS(_xlpm._rows), _xlpm._aCols, ABS(_xlpm._cols), _xlfn.MAKEARRAY(_xlpm._aRows, _xlpm._aCols, _xlfn.LAMBDA(_xlpm._r,_xlpm._c, _xlfn.LET(_xlpm._rIdx, IF(_xlpm._rows &gt; 0, MOD(_xlpm._r - 1, _xlpm._rowCount) + 1, _xlpm._rowCount - MOD(_xlpm._r - 1, _xlpm._rowCount)), _xlpm._cIdx, IF(_xlpm._cols &gt; 0, MOD(_xlpm._c - 1, _xlpm._colCount) + 1, _xlpm._colCount - MOD(_xlpm._c - 1, _xlpm._colCount)), INDEX(_xlpm._array, _xlpm._rIdx, _xlpm._cIdx))))))</definedName>
    <definedName name="ARRAYS.REVERSE_COLUMNS">_xlfn.LAMBDA(_xlpm.Array, _xlfn.LET(_xlpm._colCount, COLUMNS(_xlpm.Array), _xlpm._reverseIdx, _xlfn.SEQUENCE(_xlpm._colCount, 1, _xlpm._colCount, -1), _xlfn.CHOOSECOLS(_xlpm.Array, _xlpm._reverseIdx)))</definedName>
    <definedName name="ARRAYS.REVERSE_ROWS">_xlfn.LAMBDA(_xlpm.Array, _xlfn.LET(_xlpm._rowCount, ROWS(_xlpm.Array), _xlpm._reverseIdx, _xlfn.SEQUENCE(_xlpm._rowCount, 1, _xlpm._rowCount, -1), _xlfn.CHOOSEROWS(_xlpm.Array, _xlpm._reverseIdx)))</definedName>
    <definedName name="ARRAYS.XFILTER">_xlfn.LAMBDA(_xlpm.Array,_xlpm.FilterBy,_xlop.Index, _xlfn.LET(_xlpm._index, MAX(FN.COERCE(_xlpm.Index), 1), _xlpm._filterBy, _xlfn.CHOOSECOLS(_xlpm.FilterBy, 1), _xlpm._matches, _xlfn.BYROW(_xlfn.CHOOSECOLS(_xlpm.Array, _xlpm._index), _xlfn.LAMBDA(_xlpm._row, NOT(ISNA(_xlfn.XMATCH(_xlpm._row, _xlpm._filterBy, 0))))), _xlfn._xlws.FILTER(_xlpm.Array, _xlpm._matches, {#N/A})))</definedName>
    <definedName name="ARRAYS.XNOR_EMPTY">_xlfn.LAMBDA(_xlpm.Array, IF(NOT(ARRAYS.HAS_EMPTY(_xlpm.Array)), TRUE, ARRAYS.IS_EMPTY(_xlpm.Array)))</definedName>
    <definedName name="CHRONO._COMBINE_DT" hidden="1">_xlfn.LAMBDA(_xlpm.DT, IF(COLUMNS(_xlpm.DT) &gt; 2, {#CALC!}, IF(ARRAYS.IS_EMPTY(_xlpm.DT), "", _xlfn.LET(_xlpm._expandDT, _xlfn.EXPAND(_xlpm.DT, 1, 2, ""), _xlpm._firstError, ARRAYS.FIRST_ERROR_H(_xlpm._expandDT), IF(ISERROR(_xlpm._firstError), _xlpm._firstError * {1}, IF(NOT(ARRAYS.IS_NUMERIC_NULL(_xlpm._expandDT)), {#VALUE!}, SUM(N(_xlpm._expandDT))))))))</definedName>
    <definedName name="CHRONO._DAY_AND_TIME_TO_DHMS" hidden="1">_xlfn.LAMBDA(_xlpm.DayAndTime_D,_xlpm.LowOrder,_xlpm.Precision,_xlpm.RoundMethod, IF(ISERROR(_xlpm.DayAndTime_D), _xlpm.DayAndTime_D * {1,2,3,4}, IF(_xlpm.DayAndTime_D = "", {"","","",""}, IF(NOT(ISNUMBER(_xlpm.DayAndTime_D)), {#VALUE!,#VALUE!,#VALUE!,#VALUE!}, _xlfn.LET(_xlpm._DT, CHRONO._DT_COMPLICATION(_xlpm.DayAndTime_D), _xlpm._day, INDEX(_xlpm._DT, 1, 1), _xlpm._time, INDEX(_xlpm._DT, 1, 2), _xlpm._roundTime_C5, CHRONO._TIMESPAN_TO_DHMS(_xlpm._time, 1, _xlpm.LowOrder, _xlpm.Precision, _xlpm.RoundMethod), _xlpm._dayCarry, INDEX(_xlpm._roundTime_C5, 1, 2), _xlpm._resolveDay, _xlpm._day + _xlpm._dayCarry, _xlfn.HSTACK(_xlpm._resolveDay, _xlfn.DROP(_xlpm._roundTime_C5, , 2)))))))</definedName>
    <definedName name="CHRONO._DT_COMPLICATION" hidden="1">_xlfn.LAMBDA(_xlpm.Day_D, IF(ISERROR(_xlpm.Day_D), _xlpm.Day_D * {1,2}, IF(_xlpm.Day_D = "", {"",""}, IF(NOT(ISNUMBER(_xlpm.Day_D)), {#VALUE!}, _xlfn.LET(_xlpm._day, INT(_xlpm.Day_D), _xlpm._time, MOD(_xlpm.Day_D, 1), _xlfn.HSTACK(_xlpm._day, _xlpm._time))))))</definedName>
    <definedName name="CHRONO._FORMAT_PROVIDER_TIME_OF_DAY_24HR" hidden="1">_xlfn.LAMBDA(_xlpm._components,_xlpm._padding, IF(ROWS(_xlpm._components) = 1, INDEX(_xlpm._components, 1, 1), IF(INDEX(_xlpm._components, 1, 1) = 0, "", _xlfn.LET(_xlpm._displayDecimals, INDEX(_xlpm._components, 1, 4), _xlpm._leadFmt, IF(_xlpm._padding, "00", "0"), _xlpm._midFmt, "00", _xlpm._lastFmt, IF(_xlpm._displayDecimals = 0, _xlpm._midFmt, _xlfn.CONCAT(_xlpm._midFmt, LEFT(".000000000", _xlpm._displayDecimals + 1))), _xlpm._formats, _xlfn.HSTACK(_xlpm._leadFmt, _xlpm._midFmt, _xlpm._lastFmt), _xlpm._displayLowOrder, INDEX(_xlpm._components, 1, 3), _xlpm._delims, _xlfn.SWITCH(_xlpm._displayLowOrder, 3, {"",":","",""}, 4, {"",":",":",""}, {"","","",""}), _xlfn.VSTACK(_xlpm._formats, _xlpm._delims)))))</definedName>
    <definedName name="CHRONO._FORMAT_PROVIDER_TIME_OF_DAY_CIVIL" hidden="1">_xlfn.LAMBDA(_xlpm._components,_xlpm._padding,_xlpm._AMPMDotted,_xlpm._AMPMCondense,_xlpm._AMPMLower, IF(ROWS(_xlpm._components) = 1, INDEX(_xlpm._components, 1, 1), IF(INDEX(_xlpm._components, 1, 1) = 0, "", _xlfn.LET(_xlpm._ampmMatrix, {" AM","AM"," A.M.","A.M.";" PM","PM"," P.M.","P.M.";" am","am"," a.m.","a.m.";" pm","pm"," p.m.","p.m."}, _xlpm._r, 1 + (2 * N(_xlpm._AMPMLower)), _xlpm._c, 1 + N(_xlpm._AMPMCondense) + (2 * N(_xlpm._AMPMDotted)), _xlpm._am, INDEX(_xlpm._ampmMatrix, _xlpm._r, _xlpm._c), _xlpm._pm, INDEX(_xlpm._ampmMatrix, _xlpm._r + 1, _xlpm._c), _xlpm._displayLowOrder, INDEX(_xlpm._components, 1, 3), _xlpm._leadFmt, IF(_xlpm._padding, "00", "0"), _xlpm._midFmt, "00", _xlpm._lastFmt, IF(_xlpm._displayLowOrder = 2, _xlpm._leadFmt, _xlpm._midFmt), _xlpm._formats, _xlfn.HSTACK(_xlpm._leadFmt, _xlpm._midFmt, _xlpm._lastFmt), _xlpm._ampm, IF(INDEX(_xlpm._components, 1, 5), _xlpm._pm, _xlpm._am), _xlpm._delims, _xlfn.SWITCH(_xlpm._displayLowOrder, 2, _xlfn.HSTACK("", _xlpm._ampm, "", ""), 3, _xlfn.HSTACK("", ":", _xlpm._ampm, ""), 4, _xlfn.HSTACK("", ":", ":", _xlpm._ampm), {"","","",""}), _xlfn.VSTACK(_xlpm._formats, _xlpm._delims)))))</definedName>
    <definedName name="CHRONO._FORMAT_PROVIDER_TIME_OF_DAY_ISO" hidden="1">_xlfn.LAMBDA(_xlpm._components,_xlpm._basic, IF(ROWS(_xlpm._components) = 1, INDEX(_xlpm._components, 1, 1), IF(INDEX(_xlpm._components, 1, 1) = 0, "", _xlfn.LET(_xlpm._displayDecimals, INDEX(_xlpm._components, 1, 4), _xlpm._leadFmt, "00", _xlpm._midFmt, "00", _xlpm._lastFmt, IF(_xlpm._displayDecimals = 0, _xlpm._midFmt, _xlfn.CONCAT(_xlpm._midFmt, LEFT(".000000000", _xlpm._displayDecimals + 1))), _xlpm._formats, _xlfn.HSTACK(_xlpm._leadFmt, _xlpm._midFmt, _xlpm._lastFmt), _xlpm._displayLowOrder, INDEX(_xlpm._components, 1, 3), _xlpm._delims, IF(_xlpm._basic, {"T","","",""}, _xlfn.SWITCH(_xlpm._displayLowOrder, 2, {"T","","",""}, 3, {"T",":","",""}, 4, {"T",":",":",""}, {"","","",""})), _xlfn.VSTACK(_xlpm._formats, _xlpm._delims)))))</definedName>
    <definedName name="CHRONO._FORMAT_PROVIDER_TIMESPAN_EUROPEAN" hidden="1">_xlfn.LAMBDA(_xlpm._components,_xlpm._signPositive,_xlpm._padding,_xlpm._spacing, IF(ROWS(_xlpm._components) = 1, INDEX(_xlpm._components, 1, 1), IF(INDEX(_xlpm._components, 1, 1) &lt; 1, "", _xlfn.LET(_xlpm._provider, CHRONO._FORMAT_PROVIDER_TIMESPAN_TRADITIONAL(_xlpm._components, _xlpm._signPositive, _xlpm._padding, _xlpm._spacing), _xlpm._delims, _xlfn.HSTACK(_xlfn.TAKE(_xlpm._provider, -1, 3), "'", """"), _xlfn.VSTACK(_xlfn.TAKE(_xlpm._provider, 1), _xlpm._delims)))))</definedName>
    <definedName name="CHRONO._FORMAT_PROVIDER_TIMESPAN_MODERN" hidden="1">_xlfn.LAMBDA(_xlpm._components,_xlpm._signPositive,_xlpm._padding, _xlfn.LET(_xlpm._spacing, FALSE, IF(ROWS(_xlpm._components) = 1, INDEX(_xlpm._components, 1, 1), IF(INDEX(_xlpm._components, 1, 1) &lt; 1, "", _xlfn.LET(_xlpm._sign, INDEX(_xlpm._components, 2, 1), _xlpm._designator, IF(_xlpm._sign &lt; 0, "−", IF(_xlpm._signPositive, "+", "")), _xlpm._displayDecimals, INDEX(_xlpm._components, 1, 4), _xlpm._leadFmt, IF(_xlpm._padding, "00", "0"), _xlpm._midFmt, "00", _xlpm._lastFmt, IF(_xlpm._displayDecimals = 0, _xlpm._midFmt, _xlfn.CONCAT(_xlpm._midFmt, LEFT(".000000000", _xlpm._displayDecimals + 1))), _xlpm._formats, _xlfn.HSTACK(_xlpm._leadFmt, _xlpm._midFmt, _xlpm._lastFmt, _xlpm._spacing), _xlpm._displayLowOrder, INDEX(_xlpm._components, 1, 3), _xlpm._delims, IF(_xlpm._displayLowOrder = 3, _xlfn.HSTACK(_xlpm._designator, ".", ":", "", ""), _xlfn.HSTACK(_xlpm._designator, ".", ":", ":", "")), _xlfn.VSTACK(_xlpm._formats, _xlpm._delims))))))</definedName>
    <definedName name="CHRONO._FORMAT_PROVIDER_TIMESPAN_TRADITIONAL" hidden="1">_xlfn.LAMBDA(_xlpm._components,_xlpm._signPositive,_xlpm._padding,_xlpm._spacing, IF(ROWS(_xlpm._components) = 1, INDEX(_xlpm._components, 1, 1), IF(INDEX(_xlpm._components, 1, 1) &lt; 1, "", _xlfn.LET(_xlpm._sign, INDEX(_xlpm._components, 2, 1), _xlpm._designator, IF(_xlpm._sign &lt; 0, "−", IF(_xlpm._signPositive, "+", "")), _xlpm._count, INDEX(_xlpm._components, 1, 1), _xlpm._displayDecimals, INDEX(_xlpm._components, 1, 4), _xlpm._leadFmt, "0", _xlpm._midFmt, IF(_xlpm._padding, "00", "0"), _xlpm._lastPad, IF(_xlpm._count = 1, _xlpm._leadFmt, _xlpm._midFmt), _xlpm._lastFmt, IF(_xlpm._displayDecimals = 0, _xlpm._lastPad, _xlfn.CONCAT(_xlpm._lastPad, LEFT(".000000000", _xlpm._displayDecimals + 1))), _xlpm._formats, _xlfn.HSTACK(_xlpm._leadFmt, _xlpm._midFmt, _xlpm._lastFmt, _xlpm._spacing), _xlpm._displayLowOrder, INDEX(_xlpm._components, 1, 3), _xlpm._delims, _xlfn.HSTACK(_xlpm._designator, "d", "h", "m", "s"), _xlfn.VSTACK(_xlpm._formats, _xlpm._delims)))))</definedName>
    <definedName name="CHRONO._FORMAT_TIME_OF_DAY" hidden="1">_xlfn.LAMBDA(_xlpm._timeOfDay,_xlpm._optionSet, IF(ISERROR(_xlpm._timeOfDay), _xlfn.HSTACK(0, _xlpm._timeOfDay * {1}), IF(_xlpm._timeOfDay = "", {0,""}, IF(NOT(ISNUMBER(_xlpm._timeOfDay)), _xlfn.HSTACK(0, {#VALUE!}), _xlfn.LET(_xlpm._style, INDEX(_xlpm._optionSet, 1, 1), _xlpm._midnightCeiling, INDEX(_xlpm._optionSet, 1, 2), _xlpm._lowOrder, INDEX(_xlpm._optionSet, 1, 3), _xlpm._lowFixed, INDEX(_xlpm._optionSet, 1, 4), _xlpm._secondPrecision, INDEX(_xlpm._optionSet, 1, 5), _xlpm._roundingOverride, INDEX(_xlpm._optionSet, 1, 6), _xlpm._components, _xlfn.SWITCH(_xlpm._style, "", CHRONO._TIME_OF_DAY_COMPONENTS_24HR(_xlpm._timeOfDay, _xlpm._midnightCeiling, _xlpm._lowOrder, _xlpm._lowFixed, _xlpm._secondPrecision, _xlpm._roundingOverride), "C", CHRONO._TIME_OF_DAY_COMPONENTS_CIVIL(_xlpm._timeOfDay, _xlpm._lowOrder, _xlpm._lowFixed, _xlpm._roundingOverride), CHRONO._TIME_OF_DAY_COMPONENTS_ISO(_xlpm._timeOfDay, _xlpm._midnightCeiling, _xlpm._lowOrder, _xlpm._lowFixed, _xlpm._secondPrecision, _xlpm._roundingOverride)), IF(ROWS(_xlpm._components) = 1, _xlfn.HSTACK(0, INDEX(_xlpm._components, 1, 1) * {1}), _xlfn.LET(_xlpm._padding, INDEX(_xlpm._optionSet, 1, 7), _xlpm._ampmDotted, INDEX(_xlpm._optionSet, 1, 8), _xlpm._ampmCondense, INDEX(_xlpm._optionSet, 1, 9), _xlpm._ampmLower, INDEX(_xlpm._optionSet, 1, 10), _xlpm._provider, _xlfn.SWITCH(_xlpm._style, "C", CHRONO._FORMAT_PROVIDER_TIME_OF_DAY_CIVIL(_xlpm._components, _xlpm._padding, _xlpm._ampmDotted, _xlpm._ampmCondense, _xlpm._ampmLower), "I", CHRONO._FORMAT_PROVIDER_TIME_OF_DAY_ISO(_xlpm._components, FALSE), "B", CHRONO._FORMAT_PROVIDER_TIME_OF_DAY_ISO(_xlpm._components, TRUE), CHRONO._FORMAT_PROVIDER_TIME_OF_DAY_24HR(_xlpm._components, _xlpm._padding)), _xlpm._carryDay, INDEX(_xlpm._components, 2, 1), _xlpm._sToD, CHRONO._TIME_OF_DAY_FORMATTER(_xlpm._components, _xlpm._provider), _xlfn.HSTACK(_xlpm._carryDay, _xlpm._sToD))))))))</definedName>
    <definedName name="CHRONO._FORMAT_TIME_OF_DAY_OPTIONS" hidden="1">_xlfn.LAMBDA(_xlpm._options,_xlpm._allowDayResolution, _xlfn.LET(_xlpm._options1, FN.NULLIFY(_xlpm._options), _xlpm._style, LEFT(FN.SIFT_FOR_CHARS(_xlpm._options1, "CIB")), _xlpm._midnightCeiling, IFERROR(SEARCH("A", _xlpm._options1), 0) &gt; 0, _xlpm._padding, IFERROR(SEARCH("P", _xlpm._options1), 0) &gt; 0, _xlpm._ampmDotted, IFERROR(SEARCH("J", _xlpm._options1), 0) &gt; 0, _xlpm._ampmCondense, IFERROR(SEARCH("K", _xlpm._options1), 0) &gt; 0, _xlpm._ampmLower, IFERROR(SEARCH("L", _xlpm._options1), 0) &gt; 0, _xlpm._roundingOverride, _xlfn.LET(_xlpm._r, LEFT(FN.SIFT_FOR_CHARS(_xlpm._options1, "NF")), _xlfn.SWITCH(_xlpm._r, "N", 1, "F", -1, 0)), _xlpm._secondPrecision, _xlfn.LET(_xlpm._pChar, LEFT(FN.SIFT_FOR_CHARS(_xlpm._options1, "*0123456789")), _xlfn.SWITCH(_xlpm._pChar, "", -2, "*", -1, VALUE(_xlpm._pChar))), _xlpm._lowOrderChars, IF(_xlpm._allowDayResolution, "DHMS", "HMS"), _xlpm._lowChar, LEFT(FN.SIFT_FOR_CHARS(_xlpm._options1, _xlpm._lowOrderChars)), _xlpm._lowOrder, _xlfn.SWITCH(_xlpm._lowChar, "D", 1, "H", 2, "M", 3, "S", 4, 0), _xlpm._lowFixed, IF(_xlpm._lowOrder = 0, _xlpm._secondPrecision &lt;&gt; -1, CODE(_xlpm._lowChar) &lt; 100), _xlfn.HSTACK(_xlpm._style, _xlpm._midnightCeiling, _xlpm._lowOrder, _xlpm._lowFixed, _xlpm._secondPrecision, _xlpm._roundingOverride, _xlpm._padding, _xlpm._ampmDotted, _xlpm._ampmCondense, _xlpm._ampmLower)))</definedName>
    <definedName name="CHRONO._FORMAT_TIMESPAN" hidden="1">_xlfn.LAMBDA(_xlpm._timeSpan_D,_xlpm._timeSpanFormatOptions, IF(ISERROR(_xlpm._timeSpan_D), _xlpm._timeSpan_D * {1}, IF(_xlpm._timeSpan_D = "", "", IF(NOT(ISNUMBER(_xlpm._timeSpan_D)), {#VALUE!}, _xlfn.LET(_xlpm._style, INDEX(_xlpm._timeSpanFormatOptions, 1, 1), _xlpm._highOrder, INDEX(_xlpm._timeSpanFormatOptions, 1, 2), _xlpm._highFixed, INDEX(_xlpm._timeSpanFormatOptions, 1, 3), _xlpm._lowOrder, INDEX(_xlpm._timeSpanFormatOptions, 1, 4), _xlpm._lowFixed, INDEX(_xlpm._timeSpanFormatOptions, 1, 5), _xlpm._precision, INDEX(_xlpm._timeSpanFormatOptions, 1, 6), _xlpm._roundingOverride, INDEX(_xlpm._timeSpanFormatOptions, 1, 7), _xlpm._components, IF(_xlpm._style = "", CHRONO._TIMESPAN_COMPONENTS_MODERN(_xlpm._timeSpan_D, _xlpm._highOrder, _xlpm._highFixed, _xlpm._lowOrder, _xlpm._lowFixed, _xlpm._precision, _xlpm._roundingOverride), CHRONO._TIMESPAN_COMPONENTS_TRADITIONAL(_xlpm._timeSpan_D, _xlpm._highOrder, _xlpm._highFixed, _xlpm._lowOrder, _xlpm._lowFixed, _xlpm._precision, _xlpm._roundingOverride)), IF(ROWS(_xlpm._components) = 1, INDEX(_xlpm._components, 1, 1) * {1}, _xlfn.LET(_xlpm._signPositive, INDEX(_xlpm._timeSpanFormatOptions, 1, 8), _xlpm._padding, INDEX(_xlpm._timeSpanFormatOptions, 1, 9), _xlpm._spacing, INDEX(_xlpm._timeSpanFormatOptions, 1, 10), _xlpm._provider, _xlfn.SWITCH(_xlpm._style, "T", CHRONO._FORMAT_PROVIDER_TIMESPAN_TRADITIONAL(_xlpm._components, _xlpm._signPositive, _xlpm._padding, _xlpm._spacing), "E", CHRONO._FORMAT_PROVIDER_TIMESPAN_EUROPEAN(_xlpm._components, _xlpm._signPositive, _xlpm._padding, _xlpm._spacing), CHRONO._FORMAT_PROVIDER_TIMESPAN_MODERN(_xlpm._components, _xlpm._signPositive, _xlpm._padding)), CHRONO._TIMESPAN_FORMATTER(_xlpm._components, _xlpm._provider))))))))</definedName>
    <definedName name="CHRONO._FORMAT_TIMESPAN_OPTIONS" hidden="1">_xlfn.LAMBDA(_xlpm._options, _xlfn.LET(_xlpm._options1, FN.NULLIFY(_xlpm._options), _xlpm._style, LEFT(FN.SIFT_FOR_CHARS(_xlpm._options1, "ET")), _xlpm._signPositive, IFERROR(FIND("+", _xlpm._options1), 0) &gt; 0, _xlpm._padding, IFERROR(SEARCH("P", _xlpm._options1), 0) &gt; 0, _xlpm._spacing, IFERROR(SEARCH("X", _xlpm._options1), 0) &gt; 0, _xlpm._roundingOverride, _xlfn.LET(_xlpm._r, LEFT(FN.SIFT_FOR_CHARS(_xlpm._options1, "NF")), _xlfn.SWITCH(_xlpm._r, "N", 1, "F", -1, 0)), _xlpm._precision, _xlfn.LET(_xlpm._pChar, LEFT(FN.SIFT_FOR_CHARS(_xlpm._options1, "*0123456789")), _xlfn.SWITCH(_xlpm._pChar, "", -2, "*", -1, VALUE(_xlpm._pChar))), _xlpm._orderSpec, FN.SIFT_FOR_CHARS(_xlpm._options1, "DHMS", FALSE, TRUE, 2), _xlpm._highChar, IF(LEN(_xlpm._orderSpec) = 2, LEFT(_xlpm._orderSpec), ""), _xlpm._highOrder, _xlfn.SWITCH(_xlpm._highChar, "D", 1, "H", 2, "M", 3, "S", 4, 0), _xlpm._highFixed, IF(_xlpm._highOrder = 0, FALSE, CODE(_xlpm._highChar) &lt; 100), _xlpm._lowChar, RIGHT(_xlpm._orderSpec), _xlpm._lowOrder, _xlfn.SWITCH(_xlpm._lowChar, "D", 1, "H", 2, "M", 3, "S", 4, 0), _xlpm._lowFixed, IF(_xlpm._lowOrder = 0, FALSE, N(CODE(_xlpm._lowChar) &lt; 100)), _xlfn.HSTACK(_xlpm._style, _xlpm._highOrder, _xlpm._highFixed, _xlpm._lowOrder, _xlpm._lowFixed, _xlpm._precision, _xlpm._roundingOverride, _xlpm._signPositive, _xlpm._padding, _xlpm._spacing)))</definedName>
    <definedName name="CHRONO._FORMAT_TZOFFSET" hidden="1">_xlfn.LAMBDA(_xlpm.TZOffset,_xlpm.Basic,_xlpm.LowOrder,_xlpm.UseZulu, IF(ISERROR(_xlpm.TZOffset), _xlpm.TZOffset * {1}, IF(_xlpm.TZOffset = "", "", IF(NOT(ISNUMBER(_xlpm.TZOffset)), {#VALUE!}, IF(NOT(CHRONO.IS_VALID_TZOFFSET(_xlpm.TZOffset)), {#NUM!}, IF((_xlpm.LowOrder = 2) * (MOD(_xlpm.TZOffset * 24, 1) &lt;&gt; 0), {#NUM!}, IF((_xlpm.TZOffset = 0) * _xlpm.UseZulu, "Z", _xlfn.LET(_xlpm._fmt, IF(_xlpm.LowOrder = 4, "+PHs0", "+PHm0"), _xlpm._ts, CHRONO.FORMAT_TIMESPAN(_xlpm.TZOffset, _xlpm._fmt), _xlpm._ts1, IF(_xlpm.LowOrder = 2, LEFT(_xlpm._ts, 3), _xlpm._ts), IF(_xlpm.Basic, SUBSTITUTE(_xlpm._ts1, ":", ""), _xlpm._ts1)))))))))</definedName>
    <definedName name="CHRONO._GIS_ANGULAR_SEPARATION" hidden="1">_xlfn.LAMBDA(_xlpm.FromCoords,_xlpm.ToCoords, _xlfn.LET(_xlpm._fromCoords, FN.NULLIFY(_xlpm.FromCoords), _xlpm._toCoords, FN.NULLIFY(_xlpm.ToCoords), _xlpm._method, IF(ROWS(_xlpm._fromCoords) = ROWS(_xlpm._toCoords), 1, IF(ROWS(_xlpm._fromCoords) = 1, 2, 3)), _xlpm._coordsA, IF(_xlpm._method = 3, _xlpm._toCoords, _xlpm._fromCoords), _xlpm._coordsB, IF(_xlpm._method = 3, _xlpm._fromCoords, _xlpm._toCoords), _xlpm._rowCount, ROWS(_xlpm._coordsB), _xlpm.fnAngularSeparation, _xlfn.LAMBDA(_xlpm._latA,_xlpm._longA,_xlpm._latB,_xlpm._longB, DEGREES(ACOS(SIN(RADIANS(_xlpm._latA)) * SIN(RADIANS(_xlpm._latB)) + COS(RADIANS(_xlpm._latA)) * COS(RADIANS(_xlpm._latB)) * COS(RADIANS(_xlpm._longA) - RADIANS(_xlpm._longB))))), IF(COLUMNS(_xlpm._coordsA) &lt;&gt; 2, {#CALC!} * _xlfn.SEQUENCE(_xlpm._rowCount), IF(COLUMNS(_xlpm._coordsB) &lt;&gt; 2, {#CALC!} * _xlfn.SEQUENCE(_xlpm._rowCount), IF(_xlpm._method = 1, _xlfn.BYROW(_xlfn.SEQUENCE(_xlpm._rowCount), _xlfn.LAMBDA(_xlpm._idx, _xlpm.fnAngularSeparation(INDEX(_xlpm._coordsA, _xlpm._idx, 1), INDEX(_xlpm._coordsA, _xlpm._idx, 2), INDEX(_xlpm._coordsB, _xlpm._idx, 1), INDEX(_xlpm._coordsB, _xlpm._idx, 2)))), _xlfn.BYROW(_xlfn.SEQUENCE(_xlpm._rowCount), _xlfn.LAMBDA(_xlpm._idx, _xlpm.fnAngularSeparation(INDEX(_xlpm._coordsA, 1, 1), INDEX(_xlpm._coordsA, 1, 2), INDEX(_xlpm._coordsB, _xlpm._idx, 1), INDEX(_xlpm._coordsB, _xlpm._idx, 2)))))))))</definedName>
    <definedName name="CHRONO._IS_VALID_TIME_OF_DAY" hidden="1">_xlfn.LAMBDA(_xlpm.Time_HMS,_xlpm.Allow24Hour, IF(COLUMNS(_xlpm.Time_HMS) &lt;&gt; 3, FALSE, IF(NOT(ARRAYS.IS_NUMERIC(_xlpm.Time_HMS)), FALSE, IF(ARRAYS.HAS_NEGATIVE(_xlpm.Time_HMS), FALSE, IF(INDEX(_xlpm.Time_HMS, 1, 3) &gt;= 60, FALSE, IF(INDEX(_xlpm.Time_HMS, 1, 2) &gt;= 60, FALSE, IF(NOT(FN.IS_INTEGER(INDEX(_xlpm.Time_HMS, 1, 2))), FALSE, IF(NOT(FN.IS_INTEGER(INDEX(_xlpm.Time_HMS, 1, 1))), FALSE, IF(INDEX(_xlpm.Time_HMS, 1, 1) &lt; 24, TRUE, IF(INDEX(_xlpm.Time_HMS, 1, 1) &gt; 24, FALSE, IF(_xlpm.Allow24Hour = 0, FALSE, IF(INDEX(_xlpm.Time_HMS, 1, 2) &gt; 0, FALSE, IF(INDEX(_xlpm.Time_HMS, 1, 3) &gt; 0, FALSE, TRUE)))))))))))))</definedName>
    <definedName name="CHRONO._IS_VALID_TIMESPAN" hidden="1">_xlfn.LAMBDA(_xlpm.TimeSpan_C5, _xlfn.LET(_xlpm._colCount, COLUMNS(_xlpm.TimeSpan_C5), IF((_xlpm._colCount &lt; 2) + (_xlpm._colCount &gt; 5), FALSE, IF(NOT(ARRAYS.IS_NUMERIC_NULL(_xlpm.TimeSpan_C5)), FALSE, _xlfn.LET(_xlpm._sign, _xlfn.CHOOSECOLS(_xlpm.TimeSpan_C5, 1), IF(NOT(ARRAYS.HAS_VALUE(_xlpm._sign, {-1,0,1})), FALSE, _xlfn.LET(_xlpm._DHMS, _xlfn.DROP(_xlpm.TimeSpan_C5, , 1), _xlpm._isEmpty, _xlfn.EXPAND(N(FN.IS_EMPTY(_xlpm._DHMS)), , 4, 1), IF(ARRAYS.ARE_EQUAL(_xlpm._isEmpty, {1,1,1,1}), FALSE, IF(ARRAYS.ARE_EQUAL(_xlpm._isEmpty, {0,1,1,0}), FALSE, IF(ARRAYS.ARE_EQUAL(_xlpm._isEmpty, {0,0,1,0}), FALSE, IF(ARRAYS.ARE_EQUAL(_xlpm._isEmpty, {0,1,0,0}), FALSE, _xlfn.LET(_xlpm._isNumber, N(ISNUMBER(_xlpm._DHMS)), _xlpm._firstNumIdx, _xlfn.XMATCH(1, _xlpm._isNumber, 0, 1), _xlpm._lastNumIdx, _xlfn.XMATCH(1, _xlpm._isNumber, 0, -1), _xlpm._decimalIdx, _xlfn.IFNA(_xlfn.XMATCH(1, _xlpm._isNumber * N(NOT(FN.IS_INTEGER(_xlpm._DHMS))), 0, 1), 0), IF((_xlpm._decimalIdx &gt; 0) * (_xlpm._decimalIdx &lt; _xlpm._lastNumIdx), FALSE, _xlfn.LET(_xlpm._DHMS0, _xlfn.EXPAND(N(_xlpm._DHMS), , 4, 0), IF(ARRAYS.HAS_NEGATIVE(_xlpm._DHMS0), FALSE, IF((_xlpm._sign = 0) * ARRAYS.HAS_NONZERO(_xlpm._DHMS0), FALSE, IF((_xlpm._firstNumIdx &lt; 2) * (INDEX(_xlpm._DHMS0, 1, 2) &gt;= 24), FALSE, IF((_xlpm._firstNumIdx &lt; 3) * (INDEX(_xlpm._DHMS0, 1, 3) &gt;= 60), FALSE, IF((_xlpm._firstNumIdx &lt; 4) * (INDEX(_xlpm._DHMS0, 1, 4) &gt;= 60), FALSE, TRUE)))))))))))))))))))</definedName>
    <definedName name="CHRONO._JULIAN_DAY_NUMBER" hidden="1">_xlfn.LAMBDA(_xlpm._yearCE,_xlpm._month,_xlpm._day,_xlpm._julianCalendar, _xlfn.LET(_xlpm._YEAR4801BCE, -4800, _xlpm._G4801BCE_JD, -32045, _xlpm._J4801BCE_JD, -32083, _xlpm._DaysIn5MonthsFromMarch, 153, _xlpm._iMonth, INT(_xlpm._month), _xlpm._MarchShiftYear, INT((14 - _xlpm._iMonth) / 12), _xlpm._years, INT(_xlpm._yearCE) - _xlpm._YEAR4801BCE - _xlpm._MarchShiftYear, _xlpm._MarchShiftMonth, _xlpm._iMonth + (12 * _xlpm._MarchShiftYear) - 3, _xlpm._days, 365 * _xlpm._years + INT(_xlpm._years / 4) + INT((_xlpm._DaysIn5MonthsFromMarch * _xlpm._MarchShiftMonth + 2) / 5) + INT(_xlpm._day), _xlpm._days + IF(_xlpm._julianCalendar, _xlpm._J4801BCE_JD, _xlpm._G4801BCE_JD - INT(_xlpm._years / 100) + INT(_xlpm._years / 400))))</definedName>
    <definedName name="CHRONO._MJDATE_SHIFT_TZO" hidden="1">_xlfn.LAMBDA(_xlpm.MJDate,_xlpm.ReferenceTZOMinutes,_xlpm.TranslateTZOMinutes, IF(ISERROR(_xlpm.MJDate), _xlpm.MJDate * {1}, IF(_xlpm.MJDate = "", "", IF(NOT(ISNUMBER(_xlpm.MJDate)), {#VALUE!}, _xlfn.LET(_xlpm._difference, (N(_xlpm.TranslateTZOMinutes) - N(_xlpm.ReferenceTZOMinutes)) / 1440, _xlpm.MJDate + _xlpm._difference)))))</definedName>
    <definedName name="CHRONO._MJDN_DAYS_TO_WEEKDAY" hidden="1">_xlfn.LAMBDA(_xlpm.MJDN,_xlpm.Weekday,_xlpm.Weeks,_xlpm.Exclusive, IF(ISERROR(_xlpm.MJDN), _xlpm.MJDN * {1}, IF(_xlpm.MJDN = "", "", IF(NOT(ISNUMBER(_xlpm.MJDN)), {#VALUE!}, _xlfn.LET(_xlpm._MJDN, INT(_xlpm.MJDN), _xlpm._thisDoW, CHRONO.MJDN_TO_WEEKDAY(_xlpm._MJDN), _xlpm._backwards, N(_xlpm.Weeks &lt; 0), _xlpm._weekOffset, _xlpm.Weeks + _xlpm._backwards, _xlpm._sign, IF(_xlpm._backwards, -1, 1), _xlpm._exclusive, N(_xlpm.Exclusive &lt;&gt; 0), _xlpm._dayDelta, (_xlpm._sign * (_xlpm.Weekday - _xlpm._thisDoW)) - _xlpm._exclusive, _xlpm._dayOffset, _xlpm._sign * (MOD(_xlpm._dayDelta, 7) + _xlpm._exclusive), _xlpm._dayOffset + (_xlpm._weekOffset * 7))))))</definedName>
    <definedName name="CHRONO._PARSE_DATE_PARTS" hidden="1">_xlfn.LAMBDA(_xlpm._expression, _xlfn.LET(_xlpm._validCharSet, "+−0123456789-./", _xlpm.fnYearValue, _xlfn.LAMBDA(_xlpm._sYear,_xlpm._knownMinus, _xlfn.LET(_xlpm._sChar, LEFT(_xlpm._sYear), _xlpm._hasSign, _xlfn.SWITCH(_xlpm._sChar, "+", TRUE, "−", TRUE, FALSE), _xlpm._sign, IF(_xlpm._knownMinus, -1, IF(_xlpm._hasSign, _xlfn.SWITCH(_xlpm._sChar, "+", 1, "−", -1, 1), 1)), _xlpm._absYearVal, IF(_xlpm._hasSign, VALUE(RIGHT(_xlpm._sYear, LEN(_xlpm._sYear) - 1)), VALUE(_xlpm._sYear)), _xlpm._sign * _xlpm._absYearVal)), IF(ISERROR(_xlpm._expression), _xlpm._expression * {1,2,3}, IF(ISNUMBER(_xlpm._expression), {#VALUE!,#VALUE!,#VALUE!}, _xlfn.LET(_xlpm._trimExpr, TRIM(_xlpm._expression), IF(_xlpm._trimExpr = "", {"","",""}, IF(NOT(FN.VALIDATE_CHARSET(_xlpm._trimExpr, _xlpm._validCharSet)), {#VALUE!,#VALUE!,#VALUE!}, _xlfn.LET(_xlpm._dateSplit, FN.SPLIT_AROUND(_xlpm._trimExpr, "+−0123456789", FALSE, 4), _xlpm._splitCount, INDEX(_xlpm._dateSplit, 1, 1), _xlpm._separators, INDEX(_xlpm._dateSplit, 1, 2), _xlpm._parseError, IF(_xlpm._splitCount &lt;&gt; 3, TRUE, _xlfn.SWITCH(_xlpm._separators, "//", FALSE, "--", FALSE, "..", FALSE, "//-", FALSE, "---", FALSE, "..-", FALSE, TRUE)), IF(_xlpm._parseError, {#VALUE!,#VALUE!,#VALUE!}, _xlfn.LET(_xlpm._knownMinus, (LEN(_xlpm._separators) = 3) * (RIGHT(_xlpm._separators) = "-"), _xlpm._y, _xlpm.fnYearValue(INDEX(_xlpm._dateSplit, 1, 5), _xlpm._knownMinus), _xlpm._ab, VALUE(_xlfn.CHOOSECOLS(_xlpm._dateSplit, {4,3})), _xlfn.HSTACK(_xlpm._y, _xlpm._ab)))))))))))</definedName>
    <definedName name="CHRONO._PARSE_LITERARY_DATE_NUMERIC_PARTS" hidden="1">_xlfn.LAMBDA(_xlpm._numericParts,_xlpm._textYMD,_xlpm._julianCalendar, _xlfn.LET(_xlpm._textYear, INDEX(_xlpm._textYMD, 1, 1), _xlpm._textMonth, INDEX(_xlpm._textYMD, 1, 2), _xlpm._textDay, INDEX(_xlpm._textYMD, 1, 3), _xlpm._countNumericParts, IF(ARRAYS.ISNA_V(_xlpm._numericParts), 0, COLUMNS(_xlpm._numericParts)), _xlpm._countYD, N(ISNUMBER(_xlpm._textYear)) + N(ISNUMBER(_xlpm._textDay)), _xlpm._maxNumericParts, 2 - _xlpm._countYD, IF(_xlpm._countNumericParts &gt; _xlpm._maxNumericParts, _xlfn.HSTACK(IF(ISNUMBER(_xlpm._textYear), _xlpm._textYear, {#VALUE!}), {#VALUE!}), IF(_xlpm._countNumericParts = 0, _xlfn.HSTACK(_xlpm._textYear, _xlpm._textDay), IF(_xlpm._countNumericParts = 1, IF(INDEX(_xlpm._numericParts, 1, 1) &lt; 1, IF(ISNUMBER(_xlpm._textYear), _xlfn.HSTACK(_xlpm._textYear, {#VALUE!}), _xlfn.HSTACK(INDEX(_xlpm._numericParts, 1, 1), _xlpm._textDay)), _xlfn.LET(_xlpm._maxDay, IF(ISNUMBER(_xlpm._textMonth), CHRONO.DAYS_IN_MONTH(_xlpm._textMonth, _xlpm._textYear, _xlpm._julianCalendar), 31), IF(INDEX(_xlpm._numericParts, 1, 1) &lt;= _xlpm._maxDay, _xlfn.HSTACK(_xlpm._textYear, INDEX(_xlpm._numericParts, 1, 1)), IF(ISNUMBER(_xlpm._textYear), _xlfn.HSTACK(_xlpm._textYear, {#VALUE!}), _xlfn.HSTACK(INDEX(_xlpm._numericParts, 1, 1), _xlpm._textDay))))), IF(_xlpm._countNumericParts = 2, _xlfn.LET(_xlpm._isDayFirst, IF(INDEX(_xlpm._numericParts, 1, 1) &lt; 1, FALSE, _xlfn.LET(_xlpm._maxDayFirst, IF(ISNUMBER(_xlpm._textMonth), CHRONO.DAYS_IN_MONTH(_xlpm._textMonth, INDEX(_xlpm._numericParts, 1, 2), _xlpm._julianCalendar), 31), INDEX(_xlpm._numericParts, 1, 1) &lt;= _xlpm._maxDayFirst)), IF(_xlpm._isDayFirst, _xlfn.CHOOSECOLS(_xlpm._numericParts, {2,1}), _xlfn.LET(_xlpm._isDaySecond, IF(INDEX(_xlpm._numericParts, 1, 2) &lt; 1, FALSE, _xlfn.LET(_xlpm._maxDaySecond, IF(ISNUMBER(_xlpm._textMonth), CHRONO.DAYS_IN_MONTH(_xlpm._textMonth, INDEX(_xlpm._numericParts, 1, 1), _xlpm._julianCalendar), 31), INDEX(_xlpm._numericParts, 1, 2) &lt;= _xlpm._maxDaySecond)), IF(_xlpm._isDaySecond, _xlpm._numericParts, _xlfn.HSTACK(INDEX(_xlpm._numericParts, 1, 2), {#NUM!})))))))))))</definedName>
    <definedName name="CHRONO._PARSE_LITERARY_DATE_TEXT_PARTS" hidden="1">_xlfn.LAMBDA(_xlpm._textParts,_xlpm._languageID, IF(ARRAYS.ISNA_H(_xlpm._textParts), _xlfn.HSTACK("", "", "", "", ""), _xlfn.LET(_xlpm._parseMonthParts, CHRONO.PARSE_MONTH(_xlpm._textParts, _xlpm._languageID), _xlpm._isMonth, N(ISNUMBER(_xlpm._parseMonthParts)), _xlpm._countMonth, SUM(_xlpm._isMonth), _xlpm._month, _xlfn.SWITCH(_xlpm._countMonth, 0, "", 1, _xlfn.XLOOKUP(1, _xlpm._isMonth, _xlpm._parseMonthParts), {#VALUE!}), _xlpm._remainParts1, _xlfn._xlws.FILTER(_xlpm._textParts, _xlpm._isMonth = 0, {#N/A}), IF(ARRAYS.ISNA_H(_xlpm._remainParts1), _xlfn.HSTACK("", _xlpm._month, "", "", ""), _xlfn.LET(_xlpm._parseDayOfWeekParts, CHRONO.PARSE_WEEKDAY(_xlpm._remainParts1, _xlpm._languageID), _xlpm._isDayOfWeek, N(ISNUMBER(_xlpm._parseDayOfWeekParts)), _xlpm._countDayOfWeek, SUM(_xlpm._isDayOfWeek), _xlpm._dayOfWeek, _xlfn.SWITCH(_xlpm._countDayOfWeek, 0, "", 1, _xlfn.XLOOKUP(1, _xlpm._isDayOfWeek, _xlpm._parseDayOfWeekParts), {#VALUE!}), _xlpm._remainParts2, _xlfn._xlws.FILTER(_xlpm._remainParts1, _xlpm._isDayOfWeek = 0, {#N/A}), IF(ARRAYS.ISNA_H(_xlpm._remainParts2), _xlfn.HSTACK("", _xlpm._month, "", _xlpm._dayOfWeek, ""), _xlfn.LET(_xlpm._parseDayOrdinalParts, FN.ORDINAL_VALUE(_xlpm._remainParts2), _xlpm._isDayOrdinal, N(ISNUMBER(_xlpm._parseDayOrdinalParts)), _xlpm._countDayOrdinal, SUM(_xlpm._isDayOrdinal), _xlpm._day, _xlfn.SWITCH(_xlpm._countDayOrdinal, 0, "", 1, _xlfn.XLOOKUP(1, _xlpm._isDayOrdinal, _xlpm._parseDayOrdinalParts), {#VALUE!}), _xlpm._remainParts3, _xlfn._xlws.FILTER(_xlpm._remainParts2, _xlpm._isDayOrdinal = 0, {#N/A}), IF(ARRAYS.ISNA_H(_xlpm._remainParts3), _xlfn.HSTACK("", _xlpm._month, _xlpm._day, _xlpm._dayOfWeek, ""), _xlfn.LET(_xlpm._parseTimeSpanParts, CHRONO.PARSE_TIMESPAN(_xlpm._remainParts3), _xlpm._parseTimeOfDayParts, CHRONO.PARSE_TIME_OF_DAY(_xlpm._remainParts3), _xlpm._isTimeSpan, N(ISNUMBER(_xlpm._parseTimeSpanParts)), _xlpm._isTimeOfDay, N(ISNUMBER(_xlpm._parseTimeOfDayParts)), _xlpm._countTimeSpan, SUM(_xlpm._isTimeSpan), _xlpm._countTimeOfDay, SUM(_xlpm._isTimeOfDay), _xlpm._timeOfday, _xlfn.SWITCH(_xlpm._countTimeOfDay, 0, IF(_xlpm._countTimeSpan = 0, "", {#NUM!}), 1, _xlfn.XLOOKUP(1, _xlpm._isTimeOfDay, _xlpm._parseTimeOfDayParts), {#VALUE!}), _xlpm._remainParts4, _xlfn._xlws.FILTER(_xlpm._remainParts3, (_xlpm._isTimeSpan = 0) * (_xlpm._isTimeOfDay = 0), {#N/A}), IF(ARRAYS.ISNA_H(_xlpm._remainParts4), _xlfn.HSTACK("", _xlpm._month, _xlpm._day, _xlpm._dayOfWeek, _xlpm._timeOfday), _xlfn.LET(_xlpm._parseYearParts, CHRONO.PARSE_LITERARY_YEAR(_xlpm._remainParts4), _xlpm._isYear, N(ISNUMBER(_xlpm._parseYearParts)), _xlpm._countYear, SUM(_xlpm._isYear), _xlpm._year, _xlfn.SWITCH(_xlpm._countYear, 0, {#VALUE!}, 1, _xlfn.XLOOKUP(1, _xlpm._isYear, _xlpm._parseYearParts), {#VALUE!}), _xlfn.HSTACK(_xlpm._year, _xlpm._month, _xlpm._day, _xlpm._dayOfWeek, _xlpm._timeOfday))))))))))))</definedName>
    <definedName name="CHRONO._PARSE_TIME_OF_DAY" hidden="1">_xlfn.LAMBDA(_xlpm.Expression,_xlpm.StrictISO8601, _xlfn.LET(_xlpm._HMS, CHRONO._PARSE_TIME_OF_DAY_HMS(_xlpm.Expression, _xlpm.StrictISO8601), CHRONO._TIME_OF_DAY(_xlpm._HMS)))</definedName>
    <definedName name="CHRONO._PARSE_TIME_OF_DAY_HMS" hidden="1">_xlfn.LAMBDA(_xlpm.Expression,_xlpm.StrictISO8601, _xlfn.LET(_xlpm._validCharsGeneral, "0123456789AMP :.", _xlpm._validCharsISO, "0123456789:.", _xlpm._generalLogicTable, {4,"::. a.m.",TRUE,1;4,"::.a.m.",TRUE,1;4,"::. am",TRUE,1;4,"::.am",TRUE,1;4,"::. p.m.",TRUE,2;4,"::.p.m.",TRUE,2;4,"::. pm",TRUE,2;4,"::.pm",TRUE,2;4,"::.",TRUE,0;3,":: a.m.",FALSE,1;3,"::a.m.",FALSE,1;3,":: am",FALSE,1;3,"::am",FALSE,1;3,":: p.m.",FALSE,2;3,"::p.m.",FALSE,2;3,":: pm",FALSE,2;3,"::pm",FALSE,2;3,"::",FALSE,0;2,": a.m.",FALSE,1;2,":a.m.",FALSE,1;2,": am",FALSE,1;2,":am",FALSE,1;2,": p.m.",FALSE,2;2,":p.m.",FALSE,2;2,": pm",FALSE,2;2,":pm",FALSE,2;2,":",FALSE,0;1," a.m.",FALSE,1;1,"a.m.",FALSE,1;1," am",FALSE,1;1,"am",FALSE,1;1," p.m.",FALSE,2;1,"p.m.",FALSE,2;1," pm",FALSE,2;1,"pm",FALSE,2;1,"",FALSE,0}, _xlpm.fnParseISO, _xlfn.LAMBDA(_xlpm._timeOfDay, IF(NOT(EXACT(LEFT(_xlpm._timeOfDay), "T")), {#VALUE!,#VALUE!,#VALUE!}, _xlfn.LET(_xlpm._ISOtime, RIGHT(_xlpm._timeOfDay, LEN(_xlpm._timeOfDay) - 1), IF(NOT(FN.VALIDATE_CHARSET(_xlpm._ISOtime, _xlpm._validCharsISO)), {#VALUE!,#VALUE!,#VALUE!}, _xlfn.LET(_xlpm._pattern, FN.REPLACE_CHARS(_xlpm._ISOtime, "0123456789", "0"), _xlpm._dotPos, IFERROR(FIND(".", _xlpm._pattern), 0), _xlpm._lenDecimal, LEN(_xlpm._pattern) - _xlpm._dotPos, _xlpm._decPartError, IF(_xlpm._dotPos = 0, FALSE, IF(_xlpm._dotPos = 1, TRUE, IF(_xlpm._dotPos = LEN(_xlpm._pattern), TRUE, RIGHT(_xlpm._pattern, _xlpm._lenDecimal) &lt;&gt; REPT("0", _xlpm._lenDecimal)))), IF(_xlpm._decPartError, {#VALUE!,#VALUE!,#VALUE!}, _xlfn.LET(_xlpm._hmsPattern, IF(_xlpm._dotPos = 0, _xlpm._pattern, LEFT(_xlpm._pattern, _xlpm._dotPos - 1)), _xlpm._hms, _xlfn.SWITCH(_xlpm._hmsPattern, "00:00:00", VALUE(MID(_xlpm._ISOtime, {1,4,7}, 2)), "00:00", _xlfn.HSTACK(VALUE(MID(_xlpm._ISOtime, {1,4}, 2)), 0), "000000", VALUE(MID(_xlpm._ISOtime, {1,3,5}, 2)), "0000", _xlfn.HSTACK(VALUE(MID(_xlpm._ISOtime, {1,3}, 2)), 0), "00", _xlfn.HSTACK(VALUE(MID(_xlpm._ISOtime, 1, 2)), 0, 0), {#VALUE!}), IF(ISERROR(INDEX(_xlpm._hms, 1, 1)), {#VALUE!,#VALUE!,#VALUE!}, _xlfn.LET(_xlpm._fracSeconds, IF(_xlpm._dotPos = 0, 0, _xlfn.LET(_xlpm._decimals, MIN(_xlpm._lenDecimal, 9), VALUE(MID(_xlpm._ISOtime, _xlpm._dotPos + 1, _xlpm._decimals)) / (10 ^ _xlpm._decimals))), _xlpm._hmsf, _xlfn.HSTACK(_xlfn.TAKE(_xlpm._hms, 1, 2), INDEX(_xlpm._hms, 1, 3) + _xlpm._fracSeconds), _xlpm._hmsf))))))))), _xlpm.fnParseGeneral, _xlfn.LAMBDA(_xlpm._timeOfDay, IF(NOT(FN.VALIDATE_CHARSET(_xlpm._timeOfDay, _xlpm._validCharsGeneral)), {#VALUE!,#VALUE!,#VALUE!}, _xlfn.LET(_xlpm._split, FN.SPLIT_AROUND(_xlpm._timeOfDay, "0123456789", FALSE, 5), _xlpm._countTerms, INDEX(_xlpm._split, 1, 1), IF(_xlpm._countTerms = 0, {#VALUE!,#VALUE!,#VALUE!}, IF(_xlpm._countTerms &gt; 4, {#VALUE!,#VALUE!,#VALUE!}, _xlfn.LET(_xlpm._pattern, INDEX(_xlpm._split, 1, 2), _xlpm._match, _xlfn._xlws.FILTER(_xlpm._generalLogicTable, (INDEX(_xlpm._generalLogicTable, , 1) = _xlpm._countTerms) * (INDEX(_xlpm._generalLogicTable, , 2) = _xlpm._pattern), #N/A), IF(ARRAYS.ISNA_H(_xlpm._match), {#VALUE!,#VALUE!,#VALUE!}, _xlfn.LET(_xlpm._hasDecimal, INDEX(_xlpm._match, 1, 3), _xlpm._ampm, INDEX(_xlpm._match, 1, 4), _xlpm._terms, _xlfn.DROP(_xlpm._split, , 2), _xlpm._hms, IF(_xlpm._hasDecimal, _xlfn.HSTACK(_xlfn.DROP(_xlpm._terms, , -2), _xlfn.CONCAT(INDEX(_xlpm._terms, 1, _xlpm._countTerms - 1), ".", LEFT(INDEX(_xlpm._terms, 1, _xlpm._countTerms), 9))), _xlpm._terms), _xlpm._hms3, _xlfn.EXPAND(VALUE(_xlpm._hms), 1, 3, 0), _xlpm._hms24, IF(_xlpm._ampm = 0, _xlpm._hms3, _xlfn.LET(_xlpm._h, INDEX(_xlpm._hms3, 1, 1), _xlpm._resolveH, IF(_xlpm._h = 0, {#NUM!}, IF(_xlpm._h &gt; 12, {#NUM!}, IF((_xlpm._ampm = 1) * (_xlpm._h = 12), 0, IF((_xlpm._ampm = 2) * (_xlpm._h &lt; 12), _xlpm._h + 12, _xlpm._h)))), _xlfn.HSTACK(_xlpm._resolveH, _xlfn.DROP(_xlpm._hms3, , 1)))), _xlpm._hms24)))))))), IF(ISERROR(_xlpm.Expression), {#VALUE!,#VALUE!,#VALUE!}, _xlfn.LET(_xlpm._trimToD, TRIM(_xlpm.Expression), IF(_xlpm._trimToD = "", {"","",""}, _xlfn.LET(_xlpm._parsedTimeOfDay, IF(_xlpm.StrictISO8601, _xlpm.fnParseISO(_xlpm._trimToD), _xlfn.LET(_xlpm._firstChar, LEFT(_xlpm._trimToD), _xlpm._detectStyle, IF(EXACT(_xlpm._firstChar, "T"), 1, IF(NOT(ISERROR(VALUE(_xlpm._firstChar))), 2, 3)), _xlfn.SWITCH(_xlpm._detectStyle, 1, _xlpm.fnParseISO(_xlpm._trimToD), 2, _xlpm.fnParseGeneral(_xlpm._trimToD), {#N/A}))), IF(ISERROR(INDEX(_xlpm._parsedTimeOfDay, 1, 1)), {#VALUE!,#VALUE!,#VALUE!}, IF(NOT(CHRONO.IS_VALID_TIME_OF_DAY(_xlpm._parsedTimeOfDay, TRUE)), {#NUM!,#NUM!,#NUM!}, _xlpm._parsedTimeOfDay))))))))</definedName>
    <definedName name="CHRONO._PARSE_TZOFFSET" hidden="1">_xlfn.LAMBDA(_xlpm.Expression,_xlpm.StrictISO8601, IF(ISERROR(_xlpm.Expression), _xlpm.Expression * {1}, IF(_xlpm.Expression = "", "", IF(ISNUMBER(_xlpm.Expression), IF(CHRONO.IS_VALID_TZOFFSET(_xlpm.Expression), _xlpm.Expression, {#NUM!}), IF(EXACT(_xlpm.Expression, "Z"), 0, _xlfn.LET(_xlpm._sChar, LEFT(_xlpm.Expression, 1), _xlpm._sign, _xlfn.SWITCH(_xlpm._sChar, "+", 1, "-", -1, "−", -1, 0), IF(_xlpm.StrictISO8601 * (_xlpm._sign = 0), {#VALUE!}, _xlfn.LET(_xlpm._sign1, IF(_xlpm._sign = 0, 1, _xlpm._sign), _xlpm._TZO, IF(_xlpm._sign = 0, _xlpm.Expression, RIGHT(_xlpm.Expression, LEN(_xlpm.Expression) - 1)), _xlpm._hmsPattern, FN.REPLACE_CHARS(_xlpm._TZO, "0123456789", "0"), _xlpm._hms, IF(_xlpm.StrictISO8601, _xlfn.SWITCH(_xlpm._hmsPattern, "00:00:00", VALUE(MID(_xlpm._TZO, {1,4,7}, 2)), "00:00", _xlfn.HSTACK(VALUE(MID(_xlpm._TZO, {1,4}, 2)), 0), "000000", VALUE(MID(_xlpm._TZO, {1,3,5}, 2)), "0000", _xlfn.HSTACK(VALUE(MID(_xlpm._TZO, {1,3}, 2)), 0), "00", _xlfn.HSTACK(VALUE(MID(_xlpm._TZO, 1, 2)), 0, 0), {#N/A}), _xlfn.SWITCH(_xlpm._hmsPattern, "00:00:00", VALUE(MID(_xlpm._TZO, {1,4,7}, 2)), "0:00:00", VALUE(MID(_xlpm._TZO, {1,3,6}, {1,2,2})), "00:00", _xlfn.HSTACK(VALUE(MID(_xlpm._TZO, {1,4}, 2)), 0), "0:00", _xlfn.HSTACK(VALUE(MID(_xlpm._TZO, {1,3}, {1,2})), 0), "000000", VALUE(MID(_xlpm._TZO, {1,3,5}, 2)), "0000", _xlfn.HSTACK(VALUE(MID(_xlpm._TZO, {1,3}, 2)), 0), "000", _xlfn.HSTACK(VALUE(MID(_xlpm._TZO, {1,2}, {1,2})), 0), "00", _xlfn.HSTACK(VALUE(MID(_xlpm._TZO, 1, 2)), 0, 0), "0", _xlfn.HSTACK(VALUE(MID(_xlpm._TZO, 1, 1)), 0, 0), {#N/A})), IF(ARRAYS.ISNA_H(_xlpm._hms), {#VALUE!}, _xlfn.LET(_xlpm._timeValue, CHRONO._TIME_OF_DAY(_xlpm._hms), IF(ISERROR(_xlpm._timeValue), {#VALUE!}, IF(_xlpm._timeValue &gt; 0.625, {#NUM!}, _xlpm._sign1 * _xlpm._timeValue))))))))))))</definedName>
    <definedName name="CHRONO._RESOLVE_DHMS" hidden="1">_xlfn.LAMBDA(_xlpm.Time_DHMS,_xlpm.LowOrder,_xlpm.Precision,_xlpm.RoundMethod, IF(ARRAYS.IS_EMPTY(_xlpm.Time_DHMS), {"","","",""}, _xlfn.LET(_xlpm._timeSpan_C5, _xlfn.HSTACK(1, _xlpm.Time_DHMS), _xlpm._timeSpan_D, CHRONO._TIMESPAN(_xlpm._timeSpan_C5), CHRONO._DAY_AND_TIME_TO_DHMS(_xlpm._timeSpan_D, _xlpm.LowOrder, _xlpm.Precision, _xlpm.RoundMethod))))</definedName>
    <definedName name="CHRONO._RESOLVE_DT" hidden="1">_xlfn.LAMBDA(_xlpm.DT, IF(COLUMNS(_xlpm.DT) &gt; 2, {#CALC!,#CALC!}, IF(ARRAYS.IS_EMPTY(_xlpm.DT), {"",""}, _xlfn.LET(_xlpm._combineDT, CHRONO._COMBINE_DT(_xlpm.DT), IF(ISERROR(_xlpm._combineDT), _xlpm._combineDT * {1,2}, _xlfn.LET(_xlpm._dayEmpty, N(FN.IS_EMPTY(_xlfn.CHOOSECOLS(_xlpm.DT, 1))), _xlpm._resolveTime, MOD(_xlpm._combineDT, 1), _xlpm._nominalDay, INT(_xlpm._combineDT), _xlpm._resolveDay, _xlpm._nominalDay + N(_xlpm._nominalDay &lt;= 0), _xlfn.HSTACK(_xlpm._resolveDay, _xlpm._resolveTime)))))))</definedName>
    <definedName name="CHRONO._ROUND_TIMESPAN" hidden="1">_xlfn.LAMBDA(_xlpm.TimeSpan_D,_xlpm.LowOrder,_xlpm.Precision,_xlpm.RoundMethod, IF(ISERROR(_xlpm.TimeSpan_D), _xlpm.TimeSpan_D * {1}, IF(_xlpm.TimeSpan_D = "", "", IF(NOT(ISNUMBER(_xlpm.TimeSpan_D)), {#VALUE!}, IF(_xlpm.TimeSpan_D = 0, 0, IF(_xlpm.RoundMethod = 0, _xlfn.LET(_xlpm._roundSeconds, ROUND(_xlpm.TimeSpan_D * 86400, 0), _xlfn.SWITCH(_xlpm.LowOrder, 1, ROUNDDOWN(_xlpm._roundSeconds / 86400, 0), 2, ROUNDDOWN(_xlpm._roundSeconds / 3600, 0) / 24, 3, ROUNDDOWN(_xlpm._roundSeconds / 60, 0) / 1440, _xlpm._roundSeconds / 86400)), IF(_xlpm.RoundMethod = 1, _xlfn.SWITCH(_xlpm.LowOrder, 1, ROUND(_xlpm.TimeSpan_D, _xlpm.Precision), 2, ROUND(_xlpm.TimeSpan_D * 24, _xlpm.Precision) / 24, 3, ROUND(_xlpm.TimeSpan_D * 1440, _xlpm.Precision) / 1440, ROUND(_xlpm.TimeSpan_D * 86400, _xlpm.Precision) / 86400), _xlfn.SWITCH(_xlpm.LowOrder, 1, ROUNDDOWN(_xlpm.TimeSpan_D, _xlpm.Precision), 2, ROUNDDOWN(_xlpm.TimeSpan_D * 24, _xlpm.Precision) / 24, 3, ROUNDDOWN(_xlpm.TimeSpan_D * 1440, _xlpm.Precision) / 1440, ROUNDDOWN(_xlpm.TimeSpan_D * 86400, _xlpm.Precision) / 86400))))))))</definedName>
    <definedName name="CHRONO._ROUND_TO_DT" hidden="1">_xlfn.LAMBDA(_xlpm.Day_D,_xlpm.LowOrder,_xlpm.Precision,_xlpm.RoundMethod, IF(ISERROR(_xlpm.Day_D), _xlpm.Day_D * {1,2}, IF(_xlpm.Day_D = "", {"",""}, IF(NOT(ISNUMBER(_xlpm.Day_D)), {#VALUE!,#VALUE!}, _xlfn.LET(_xlpm._DT, CHRONO._DT_COMPLICATION(_xlpm.Day_D), _xlpm._day, INDEX(_xlpm._DT, 1, 1), _xlpm._time, INDEX(_xlpm._DT, 1, 2), _xlpm._roundTime, CHRONO._ROUND_TIMESPAN(_xlpm._time, _xlpm.LowOrder, _xlpm.Precision, _xlpm.RoundMethod), _xlpm._dayCarry, INT(_xlpm._roundTime), _xlpm._resolveTime, MOD(_xlpm._roundTime, 1), _xlpm._resolveDay, _xlpm._day + _xlpm._dayCarry, _xlfn.HSTACK(_xlpm._resolveDay, _xlpm._resolveTime))))))</definedName>
    <definedName name="CHRONO._TIME_OF_DAY" hidden="1">_xlfn.LAMBDA(_xlpm.Time_HMS, IF(COLUMNS(_xlpm.Time_HMS) &lt;&gt; 3, {#CALC!}, IF(ARRAYS.IS_EMPTY(_xlpm.Time_HMS), "", _xlfn.LET(_xlpm._firstError, ARRAYS.FIRST_ERROR_H(_xlpm.Time_HMS), IF(ISERROR(_xlpm._firstError), _xlpm._firstError * {1}, IF(NOT(CHRONO._IS_VALID_TIME_OF_DAY(_xlpm.Time_HMS, TRUE)), {#NUM!}, CHRONO._TIMESPAN(_xlfn.HSTACK(1, 0, _xlpm.Time_HMS))))))))</definedName>
    <definedName name="CHRONO._TIME_OF_DAY_COMPONENTS" hidden="1">_xlfn.LAMBDA(_xlpm._timeOfDay_D,_xlpm._midnightCeiling,_xlpm._minLowOrder,_xlpm._defaultLowOrder,_xlpm._autoLowOrder,_xlpm._maxPrecision,_xlpm._defaultPrecision,_xlpm._lowOrder,_xlpm._lowFixed,_xlpm._secondPrecision,_xlpm._roundingOverride, IF(ISERROR(_xlpm._timeOfDay_D), _xlpm._timeOfDay_D * {1}, IF(_xlpm._timeOfDay_D = "", "", IF(NOT(ISNUMBER(_xlpm._timeOfDay_D)), {#VALUE!}, _xlfn.LET(_xlpm._doAuto, _xlpm._autoLowOrder * (_xlpm._lowOrder = 0) * (_xlpm._secondPrecision &gt;= 0) &lt;&gt; 0, _xlpm._setLowOrder, IF(_xlpm._doAuto, 4, _xlpm._lowOrder), _xlpm._setLowFixed, IF(_xlpm._doAuto, FALSE, _xlpm._lowFixed), _xlpm._resolveLowDefault, IF(_xlpm._defaultLowOrder = 0, 4, _xlpm._defaultLowOrder), _xlpm._resolveLowOrder, IF(NOT(_xlpm._setLowFixed), 4, IF(_xlpm._setLowOrder = 0, _xlpm._resolveLowDefault, IF(_xlpm._setLowOrder = 1, 1, MAX(_xlpm._setLowOrder, _xlpm._minLowOrder)))), _xlpm._resolveToSeconds, _xlpm._resolveLowOrder = 4, _xlpm._resolveSecondPrecision, IF(NOT(_xlpm._resolveToSeconds), 0, _xlfn.SWITCH(_xlpm._secondPrecision, -2, _xlpm._defaultPrecision, -1, _xlpm._maxPrecision, MIN(_xlpm._secondPrecision, _xlpm._maxPrecision))), _xlpm._dhms, N(CHRONO.DAY_AND_TIME_TO_DHMS(_xlpm._timeOfDay_D, _xlpm._resolveLowOrder, _xlpm._resolveSecondPrecision, _xlpm._roundingOverride)), _xlpm._displayLowOrder, IF(_xlpm._setLowFixed, _xlpm._resolveLowOrder, _xlfn.LET(_xlpm._bookend, _xlfn.SWITCH(_xlpm._setLowOrder, 0, IF(_xlpm._defaultLowOrder = 0, 1, _xlpm._defaultLowOrder), 1, 1, MAX(_xlpm._setLowOrder, _xlpm._minLowOrder)), _xlpm._nonZeroComponents, IFERROR(_xlpm._dhms, 1) &lt;&gt; 0, _xlpm._hasLowOrder, _xlfn.IFNA(_xlfn.XMATCH(1, N(_xlpm._nonZeroComponents), 0, -1), 0), IF(_xlpm._hasLowOrder &gt; _xlpm._bookend, _xlpm._hasLowOrder, _xlpm._bookend))), _xlpm._displayHighOrder, 2, _xlpm._displayDecimals, IF(_xlpm._displayLowOrder &lt; 4, 0, IF(_xlpm._secondPrecision = -2, _xlpm._resolveSecondPrecision, IF(_xlpm._secondPrecision = 0, 0, IF(_xlpm._setLowFixed * (_xlpm._secondPrecision &gt; 0), _xlpm._resolveSecondPrecision, _xlfn.LET(_xlpm._expressedDecimals, MIN(FN.DECIMALS(INDEX(_xlpm._dhms, 1, 4)), _xlpm._resolveSecondPrecision), IF(_xlpm._secondPrecision = -1, _xlpm._expressedDecimals, IF(_xlpm._expressedDecimals = 0, 0, _xlpm._resolveSecondPrecision))))))), _xlpm._dhms1, IF(NOT(_xlpm._midnightCeiling), _xlpm._dhms, IF(_xlpm._displayLowOrder = 1, _xlpm._dhms, IF(NOT(ARRAYS.ARE_EQUAL(N(_xlfn.DROP(_xlpm._dhms, , 1)), {0,0,0})), _xlpm._dhms, _xlfn.LET(_xlpm._day, INDEX(_xlpm._dhms, 1, 1) - 1, _xlfn.HSTACK(_xlpm._day, 24, _xlfn.DROP(_xlpm._dhms, , 2)))))), _xlpm._displayCount, _xlpm._displayLowOrder - _xlpm._displayHighOrder + 1, _xlfn.VSTACK(_xlfn.HSTACK(_xlpm._displayCount, _xlpm._displayHighOrder, _xlpm._displayLowOrder, _xlpm._displayDecimals, _xlpm._resolveSecondPrecision), _xlpm._dhms1))))))</definedName>
    <definedName name="CHRONO._TIME_OF_DAY_COMPONENTS_24HR" hidden="1">_xlfn.LAMBDA(_xlpm._timeOfDay_D,_xlpm._midnightCeiling,_xlpm._lowOrder,_xlpm._lowFixed,_xlpm._secondPrecision,_xlpm._roundingOverride, _xlfn.LET(_xlpm._minLowOrder, 3, _xlpm._defaultLowOrder, 3, _xlpm._autoLowOrder, TRUE, _xlpm._maxPrecision, 9, _xlpm._defaultPrecision, 0, CHRONO._TIME_OF_DAY_COMPONENTS(_xlpm._timeOfDay_D, _xlpm._midnightCeiling, _xlpm._minLowOrder, _xlpm._defaultLowOrder, _xlpm._autoLowOrder, _xlpm._maxPrecision, _xlpm._defaultPrecision, _xlpm._lowOrder, _xlpm._lowFixed, _xlpm._secondPrecision, _xlpm._roundingOverride)))</definedName>
    <definedName name="CHRONO._TIME_OF_DAY_COMPONENTS_CIVIL" hidden="1">_xlfn.LAMBDA(_xlpm._timeOfDay_D,_xlpm._lowOrder,_xlpm._lowFixed,_xlpm._roundingOverride, _xlfn.LET(_xlpm._midnightCeiling, FALSE, _xlpm._minLowOrder, 3, _xlpm._defaultLowOrder, 3, _xlpm._autoLowOrder, FALSE, _xlpm._defaultPrecision, 0, _xlpm._components, CHRONO._TIME_OF_DAY_COMPONENTS(_xlpm._timeOfDay_D, _xlpm._midnightCeiling, _xlpm._minLowOrder, _xlpm._defaultLowOrder, _xlpm._autoLowOrder, _xlpm._defaultPrecision, _xlpm._defaultPrecision, _xlpm._lowOrder, _xlpm._lowFixed, _xlpm._defaultPrecision, _xlpm._roundingOverride), IF(ROWS(_xlpm._components) = 1, INDEX(_xlpm._components, 1, 1), _xlfn.LET(_xlpm._hour, N(INDEX(_xlpm._components, 2, 2)), _xlpm._displayLowOrder, INDEX(_xlpm._components, 1, 3), _xlpm._day, INDEX(_xlpm._components, 2, 1), _xlpm._hourCivil, IF(_xlpm._displayLowOrder = 1, "", MOD(_xlpm._hour - 1, 12) + 1), _xlpm._isPM, MOD(_xlpm._hour, 24) &gt;= 12, _xlfn.VSTACK(_xlfn.HSTACK(_xlfn.TAKE(_xlpm._components, 1, 4), _xlpm._isPM), _xlfn.HSTACK(_xlpm._day, _xlpm._hourCivil, _xlfn.DROP(_xlpm._components, 1, 2)))))))</definedName>
    <definedName name="CHRONO._TIME_OF_DAY_COMPONENTS_ISO" hidden="1">_xlfn.LAMBDA(_xlpm._timeOfDay_D,_xlpm._midnightCeiling,_xlpm._lowOrder,_xlpm._lowFixed,_xlpm._secondPrecision,_xlpm._roundingOverride, _xlfn.LET(_xlpm._minLowOrder, 2, _xlpm._defaultLowOrder, 3, _xlpm._autoLowOrder, TRUE, _xlpm._maxPrecision, 9, _xlpm._defaultPrecision, 0, CHRONO._TIME_OF_DAY_COMPONENTS(_xlpm._timeOfDay_D, _xlpm._midnightCeiling, _xlpm._minLowOrder, _xlpm._defaultLowOrder, _xlpm._autoLowOrder, _xlpm._maxPrecision, _xlpm._defaultPrecision, _xlpm._lowOrder, _xlpm._lowFixed, _xlpm._secondPrecision, _xlpm._roundingOverride)))</definedName>
    <definedName name="CHRONO._TIME_OF_DAY_FORMATTER" hidden="1">_xlfn.LAMBDA(_xlpm._components,_xlpm._provider, IF(ROWS(_xlpm._components) = 1, INDEX(_xlpm._components, 1, 1), IF(ROWS(_xlpm._provider) = 1, INDEX(_xlpm._provider, 1, 1), _xlfn.LET(_xlpm._count, INDEX(_xlpm._components, 1, 1), IF(_xlpm._count &lt; 1, "", _xlfn.LET(_xlpm._designator, INDEX(_xlpm._provider, 2, 1), _xlfn.REDUCE(_xlpm._designator, _xlfn.SEQUENCE(_xlpm._count), _xlfn.LAMBDA(_xlpm._acc,_xlpm._n, _xlfn.LET(_xlpm._fmt, IF(_xlpm._n = _xlpm._count, INDEX(_xlpm._provider, 1, 3), IF(_xlpm._n = 1, INDEX(_xlpm._provider, 1, 1), INDEX(_xlpm._provider, 1, 2))), _xlpm._col, INDEX(_xlpm._components, 1, 2) + _xlpm._n - 1, _xlpm._part, TEXT(INDEX(_xlpm._components, 2, _xlpm._col), _xlpm._fmt), _xlpm._delim, INDEX(_xlpm._provider, 2, _xlpm._col), _xlfn.CONCAT(_xlpm._acc, _xlpm._part, _xlpm._delim))))))))))</definedName>
    <definedName name="CHRONO._TIMESPAN" hidden="1">_xlfn.LAMBDA(_xlpm.TimeSpan_C5, _xlfn.LET(_xlpm._colCount, COLUMNS(_xlpm.TimeSpan_C5), IF((_xlpm._colCount &lt; 2) + (_xlpm._colCount &gt; 5), {#CALC!}, IF(ARRAYS.IS_EMPTY(_xlpm.TimeSpan_C5), "", _xlfn.LET(_xlpm._firstError, ARRAYS.FIRST_ERROR_H(_xlpm.TimeSpan_C5), IF(ISERROR(_xlpm._firstError), _xlpm._firstError * {1}, IF(NOT(ARRAYS.IS_NUMERIC_NULL(_xlpm.TimeSpan_C5)), {#VALUE!}, _xlfn.LET(_xlpm._sign, IF(INDEX(_xlpm.TimeSpan_C5, 1, 1) &lt; 0, -1, 1), _xlpm._days, N(INDEX(_xlpm.TimeSpan_C5, 1, 2)), _xlpm._hours, IF(_xlpm._colCount &lt; 3, 0, N(INDEX(_xlpm.TimeSpan_C5, 1, 3))), _xlpm._minutes, IF(_xlpm._colCount &lt; 4, 0, N(INDEX(_xlpm.TimeSpan_C5, 1, 4))), _xlpm._seconds, IF(_xlpm._colCount &lt; 5, 0, N(INDEX(_xlpm.TimeSpan_C5, 1, 5))), _xlpm._sign * (_xlpm._days + (_xlpm._hours / 24) + (_xlpm._minutes / 1440) + (_xlpm._seconds / 86400))))))))))</definedName>
    <definedName name="CHRONO._TIMESPAN_COMPONENTS" hidden="1">_xlfn.LAMBDA(_xlpm._timeSpan_D,_xlpm._maxHighOrder,_xlpm._defaultHighOrder,_xlpm._minLowOrder,_xlpm._defaultLowOrder,_xlpm._fractionalSecondsOnly,_xlpm._maxPrecision,_xlpm._defaultPrecision,_xlpm._highOrder,_xlpm._highFixed,_xlpm._lowOrder,_xlpm._lowFixed,_xlpm._precision,_xlpm._roundingOverride, IF(ISERROR(_xlpm._timeSpan_D), _xlpm._timeSpan_D * {1}, IF(_xlpm._timeSpan_D = "", "", IF(NOT(ISNUMBER(_xlpm._timeSpan_D)), {#VALUE!}, _xlfn.LET(_xlpm._resolveLowDefault, IF(_xlpm._defaultLowOrder = 0, 4, _xlpm._defaultLowOrder), _xlpm._resolveLowOrder, IF(NOT(_xlpm._lowFixed), 4, IF(_xlpm._lowOrder = 0, _xlpm._resolveLowDefault, MAX(_xlpm._lowOrder, _xlpm._minLowOrder))), _xlpm._resolveHighDefault, IF(_xlpm._defaultHighOrder = 0, 1, _xlpm._defaultHighOrder), _xlpm._resolveHighOrder, _xlfn.LET(_xlpm._high, IF(NOT(_xlpm._highFixed), 1, IF(_xlpm._highOrder = 0, _xlpm._resolveHighDefault, MIN(_xlpm._highOrder, _xlpm._maxHighOrder))), MIN(_xlpm._resolveLowOrder, _xlpm._high)), _xlpm._notResolveToSeconds, _xlpm._lowFixed * (_xlpm._lowOrder &gt; 0) * (_xlpm._lowOrder &lt; 4), _xlpm._resolvePrecision, IF(_xlpm._fractionalSecondsOnly * _xlpm._notResolveToSeconds, 0, _xlfn.SWITCH(_xlpm._precision, -2, _xlpm._defaultPrecision, -1, _xlpm._maxPrecision, MIN(_xlpm._precision, _xlpm._maxPrecision))), _xlpm._sexagesimal, N(CHRONO.TIMESPAN_TO_DHMS(_xlpm._timeSpan_D, _xlpm._resolveHighOrder, _xlpm._resolveLowOrder, _xlpm._resolvePrecision, _xlpm._roundingOverride)), _xlpm._displayHighOrder, IF(_xlpm._highFixed, _xlpm._resolveHighOrder, _xlfn.LET(_xlpm._bookend, IF(_xlpm._highOrder = 0, IF(_xlpm._defaultHighOrder = 0, 4, _xlpm._defaultHighOrder), MIN(_xlpm._highOrder, _xlpm._maxHighOrder)), _xlpm._hasHighOrder, _xlfn.IFNA(CHRONO._TIMESPAN_EXPRESSED_ORDER(_xlpm._sexagesimal, 1), 5), IF(_xlpm._hasHighOrder &lt; _xlpm._bookend, _xlpm._hasHighOrder, _xlpm._bookend))), _xlpm._displayLowOrder, IF(_xlpm._lowFixed, _xlpm._resolveLowOrder, _xlfn.LET(_xlpm._bookend, IF(_xlpm._lowOrder = 0, IF(_xlpm._defaultLowOrder = 0, 1, _xlpm._defaultLowOrder), MAX(_xlpm._lowOrder, _xlpm._minLowOrder)), _xlpm._hasLowOrder, _xlfn.IFNA(CHRONO._TIMESPAN_EXPRESSED_ORDER(_xlpm._sexagesimal, -1), 0), _xlpm._nominalLowOrder, IF(_xlpm._hasLowOrder &gt; _xlpm._bookend, _xlpm._hasLowOrder, _xlpm._bookend), MAX(_xlpm._nominalLowOrder, _xlpm._displayHighOrder))), _xlpm._colLowOrder, _xlpm._displayLowOrder + 1, _xlpm._displayDecimals, IF(_xlpm._fractionalSecondsOnly * (_xlpm._displayLowOrder &lt; 4), 0, IF(_xlpm._precision = -2, _xlpm._resolvePrecision, IF(_xlpm._precision = 0, 0, IF(_xlpm._lowFixed * (_xlpm._precision &gt; 0), _xlpm._resolvePrecision, _xlfn.LET(_xlpm._expressedDecimals, MIN(FN.DECIMALS(INDEX(_xlpm._sexagesimal, 1, _xlpm._colLowOrder)), _xlpm._resolvePrecision), IF(_xlpm._precision = -1, _xlpm._expressedDecimals, IF(_xlpm._expressedDecimals = 0, 0, _xlpm._resolvePrecision))))))), _xlpm._displayCount, _xlpm._displayLowOrder - _xlpm._displayHighOrder + 1, _xlfn.VSTACK(_xlfn.HSTACK(_xlpm._displayCount, _xlpm._displayHighOrder, _xlpm._displayLowOrder, _xlpm._displayDecimals, _xlpm._resolvePrecision), _xlpm._sexagesimal))))))</definedName>
    <definedName name="CHRONO._TIMESPAN_COMPONENTS_MODERN" hidden="1">_xlfn.LAMBDA(_xlpm._timeSpan_D,_xlpm._highOrder,_xlpm._highFixed,_xlpm._lowOrder,_xlpm._lowFixed,_xlpm._precision,_xlpm._roundingOverride, _xlfn.LET(_xlpm._maxHighOrder, 2, _xlpm._defaultHighOrder, 1, _xlpm._minLowOrder, 3, _xlpm._defaultLowOrder, 4, _xlpm._fractionalSecondsOnly, TRUE, _xlpm._maxPrecision, 9, _xlpm._defaultPrecision, 0, CHRONO._TIMESPAN_COMPONENTS(_xlpm._timeSpan_D, _xlpm._maxHighOrder, _xlpm._defaultHighOrder, _xlpm._minLowOrder, _xlpm._defaultLowOrder, _xlpm._fractionalSecondsOnly, _xlpm._maxPrecision, _xlpm._defaultPrecision, _xlpm._highOrder, _xlpm._highFixed, _xlpm._lowOrder, _xlpm._lowFixed, _xlpm._precision, _xlpm._roundingOverride)))</definedName>
    <definedName name="CHRONO._TIMESPAN_COMPONENTS_TRADITIONAL" hidden="1">_xlfn.LAMBDA(_xlpm._timeSpan_D,_xlpm._highOrder,_xlpm._highFixed,_xlpm._lowOrder,_xlpm._lowFixed,_xlpm._precision,_xlpm._roundingOverride, _xlfn.LET(_xlpm._maxHighOrder, 4, _xlpm._defaultHighOrder, 0, _xlpm._minLowOrder, 1, _xlpm._defaultLowOrder, 0, _xlpm._fractionalSecondsOnly, FALSE, _xlpm._maxPrecision, 9, _xlpm._defaultPrecision, 0, CHRONO._TIMESPAN_COMPONENTS(_xlpm._timeSpan_D, _xlpm._maxHighOrder, _xlpm._defaultHighOrder, _xlpm._minLowOrder, _xlpm._defaultLowOrder, _xlpm._fractionalSecondsOnly, _xlpm._maxPrecision, _xlpm._defaultPrecision, _xlpm._highOrder, _xlpm._highFixed, _xlpm._lowOrder, _xlpm._lowFixed, _xlpm._precision, _xlpm._roundingOverride)))</definedName>
    <definedName name="CHRONO._TIMESPAN_EXPRESSED_ORDER" hidden="1">_xlfn.LAMBDA(_xlpm._timeSpan,_xlpm._direction, _xlfn.LET(_xlpm._sign, INDEX(_xlpm._timeSpan, 1, 1), IF(_xlpm._sign = 0, {#N/A}, _xlfn.LET(_xlpm._nonZeroComponents, IFERROR(_xlfn.DROP(_xlpm._timeSpan, , 1), 1) &lt;&gt; 0, _xlfn.XMATCH(1, N(_xlpm._nonZeroComponents), 0, _xlpm._direction)))))</definedName>
    <definedName name="CHRONO._TIMESPAN_FORMATTER" hidden="1">_xlfn.LAMBDA(_xlpm._components,_xlpm._provider, IF(ROWS(_xlpm._components) = 1, INDEX(_xlpm._components, 1, 1), IF(ROWS(_xlpm._provider) = 1, INDEX(_xlpm._provider, 1, 1), _xlfn.LET(_xlpm._count, INDEX(_xlpm._components, 1, 1), IF(_xlpm._count &lt; 1, "", _xlfn.LET(_xlpm._designator, IF(INDEX(_xlpm._provider, 2, 1) = "", "", _xlfn.CONCAT(INDEX(_xlpm._provider, 2, 1), IF(INDEX(_xlpm._provider, 1, 4), " ", ""))), _xlfn.REDUCE(_xlpm._designator, _xlfn.SEQUENCE(_xlpm._count), _xlfn.LAMBDA(_xlpm._acc,_xlpm._n, _xlfn.LET(_xlpm._fmt, IF(_xlpm._n = _xlpm._count, INDEX(_xlpm._provider, 1, 3), IF(_xlpm._n = 1, INDEX(_xlpm._provider, 1, 1), INDEX(_xlpm._provider, 1, 2))), _xlpm._col, INDEX(_xlpm._components, 1, 2) + _xlpm._n, _xlpm._part, TEXT(INDEX(_xlpm._components, 2, _xlpm._col), _xlpm._fmt), _xlpm._delim, INDEX(_xlpm._provider, 2, _xlpm._col), _xlpm._space, IF(INDEX(_xlpm._provider, 1, 4) * (_xlpm._n &lt; _xlpm._count), " ", ""), _xlfn.CONCAT(_xlpm._acc, _xlpm._part, _xlpm._delim, _xlpm._space))))))))))</definedName>
    <definedName name="CHRONO._TIMESPAN_TO_DHMS" hidden="1">_xlfn.LAMBDA(_xlpm.TimeSpan_D,_xlpm.HighOrder,_xlpm.LowOrder,_xlpm.Precision,_xlpm.RoundMethod, _xlfn.LET(_xlpm._componentMods, {1,24,60,60}, _xlpm.fnZeroComplication, _xlfn.LAMBDA(_xlfn.MAP({1,2,3,4,5}, _xlfn.LAMBDA(_xlpm._n, IF(_xlpm._n = 1, 0, IF(_xlpm._n - 1 &lt; _xlpm.HighOrder, "", IF(_xlpm._n - 1 &gt; _xlpm.LowOrder, "", 0)))))), _xlpm.fnResolveWhole, _xlfn.LAMBDA(_xlpm.AbsTimeSpan, _xlfn.LET(_xlpm._roundWhole, _xlfn.REDUCE(_xlfn.HSTACK(0, _xlpm.AbsTimeSpan), {1,2,3,4}, _xlfn.LAMBDA(_xlpm._acc,_xlpm._curr, _xlfn.LET(_xlpm._modulus, INDEX(_xlpm._componentMods, 1, _xlpm._curr), _xlpm._prevRemainder, INDEX(_xlpm._acc, 1, _xlpm._curr + 1), _xlpm._thisRemainder, _xlpm._prevRemainder * _xlpm._modulus, IF(_xlpm._curr &lt; _xlpm.HighOrder, _xlfn.HSTACK(_xlfn.DROP(_xlpm._acc, , -1), 0, _xlpm._thisRemainder), IF(_xlpm._curr = 4, _xlfn.LET(_xlpm._secondComponent, ROUND(_xlpm._thisRemainder, 0), _xlfn.HSTACK(_xlfn.DROP(_xlpm._acc, , -1), _xlpm._secondComponent)), _xlfn.LET(_xlpm._component, INT(_xlpm._thisRemainder), _xlpm._nextRemainder, _xlpm._thisRemainder - _xlpm._component, _xlfn.HSTACK(_xlfn.DROP(_xlpm._acc, , -1), _xlpm._component, _xlpm._nextRemainder))))))), _xlfn.DROP(_xlpm._roundWhole, , 1))), _xlpm.fnResolveFractional, _xlfn.LAMBDA(_xlpm.AbsTimeSpan, _xlfn.LET(_xlpm._roundFrac, _xlfn.REDUCE(_xlfn.HSTACK(0, _xlpm.AbsTimeSpan), {1,2,3,4}, _xlfn.LAMBDA(_xlpm._acc,_xlpm._curr, IF(_xlpm._curr &gt; _xlpm.LowOrder, _xlfn.HSTACK(_xlpm._acc, 0), _xlfn.LET(_xlpm._modulus, INDEX(_xlpm._componentMods, 1, _xlpm._curr), _xlpm._prevRemainder, _xlfn.TAKE(_xlpm._acc, 1, -1), _xlpm._thisRemainder, _xlpm._prevRemainder * _xlpm._modulus, IF(_xlpm._curr &lt; _xlpm.HighOrder, _xlfn.HSTACK(_xlfn.DROP(_xlpm._acc, , -1), 0, _xlpm._thisRemainder), IF(_xlpm._curr = _xlpm.LowOrder, _xlfn.LET(_xlpm._lowComponent, IF(_xlpm.RoundMethod = 2, ROUNDDOWN(_xlpm._thisRemainder, _xlpm.Precision), ROUND(_xlpm._thisRemainder, _xlpm.Precision)), _xlfn.HSTACK(_xlfn.DROP(_xlpm._acc, , -1), _xlpm._lowComponent)), _xlfn.LET(_xlpm._component, INT(_xlpm._thisRemainder), _xlpm._nextRemainder, _xlpm._thisRemainder - _xlpm._component, _xlfn.HSTACK(_xlfn.DROP(_xlpm._acc, , -1), _xlpm._component, _xlpm._nextRemainder)))))))), _xlfn.DROP(_xlpm._roundFrac, , 1))), _xlpm.fnResolveModulus, _xlfn.LAMBDA(_xlpm._complication, _xlfn.LET(_xlpm._resolve, _xlfn.REDUCE({0,0}, {4,3,2,1}, _xlfn.LAMBDA(_xlpm._acc,_xlpm._curr, IF(_xlpm._curr &lt; _xlpm.HighOrder, _xlfn.HSTACK("", _xlfn.DROP(_xlpm._acc, , -1), 0), IF(_xlpm._curr &gt; _xlpm.LowOrder, _xlfn.HSTACK("", _xlfn.DROP(_xlpm._acc, , -1), 0), _xlfn.LET(_xlpm._carry, _xlfn.TAKE(_xlpm._acc, 1, -1), _xlpm._value, _xlpm._carry + N(INDEX(_xlpm._complication, 1, _xlpm._curr)), IF(_xlpm._curr = _xlpm.HighOrder, _xlfn.HSTACK(_xlpm._value, _xlfn.DROP(_xlpm._acc, , -1), 0), _xlfn.LET(_xlpm._modulus, INDEX(_xlpm._componentMods, 1, _xlpm._curr), _xlpm._carryNext, INT(_xlpm._value / _xlpm._modulus), _xlpm._resolveValue, IF(_xlpm._carryNext, 0, _xlpm._value), _xlfn.HSTACK(_xlpm._resolveValue, _xlfn.DROP(_xlpm._acc, , -1), _xlpm._carryNext)))))))), _xlfn.DROP(_xlpm._resolve, , -2))), IF(ISERROR(_xlpm.TimeSpan_D), _xlpm.TimeSpan_D * {1,2,3,4,5}, IF(_xlpm.TimeSpan_D = "", {"","","","",""}, IF(NOT(ISNUMBER(_xlpm.TimeSpan_D)), {#VALUE!,#VALUE!,#VALUE!,#VALUE!,#VALUE!}, IF(_xlpm.TimeSpan_D = 0, _xlpm.fnZeroComplication(), _xlfn.LET(_xlpm._unroundedSign, IF(_xlpm.TimeSpan_D &lt; 0, -1, 1), _xlpm._absTimeSpan, ABS(_xlpm.TimeSpan_D), _xlpm._roundComponents, IF(_xlpm.RoundMethod = 0, _xlpm.fnResolveWhole(_xlpm._absTimeSpan), _xlpm.fnResolveFractional(_xlpm._absTimeSpan)), _xlpm._resolveComponents, _xlpm.fnResolveModulus(_xlpm._roundComponents), _xlpm._isZero, ARRAYS.IS_ZERO(N(_xlpm._resolveComponents)), _xlpm._sign, IF(_xlpm._isZero, 0, _xlpm._unroundedSign), _xlfn.HSTACK(_xlpm._sign, _xlpm._resolveComponents))))))))</definedName>
    <definedName name="CHRONO._TIMEZONE_COMPARE" hidden="1">_xlfn.LAMBDA(_xlpm.ReferenceTZName,_xlpm.MJDates,_xlpm.Kind,_xlpm.CompareTZName,_xlpm.ErrorOnUndefinedObservedTime, _xlfn.LET(_xlpm._refTZones, CHRONO_DATA.TIMEZONE_INFOS(_xlpm.ReferenceTZName), _xlpm._compTZones, CHRONO_DATA.TIMEZONE_INFOS(_xlpm.CompareTZName), IF(ARRAYS.ISNA_H(_xlpm._refTZones) + ARRAYS.ISNA_H(_xlpm._compTZones), ARRAYS.REPEAT({#N/A}, ROWS(_xlpm.MJDates)), _xlfn.LET(_xlpm.fnTZCompare, _xlfn.LAMBDA(_xlpm.MJDate, IF(ISERROR(_xlpm.MJDate), ARRAYS.REPEAT(_xlpm.MJDate, 1, 6), IF(_xlpm.MJDate = "", {"","","","","",""}, IF(NOT(ISNUMBER(_xlpm.MJDate)), {#VALUE!,#VALUE!,#VALUE!,#VALUE!,#VALUE!,#VALUE!}, _xlfn.LET(_xlpm._refTZoneEffectiveIdx, CHRONO._TZONE_EFFECTIVE_IDX(_xlpm._refTZones, _xlpm.MJDate, _xlpm.Kind), _xlpm._refTZoneEffective, _xlfn.CHOOSEROWS(_xlpm._refTZones, _xlpm._refTZoneEffectiveIdx), _xlpm._refTZInstance, CHRONO._TZ_INSTANCE_EFFECTIVE(_xlpm._refTZoneEffectiveIdx, _xlpm._refTZoneEffective, _xlpm.MJDate, _xlpm.Kind, 0), _xlpm._refEffective, CHRONO._TZ_EFFECTIVE(_xlpm._refTZInstance, _xlpm.MJDate, _xlpm.Kind, 0), _xlpm._refBoundaryCondition, _xlfn.CHOOSECOLS(_xlpm._refEffective, 11), _xlpm._refObservedMJDate, _xlfn.CHOOSECOLS(_xlpm._refEffective, 1), _xlpm._refInDLS, _xlfn.CHOOSECOLS(_xlpm._refEffective, 5), _xlpm._UTCMJDate, _xlpm._refObservedMJDate - _xlfn.CHOOSECOLS(_xlpm._refEffective, 3) - _xlfn.CHOOSECOLS(_xlpm._refEffective, 4), _xlpm._compTZoneEffectiveIdx, CHRONO._TZONE_EFFECTIVE_IDX(_xlpm._compTZones, _xlpm._UTCMJDate, 2), _xlpm._compTZoneEffective, _xlfn.CHOOSEROWS(_xlpm._compTZones, _xlpm._compTZoneEffectiveIdx), _xlpm._compTZInstance, CHRONO._TZ_INSTANCE_EFFECTIVE(_xlpm._compTZoneEffectiveIdx, _xlpm._compTZoneEffective, _xlpm._UTCMJDate, 2, 0), _xlpm._compEffective, CHRONO._TZ_EFFECTIVE(_xlpm._compTZInstance, _xlpm._UTCMJDate, 2, 0), IF(ARRAYS.ISNA_H(_xlpm._compEffective), {#N/A,#N/A,#N/A,#N/A,#N/A,#N/A}, _xlfn.LET(_xlpm._diffStdOffset, _xlfn.CHOOSECOLS(_xlpm._compEffective, 3) - _xlfn.CHOOSECOLS(_xlpm._refEffective, 3), _xlpm._diffDLSOffset, _xlfn.CHOOSECOLS(_xlpm._compEffective, 4) - _xlfn.CHOOSECOLS(_xlpm._refEffective, 4), _xlpm._refResolvedMJDate, IF(_xlpm.ErrorOnUndefinedObservedTime * (_xlpm._refBoundaryCondition = 2), {#NULL!}, _xlpm._refObservedMJDate), _xlpm._compResolvedMJDate, _xlfn.CHOOSECOLS(_xlpm._compEffective, 1), _xlpm._compInDLS, _xlfn.CHOOSECOLS(_xlpm._compEffective, 5), _xlfn.HSTACK(_xlpm._refResolvedMJDate, _xlpm._refInDLS, _xlpm._compResolvedMJDate, _xlpm._compInDLS, _xlpm._diffStdOffset, _xlpm._diffDLSOffset)))))))), _xlpm._byRow, _xlfn.REDUCE("", _xlpm.MJDates, _xlfn.LAMBDA(_xlpm._acc,_xlpm._MJDate, _xlfn.VSTACK(_xlpm._acc, _xlpm.fnTZCompare(_xlpm._MJDate)))), _xlfn.DROP(_xlpm._byRow, 1)))))</definedName>
    <definedName name="CHRONO._TIMEZONE_FOLLOWING_DLS" hidden="1">_xlfn.LAMBDA(_xlpm.TZones,_xlpm.MJDate,_xlpm.Kind, IF(ARRAYS.ISNA_H(_xlpm.TZones), {#N/A}, _xlfn.LET(_xlpm.fnFollowingTZoneHasDLSoffset, _xlfn.LAMBDA(_xlpm.TZoneEffectiveIdx, _xlfn.LET(_xlpm._idx, _xlfn.SEQUENCE(ROWS(_xlpm.TZones)), _xlpm._hasDLS, N((_xlpm._idx &gt;= _xlpm.TZoneEffectiveIdx) * (_xlfn.CHOOSECOLS(_xlpm.TZones, 5) &lt;&gt; 0) &lt;&gt; 0), NOT(ISNA(_xlfn.XMATCH(1, _xlpm._hasDLS, 0, 1))))), _xlpm.fnFutureTZoneHasRules, _xlfn.LAMBDA(_xlpm.TZoneEffectiveIdx, _xlfn.LET(_xlpm._idx, _xlfn.SEQUENCE(ROWS(_xlpm.TZones)), _xlpm._hasRules, N((_xlpm._idx &gt; _xlpm.TZoneEffectiveIdx) * (_xlfn.CHOOSECOLS(_xlpm.TZones, 10) &lt;&gt; "") &lt;&gt; 0), NOT(ISNA(_xlfn.XMATCH(1, _xlpm._hasRules, 0, 1))))), _xlpm.fnFollowingDLSinTZone, _xlfn.LAMBDA(_xlpm.TZoneEffectiveIdx, _xlfn.LET(_xlpm._TZoneEffective, _xlfn.CHOOSEROWS(_xlpm.TZones, _xlpm.TZoneEffectiveIdx), _xlpm._ruleName, _xlfn.CHOOSECOLS(_xlpm._TZoneEffective, 10), IF(_xlpm._ruleName = "", FALSE, _xlfn.LET(_xlpm._localMJDate, _xlpm.MJDate + IF(_xlpm.Kind = 2, _xlfn.CHOOSECOLS(_xlpm._TZoneEffective, 4), 0), _xlpm._TZFrom, _xlfn.CHOOSECOLS(_xlpm._TZoneEffective, 2), _xlpm._TZUntil, _xlfn.CHOOSECOLS(_xlpm._TZoneEffective, 3), _xlpm._TZFromYear, CHRONO.MJDATE_YEAR(_xlpm._TZFrom), _xlpm._TZUntilYear, CHRONO.MJDATE_YEAR(_xlpm._TZUntil), _xlpm._TZRules, CHRONO_DATA.TIMEZONE_RULES(_xlpm._ruleName), _xlpm._ruleRecurrences, CHRONO._TZRULE_ADJACENT_RECURRENCES(_xlpm._TZRules, _xlpm._localMJDate, _xlpm._TZFromYear, _xlpm._TZUntilYear, 2), IF(ARRAYS.ISNA_H(_xlpm._ruleRecurrences), FALSE, _xlfn.LET(_xlpm._ruleInstances, CHRONO._TZRULE_INSTANCES(_xlpm._TZoneEffective, _xlpm._TZRules, _xlpm._ruleRecurrences), _xlpm._ruleUntil, _xlfn.CHOOSECOLS(_xlpm._ruleInstances, 3), _xlpm._DLSoffset, _xlfn.CHOOSECOLS(_xlpm._ruleInstances, 4), _xlpm._followingDLS, N((ISNUMBER(_xlpm._ruleUntil) * (_xlpm._ruleUntil &gt; _xlpm._localMJDate) * (_xlpm._DLSoffset &lt;&gt; 0)) &lt;&gt; 0), NOT(ISNA(_xlfn.XMATCH(1, _xlpm._followingDLS, 0, 1))))))))), IF(ISERROR(_xlpm.MJDate), _xlpm.MJDate * {1}, IF(_xlpm.MJDate = "", "", IF(NOT(ISNUMBER(_xlpm.MJDate)), {#VALUE!}, _xlfn.LET(_xlpm._TZoneEffectiveIdx, CHRONO._TZONE_EFFECTIVE_IDX(_xlpm.TZones, _xlpm.MJDate, _xlpm.Kind), IF(ISNA(_xlpm._TZoneEffectiveIdx), {#N/A}, IF(_xlpm.fnFollowingTZoneHasDLSoffset(_xlpm._TZoneEffectiveIdx), TRUE, IF(_xlpm.fnFutureTZoneHasRules(_xlpm._TZoneEffectiveIdx), TRUE, _xlpm.fnFollowingDLSinTZone(_xlpm._TZoneEffectiveIdx)))))))))))</definedName>
    <definedName name="CHRONO._TIMEZONE_HAS_DLS" hidden="1">_xlfn.LAMBDA(_xlpm.TZName,_xlpm.Filtered,_xlpm.FromYear,_xlpm.FromMJDate,_xlpm.ToYear,_xlpm.ToMJDate, _xlfn.LET(_xlpm._TZInfos, CHRONO_DATA.FILTER_TIMEZONE_INFOS(_xlpm.TZName, _xlpm.FromMJDate, _xlpm.ToMJDate), IF(ARRAYS.ISNA_H(_xlpm._TZInfos), {#N/A}, _xlfn.LET(_xlpm._DLSoffset, _xlfn.CHOOSECOLS(_xlpm._TZInfos, 5), _xlpm._DLSrow, _xlfn.XMATCH(1, N(_xlpm._DLSoffset &lt;&gt; 0), 0), IF(ISNUMBER(_xlpm._DLSrow), TRUE, _xlfn.LET(_xlpm._TZRuleNames, _xlfn.CHOOSECOLS(_xlpm._TZInfos, 10), _xlpm._fTZRuleNames, _xlfn.UNIQUE(_xlfn._xlws.FILTER(_xlpm._TZRuleNames, _xlpm._TZRuleNames &lt;&gt; "", {#N/A})), IF(ARRAYS.ISNA_H(_xlpm._fTZRuleNames), FALSE, IF(NOT(_xlpm.Filtered), TRUE, _xlfn.LET(_xlpm._TZRules, CHRONO_DATA.FILTER_TIMEZONE_RULES(_xlpm._fTZRuleNames, _xlpm.FromYear, _xlpm.ToYear), NOT(ARRAYS.ISNA_H(_xlpm._TZRules)))))))))))</definedName>
    <definedName name="CHRONO._TIMEZONE_TRANSLATE" hidden="1">_xlfn.LAMBDA(_xlpm.FromTZName,_xlpm.MJDates,_xlpm.FromKind,_xlpm.ToTZName,_xlpm.AsStandard,_xlpm.ErrorOnUndefinedObservedTime, _xlfn.LET(_xlpm._fromTZ, CHRONO.TIMEZONE_EFFECTIVE(_xlpm.FromTZName, _xlpm.MJDates, _xlpm.FromKind, 0), _xlpm._obsFromMJDate, _xlfn.CHOOSECOLS(_xlpm._fromTZ, 1), IF(ISERROR(_xlpm._obsFromMJDate), ARRAYS.REPEAT(_xlpm._obsFromMJDate, 1, 11), IF(_xlpm._obsFromMJDate = "", {"","","","","","","","","","",""}, _xlfn.LET(_xlpm._boundaryCondition, _xlfn.CHOOSECOLS(_xlpm._fromTZ, 11), IF(_xlpm.ErrorOnUndefinedObservedTime * (_xlpm._boundaryCondition = 2), {#NULL!,#NULL!,#NULL!,#NULL!,#NULL!,#NULL!,#NULL!,#NULL!,#NULL!,#NULL!,#NULL!}, _xlfn.LET(_xlpm._UTCMJDate, _xlpm._obsFromMJDate - _xlfn.CHOOSECOLS(_xlpm._fromTZ, 3) - _xlfn.CHOOSECOLS(_xlpm._fromTZ, 4), CHRONO.TIMEZONE_EFFECTIVE(_xlpm.ToTZName, _xlpm._UTCMJDate, 2, _xlpm.AsStandard))))))))</definedName>
    <definedName name="CHRONO._TZ_EFFECTIVE" hidden="1">_xlfn.LAMBDA(_xlpm.TZInstanceEffective,_xlpm.MJDate,_xlpm.Kind,_xlpm.AsStandard, _xlfn.LET(_xlpm._TZName, INDEX(_xlpm.TZInstanceEffective, 1, 1), _xlpm._lowerBound, INDEX(_xlpm.TZInstanceEffective, 1, 6), _xlpm._upperBound, INDEX(_xlpm.TZInstanceEffective, 1, 7), _xlpm._stdOffset, INDEX(_xlpm.TZInstanceEffective, 1, 8), _xlpm._DLSoffset, INDEX(_xlpm.TZInstanceEffective, 1, 9), _xlpm._deltaPrev, N(INDEX(_xlpm.TZInstanceEffective, 1, 10)) + N(INDEX(_xlpm.TZInstanceEffective, 1, 11)), _xlpm._deltaNext, N(INDEX(_xlpm.TZInstanceEffective, 1, 12)) + N(INDEX(_xlpm.TZInstanceEffective, 1, 13)), _xlpm._inDLS, INDEX(_xlpm.TZInstanceEffective, 1, 14), _xlpm._abbrevName, INDEX(_xlpm.TZInstanceEffective, 1, 15), _xlpm._fullName, INDEX(_xlpm.TZInstanceEffective, 1, 16), _xlpm._observedMJDate, _xlpm.MJDate + _xlfn.SWITCH(_xlpm.Kind, 0, 0, 1, _xlpm._DLSoffset, _xlpm._stdOffset + _xlpm._DLSoffset), _xlpm._establishingTZ, NOT(ISNUMBER(_xlpm._lowerBound)), _xlpm._leapBoundary, IF(_xlpm._establishingTZ, "", _xlpm._lowerBound + _xlpm._deltaPrev), _xlpm._lowOutOfBound, IF(_xlpm._establishingTZ, "", IF(_xlpm._deltaPrev &lt; 0, IF(_xlpm._observedMJDate = _xlpm._lowerBound, -1, ""), IF(_xlpm._deltaPrev = 0, IF(_xlpm._observedMJDate = _xlpm._lowerBound, 0, ""), IF(_xlpm._observedMJDate = _xlpm._leapBoundary, 1, IF(_xlpm._observedMJDate &lt; _xlpm._leapBoundary, 2, ""))))), _xlpm._outOfBound, IF(ISNUMBER(_xlpm._lowOutOfBound), _xlpm._lowOutOfBound, IF(NOT(ISNUMBER(_xlpm._upperBound)), "", IF(_xlpm._deltaNext &gt; 0, "", IF(_xlpm._deltaNext = 0, IF(_xlpm._observedMJDate = _xlpm._upperBound, 0, ""), _xlfn.LET(_xlpm._repeatBoundary, _xlpm._upperBound + _xlpm._deltaNext, IF(_xlpm._observedMJDate &gt;= _xlpm._repeatBoundary, -2, "")))))), _xlpm._adjustLeapObserved, IF(_xlpm._outOfBound = 2, _xlpm._leapBoundary, _xlpm._observedMJDate), _xlpm._effectiveMJDate, _xlpm._adjustLeapObserved - IF(_xlpm.AsStandard, _xlpm._DLSoffset, 0), _xlfn.HSTACK(_xlpm._effectiveMJDate, _xlpm.AsStandard, _xlpm._stdOffset, _xlpm._DLSoffset, _xlpm._inDLS, _xlpm._TZName, _xlpm._abbrevName, _xlpm._fullName, _xlpm._lowerBound, _xlpm._upperBound, _xlpm._outOfBound)))</definedName>
    <definedName name="CHRONO._TZ_INSTANCE_CHANGE" hidden="1">_xlfn.LAMBDA(_xlpm.TZoneEffectiveIdx,_xlpm.TZoneEffective,_xlpm.MJDate,_xlpm.Kind, _xlfn.LET(_xlpm.fnDisplayNames, _xlfn.LAMBDA(_xlpm.IsDLS,_xlpm.AbbrevToken,_xlpm.FullToken, _xlfn.LET(_xlpm._abbrevFormat, _xlfn.LET(_xlpm._afS, INDEX(_xlpm.TZoneEffective, 1, 11), IF(_xlpm.IsDLS, _xlfn.LET(_xlpm._afD, INDEX(_xlpm.TZoneEffective, 1, 12), IF(_xlpm._afD = "", _xlpm._afS, _xlpm._afD)), _xlpm._afS)), _xlpm._fullFormat, _xlfn.LET(_xlpm._ffS, INDEX(_xlpm.TZoneEffective, 1, 13), IF(_xlpm.IsDLS, _xlfn.LET(_xlpm._ffD, INDEX(_xlpm.TZoneEffective, 1, 14), IF(_xlpm._ffD = "", _xlpm._ffS, _xlpm._ffD)), _xlpm._ffS)), _xlpm._abbrevName, SUBSTITUTE(_xlpm._abbrevFormat, "%", _xlpm.AbbrevToken), _xlpm._fullName, SUBSTITUTE(_xlpm._fullFormat, "%", _xlpm.FullToken), _xlfn.HSTACK(_xlpm._abbrevName, _xlpm._fullName))), _xlpm.fnTZInstanceNoRules, _xlfn.LAMBDA(_xlfn.LET(_xlpm._DLSoffset, INDEX(_xlpm.TZoneEffective, 1, 5), _xlpm._isDLS, _xlpm._DLSoffset &lt;&gt; 0, _xlpm._displayNames, _xlpm.fnDisplayNames(_xlpm._isDLS, "", ""), _xlfn.HSTACK(INDEX(_xlpm.TZoneEffective, 1, 1), _xlpm.TZoneEffectiveIdx, 0, "", 0, _xlfn.TAKE(_xlfn.DROP(_xlpm.TZoneEffective, , 1), 1, 4), _xlpm._displayNames))), _xlpm._TZRuleName, INDEX(_xlpm.TZoneEffective, 1, 10), IF(_xlpm._TZRuleName = "", _xlpm.fnTZInstanceNoRules(), _xlfn.LET(_xlpm._TZFromYear, CHRONO.MJDATE_YEAR(INDEX(_xlpm.TZoneEffective, 1, 2)), _xlpm._TZUntilYear, CHRONO.MJDATE_YEAR(INDEX(_xlpm.TZoneEffective, 1, 3)), _xlpm._stdOffset, INDEX(_xlpm.TZoneEffective, 1, 4), _xlpm._TZRules, CHRONO_DATA.TIMEZONE_RULES(_xlpm._TZRuleName), _xlpm._localMJDate, _xlpm.MJDate + IF(_xlpm.Kind &lt; 2, 0, _xlpm._stdOffset), _xlpm._TZRuleRecurrences, CHRONO._TZRULE_ADJACENT_RECURRENCES(_xlpm._TZRules, _xlpm._localMJDate, _xlpm._TZFromYear, _xlpm._TZUntilYear, 2), IF(ARRAYS.ISNA_H(_xlpm._TZRuleRecurrences), {#CALC!}, _xlfn.LET(_xlpm._TZRuleInstances, CHRONO._TZRULE_INSTANCES(_xlpm.TZoneEffective, _xlpm._TZRules, _xlpm._TZRuleRecurrences), _xlpm._untilObserved, _xlfn.CHOOSECOLS(_xlpm._TZRuleInstances, 3), _xlpm._ruleDLSoffset, _xlfn.CHOOSECOLS(_xlpm._TZRuleInstances, 4), _xlpm._untilInKind, IF(_xlpm._untilObserved = "", "", _xlpm._untilObserved - _xlfn.SWITCH(_xlpm.Kind, 0, 0, 1, _xlpm._ruleDLSoffset, _xlpm._stdOffset + _xlpm._ruleDLSoffset)), _xlpm._endsAfter, _xlpm._untilInKind &gt; _xlpm.MJDate, _xlpm._effectiveRuleInstanceRow, _xlfn.XMATCH(1, N(_xlpm._endsAfter), 0, 1), IF(ISNA(_xlpm._effectiveRuleInstanceRow), {#CALC!}, _xlfn.LET(_xlpm._effectiveRuleInstance, _xlfn.CHOOSEROWS(_xlpm._TZRuleInstances, _xlpm._effectiveRuleInstanceRow), _xlpm._TZoneName, INDEX(_xlpm.TZoneEffective, 1, 1), _xlpm._DLSoffset, INDEX(_xlpm._effectiveRuleInstance, 1, 4), _xlpm._isDLS, _xlpm._DLSoffset &lt;&gt; 0, _xlpm.fnTZInstanceBeforeRules, _xlfn.LAMBDA(_xlfn.LET(_xlpm._matchStdRule, _xlfn.CHOOSECOLS(_xlpm._TZRules, 10) = 0, _xlpm._ruleIdx, _xlfn.XMATCH(1, N(_xlpm._matchStdRule), 0, 1), _xlpm._abbrevToken, INDEX(_xlpm._TZRules, _xlpm._ruleIdx, 11), _xlpm._fullToken, INDEX(_xlpm._TZRules, _xlpm._ruleIdx, 12), _xlpm._displayNames, _xlpm.fnDisplayNames(_xlpm._isDLS, _xlpm._abbrevToken, _xlpm._fullToken), _xlfn.HSTACK(_xlpm._TZoneName, _xlpm.TZoneEffectiveIdx, 2, _xlpm._TZRuleName, _xlfn.TAKE(_xlpm._effectiveRuleInstance, 1, 3), _xlpm._stdOffset, _xlpm._DLSoffset, _xlpm._displayNames))), _xlpm.fnTZInstanceWithRule, _xlfn.LAMBDA(_xlfn.LET(_xlpm._lastRow, ROWS(_xlpm._TZRuleInstances), _xlpm._boundaryCondition, IF(_xlpm._effectiveRuleInstanceRow = _xlpm._lastRow, 3, 1), _xlpm._ruleIdx, INDEX(_xlpm._effectiveRuleInstance, 1, 1), _xlpm._abbrevToken, INDEX(_xlpm._TZRules, _xlpm._ruleIdx, 11), _xlpm._fullToken, INDEX(_xlpm._TZRules, _xlpm._ruleIdx, 12), _xlpm._displayNames, _xlpm.fnDisplayNames(_xlpm._isDLS, _xlpm._abbrevToken, _xlpm._fullToken), _xlfn.HSTACK(_xlpm._TZoneName, _xlpm.TZoneEffectiveIdx, _xlpm._boundaryCondition, _xlpm._TZRuleName, _xlfn.TAKE(_xlpm._effectiveRuleInstance, 1, 3), _xlpm._stdOffset, _xlpm._DLSoffset, _xlpm._displayNames))), IF(_xlpm._effectiveRuleInstanceRow = 1, _xlpm.fnTZInstanceBeforeRules(), _xlpm.fnTZInstanceWithRule())))))))))</definedName>
    <definedName name="CHRONO._TZ_INSTANCE_EFFECTIVE" hidden="1">_xlfn.LAMBDA(_xlpm.TZoneEffectiveIdx,_xlpm.TZoneEffective,_xlpm.MJDate,_xlpm.Kind,_xlpm.AsStandard, _xlfn.LET(_xlpm._TZoneName, INDEX(_xlpm.TZoneEffective, 1, 1), _xlpm._stdOffset, INDEX(_xlpm.TZoneEffective, 1, 4), _xlpm.fnTZInstanceNoRules, _xlfn.LAMBDA(_xlfn.LET(_xlpm._DLSoffset, INDEX(_xlpm.TZoneEffective, 1, 5), _xlpm._isDLS, _xlpm._DLSoffset &lt;&gt; 0, _xlpm._displayNames, _xlfn.LET(_xlpm._displayNameCols, IF(_xlpm.AsStandard, {11,13}, IF(_xlpm._isDLS, {12,14}, {11,13})), INDEX(_xlpm.TZoneEffective, 1, _xlpm._displayNameCols)), _xlfn.HSTACK(_xlpm._TZoneName, _xlpm.TZoneEffectiveIdx, 0, "", 0, _xlfn.TAKE(_xlfn.DROP(_xlpm.TZoneEffective, , 1), 1, 8), _xlpm._isDLS, _xlpm._displayNames))), _xlpm._TZRuleName, INDEX(_xlpm.TZoneEffective, 1, 10), IF(_xlpm._TZRuleName = "", _xlpm.fnTZInstanceNoRules(), _xlfn.LET(_xlpm._TZFromYear, CHRONO.MJDATE_YEAR(INDEX(_xlpm.TZoneEffective, 1, 2)), _xlpm._TZUntilYear, CHRONO.MJDATE_YEAR(INDEX(_xlpm.TZoneEffective, 1, 3)), _xlpm._stdOffset, INDEX(_xlpm.TZoneEffective, 1, 4), _xlpm._TZRules, CHRONO_DATA.TIMEZONE_RULES(_xlpm._TZRuleName), _xlpm._localMJDate, _xlpm.MJDate + IF(_xlpm.Kind &lt; 2, 0, _xlpm._stdOffset), _xlpm._TZRuleRecurrences, CHRONO._TZRULE_ADJACENT_RECURRENCES(_xlpm._TZRules, _xlpm._localMJDate, _xlpm._TZFromYear, _xlpm._TZUntilYear, 2), IF(ARRAYS.ISNA_H(_xlpm._TZRuleRecurrences), _xlpm.fnTZInstanceNoRules(), _xlfn.LET(_xlpm._TZRuleInstances, CHRONO._TZRULE_INSTANCES(_xlpm.TZoneEffective, _xlpm._TZRules, _xlpm._TZRuleRecurrences), _xlpm._untilObserved, _xlfn.CHOOSECOLS(_xlpm._TZRuleInstances, 3), _xlpm._ruleDLSoffset, _xlfn.CHOOSECOLS(_xlpm._TZRuleInstances, 4), _xlpm._untilInKind, IF(_xlpm._untilObserved = "", "", _xlpm._untilObserved - _xlfn.SWITCH(_xlpm.Kind, 0, 0, 1, _xlpm._ruleDLSoffset, _xlpm._stdOffset + _xlpm._ruleDLSoffset)), _xlpm._endsAfter, N(_xlpm._untilInKind &gt; _xlpm.MJDate), _xlpm._effectiveRuleInstanceRow, _xlfn.XMATCH(1, _xlpm._endsAfter, 0, 1), IF(ISNA(_xlpm._effectiveRuleInstanceRow), {#CALC!}, _xlfn.LET(_xlpm._lastRow, ROWS(_xlpm._TZRuleInstances), _xlpm._effectiveRuleInstance, _xlfn.CHOOSEROWS(_xlpm._TZRuleInstances, _xlpm._effectiveRuleInstanceRow), _xlpm._DLSoffset, INDEX(_xlpm._effectiveRuleInstance, 1, 4), _xlpm._isDLS, _xlpm._DLSoffset &lt;&gt; 0, _xlpm.fnDisplayNames, _xlfn.LAMBDA(_xlpm.TZRuleIdx, _xlfn.LET(_xlpm._forceStd, _xlpm._isDLS * _xlpm.AsStandard, _xlpm._showStd, _xlpm._forceStd + NOT(_xlpm._isDLS) &gt; 0, _xlpm._stdRuleIdx, _xlfn.XMATCH(1, N(INDEX(_xlpm._TZRules, , 10) = 0), 0, 1), _xlpm._ruleIdx, IF(_xlpm.TZRuleIdx = 0, _xlpm._stdRuleIdx, IF(_xlpm._forceStd, _xlpm._stdRuleIdx, _xlpm.TZRuleIdx)), _xlpm._abbrevToken, INDEX(_xlpm._TZRules, _xlpm._ruleIdx, 11), _xlpm._fullToken, INDEX(_xlpm._TZRules, _xlpm._ruleIdx, 12), _xlpm._abbrevFormat, IF(_xlpm._showStd, INDEX(_xlpm.TZoneEffective, 1, 11), IF(INDEX(_xlpm.TZoneEffective, 1, 12) = "", INDEX(_xlpm.TZoneEffective, 1, 11), INDEX(_xlpm.TZoneEffective, 1, 12))), _xlpm._abbrevName, SUBSTITUTE(_xlpm._abbrevFormat, "%", _xlpm._abbrevToken), _xlpm._fullFormat, IF(_xlpm._showStd, INDEX(_xlpm.TZoneEffective, 1, 13), IF(INDEX(_xlpm.TZoneEffective, 1, 14) = "", INDEX(_xlpm.TZoneEffective, 1, 13), INDEX(_xlpm.TZoneEffective, 1, 14))), _xlpm._fullName, SUBSTITUTE(_xlpm._fullFormat, "%", _xlpm._fullToken), _xlfn.HSTACK(_xlpm._abbrevName, _xlpm._fullName))), _xlpm.fnTZInstanceBeforeRules, _xlfn.LAMBDA(_xlfn.LET(_xlpm._displayNames, _xlpm.fnDisplayNames(0), _xlpm._deltaPrevStd, INDEX(_xlpm.TZoneEffective, 1, 6), _xlpm._deltaPrevDLS, INDEX(_xlpm.TZoneEffective, 1, 7), _xlpm._deltaNextStd, 0, _xlpm._deltaNextDLS, INDEX(_xlpm._effectiveRuleInstance, 1, 6), _xlfn.HSTACK(_xlpm._TZoneName, _xlpm.TZoneEffectiveIdx, 2, _xlpm._TZRuleName, _xlfn.TAKE(_xlpm._effectiveRuleInstance, 1, 3), _xlpm._stdOffset, _xlpm._DLSoffset, _xlpm._deltaPrevStd, _xlpm._deltaPrevDLS, _xlpm._deltaNextStd, _xlpm._deltaNextDLS, _xlpm._isDLS, _xlpm._displayNames))), _xlpm.fnTZInstanceAfterRules, _xlfn.LAMBDA(_xlfn.LET(_xlpm._ruleIdx, INDEX(_xlpm._effectiveRuleInstance, 1, 1), _xlpm._displayNames, _xlpm.fnDisplayNames(_xlpm._ruleIdx), _xlpm._deltaPrevStd, 0, _xlpm._deltaPrevDLS, INDEX(_xlpm._effectiveRuleInstance, 1, 5), _xlpm._deltaNextStd, INDEX(_xlpm.TZoneEffective, 1, 8), _xlpm._deltaNextDLS, _xlfn.LET(_xlpm._TZdeltaNextDLS, INDEX(_xlpm.TZoneEffective, 1, 9), IF(_xlpm._TZdeltaNextDLS = "", "", _xlpm._TZdeltaNextDLS - _xlpm._DLSoffset)), _xlfn.HSTACK(_xlpm._TZoneName, _xlpm.TZoneEffectiveIdx, 3, _xlpm._TZRuleName, _xlfn.TAKE(_xlpm._effectiveRuleInstance, 1, 3), _xlpm._stdOffset, _xlpm._DLSoffset, _xlpm._deltaPrevStd, _xlpm._deltaPrevDLS, _xlpm._deltaNextStd, _xlpm._deltaNextDLS, _xlpm._isDLS, _xlpm._displayNames))), _xlpm.fnTZInstanceBounded, _xlfn.LAMBDA(_xlfn.LET(_xlpm._ruleIdx, INDEX(_xlpm._effectiveRuleInstance, 1, 1), _xlpm._prevIdx, INDEX(_xlpm._effectiveRuleInstance, 1, 5), _xlpm._nextIdx, INDEX(_xlpm._effectiveRuleInstance, 1, 6), _xlpm._displayNames, _xlpm.fnDisplayNames(_xlpm._ruleIdx), _xlpm._deltaPrevStd, 0, _xlpm._deltaPrevDLS, _xlpm._DLSoffset - IF(_xlpm._prevIdx = 0, 0, INDEX(_xlpm._TZRules, _xlpm._prevIdx, 10)), _xlpm._deltaNextStd, 0, _xlpm._deltaNextDLS, INDEX(_xlpm._TZRules, _xlpm._nextIdx, 10) - _xlpm._DLSoffset, _xlfn.HSTACK(_xlpm._TZoneName, _xlpm.TZoneEffectiveIdx, 1, _xlpm._TZRuleName, _xlfn.TAKE(_xlpm._effectiveRuleInstance, 1, 3), _xlpm._stdOffset, _xlpm._DLSoffset, _xlpm._deltaPrevStd, _xlpm._deltaPrevDLS, _xlpm._deltaNextStd, _xlpm._deltaNextDLS, _xlpm._isDLS, _xlpm._displayNames))), _xlpm._tzInstObs, _xlfn.SWITCH(_xlpm._effectiveRuleInstanceRow, 1, _xlpm.fnTZInstanceBeforeRules(), _xlpm._lastRow, _xlpm.fnTZInstanceAfterRules(), _xlpm.fnTZInstanceBounded()), _xlfn.TAKE(_xlpm._tzInstObs, 1)))))))))</definedName>
    <definedName name="CHRONO._TZ_NEXT_INSTANCE" hidden="1">_xlfn.LAMBDA(_xlpm.TZones,_xlpm.MJDate,_xlpm.Kind,_xlpm.IgnoreNameChanges,_xlop.PreCalcTZInstance, _xlfn.LET(_xlpm._thisTZInstance, IF(NOT(_xlfn.ISOMITTED(_xlpm.PreCalcTZInstance)), _xlpm.PreCalcTZInstance, _xlfn.LET(_xlpm._TZoneEffectiveIdx, CHRONO._TZONE_EFFECTIVE_IDX(_xlpm.TZones, _xlpm.MJDate, _xlpm.Kind), IF(ISNA(_xlpm._TZoneEffectiveIdx), {#N/A}, _xlfn.LET(_xlpm._TZoneEffective, _xlfn.CHOOSEROWS(_xlpm.TZones, _xlpm._TZoneEffectiveIdx), CHRONO._TZ_INSTANCE_CHANGE(_xlpm._TZoneEffectiveIdx, _xlpm._TZoneEffective, _xlpm.MJDate, _xlpm.Kind))))), IF(ARRAYS.ISNA_H(_xlpm._thisTZInstance), ARRAYS.REPEAT({#N/A}, 1, 9), _xlfn.LET(_xlpm._lastIdx, ROWS(_xlpm.TZones), _xlpm._endingTZ, IF(_xlfn.CHOOSECOLS(_xlpm._thisTZInstance, 2) &lt; _xlpm._lastIdx, FALSE, _xlfn.SWITCH(_xlfn.CHOOSECOLS(_xlpm._thisTZInstance, 3), 0, TRUE, 3, TRUE, FALSE)), IF(_xlpm._endingTZ, _xlfn.HSTACK(_xlfn.CHOOSECOLS(_xlpm._thisTZInstance, {7,8,9,10,11}), "", "", "", ""), _xlfn.LET(_xlpm._nextTZMJDate, _xlfn.CHOOSECOLS(_xlpm._thisTZInstance, 7), _xlpm._nextTZoneEffectiveIdx, CHRONO._TZONE_EFFECTIVE_IDX(_xlpm.TZones, _xlpm._nextTZMJDate, 0), IF(ISNA(_xlpm._nextTZoneEffectiveIdx), ARRAYS.REPEAT({#CALC!}, 1, 9), _xlfn.LET(_xlpm._nextTZoneEffective, _xlfn.CHOOSEROWS(_xlpm.TZones, _xlpm._nextTZoneEffectiveIdx), _xlpm._nextTZInstance, CHRONO._TZ_INSTANCE_CHANGE(_xlpm._nextTZoneEffectiveIdx, _xlpm._nextTZoneEffective, _xlpm._nextTZMJDate, 0), IF(ARRAYS.ISNA_H(_xlpm._nextTZInstance), ARRAYS.REPEAT({#CALC!}, 1, 9), _xlfn.LET(_xlpm._flgStdOffset, _xlfn.CHOOSECOLS(_xlpm._thisTZInstance, 8) &lt;&gt; _xlfn.CHOOSECOLS(_xlpm._nextTZInstance, 8), _xlpm._flgDLSoffset, _xlfn.CHOOSECOLS(_xlpm._thisTZInstance, 9) &lt;&gt; _xlfn.CHOOSECOLS(_xlpm._nextTZInstance, 9), _xlpm._flgAbbreviation, _xlfn.CHOOSECOLS(_xlpm._thisTZInstance, 10) &lt;&gt; _xlfn.CHOOSECOLS(_xlpm._nextTZInstance, 10), _xlpm._flgDisplayName, _xlfn.CHOOSECOLS(_xlpm._thisTZInstance, 11) &lt;&gt; _xlfn.CHOOSECOLS(_xlpm._nextTZInstance, 11), _xlpm._detectChange, IF(_xlpm.IgnoreNameChanges, (_xlpm._flgStdOffset + _xlpm._flgDLSoffset) &gt; 0, (_xlpm._flgStdOffset + _xlpm._flgDLSoffset + _xlpm._flgAbbreviation + _xlpm._flgDisplayName) &gt; 0), IF(_xlpm._detectChange, _xlfn.HSTACK(_xlfn.CHOOSECOLS(_xlpm._nextTZInstance, {6,8,9,10,11}), _xlpm._flgStdOffset, _xlpm._flgDLSoffset, _xlpm._flgAbbreviation, _xlpm._flgDisplayName), CHRONO._TZ_NEXT_INSTANCE(_xlpm.TZones, _xlpm._nextTZMJDate, 0, _xlpm.IgnoreNameChanges, _xlpm._nextTZInstance))))))))))))</definedName>
    <definedName name="CHRONO._TZ_PREVIOUS_INSTANCE" hidden="1">_xlfn.LAMBDA(_xlpm.TZones,_xlpm.MJDate,_xlpm.Kind,_xlpm.IgnoreNameChanges,_xlop.PreCalcTZInstance, _xlfn.LET(_xlpm._thisTZInstance, IF(NOT(_xlfn.ISOMITTED(_xlpm.PreCalcTZInstance)), _xlpm.PreCalcTZInstance, _xlfn.LET(_xlpm._TZoneEffectiveIdx, CHRONO._TZONE_EFFECTIVE_IDX(_xlpm.TZones, _xlpm.MJDate, _xlpm.Kind), IF(ISNA(_xlpm._TZoneEffectiveIdx), {#N/A}, _xlfn.LET(_xlpm._TZoneEffective, _xlfn.CHOOSEROWS(_xlpm.TZones, _xlpm._TZoneEffectiveIdx), CHRONO._TZ_INSTANCE_CHANGE(_xlpm._TZoneEffectiveIdx, _xlpm._TZoneEffective, _xlpm.MJDate, _xlpm.Kind))))), IF(ARRAYS.ISNA_H(_xlpm._thisTZInstance), ARRAYS.REPEAT({#N/A}, 1, 9), _xlfn.LET(_xlpm._establishingTZ, IF(_xlfn.CHOOSECOLS(_xlpm._thisTZInstance, 2) &gt; 1, FALSE, _xlfn.SWITCH(_xlfn.CHOOSECOLS(_xlpm._thisTZInstance, 3), 0, TRUE, 2, TRUE, FALSE)), IF(_xlpm._establishingTZ, _xlfn.HSTACK(_xlfn.CHOOSECOLS(_xlpm._thisTZInstance, {6,8,9,10,11}), "", "", "", ""), _xlfn.LET(_xlpm._prevTZMJDate, _xlfn.CHOOSECOLS(_xlpm._thisTZInstance, 6) - 0.001, _xlpm._prevTZoneEffectiveIdx, CHRONO._TZONE_EFFECTIVE_IDX(_xlpm.TZones, _xlpm._prevTZMJDate, 0), IF(ISNA(_xlpm._prevTZoneEffectiveIdx), ARRAYS.REPEAT({#CALC!}, 1, 9), _xlfn.LET(_xlpm._prevTZoneEffective, _xlfn.CHOOSEROWS(_xlpm.TZones, _xlpm._prevTZoneEffectiveIdx), _xlpm._prevTZInstance, CHRONO._TZ_INSTANCE_CHANGE(_xlpm._prevTZoneEffectiveIdx, _xlpm._prevTZoneEffective, _xlpm._prevTZMJDate, 0), IF(ARRAYS.ISNA_H(_xlpm._prevTZInstance), ARRAYS.REPEAT({#CALC!}, 1, 9), _xlfn.LET(_xlpm._flgStdOffset, _xlfn.CHOOSECOLS(_xlpm._thisTZInstance, 8) &lt;&gt; _xlfn.CHOOSECOLS(_xlpm._prevTZInstance, 8), _xlpm._flgDLSoffset, _xlfn.CHOOSECOLS(_xlpm._thisTZInstance, 9) &lt;&gt; _xlfn.CHOOSECOLS(_xlpm._prevTZInstance, 9), _xlpm._flgAbbreviation, _xlfn.CHOOSECOLS(_xlpm._thisTZInstance, 10) &lt;&gt; _xlfn.CHOOSECOLS(_xlpm._prevTZInstance, 10), _xlpm._flgDisplayName, _xlfn.CHOOSECOLS(_xlpm._thisTZInstance, 11) &lt;&gt; _xlfn.CHOOSECOLS(_xlpm._prevTZInstance, 11), _xlpm._detectChange, IF(_xlpm.IgnoreNameChanges, (_xlpm._flgStdOffset + _xlpm._flgDLSoffset) &gt; 0, (_xlpm._flgStdOffset + _xlpm._flgDLSoffset + _xlpm._flgAbbreviation + _xlpm._flgDisplayName) &gt; 0), IF(_xlpm._detectChange, _xlfn.HSTACK(_xlfn.CHOOSECOLS(_xlpm._thisTZInstance, {6,8,9,10,11}), _xlpm._flgStdOffset, _xlpm._flgDLSoffset, _xlpm._flgAbbreviation, _xlpm._flgDisplayName), CHRONO._TZ_PREVIOUS_INSTANCE(_xlpm.TZones, _xlpm._prevTZMJDate, 0, _xlpm.IgnoreNameChanges, _xlpm._prevTZInstance))))))))))))</definedName>
    <definedName name="CHRONO._TZOFFSET_TO_MILITARY" hidden="1">_xlfn.LAMBDA(_xlpm.TZOffset, IF(ISNA(_xlpm.TZOffset), {"J","",0}, IF(ISERROR(_xlpm.TZOffset), _xlpm.TZOffset * {1,2,3}, IF(_xlpm.TZOffset = "", {"","",""}, IF(NOT(ISNUMBER(_xlpm.TZOffset)), {#VALUE!,#VALUE!,#VALUE!}, IF(NOT(CHRONO.IS_VALID_TZOFFSET(_xlpm.TZOffset)), {#NUM!,#NUM!,#NUM!}, IF(_xlpm.TZOffset = 0, _xlfn.HSTACK("Z", 0, 0), IF(_xlpm.TZOffset &gt; 0.5, _xlfn.HSTACK("M", 0.5, 0.5 - _xlpm.TZOffset), IF(_xlpm.TZOffset &lt; -0.5, _xlfn.HSTACK("Y", -0.5, -0.5 - _xlpm.TZOffset), _xlfn.LET(_xlpm._militaryTZOhrs, SIGN(_xlpm.TZOffset) * MROUND(ABS(_xlpm.TZOffset * 24), 1), _xlpm._idx, _xlpm._militaryTZOhrs + 13, _xlpm._militaryTZ, INDEX({"Y","X","W","V","U","T","S","R","Q","P","O","N","Z","A","B","C","D","E","F","G","H","I","K","L","M"}, 1, _xlpm._idx), _xlpm._mTZO, _xlpm._militaryTZOhrs / 24, _xlfn.HSTACK(_xlpm._militaryTZ, _xlpm._mTZO, _xlpm.TZOffset - _xlpm._mTZO)))))))))))</definedName>
    <definedName name="CHRONO._TZONE_EFFECTIVE_IDX" hidden="1">_xlfn.LAMBDA(_xlpm.TZones,_xlpm.MJDate,_xlpm.Kind, IF(ARRAYS.ISNA_H(_xlpm.TZones), {#N/A}, IF(ARRAYS.IS_ARRAY(_xlpm.MJDate), {#CALC!}, IF(NOT(ISNUMBER(_xlpm.MJDate)), {#VALUE!}, _xlfn.LET(_xlpm._untilMJDate, _xlfn.CHOOSECOLS(_xlpm.TZones, 3), _xlpm._seekMJDatesInKind, IF(_xlpm._untilMJDate = "", "", _xlfn.SWITCH(_xlpm.Kind, 0, _xlpm._untilMJDate, 1, _xlpm._untilMJDate - _xlfn.CHOOSECOLS(_xlpm.TZones, 5), _xlpm._untilMJDate - _xlfn.CHOOSECOLS(_xlpm.TZones, 4) - _xlfn.CHOOSECOLS(_xlpm.TZones, 5))), _xlpm._matches, N(_xlpm._seekMJDatesInKind &gt; _xlpm.MJDate), _xlfn.XMATCH(1, _xlpm._matches, 0, 1))))))</definedName>
    <definedName name="CHRONO._TZONE_NEXT_IDX" hidden="1">_xlfn.LAMBDA(_xlpm.TZones,_xlpm.TZoneIdx, IF(ARRAYS.ISNA_H(_xlpm.TZones), {#N/A}, IF(ISERROR(_xlpm.TZoneIdx), _xlpm.TZoneIdx * {1}, IF(_xlpm.TZoneIdx = "", 1, _xlfn.LET(_xlpm._nextIdx, _xlpm.TZoneIdx + 1, IF(_xlpm._nextIdx &gt; ROWS(_xlpm.TZones), {#N/A}, _xlpm._nextIdx))))))</definedName>
    <definedName name="CHRONO._TZONE_PREVIOUS_IDX" hidden="1">_xlfn.LAMBDA(_xlpm.TZones,_xlpm.TZoneIdx, IF(ARRAYS.ISNA_H(_xlpm.TZones), {#N/A}, IF(ISERROR(_xlpm.TZoneIdx), _xlpm.TZoneIdx * {1}, IF(_xlpm.TZoneIdx = "", ROWS(_xlpm.TZones), _xlfn.LET(_xlpm._prevIdx, _xlpm.TZoneIdx - 1, IF(_xlpm._prevIdx = 0, {#N/A}, _xlpm._prevIdx))))))</definedName>
    <definedName name="CHRONO._TZRULE_ADJACENT_RECURRENCES" hidden="1">_xlfn.LAMBDA(_xlpm.TZRules,_xlpm.LocalMJDate,_xlpm.TZFromYear,_xlpm.TZUntilYear,_xlpm.N, _xlfn.LET(_xlpm._prevTZRuleRecurrences, CHRONO._TZRULE_PREVIOUS_RECURRENCES(_xlpm.TZRules, _xlpm.LocalMJDate, _xlpm.TZFromYear, _xlpm.N), _xlpm._nextTZRuleRecurrences, CHRONO._TZRULE_NEXT_RECURRENCES(_xlpm.TZRules, _xlpm.LocalMJDate, _xlpm.TZUntilYear, _xlpm.N), _xlpm._TZRuleRecurrences, _xlfn.UNIQUE(_xlfn.VSTACK(_xlpm._prevTZRuleRecurrences, _xlpm._nextTZRuleRecurrences)), IF(ARRAYS.ISNA_H(_xlpm._TZRuleRecurrences), {#N/A}, _xlfn.LET(_xlpm._noNA, _xlfn._xlws.FILTER(_xlpm._TZRuleRecurrences, NOT(ISNA(_xlfn.CHOOSECOLS(_xlpm._TZRuleRecurrences, 1))), {#N/A}), _xlfn.SORTBY(_xlpm._noNA, _xlfn.CHOOSECOLS(_xlpm._noNA, 2), 1, _xlfn.CHOOSECOLS(_xlpm._noNA, 1), 1)))))</definedName>
    <definedName name="CHRONO._TZRULE_INSTANCES" hidden="1">_xlfn.LAMBDA(_xlpm.TZoneEffective,_xlpm.TZRules,_xlpm.TZRuleRecurrences, _xlfn.LET(_xlpm._TZFromMJDate, INDEX(_xlpm.TZoneEffective, 1, 2), _xlpm._TZUntilMJDate, INDEX(_xlpm.TZoneEffective, 1, 3), _xlpm._stdOffset, INDEX(_xlpm.TZoneEffective, 1, 4), _xlpm._transMJDates, _xlfn.BYROW(_xlpm.TZRuleRecurrences, _xlfn.LAMBDA(_xlpm._TZRuleRecurrence, _xlfn.LET(_xlpm._idx, INDEX(_xlpm._TZRuleRecurrence, 1, 1), _xlpm._rule, INDEX(_xlpm.TZRules, _xlpm._idx, ), _xlpm._year, INDEX(_xlpm._TZRuleRecurrence, 1, 2), CHRONO._TZRULE_TRANSITION_MJDATE(_xlpm._rule, _xlpm._year)))), _xlpm._instances, _xlfn.HSTACK(_xlfn.CHOOSECOLS(_xlpm.TZRuleRecurrences, 1), _xlpm._transMJDates), IF(ARRAYS.ISNA_H(_xlpm._instances), {#N/A}, _xlfn.LET(_xlpm._sorted, _xlfn._xlws.SORT(_xlpm._instances, 2, 1), _xlpm._transIdx, _xlfn.CHOOSECOLS(_xlpm._sorted, 1), _xlpm._trans, _xlfn.CHOOSECOLS(_xlpm._sorted, 2), _xlpm._transKind, INDEX(_xlpm.TZRules, _xlpm._transIdx, 9), _xlpm._DLSoffset, INDEX(_xlpm.TZRules, _xlpm._transIdx, 10), _xlpm._prevDLS, IF(ROWS(_xlpm._DLSoffset) = 1, 0, _xlfn.VSTACK(0, _xlfn.DROP(_xlpm._DLSoffset, -1))), _xlpm._transObserved, _xlpm._trans + _xlfn.SWITCH(_xlpm._transKind, 0, 0, 1, _xlpm._prevDLS, _xlpm._stdOffset + _xlpm._prevDLS), _xlpm._instancesObserved, _xlfn.HSTACK(_xlfn.CHOOSECOLS(_xlpm._sorted, 1), _xlpm._DLSoffset, _xlpm._transObserved), _xlpm._inRange, ((_xlpm._TZFromMJDate = "") + (_xlpm._TZFromMJDate &lt;= _xlpm._transObserved)) * (_xlpm._transObserved &lt; _xlpm._TZUntilMJDate), _xlpm._ruleInstances, _xlfn._xlws.FILTER(_xlpm._instancesObserved, _xlpm._inRange, {#N/A}), IF(ARRAYS.ISNA_H(_xlpm._ruleInstances), {#N/A}, _xlfn.LET(_xlpm._fDLSoffset, _xlfn.CHOOSECOLS(_xlpm._ruleInstances, 2), _xlpm._fTransObserved, _xlfn.CHOOSECOLS(_xlpm._ruleInstances, 3), _xlpm._effectiveRuleIdx, _xlfn.VSTACK(0, _xlfn.CHOOSECOLS(_xlpm._ruleInstances, 1)), _xlpm._from, _xlfn.VSTACK(_xlpm._TZFromMJDate, _xlpm._fTransObserved), _xlpm._until, _xlfn.VSTACK(_xlpm._fTransObserved, _xlpm._TZUntilMJDate), _xlpm._DLSoffset, _xlfn.VSTACK(0, _xlpm._fDLSoffset), _xlpm._previousRuleIdx, _xlfn.VSTACK(0, _xlfn.DROP(_xlpm._effectiveRuleIdx, -1)), _xlpm._nextRuleIdx, _xlfn.VSTACK(_xlfn.DROP(_xlpm._effectiveRuleIdx, 1), 0), _xlfn.HSTACK(_xlpm._effectiveRuleIdx, _xlpm._from, _xlpm._until, _xlpm._DLSoffset, _xlpm._previousRuleIdx, _xlpm._nextRuleIdx)))))))</definedName>
    <definedName name="CHRONO._TZRULE_NEXT_RECURRENCES" hidden="1">_xlfn.LAMBDA(_xlpm.TZRules,_xlpm.LocalMJDate,_xlpm.TZUntilYear,_xlpm.N, _xlfn.LET(_xlpm._refYear, CHRONO.MJDATE_YEAR(_xlpm.LocalMJDate - 1), _xlpm._fromYears, _xlfn.CHOOSECOLS(_xlpm.TZRules, 2), _xlpm._toYears, _xlfn.CHOOSECOLS(_xlpm.TZRules, 3), _xlpm._rowCount, ROWS(_xlpm.TZRules), _xlpm._idx, _xlfn.SEQUENCE(_xlpm._rowCount), _xlpm._maxYear, _xlfn.TAKE(_xlfn._xlws.SORT(_xlpm._toYears, 1, -1), 1), IF(ISNUMBER(_xlpm._maxYear) * (_xlpm._maxYear &lt; _xlpm._refYear), {#N/A}, _xlfn.LET(_xlpm._init, _xlfn.VSTACK(0, _xlfn.HSTACK(0, _xlpm._refYear - 1)), _xlpm._seq, _xlfn.SEQUENCE(_xlpm.N), _xlpm._yearList, _xlfn.REDUCE(_xlpm._init, _xlpm._seq, _xlfn.LAMBDA(_xlpm._acc,_xlpm._i, IF(INDEX(_xlpm._acc, 1, 1) = -1, _xlpm._acc, _xlfn.LET(_xlpm._lastRow, ROWS(_xlpm._acc), _xlpm._lastYear, INDEX(_xlpm._acc, _xlpm._lastRow, 2), _xlpm._nextYear, _xlpm._lastYear + 1, _xlpm._inRange, (_xlpm._fromYears &lt;= _xlpm._nextYear) * (_xlpm._toYears &gt;= _xlpm._nextYear), _xlpm._fIdx, _xlfn._xlws.FILTER(_xlpm._idx, _xlpm._inRange, {#N/A}), IF(NOT(ARRAYS.ISNA_H(_xlpm._fIdx)), _xlfn.LET(_xlpm._fCount, ROWS(_xlpm._fIdx), _xlpm._ny, ARRAYS.REPEAT(_xlpm._nextYear, _xlpm._fCount), _xlfn.VSTACK(_xlpm._acc, _xlfn.HSTACK(_xlpm._fIdx, _xlpm._ny))), _xlfn.LET(_xlpm._nextIdx, _xlfn.XMATCH(1, N(_xlpm._fromYears &gt; _xlpm._nextYear), 0, 1), IF(ISNA(_xlpm._nextIdx), _xlfn.VSTACK({-1,"EoF"}, _xlfn.DROP(_xlpm._acc, 1)), _xlfn.LET(_xlpm._nextYear2, INDEX(_xlpm._fromYears, _xlpm._nextIdx, 1), _xlpm._inRange2, (_xlpm._fromYears &lt;= _xlpm._nextYear2) * (_xlpm._toYears &gt;= _xlpm._nextYear2), _xlpm._fIdx2, _xlfn._xlws.FILTER(_xlpm._idx, _xlpm._inRange2, {#N/A}), _xlpm._fCount2, ROWS(_xlpm._fIdx2), _xlpm._ny2, ARRAYS.REPEAT(_xlpm._nextYear2, _xlpm._fCount2), _xlfn.VSTACK(_xlpm._acc, _xlfn.HSTACK(_xlpm._fIdx2, _xlpm._ny2)))))))))), IF(ROWS(_xlpm._yearList) &lt;= 2, {#N/A}, _xlfn.LET(_xlpm._yl, _xlfn.DROP(_xlpm._yearList, 2), IF(_xlpm.TZUntilYear = "", _xlpm._yl, _xlfn._xlws.FILTER(_xlpm._yl, _xlfn.CHOOSECOLS(_xlpm._yl, 2) &lt;= _xlpm.TZUntilYear, {#N/A}))))))))</definedName>
    <definedName name="CHRONO._TZRULE_PREVIOUS_RECURRENCES" hidden="1">_xlfn.LAMBDA(_xlpm.TZRules,_xlpm.LocalMJDate,_xlpm.TZFromYear,_xlpm.N, _xlfn.LET(_xlpm._refYear, CHRONO.MJDATE_YEAR(_xlpm.LocalMJDate + 1), _xlpm._fromYears, _xlfn.CHOOSECOLS(_xlpm.TZRules, 2), _xlpm._toYears, _xlfn.CHOOSECOLS(_xlpm.TZRules, 3), _xlpm._ruleCount, ROWS(_xlpm.TZRules), _xlpm._idx, _xlfn.SEQUENCE(_xlpm._ruleCount), _xlpm._minYear, MIN(_xlpm._fromYears), IF(_xlpm._minYear &gt; _xlpm._refYear, {#N/A}, _xlfn.LET(_xlpm._init, _xlfn.VSTACK(0, _xlfn.HSTACK(0, _xlpm._refYear + 1)), _xlpm._seq, _xlfn.SEQUENCE(_xlpm.N), _xlpm._yearList, _xlfn.REDUCE(_xlpm._init, _xlpm._seq, _xlfn.LAMBDA(_xlpm._acc,_xlpm._i, IF(INDEX(_xlpm._acc, 1, 1) = -1, _xlpm._acc, _xlfn.LET(_xlpm._lastRow, ROWS(_xlpm._acc), _xlpm._lastYear, INDEX(_xlpm._acc, _xlpm._lastRow, 2), _xlpm._prevYear, _xlpm._lastYear - 1, _xlpm._inRange, (_xlpm._fromYears &lt;= _xlpm._prevYear) * (_xlpm._toYears &gt;= _xlpm._prevYear), _xlpm._fIdx, _xlfn._xlws.FILTER(_xlpm._idx, _xlpm._inRange, {#N/A}), IF(NOT(ARRAYS.ISNA_H(_xlpm._fIdx)), _xlfn.LET(_xlpm._fCount, ROWS(_xlpm._fIdx), _xlpm._ny, ARRAYS.REPEAT(_xlpm._prevYear, _xlpm._fCount), _xlfn.VSTACK(_xlpm._acc, _xlfn.HSTACK(_xlpm._fIdx, _xlpm._ny))), _xlfn.LET(_xlpm._prevIdx, _xlfn.XMATCH(1, N(_xlpm._toYears &lt; _xlpm._prevYear), 0, -1), IF(ISNA(_xlpm._prevIdx), _xlfn.VSTACK(-1, _xlfn.DROP(_xlpm._acc, 1)), _xlfn.LET(_xlpm._prevYear2, INDEX(_xlpm._toYears, _xlpm._prevIdx, 1), _xlpm._inRange2, (_xlpm._fromYears &lt;= _xlpm._prevYear2) * (_xlpm._toYears &gt;= _xlpm._prevYear2), _xlpm._fIdx2, _xlfn._xlws.FILTER(_xlpm._idx, _xlpm._inRange2, {#N/A}), _xlpm._fCount2, ROWS(_xlpm._fIdx2), _xlpm._ny2, ARRAYS.REPEAT(_xlpm._prevYear2, _xlpm._fCount2), _xlfn.VSTACK(_xlpm._acc, _xlfn.HSTACK(_xlpm._fIdx2, _xlpm._ny2)))))))))), IF(ROWS(_xlpm._yearList) &lt;= 2, {#N/A}, _xlfn.LET(_xlpm._yl, _xlfn.DROP(_xlpm._yearList, 2), IF(_xlpm.TZFromYear = "", _xlpm._yl, _xlfn._xlws.FILTER(_xlpm._yl, _xlfn.CHOOSECOLS(_xlpm._yl, 2) &gt;= _xlpm.TZFromYear, {#N/A}))))))))</definedName>
    <definedName name="CHRONO._TZRULE_TRANSITION_MJDATE" hidden="1">_xlfn.LAMBDA(_xlpm.TZRule,_xlpm.Year, _xlfn.LET(_xlpm._fromYear, INDEX(_xlpm.TZRule, 1, 2), _xlpm._toYear, INDEX(_xlpm.TZRule, 1, 3), _xlpm._inRange, IF(_xlpm._fromYear = "", _xlpm._toYear &gt;= _xlpm.Year, (_xlpm._fromYear &lt;= _xlpm.Year) * (_xlpm._toYear &gt;= _xlpm.Year) &gt; 0), IF(NOT(_xlpm._inRange), {#N/A}, _xlfn.LET(_xlpm._month, INDEX(_xlpm.TZRule, 1, 4), _xlpm._ruleType, INDEX(_xlpm.TZRule, 1, 5), _xlpm._weekday, INDEX(_xlpm.TZRule, 1, 6), _xlpm._dayOfMonth, INDEX(_xlpm.TZRule, 1, 7), _xlpm._timeOfDay, INDEX(_xlpm.TZRule, 1, 8), _xlpm._MJDN, IF(_xlpm._ruleType = -1, CHRONO.WEEKDAY_OF_MONTH_TO_MJDATE(_xlpm.Year, _xlpm._month, -1, _xlpm._weekday, 0, 0), _xlfn.LET(_xlpm._refMJDN, CHRONO.MJDN(_xlfn.HSTACK(_xlpm.Year, _xlpm._month, _xlpm._dayOfMonth), 0), IF(_xlpm._ruleType = 0, _xlpm._refMJDN, _xlfn.LET(_xlpm._weekShift, IF(_xlpm._ruleType = 2, -1, 0), CHRONO.MJDN_ADJACENT_WEEKDAY(_xlpm._refMJDN, _xlpm._weekday, _xlpm._weekShift, 0))))), _xlpm._MJDN + _xlpm._timeOfDay))))</definedName>
    <definedName name="CHRONO._VALIDATE_DT" hidden="1">_xlfn.LAMBDA(_xlpm.DT, IF(COLUMNS(_xlpm.DT) &gt; 2, {#CALC!,#CALC!}, IF(ARRAYS.IS_EMPTY(_xlpm.DT), {"",""}, _xlfn.LET(_xlpm._expandDT, _xlfn.EXPAND(_xlpm.DT, 1, 2, ""), _xlpm._d, INDEX(_xlpm._expandDT, 1, 1), _xlpm._t, INDEX(_xlpm._expandDT, 1, 2), _xlpm._dayHasTimeComponent, IF(NOT(ISNUMBER(_xlpm._d)), FALSE, NOT(FN.IS_INTEGER(_xlpm._d))), _xlpm._hasTimeComponent, IF(_xlpm._dayHasTimeComponent, TRUE, NOT(FN.IS_EMPTY(_xlpm._t))), _xlpm._dayAndTimeCollison, _xlpm._dayHasTimeComponent * NOT(FN.IS_EMPTY(_xlpm._t)) &lt;&gt; 0, _xlpm._day, IF(ISERROR(_xlpm._d), _xlpm._d * {1}, IF(_xlpm._dayAndTimeCollison, {#NUM!}, IF(_xlpm._d = "", "", IF(NOT(ISNUMBER(_xlpm._d)), {#VALUE!}, INT(_xlpm._d))))), _xlpm._time, IF(ISERROR(_xlpm._t), _xlpm._t * {1}, IF(_xlpm._dayAndTimeCollison, {#NUM!}, IF(_xlpm._t = "", IF(_xlpm._dayHasTimeComponent, MOD(_xlpm._d, 1), ""), IF(NOT(ISNUMBER(_xlpm._t)), {#VALUE!}, IF((_xlpm._t &gt;= 0) * (_xlpm._t &lt;= 1), _xlpm._t, {#NUM!}))))), _xlfn.HSTACK(_xlpm._day, _xlpm._time)))))</definedName>
    <definedName name="CHRONO.COMBINE_DT">_xlfn.LAMBDA(_xlpm.DT, _xlfn.BYROW(FN.NULLIFY(_xlpm.DT), _xlfn.LAMBDA(_xlpm._DT, CHRONO._COMBINE_DT(_xlpm._DT))))</definedName>
    <definedName name="CHRONO.CONVERT_WEEKDAY_NUMBER">_xlfn.LAMBDA(_xlpm.DayOfWeek,_xlop.ISOtoTraditional, _xlfn.LET(_xlpm._ISOSoffset, IF(FN.COERCE(_xlpm.ISOtoTraditional), 0, -2), _xlpm.fnWeekday, _xlfn.LAMBDA(_xlpm._dayOfWeek, IF(ISERROR(_xlpm._dayOfWeek), _xlpm._dayOfWeek * {1}, IF(_xlpm._dayOfWeek = "", "", IF(NOT(ISNUMBER(_xlpm._dayOfWeek)), {#VALUE!}, _xlfn.LET(_xlpm._givenDoW, INT(N(_xlpm._dayOfWeek)), _xlpm._shiftDoW, _xlpm._givenDoW + _xlpm._ISOSoffset, MOD(_xlpm._shiftDoW, 7) + 1))))), _xlfn.MAP(FN.NULLIFY(_xlpm.DayOfWeek), _xlfn.LAMBDA(_xlpm._element, _xlpm.fnWeekday(_xlpm._element)))))</definedName>
    <definedName name="CHRONO.DAY_AND_TIME_TO_DHMS">_xlfn.LAMBDA(_xlpm.DayAndTime_D,_xlop.LowOrder,_xlop.SecondPrecision,_xlop.RoundingOverride, _xlfn.LET(_xlpm._lowOrder, IF(NOT(ISNUMBER(_xlpm.LowOrder)), 4, IF(_xlpm.LowOrder &lt; 1, 1, IF(_xlpm.LowOrder &gt; 4, 4, INT(_xlpm.LowOrder)))), _xlpm._maxPrecision, 9, _xlpm._secondPrecision, IF(_xlpm._lowOrder &lt; 4, 0, IF(NOT(ISNUMBER(_xlpm.SecondPrecision)), _xlpm._maxPrecision, IF(_xlpm.SecondPrecision &lt; 0, 0, IF(_xlpm.SecondPrecision &gt; _xlpm._maxPrecision, _xlpm._maxPrecision, INT(_xlpm.SecondPrecision))))), _xlpm._roundingOverride, FN.COERCE(_xlpm.RoundingOverride), _xlpm._roundMethod, IF((_xlpm._roundingOverride = 0) * (_xlpm._secondPrecision = 0), 0, IF(_xlpm._roundingOverride &gt;= 0, 1, IF(_xlpm._roundingOverride &lt; 0, 2, 0))), _xlpm._dayAndTime_Ds, FN.NULLIFY(_xlfn.CHOOSECOLS(_xlpm.DayAndTime_D, 1)), _xlpm._byRow, _xlfn.REDUCE("", _xlpm._dayAndTime_Ds, _xlfn.LAMBDA(_xlpm._acc,_xlpm._dayAndTime_D, _xlfn.VSTACK(_xlpm._acc, CHRONO._DAY_AND_TIME_TO_DHMS(_xlpm._dayAndTime_D, _xlpm._lowOrder, _xlpm._secondPrecision, _xlpm._roundMethod)))), _xlfn.DROP(_xlpm._byRow, 1)))</definedName>
    <definedName name="CHRONO.DAYS_IN_MONTH">_xlfn.LAMBDA(_xlpm.Month,_xlop.YearCE,_xlop.JulianCalendar, _xlfn.LET(_xlpm._julianCalendar, FN.COERCE(_xlpm.JulianCalendar) &lt;&gt; 0, _xlpm._month, FN.NULLIFY(_xlpm.Month), _xlpm._year, FN.NULLIFY(_xlpm.YearCE), _xlpm._rowCount, ROWS(_xlpm.Month), _xlfn.BYROW(_xlfn.SEQUENCE(_xlpm._rowCount), _xlfn.LAMBDA(_xlpm._row, _xlfn.LET(_xlpm._m, INDEX(_xlpm._month, _xlpm._row, 1), IF(ISERROR(_xlpm._m), _xlpm._m * {1}, IF(_xlpm._m = "", "", IF(NOT(ISNUMBER(_xlpm._m)), {#VALUE!}, IF(NOT(FN.IS_INTEGER(_xlpm._m)), {#NUM!}, IF((_xlpm._m &lt; 1) + (_xlpm._m &gt; 12), {#NUM!}, IF(_xlpm._m = 2, _xlfn.LET(_xlpm._y, IFERROR(INDEX(_xlpm._year, _xlpm._row, 1), ""), _xlpm._leapDay, IF(ISNUMBER(_xlpm._y), N(CHRONO.IS_LEAP_YEAR(_xlpm._y, _xlpm._julianCalendar)), 0), 28 + _xlpm._leapDay), IF(_xlpm._m &lt;= 7, 30 + MOD(_xlpm._m, 2), 31 - MOD(_xlpm._m, 2)))))))))))))</definedName>
    <definedName name="CHRONO.DAYS_IN_QUARTER">_xlfn.LAMBDA(_xlpm.Quarter,_xlop.FiscalYearCE,_xlop.MonthOffset,_xlop.JulianCalendar, _xlfn.LET(_xlpm._monthOffset, _xlfn.LET(_xlpm._mo, INT(FN.COERCE(_xlpm.MonthOffset)), IF((_xlpm._mo &gt;= -6) * (_xlpm._mo &lt;= 3), _xlpm._mo, {#NUM!})), _xlpm._julianCalendar, FN.COERCE(_xlpm.JulianCalendar) &lt;&gt; 0, _xlpm._daysInQuarterCyclical, {90,89,92,91,92,92,92,92,91,92,92,90}, _xlpm.fnDaysInQuarter, _xlfn.LAMBDA(_xlpm._quarter,_xlpm._fiscalYear, IF(ISERROR(_xlpm._monthOffset), _xlpm._monthOffset * {1}, IF(ISERROR(_xlpm._quarter), _xlpm._quarter * {1}, IF(ISERROR(_xlpm._fiscalYear), _xlpm._fiscalYear * {1}, IF(NOT(FN.IS_NUMERIC_NULL(_xlpm._fiscalYear)), {#VALUE!}, IF(_xlpm._quarter = "", "", IF(NOT(ISNUMBER(_xlpm._quarter)), {#VALUE!}, _xlfn.LET(_xlpm._nominalQuarter, INT(_xlpm._quarter) - 1, _xlpm._resolveQuarter, MOD(_xlpm._nominalQuarter, 4), _xlpm._resolveYear, IF(_xlpm._fiscalYear = "", "", INT(_xlpm._fiscalYear) + INT(_xlpm._nominalQuarter / 4)), _xlpm._quarterWithFeb, INT(MOD(1 - _xlpm._monthOffset, 12) / 3), _xlpm._quarterPrecession, MOD(_xlpm._monthOffset + (_xlpm._resolveQuarter * 3), 12) + 1, _xlpm._nominalDaysInQuarter, INDEX(_xlpm._daysInQuarterCyclical, 1, _xlpm._quarterPrecession), _xlpm._leapDay, IF(NOT(ISNUMBER(_xlpm._resolveYear) * (_xlpm._quarterWithFeb = _xlpm._resolveQuarter)), 0, _xlfn.LET(_xlpm._yearOfFeb, _xlpm._resolveYear + N(_xlpm._resolveQuarter = 3), N(CHRONO.IS_LEAP_YEAR(_xlpm._yearOfFeb, _xlpm._julianCalendar)))), _xlpm._nominalDaysInQuarter + _xlpm._leapDay)))))))), _xlpm._quarter, FN.NULLIFY(INDEX(_xlpm.Quarter, , 1)), _xlpm._fiscalYear, FN.NULLIFY(INDEX(_xlpm.FiscalYearCE, , 1)), _xlpm._scalar, ROWS(_xlpm._fiscalYear) = 1, _xlpm._rowCount, MAX(ROWS(_xlpm._quarter), ROWS(_xlpm._fiscalYear)), _xlpm._byRow, _xlfn.REDUCE("", _xlfn.SEQUENCE(_xlpm._rowCount), _xlfn.LAMBDA(_xlpm._acc,_xlpm._curr, _xlfn.LET(_xlpm._fyIdx, IF(_xlpm._scalar, 1, _xlpm._curr), _xlpm._fy, INDEX(_xlpm._fiscalYear, _xlpm._fyIdx, 1), _xlpm._q, INDEX(_xlpm._quarter, _xlpm._curr, 1), _xlfn.VSTACK(_xlpm._acc, _xlpm.fnDaysInQuarter(_xlpm._q, _xlpm._fy))))), _xlfn.DROP(_xlpm._byRow, 1)))</definedName>
    <definedName name="CHRONO.DAYS_IN_YEAR">_xlfn.LAMBDA(_xlpm.YearCE,_xlop.JulianCalendar, _xlfn.LET(_xlpm._julianCalendar, FN.COERCE(_xlpm.JulianCalendar) &lt;&gt; 0, _xlfn.MAP(FN.NULLIFY(_xlpm.YearCE), _xlfn.LAMBDA(_xlpm._element, IF(ISERROR(_xlpm._element), _xlpm._element * {1}, IF(_xlpm._element = "", "", IF(CHRONO.IS_LEAP_YEAR(_xlpm._element, _xlpm._julianCalendar), 366, 365)))))))</definedName>
    <definedName name="CHRONO.DELTA_MONTHS">_xlfn.LAMBDA(_xlpm.StartMJDate,_xlpm.EndMJDate,_xlop.JulianCalendar, _xlfn.LET(_xlpm._julianCalendar, FN.COERCE(_xlpm.JulianCalendar) &lt;&gt; 0, _xlpm._avgMonthDaysGregorian, 30.436875, _xlpm._avgMonthDaysJulian, 30.4375, _xlpm._avgMonthDays, IF(_xlpm._julianCalendar, _xlpm._avgMonthDaysJulian, _xlpm._avgMonthDaysGregorian), _xlpm.fnDeltaMonths, _xlfn.LAMBDA(_xlpm._startMJDate,_xlpm._endMJDate, IF(FN.IS_EMPTY(_xlpm._startMJDate) * FN.IS_EMPTY(_xlpm._endMJDate), "", _xlfn.LET(_xlpm._months, (_xlpm._endMJDate - _xlpm._startMJDate) / _xlpm._avgMonthDays, IF(ISERROR(_xlpm._months), _xlpm._months * {1}, _xlpm._months)))), _xlpm._startMJDate, FN.NULLIFY(INDEX(_xlpm.StartMJDate, , 1)), _xlpm._endMJDate, FN.NULLIFY(INDEX(_xlpm.EndMJDate, , 1)), _xlpm._rowsStart, ROWS(_xlpm._startMJDate), _xlpm._rowsEnd, ROWS(_xlpm._endMJDate), _xlpm._rowCount, MAX(_xlpm._rowsStart, _xlpm._rowsEnd), _xlpm._byRow, IF(_xlpm._rowsStart = 1, _xlfn.REDUCE("", _xlfn.SEQUENCE(_xlpm._rowCount), _xlfn.LAMBDA(_xlpm._acc,_xlpm._curr, _xlfn.VSTACK(_xlpm._acc, _xlpm.fnDeltaMonths(_xlpm._startMJDate, INDEX(_xlpm._endMJDate, _xlpm._curr, 1))))), IF(_xlpm._rowsEnd = 1, _xlfn.REDUCE("", _xlfn.SEQUENCE(_xlpm._rowCount), _xlfn.LAMBDA(_xlpm._acc,_xlpm._curr, _xlfn.VSTACK(_xlpm._acc, _xlpm.fnDeltaMonths(INDEX(_xlpm._startMJDate, _xlpm._curr, 1), _xlpm._endMJDate)))), _xlfn.REDUCE("", _xlfn.SEQUENCE(_xlpm._rowCount), _xlfn.LAMBDA(_xlpm._acc,_xlpm._curr, _xlfn.VSTACK(_xlpm._acc, _xlpm.fnDeltaMonths(INDEX(_xlpm._startMJDate, _xlpm._curr, 1), INDEX(_xlpm._endMJDate, _xlpm._curr, 1))))))), _xlfn.DROP(_xlpm._byRow, 1)))</definedName>
    <definedName name="CHRONO.DELTA_YEARS">_xlfn.LAMBDA(_xlpm.StartMJDate,_xlpm.EndMJDate,_xlop.JulianCalendar, _xlfn.LET(_xlpm._julianCalendar, FN.COERCE(_xlpm.JulianCalendar) &lt;&gt; 0, _xlpm._avgYearDaysGregorian, 365.2425, _xlpm._avgYearDaysJulian, 365.25, _xlpm._avgYearDays, IF(_xlpm._julianCalendar, _xlpm._avgYearDaysJulian, _xlpm._avgYearDaysGregorian), _xlpm.fnDeltaYears, _xlfn.LAMBDA(_xlpm._startMJDate,_xlpm._endMJDate, IF(FN.IS_EMPTY(_xlpm._startMJDate) * FN.IS_EMPTY(_xlpm._endMJDate), "", _xlfn.LET(_xlpm._years, (_xlpm._endMJDate - _xlpm._startMJDate) / _xlpm._avgYearDays, IF(ISERROR(_xlpm._years), _xlpm._years * {1}, _xlpm._years)))), _xlpm._startMJDate, FN.NULLIFY(INDEX(_xlpm.StartMJDate, , 1)), _xlpm._endMJDate, FN.NULLIFY(INDEX(_xlpm.EndMJDate, , 1)), _xlpm._rowsStart, ROWS(_xlpm._startMJDate), _xlpm._rowsEnd, ROWS(_xlpm._endMJDate), _xlpm._rowCount, MAX(_xlpm._rowsStart, _xlpm._rowsEnd), _xlpm._byRow, IF(_xlpm._rowsStart = 1, _xlfn.REDUCE("", _xlfn.SEQUENCE(_xlpm._rowCount), _xlfn.LAMBDA(_xlpm._acc,_xlpm._curr, _xlfn.VSTACK(_xlpm._acc, _xlpm.fnDeltaYears(_xlpm._startMJDate, INDEX(_xlpm._endMJDate, _xlpm._curr, 1))))), IF(_xlpm._rowsEnd = 1, _xlfn.REDUCE("", _xlfn.SEQUENCE(_xlpm._rowCount), _xlfn.LAMBDA(_xlpm._acc,_xlpm._curr, _xlfn.VSTACK(_xlpm._acc, _xlpm.fnDeltaYears(INDEX(_xlpm._startMJDate, _xlpm._curr, 1), _xlpm._endMJDate)))), _xlfn.REDUCE("", _xlfn.SEQUENCE(_xlpm._rowCount), _xlfn.LAMBDA(_xlpm._acc,_xlpm._curr, _xlfn.VSTACK(_xlpm._acc, _xlpm.fnDeltaYears(INDEX(_xlpm._startMJDate, _xlpm._curr, 1), INDEX(_xlpm._endMJDate, _xlpm._curr, 1))))))), _xlfn.DROP(_xlpm._byRow, 1)))</definedName>
    <definedName name="CHRONO.DELTA_YMD">_xlfn.LAMBDA(_xlpm.StartMJDate,_xlpm.EndMJDate,_xlop.JulianCalendar, _xlfn.LET(_xlpm._julianCalendar, FN.COERCE(_xlpm.JulianCalendar) &lt;&gt; 0, _xlpm.fnDeltaYMD, _xlfn.LAMBDA(_xlpm._startMJDate,_xlpm._endMJDate, IF(ISERROR(_xlpm._startMJDate), _xlpm._startMJDate * {1,2,3,4}, IF(ISERROR(_xlpm._endMJDate), _xlpm._endMJDate * {1,2,3,4}, IF(FN.IS_EMPTY(_xlpm._startMJDate) * FN.IS_EMPTY(_xlpm._endMJDate), {"","","",""}, IF(_xlpm._startMJDate = _xlpm._endMJDate, {0,0,0,0}, _xlfn.LET(_xlpm._sign, IF(_xlpm._startMJDate &lt;= _xlpm._endMJDate, 1, -1), _xlpm._date_A, CHRONO.MJDATE_TO_YMDT(IF(_xlpm._sign = 1, _xlpm._startMJDate, _xlpm._endMJDate), , , , _xlpm._julianCalendar), _xlpm._date_B, CHRONO.MJDATE_TO_YMDT(IF(_xlpm._sign = 1, _xlpm._endMJDate, _xlpm._startMJDate), , , , _xlpm._julianCalendar), _xlpm._diffDays, INDEX(_xlpm._date_B, 1, 3) - INDEX(_xlpm._date_A, 1, 3) + INDEX(_xlpm._date_B, 1, 4) - INDEX(_xlpm._date_A, 1, 4), _xlpm._deltaDay, IF(_xlpm._diffDays &gt;= 0, _xlpm._diffDays, _xlfn.LET(_xlpm._daysMonth_A, CHRONO.DAYS_IN_MONTH(INDEX(_xlpm._date_A, 1, 2), INDEX(_xlpm._date_A, 1, 1), _xlpm._julianCalendar), MOD(_xlpm._diffDays, _xlpm._daysMonth_A))), _xlpm._diffMonths, INDEX(_xlpm._date_B, 1, 2) - INDEX(_xlpm._date_A, 1, 2) - N(_xlpm._diffDays &lt; 0), _xlpm._deltaMonth, MOD(_xlpm._diffMonths, 12), _xlpm._deltaYear, INDEX(_xlpm._date_B, 1, 1) - INDEX(_xlpm._date_A, 1, 1) - N(_xlpm._diffMonths &lt; 0), _xlfn.HSTACK(_xlpm._sign, _xlpm._deltaYear, _xlpm._deltaMonth, _xlpm._deltaDay))))))), _xlpm._startMJDate, FN.NULLIFY(INDEX(_xlpm.StartMJDate, , 1)), _xlpm._endMJDate, FN.NULLIFY(INDEX(_xlpm.EndMJDate, , 1)), _xlpm._rowsStart, ROWS(_xlpm._startMJDate), _xlpm._rowsEnd, ROWS(_xlpm._endMJDate), _xlpm._rowCount, MAX(_xlpm._rowsStart, _xlpm._rowsEnd), _xlpm._byRow, IF(_xlpm._rowsStart = 1, _xlfn.REDUCE("", _xlfn.SEQUENCE(_xlpm._rowCount), _xlfn.LAMBDA(_xlpm._acc,_xlpm._curr, _xlfn.VSTACK(_xlpm._acc, _xlpm.fnDeltaYMD(_xlpm._startMJDate, INDEX(_xlpm._endMJDate, _xlpm._curr, 1))))), IF(_xlpm._rowsEnd = 1, _xlfn.REDUCE("", _xlfn.SEQUENCE(_xlpm._rowCount), _xlfn.LAMBDA(_xlpm._acc,_xlpm._curr, _xlfn.VSTACK(_xlpm._acc, _xlpm.fnDeltaYMD(INDEX(_xlpm._startMJDate, _xlpm._curr, 1), _xlpm._endMJDate)))), _xlfn.REDUCE("", _xlfn.SEQUENCE(_xlpm._rowCount), _xlfn.LAMBDA(_xlpm._acc,_xlpm._curr, _xlfn.VSTACK(_xlpm._acc, _xlpm.fnDeltaYMD(INDEX(_xlpm._startMJDate, _xlpm._curr, 1), INDEX(_xlpm._endMJDate, _xlpm._curr, 1))))))), _xlfn.DROP(_xlpm._byRow, 1)))</definedName>
    <definedName name="CHRONO.DELTA_YWD">_xlfn.LAMBDA(_xlpm.StartMJDate,_xlpm.EndMJDate,_xlop.JulianCalendar, _xlfn.LET(_xlpm._julianCalendar, FN.COERCE(_xlpm.JulianCalendar) &lt;&gt; 0, _xlpm.fnDeltaYWD, _xlfn.LAMBDA(_xlpm._startMJDate,_xlpm._endMJDate, IF(ISERROR(_xlpm._startMJDate), _xlpm._startMJDate * {1,2,3,4}, IF(ISERROR(_xlpm._endMJDate), _xlpm._endMJDate * {1,2,3,4}, IF(FN.IS_EMPTY(_xlpm._startMJDate) * FN.IS_EMPTY(_xlpm._endMJDate), {"","","",""}, IF(_xlpm._startMJDate = _xlpm._endMJDate, {0,0,0,0}, _xlfn.LET(_xlpm._sign, IF(_xlpm._startMJDate &lt;= _xlpm._endMJDate, 1, -1), _xlpm._date_A, CHRONO.MJDATE_TO_YMDT(IF(_xlpm._sign = 1, _xlpm._startMJDate, _xlpm._endMJDate), , , , _xlpm._julianCalendar), _xlpm._date_B, CHRONO.MJDATE_TO_YMDT(IF(_xlpm._sign = 1, _xlpm._endMJDate, _xlpm._startMJDate), , , , _xlpm._julianCalendar), _xlpm._diffYears, INDEX(_xlpm._date_B, 1, 1) - INDEX(_xlpm._date_A, 1, 1), _xlpm._deltaYear, IF(_xlpm._diffYears = 0, 0, _xlpm._diffYears - 1), _xlpm._diffDays, IF(_xlpm._diffYears = 0, _xlpm._sign * (_xlpm._endMJDate - _xlpm._startMJDate), _xlfn.LET(_xlpm._prevYear, INDEX(_xlpm._date_B, 1, 1) - 1, _xlpm._prevYearMJDate, CHRONO.MODIFIED_JULIAN_DATE(_xlfn.HSTACK(_xlpm._prevYear, _xlfn.DROP(_xlpm._date_A, , 1)), _xlpm._julianCalendar), IF(_xlpm._sign = 1, _xlpm._endMJDate, _xlpm._startMJDate) - _xlpm._prevYearMJDate)), _xlpm._deltaWeek, INT(_xlpm._diffDays / 7), _xlpm._deltaDay, MOD(_xlpm._diffDays, 7), _xlfn.HSTACK(_xlpm._sign, _xlpm._deltaYear, _xlpm._deltaWeek, _xlpm._deltaDay))))))), _xlpm._startMJDate, FN.NULLIFY(INDEX(_xlpm.StartMJDate, , 1)), _xlpm._endMJDate, FN.NULLIFY(INDEX(_xlpm.EndMJDate, , 1)), _xlpm._rowsStart, ROWS(_xlpm._startMJDate), _xlpm._rowsEnd, ROWS(_xlpm._endMJDate), _xlpm._rowCount, MAX(_xlpm._rowsStart, _xlpm._rowsEnd), _xlpm._byRow, IF(_xlpm._rowsStart = 1, _xlfn.REDUCE("", _xlfn.SEQUENCE(_xlpm._rowCount), _xlfn.LAMBDA(_xlpm._acc,_xlpm._curr, _xlfn.VSTACK(_xlpm._acc, _xlpm.fnDeltaYWD(_xlpm._startMJDate, INDEX(_xlpm._endMJDate, _xlpm._curr, 1))))), IF(_xlpm._rowsEnd = 1, _xlfn.REDUCE("", _xlfn.SEQUENCE(_xlpm._rowCount), _xlfn.LAMBDA(_xlpm._acc,_xlpm._curr, _xlfn.VSTACK(_xlpm._acc, _xlpm.fnDeltaYWD(INDEX(_xlpm._startMJDate, _xlpm._curr, 1), _xlpm._endMJDate)))), _xlfn.REDUCE("", _xlfn.SEQUENCE(_xlpm._rowCount), _xlfn.LAMBDA(_xlpm._acc,_xlpm._curr, _xlfn.VSTACK(_xlpm._acc, _xlpm.fnDeltaYWD(INDEX(_xlpm._startMJDate, _xlpm._curr, 1), INDEX(_xlpm._endMJDate, _xlpm._curr, 1))))))), _xlfn.DROP(_xlpm._byRow, 1)))</definedName>
    <definedName name="CHRONO.DT_COMPLICATION">_xlfn.LAMBDA(_xlpm.Day_D, _xlfn.LET(_xlpm._day_Ds, FN.NULLIFY(_xlfn.CHOOSECOLS(_xlpm.Day_D, 1)), _xlpm._byRow, _xlfn.REDUCE("", _xlpm._day_Ds, _xlfn.LAMBDA(_xlpm._acc,_xlpm._day_D, _xlfn.VSTACK(_xlpm._acc, CHRONO._DT_COMPLICATION(_xlpm._day_D)))), _xlfn.DROP(_xlpm._byRow, 1)))</definedName>
    <definedName name="CHRONO.EXCELDATE_TO_ISO_DATETIME">_xlfn.LAMBDA(_xlpm.ExcelDate,_xlop.TZOMinutes,_xlop.Options, _xlfn.LET(_xlpm._MJDate, CHRONO.EXCELDATE_TO_MJDATE(_xlpm.ExcelDate), CHRONO.MJDATE_TO_ISO_DATETIME(_xlpm._MJDate, _xlpm.TZOMinutes, _xlpm.Options, FALSE)))</definedName>
    <definedName name="CHRONO.EXCELDATE_TO_MJDATE">_xlfn.LAMBDA(_xlpm.ExcelDate, IF(FN.IS_EMPTY(_xlpm.ExcelDate), "", _xlpm.ExcelDate + 15018))</definedName>
    <definedName name="CHRONO.EXCELDATE_TO_USDATE">_xlfn.LAMBDA(_xlpm.ExcelDate,_xlop.Options, _xlfn.LET(_xlpm._options, "V" &amp; FN.NULLIFY(_xlpm.Options), _xlpm._YMDT, _xlfn.HSTACK(YEAR(_xlpm.ExcelDate), MONTH(_xlpm.ExcelDate), DAY(_xlpm.ExcelDate), MOD(_xlpm.ExcelDate, 1)), CHRONO.FORMAT_DATETIME(_xlpm._YMDT, _xlpm._options, FALSE)))</definedName>
    <definedName name="CHRONO.FIND_COUNTRY">_xlfn.LAMBDA(_xlpm.SearchName, _xlfn.LET(_xlpm.fnLookupCountry, _xlfn.LAMBDA(_xlpm._searchText, IF(_xlpm._searchText = "", {#N/A}, _xlfn.LET(_xlpm._ISO_3166, CHRONO_DATA.ISO_3166(), _xlpm._matches, IFERROR(SEARCH(_xlpm._searchText, _xlfn.CHOOSECOLS(_xlpm._ISO_3166, 1)), 0) &gt; 0, _xlfn._xlws.FILTER(_xlpm._ISO_3166, _xlpm._matches, {#N/A})))), _xlpm._searchName, _xlfn.CHOOSECOLS(FN.NULLIFY(_xlpm.SearchName), 1), _xlpm._byRow, _xlfn.REDUCE("", _xlpm._searchName, _xlfn.LAMBDA(_xlpm._acc,_xlpm._curr, _xlfn.LET(_xlpm._matches, _xlpm.fnLookupCountry(_xlpm._curr), IF(ARRAYS.ISNA_H(_xlpm._matches), _xlpm._acc, _xlfn.VSTACK(_xlpm._acc, _xlpm._matches))))), IF(ROWS(_xlpm._byRow) = 1, {#N/A}, _xlfn.CHOOSECOLS(_xlfn._xlws.SORT(_xlfn.UNIQUE(_xlfn.DROP(_xlpm._byRow, 1))), {2,1}))))</definedName>
    <definedName name="CHRONO.FIND_TIMEZONE_NAME">_xlfn.LAMBDA(_xlop.SearchName,_xlop.CountryCodes,_xlop.Latitude,_xlop.Longitude,_xlop.ExcludeHistorical,_xlop.ReturnMax, _xlfn.LET(_xlpm._searchName, _xlfn.CHOOSECOLS(FN.NULLIFY(_xlpm.SearchName), 1), _xlpm._findCountryCodes, _xlfn.UNIQUE(_xlfn.CHOOSECOLS(FN.NULLIFY(_xlpm.CountryCodes), 1)), _xlpm._latitude, INDEX(FN.NULLIFY(_xlpm.Latitude), 1, 1), _xlpm._longitude, INDEX(FN.NULLIFY(_xlpm.Longitude), 1, 1), _xlpm._excludeHistorical, INDEX(FN.COERCE(_xlpm.ExcludeHistorical), 1, 1) &lt;&gt; 0, _xlpm._returnMax, IF(_xlfn.ISOMITTED(_xlpm.ReturnMax), 1, INT(INDEX(FN.COERCE(_xlpm.ReturnMax), 1, 1))), IF(ARRAYS.IS_EMPTY(_xlpm._searchName) * ARRAYS.IS_EMPTY(_xlpm._findCountryCodes) * (_xlpm._latitude = "") * (_xlpm._longitude = ""), {#N/A}, _xlfn.LET(_xlpm._timeZoneAliasToName, CHRONO_DATA.TIMEZONE_ALIAS_TO_NAME(), _xlpm._TZsearchSet, IF(ARRAYS.IS_EMPTY(_xlpm._findCountryCodes), _xlpm._timeZoneAliasToName, _xlfn.LET(_xlpm._countryCodeMatched, _xlfn.UNIQUE(_xlfn.DROP(ARRAYS.XFILTER(CHRONO_DATA.COUNTRY_TO_TZNAME(), _xlpm._findCountryCodes, 1), , 1)), ARRAYS.XFILTER(_xlpm._timeZoneAliasToName, _xlpm._countryCodeMatched, 2))), IF(ARRAYS.ISNA_H(_xlpm._TZsearchSet), {#N/A}, _xlfn.LET(_xlpm._fTZsearchSet, IF(_xlpm._excludeHistorical, ARRAYS.XFILTER(_xlpm._TZsearchSet, CHRONO_DATA.TIMEZONE_NAMES_ACTIVE(), 2), _xlpm._TZsearchSet), IF(ARRAYS.ISNA_H(_xlpm._fTZsearchSet), {#N/A}, _xlfn.LET(_xlpm._filterByName, _xlfn.LET(_xlpm._tzNames, _xlfn.CHOOSECOLS(_xlpm._fTZsearchSet, 2), IF(_xlpm._searchName = "", _xlpm._tzNames, _xlfn.LET(_xlpm._tzSearchAlias, _xlfn.CHOOSECOLS(_xlpm._fTZsearchSet, 1), _xlpm._searchMatches, IFERROR(SEARCH(_xlpm._searchName, _xlpm._tzSearchAlias), 0) &gt; 0, _xlfn._xlws.FILTER(_xlpm._tzNames, _xlpm._searchMatches, {#N/A})))), _xlpm._unique, _xlfn.UNIQUE(_xlpm._filterByName), _xlpm._uniqueNA, _xlfn._xlws.FILTER(_xlpm._unique, NOT(ISNA(_xlpm._unique)), {#N/A}), IF(ARRAYS.ISNA_H(_xlpm._uniqueNA), {#N/A}, _xlfn.LET(_xlpm._result, IF(NOT(ISNUMBER(_xlpm._latitude)) * NOT(ISNUMBER(_xlpm._longitude)), _xlfn._xlws.SORT(_xlpm._uniqueNA), _xlfn.LET(_xlpm._TZproximity, CHRONO.TIMEZONE_PROXIMITY(_xlpm._uniqueNA, _xlpm._latitude, _xlpm._longitude), _xlfn.SORTBY(_xlpm._uniqueNA, _xlpm._TZproximity, 1, _xlpm._uniqueNA, 1))), IF(_xlpm._returnMax &lt;= 0, _xlpm._result, _xlfn.TAKE(_xlpm._result, _xlpm._returnMax))))))))))))</definedName>
    <definedName name="CHRONO.FORMAT_CALENDAR_DATE">_xlfn.LAMBDA(_xlpm.Date_YMD,_xlop.Options,_xlop.JulianCalendar, _xlfn.LET(_xlpm._options, FN.NULLIFY(_xlpm.Options), _xlpm._julianCalendar, FN.COERCE(_xlpm.JulianCalendar) &lt;&gt; 0, _xlpm._separator, _xlfn.LET(_xlpm._sepOption, LEFT(FN.SIFT_FOR_CHARS(_xlpm._options, ".-")), _xlfn.SWITCH(_xlpm._sepOption, "", "/", _xlpm._sepOption)), _xlpm._alwaysSign, IFERROR(FIND("+", _xlpm._options), 0) &gt; 0, _xlpm._internationalOrder, IF(IFERROR(SEARCH("U", _xlpm._options), 0) &gt; 0, TRUE, IF(IFERROR(SEARCH("V", _xlpm._options), 0) &gt; 0, FALSE, NOT(FN.NORTH_AMERICAN_REGION()))), _xlpm._mdFmt, IF(IFERROR(SEARCH("P", _xlpm._options), 0) &gt; 0, "00", "0"), _xlpm.fnFormatDate, _xlfn.LAMBDA(_xlpm._date_YMD, _xlfn.LET(_xlpm._validateDate, CHRONO.VALIDATE_CALENDAR_DATE(_xlpm._date_YMD, _xlpm._julianCalendar), IF(ARRAYS.IS_EMPTY(_xlpm._validateDate), "", _xlfn.LET(_xlpm._firstError, ARRAYS.FIRST_ERROR_H(_xlpm._validateDate), IF(ISERROR(_xlpm._firstError), _xlpm._firstError * {1}, IF(ARRAYS.HAS_EMPTY(_xlpm._validateDate), {#VALUE!}, _xlfn.LET(_xlpm._sYear, CHRONO.FORMAT_ISO_YEAR(INDEX(_xlpm._validateDate, 1, 1), _xlpm._alwaysSign), _xlpm._sMonth, TEXT(INDEX(_xlpm._validateDate, 1, 2), _xlpm._mdFmt), _xlpm._sDay, TEXT(INDEX(_xlpm._validateDate, 1, 3), _xlpm._mdFmt), IF(_xlpm._internationalOrder, _xlfn.CONCAT(_xlpm._sDay, _xlpm._separator, _xlpm._sMonth, _xlpm._separator, _xlpm._sYear), _xlfn.CONCAT(_xlpm._sMonth, _xlpm._separator, _xlpm._sDay, _xlpm._separator, _xlpm._sYear))))))))), _xlpm._date_YMD, FN.NULLIFY(_xlpm.Date_YMD), _xlpm._rowCount, ROWS(_xlpm._date_YMD), _xlpm._byRow, _xlfn.REDUCE("", _xlfn.SEQUENCE(_xlpm._rowCount), _xlfn.LAMBDA(_xlpm._acc,_xlpm._curr, _xlfn.VSTACK(_xlpm._acc, _xlpm.fnFormatDate(INDEX(_xlpm._date_YMD, _xlpm._curr, ))))), _xlfn.DROP(_xlpm._byRow, 1)))</definedName>
    <definedName name="CHRONO.FORMAT_DATETIME">_xlfn.LAMBDA(_xlpm.Date_YMDT,_xlop.Options,_xlop.JulianCalendar, _xlfn.LET(_xlpm._julianCalendar, N(_xlpm.JulianCalendar) &lt;&gt; 0, _xlpm._options, FN.NULLIFY(_xlpm.Options), _xlpm._padding, IFERROR(SEARCH("P", _xlpm._options), 0) &gt; 0, _xlpm._dateOptions, FN.SIFT_FOR_CHARS(_xlpm._options, ".-+UVP"), _xlpm._timeOptions, FN.SIFT_FOR_CHARS(_xlpm._options, "CAPJKLNFDHMS*0123456789"), _xlpm._timeOfDayOptionSet, CHRONO._FORMAT_TIME_OF_DAY_OPTIONS(_xlpm._timeOptions, TRUE), _xlpm.fnFormatDateTime, _xlfn.LAMBDA(_xlpm._date_YMDT, IF(COLUMNS(_xlpm._date_YMDT) &gt; 4, {#CALC!}, _xlfn.LET(_xlpm._firstError, ARRAYS.FIRST_ERROR_H(_xlpm._date_YMDT), IF(ISERROR(_xlpm._firstError), _xlpm._firstError * {1}, IF(ARRAYS.IS_EMPTY(_xlpm._date_YMDT), "", IF(NOT(ARRAYS.IS_NUMERIC_NULL(_xlpm._date_YMDT)), {#VALUE!}, _xlfn.LET(_xlpm._expandYMDT, _xlfn.EXPAND(_xlpm._date_YMDT, 1, 4, ""), _xlpm._YMD, _xlfn.TAKE(_xlpm._expandYMDT, 1, 3), IF(NOT(CHRONO.IS_VALID_CALENDAR_DATE(_xlpm._YMD, TRUE, _xlpm._julianCalendar)), {#NUM!}, _xlfn.LET(_xlpm._hasTime, NOT(FN.IS_EMPTY(INDEX(_xlpm._expandYMDT, 1, 4))), _xlpm._DT, CHRONO._FORMAT_TIME_OF_DAY(INDEX(_xlpm._expandYMDT, 1, 4), _xlpm._timeOfDayOptionSet), _xlpm._carryDay, INDEX(_xlpm._DT, 1, 1), _xlpm._sToD, INDEX(_xlpm._DT, 1, 2), _xlpm._resolveYMD, IF(_xlpm._carryDay = 0, CHRONO.RESOLVE_CALENDAR_DATE(_xlpm._YMD, _xlpm._julianCalendar), _xlfn.LET(_xlpm._YMD1, CHRONO.RESOLVE_CALENDAR_DATE(_xlpm._YMD, _xlpm._julianCalendar), _xlpm._roundedYMD, _xlpm._YMD1 + _xlfn.HSTACK(0, 0, _xlpm._carryDay), CHRONO.RESOLVE_CALENDAR_DATE(_xlpm._roundedYMD, _xlpm._julianCalendar))), _xlpm._sDate, CHRONO.FORMAT_CALENDAR_DATE(_xlpm._resolveYMD, _xlpm._dateOptions, _xlpm._julianCalendar), IF(_xlpm._hasTime, _xlpm._sDate &amp; " " &amp; _xlpm._sToD, _xlpm._sDate)))))))))), _xlfn.BYROW(FN.NULLIFY(_xlpm.Date_YMDT), _xlfn.LAMBDA(_xlpm._row, _xlpm.fnFormatDateTime(_xlpm._row)))))</definedName>
    <definedName name="CHRONO.FORMAT_ISO_CALENDAR_DATE">_xlfn.LAMBDA(_xlpm.Date_YMDT,_xlop.Options,_xlop.JulianCalendar, _xlfn.LET(_xlpm._options, FN.NULLIFY(_xlpm.Options), _xlpm._julianCalendar, FN.COERCE(_xlpm.JulianCalendar) &lt;&gt; 0, _xlpm._basic, IFERROR(SEARCH("B", _xlpm._options), 0) &gt; 0, _xlpm._alwaysSign, IFERROR(FIND("+", _xlpm._options), 0) &gt; 0, _xlpm._separator, IF(_xlpm._basic, "", "-"), _xlpm.fnFormatISOCalendarDate, _xlfn.LAMBDA(_xlpm._date_YMD, IF(ARRAYS.IS_EMPTY(_xlpm._date_YMD), "", _xlfn.LET(_xlpm._validateDate, CHRONO.VALIDATE_CALENDAR_DATE(_xlpm._date_YMD, _xlpm._julianCalendar), _xlpm._firstError, ARRAYS.FIRST_ERROR_H(_xlpm._validateDate), IF(ISERROR(_xlpm._firstError), _xlpm._firstError * {1}, IF(_xlpm._basic * (ABS(INDEX(_xlpm._validateDate, 1, 1)) &gt; 9999), {#VALUE!}, _xlfn.LET(_xlpm._sYear, CHRONO.FORMAT_ISO_YEAR(INDEX(_xlpm._validateDate, 1, 1), _xlpm._alwaysSign), IF(INDEX(_xlpm._validateDate, 1, 2) = "", IF(INDEX(_xlpm._validateDate, 1, 3) = "", _xlpm._sYear, {#VALUE!}), _xlfn.LET(_xlpm._sMonth, TEXT(INDEX(_xlpm._validateDate, 1, 2), "00"), IF(INDEX(_xlpm._validateDate, 1, 3) = "", IF(_xlpm._basic, {#VALUE!}, _xlfn.CONCAT(_xlpm._sYear, _xlpm._separator, _xlpm._sMonth)), _xlfn.CONCAT(_xlpm._sYear, _xlpm._separator, _xlpm._sMonth, _xlpm._separator, TEXT(INDEX(_xlpm._validateDate, 1, 3), "00"))))))))))), _xlpm._date_YMDT, FN.NULLIFY(_xlpm.Date_YMDT), _xlfn.BYROW(_xlpm._date_YMDT, _xlfn.LAMBDA(_xlpm._row, _xlpm.fnFormatISOCalendarDate(_xlpm._row)))))</definedName>
    <definedName name="CHRONO.FORMAT_ISO_DATETIME">_xlfn.LAMBDA(_xlpm.Date_YMDT,_xlop.TZOMinutes,_xlop.Options,_xlop.JulianCalendar, _xlfn.LET(_xlpm._options, FN.NULLIFY(_xlpm.Options), _xlpm._julianCalendar, FN.COERCE(_xlpm.JulianCalendar) &lt;&gt; 0, _xlpm._dateOptions, FN.SIFT_FOR_CHARS(_xlpm._options, "B+"), _xlpm._basic, IFERROR(SEARCH("B", _xlpm._dateOptions), 0) &gt; 0, _xlpm._TZoptions, FN.SIFT_FOR_CHARS(_xlpm._options, "BZ"), _xlpm._TZOpart, CHRONO.FORMAT_ISO_TZO(_xlpm.TZOMinutes, _xlpm._TZoptions), _xlpm._timeOfDayOptionSet, CHRONO._FORMAT_TIME_OF_DAY_OPTIONS(_xlpm._options &amp; "I", TRUE), _xlpm.fnValidate, _xlfn.LAMBDA(_xlpm._YMDT, IF(COLUMNS(_xlpm._YMDT) &gt; 4, {#CALC!}, IF(ARRAYS.IS_EMPTY(_xlpm._YMDT), "", _xlfn.LET(_xlpm._firstError, ARRAYS.FIRST_ERROR_H(_xlpm._YMDT), IF(ISERROR(_xlpm._firstError), _xlpm._firstError * {1}, IF(NOT(ARRAYS.IS_NUMERIC_NULL(_xlpm._YMDT)), {#VALUE!}, _xlfn.LET(_xlpm._expandYMDT, _xlfn.EXPAND(_xlpm._YMDT, 1, 4, ""), IF(ARRAYS.HAS_NEGATIVE(_xlfn.DROP(_xlpm._expandYMDT, , 1)), {#NUM!}, _xlfn.LET(_xlpm._nominalToD, INDEX(_xlpm._expandYMDT, 1, 4), _xlpm._hasToD, ISNUMBER(_xlpm._nominalToD), IF(_xlpm._hasToD * ((_xlpm._nominalToD &lt; 0) + (_xlpm._nominalToD &gt; 1)), {#NUM!}, _xlfn.LET(_xlpm._YMD, _xlfn.TAKE(_xlpm._expandYMDT, 1, 3), _xlpm._noDate, ARRAYS.IS_EMPTY(_xlpm._YMD), IF(_xlpm._noDate, _xlpm._expandYMDT, IF(NOT(CHRONO.IS_VALID_CALENDAR_DATE(_xlpm._YMD, TRUE, _xlpm._julianCalendar)), {#NUM!}, _xlpm._expandYMDT))))))))))))), _xlpm.fnResolveDatePart, _xlfn.LAMBDA(_xlpm._validatedYMDT,_xlpm._carryDay, IF(INDEX(_xlpm._validatedYMDT, 1, 1) = "", "", _xlfn.LET(_xlpm._YM, _xlfn.TAKE(_xlpm._validatedYMDT, 1, 2), _xlpm._providedDay, INDEX(_xlpm._validatedYMDT, 1, 3), _xlpm._nominalDay, _xlpm._carryDay + IF(_xlpm._providedDay = "", 1, _xlpm._providedDay), _xlpm._YMD, _xlfn.HSTACK(_xlpm._YM, _xlpm._nominalDay), _xlpm._resolveDate, CHRONO.RESOLVE_CALENDAR_DATE(_xlpm._YMD, _xlpm._julianCalendar), CHRONO.FORMAT_ISO_CALENDAR_DATE(_xlpm._resolveDate, _xlpm._dateOptions, _xlpm._julianCalendar)))), _xlpm.fnFormatISODateTime, _xlfn.LAMBDA(_xlpm._YMDT, _xlfn.LET(_xlpm._validateYMDT, _xlpm.fnValidate(_xlpm._YMDT), IF(COLUMNS(_xlpm._validateYMDT) = 1, INDEX(_xlpm._validateYMDT, 1, 1), _xlfn.LET(_xlpm._timeInfo, CHRONO._FORMAT_TIME_OF_DAY(INDEX(_xlpm._validateYMDT, 1, 4), _xlpm._timeOfDayOptionSet), _xlpm._carryDay, INDEX(_xlpm._timeInfo, 1, 1), _xlpm._timePart, INDEX(_xlpm._timeInfo, 1, 2), _xlpm._datePart, _xlpm.fnResolveDatePart(_xlpm._validateYMDT, _xlpm._carryDay), IF(_xlpm._timePart = "", _xlpm._datePart, _xlfn.CONCAT(_xlpm._datePart, _xlpm._timePart, _xlpm._TZOpart)))))), _xlpm._date_YMDT, FN.NULLIFY(_xlpm.Date_YMDT), _xlfn.BYROW(_xlpm._date_YMDT, _xlfn.LAMBDA(_xlpm._row, _xlpm.fnFormatISODateTime(_xlpm._row)))))</definedName>
    <definedName name="CHRONO.FORMAT_ISO_WEEK_DATE">_xlfn.LAMBDA(_xlpm.Date_YWD,_xlop.Options,_xlop.JulianCalendar, _xlfn.LET(_xlpm._options, FN.NULLIFY(_xlpm.Options), _xlpm._julianCalendar, FN.COERCE(_xlpm.JulianCalendar) &lt;&gt; 0, _xlpm._basic, IFERROR(SEARCH("B", _xlpm._options), 0) &gt; 0, _xlpm._alwaysSign, IFERROR(FIND("+", _xlpm._options), 0) &gt; 0, _xlpm._separator, IF(_xlpm._basic, "", "-"), _xlpm.fnFormatISOWeekDate, _xlfn.LAMBDA(_xlpm._date_YWD, IF(ARRAYS.IS_EMPTY(_xlpm._date_YWD), "", _xlfn.LET(_xlpm._validateYWD, CHRONO.VALIDATE_ISO_WEEK_DATE(_xlpm._date_YWD, _xlpm._julianCalendar), _xlpm._firstError, ARRAYS.FIRST_ERROR_H(_xlpm._validateYWD), IF(ISERROR(_xlpm._firstError), _xlpm._firstError * {1}, _xlfn.LET(_xlpm._sYear, CHRONO.FORMAT_ISO_YEAR(INDEX(_xlpm._validateYWD, 1, 1), _xlpm._alwaysSign), _xlpm._sWeek, TEXT(INDEX(_xlpm._validateYWD, 1, 2), "W00"), IF(INDEX(_xlpm._validateYWD, 1, 3) = "", _xlfn.CONCAT(_xlpm._sYear, _xlpm._separator, _xlpm._sWeek), _xlfn.LET(_xlpm._sDay, TEXT(INDEX(_xlpm._validateYWD, 1, 3), "0"), _xlfn.CONCAT(_xlpm._sYear, _xlpm._separator, _xlpm._sWeek, _xlpm._separator, _xlpm._sDay)))))))), _xlpm._date_YWD, FN.NULLIFY(_xlpm.Date_YWD), _xlfn.BYROW(_xlpm._date_YWD, _xlfn.LAMBDA(_xlpm._row, _xlpm.fnFormatISOWeekDate(_xlpm._row)))))</definedName>
    <definedName name="CHRONO.FORMAT_ISO_YEAR">_xlfn.LAMBDA(_xlpm.YearCE,_xlop.AlwaysSign, _xlfn.LET(_xlpm._alwaysSign, FN.COERCE(_xlpm.AlwaysSign), _xlpm.fnFormatISOYear, _xlfn.LAMBDA(_xlpm._year, IF(ISERROR(_xlpm._year), _xlpm._year * {1}, IF(_xlpm._year = "", "", IF(NOT(ISNUMBER(_xlpm._year)), {#VALUE!}, IF(NOT(FN.IS_INTEGER(_xlpm._year)), {#NUM!}, _xlfn.LET(_xlpm._yearFmt, IF(_xlpm._alwaysSign, "+0000;−0000;+0000;", IF((_xlpm._year &gt;= 0) * (_xlpm._year &lt;= 9999), "0000;−0000", "+0000;−0000")), TEXT(_xlpm._year, _xlpm._yearFmt))))))), _xlfn.MAP(FN.NULLIFY(_xlpm.YearCE), _xlfn.LAMBDA(_xlpm._element, _xlpm.fnFormatISOYear(_xlpm._element)))))</definedName>
    <definedName name="CHRONO.FORMAT_LITERARY_DATE">_xlfn.LAMBDA(_xlpm.Date_YMDW,_xlop.Options,_xlop.LanguageCode,_xlop.JulianCalendar, _xlfn.LET(_xlpm._options, FN.NULLIFY(_xlpm.Options), _xlpm._languageID, FN.LANGUAGE_ID(FN.NULLIFY(_xlpm.LanguageCode)), _xlpm._julianCalendar, FN.COERCE(_xlpm.JulianCalendar) &lt;&gt; 0, _xlpm._showWeekday, IFERROR(SEARCH("W", _xlpm._options), 0) &gt; 0, _xlpm._short, IFERROR(SEARCH("R", _xlpm._options), 0) &gt; 0, _xlpm._separator, IF(IFERROR(SEARCH("G", _xlpm._options), 0), " ", ", "), _xlpm._yearOptions, FN.SIFT_FOR_CHARS(_xlpm._options, "ETJK"), _xlpm.fnValidateYMD, _xlfn.LAMBDA(_xlpm._YMD, _xlfn.LET(_xlpm._firstError, ARRAYS.FIRST_ERROR_H(_xlpm._YMD), IF(ISERROR(_xlpm._firstError), _xlpm._firstError * {1}, IF(NOT(ARRAYS.IS_NUMERIC_NULL(_xlpm._YMD)), {#VALUE!}, IF(ARRAYS.HAS_DECIMAL(_xlfn.TAKE(_xlpm._YMD, 1, 2)), {#NUM!}, _xlfn.LET(_xlpm._month, INDEX(_xlpm._YMD, 1, 2), _xlpm._day, INDEX(_xlpm._YMD, 1, 3), _xlpm._validDate, IF((_xlpm._month = "") * (_xlpm._day &gt;= 1) * (_xlpm._day &lt;= 31), TRUE, CHRONO.IS_VALID_CALENDAR_DATE(_xlpm._YMD, TRUE, _xlpm._julianCalendar)), IF(_xlpm._validDate, TRUE, {#NUM!}))))))), _xlpm.fnWeekday, _xlfn.LAMBDA(_xlpm._YMD,_xlpm._DoW, _xlfn.LET(_xlpm._validateDoW, IF(ISERROR(_xlpm._DoW), _xlpm._DoW * {1}, IF(_xlpm._DoW = "", "", IF(NOT(ISNUMBER(_xlpm._DoW)), {#VALUE!}, _xlfn.LET(_xlpm._iDoW, INT(_xlpm._DoW), IF((_xlpm._iDoW &gt;= 1) * (_xlpm._iDoW &lt;= 7), _xlpm._iDoW, {#NUM!}))))), _xlpm._resolveDoW, IF(ISERROR(_xlpm._validateDoW), _xlpm._validateDoW * {1}, IF(ARRAYS.HAS_EMPTY(_xlpm._YMD), _xlpm._validateDoW, _xlfn.LET(_xlpm._MJDN, CHRONO.MJDN(_xlpm._YMD, _xlpm._julianCalendar), _xlpm._calcDoW, CHRONO.MJDN_TO_WEEKDAY(_xlpm._MJDN), IF(ISNUMBER(_xlpm._validateDoW), IF(_xlpm._calcDoW = _xlpm._validateDoW, _xlpm._calcDoW, {#NUM!}), _xlpm._calcDoW)))), CHRONO.WEEKDAY_NAME(_xlpm._resolveDoW, _xlpm._short, _xlpm._languageID))), _xlpm.fnDatePart, _xlfn.LAMBDA(_xlpm._validatedYMDTW, _xlfn.LET(_xlpm._YMD, _xlfn.TAKE(_xlpm._validatedYMDTW, 1, 3), IF(ARRAYS.IS_EMPTY(_xlpm._YMD), "", _xlfn.LET(_xlpm._sYear, CHRONO.FORMAT_LITERARY_YEAR(INDEX(_xlpm._YMD, 1, 1), _xlpm._yearOptions), _xlpm._sMonth, CHRONO.MONTH_NAME(INDEX(_xlpm._YMD, 1, 2), _xlpm._short, _xlpm._languageID), _xlpm._sDay, FN.FORMAT_ORDINAL(INDEX(_xlpm._YMD, 1, 3)), _xlpm._sMonthDay, _xlfn.TEXTJOIN(" ", TRUE, _xlpm._sMonth, _xlpm._sDay), _xlfn.TEXTJOIN(_xlpm._separator, TRUE, _xlpm._sMonthDay, _xlpm._sYear))))), _xlpm.fnFormatLiteraryDate, _xlfn.LAMBDA(_xlpm._date_YMDW, IF(COLUMNS(_xlpm._date_YMDW) &gt; 4, {#CALC!}, _xlfn.LET(_xlpm._expandYMDW, _xlfn.EXPAND(_xlpm._date_YMDW, 1, 4, ""), _xlpm._YMD, _xlfn.TAKE(_xlpm._expandYMDW, 1, 3), _xlpm._W, INDEX(_xlpm._expandYMDW, 1, 4), _xlpm._isValidYMD, _xlpm.fnValidateYMD(_xlpm._YMD), IF(ISERROR(_xlpm._isValidYMD), _xlpm._isValidYMD * {1}, _xlfn.LET(_xlpm._sDate, _xlpm.fnDatePart(_xlpm._YMD), IF(NOT(_xlpm._showWeekday), _xlpm._sDate, _xlfn.LET(_xlpm._sWeekday, _xlpm.fnWeekday(_xlpm._YMD, _xlpm._W), _xlfn.TEXTJOIN(_xlpm._separator, TRUE, _xlpm._sWeekday, _xlpm._sDate)))))))), _xlfn.BYROW(FN.NULLIFY(_xlpm.Date_YMDW), _xlfn.LAMBDA(_xlpm._row, _xlpm.fnFormatLiteraryDate(_xlpm._row)))))</definedName>
    <definedName name="CHRONO.FORMAT_LITERARY_DATETIME">_xlfn.LAMBDA(_xlpm.Date_YMDWT,_xlop.Options,_xlop.LanguageCode,_xlop.JulianCalendar, _xlfn.LET(_xlpm._options, IF(_xlfn.ISOMITTED(_xlpm.Options), "", _xlpm.Options), _xlpm._languageID, FN.LANGUAGE_ID(FN.NULLIFY(_xlpm.LanguageCode)), _xlpm._julianCalendar, FN.COERCE(_xlpm.JulianCalendar) &lt;&gt; 0, _xlpm._showWeekday, IFERROR(SEARCH("W", _xlpm._options), 0) &gt; 0, _xlpm._short, IFERROR(SEARCH("R", _xlpm._options), 0) &gt; 0, _xlpm._delim, IF(IFERROR(SEARCH("G", _xlpm._options), 0) &gt; 0, " ", ", "), _xlpm._yearOptions, FN.SIFT_FOR_CHARS(_xlpm._options, "ETJK", 1), _xlpm._timeOptions, "C" &amp; FN.SIFT_FOR_CHARS(_xlpm._options, "JKLDHMS"), _xlpm._timeOfDayOptionSet, CHRONO._FORMAT_TIME_OF_DAY_OPTIONS(_xlpm._timeOptions, TRUE), _xlpm.fnValidate, _xlfn.LAMBDA(_xlpm._YMDWT, IF(COLUMNS(_xlpm._YMDWT) &gt; 5, {#CALC!}, IF(ARRAYS.IS_EMPTY(_xlpm._YMDWT), "", _xlfn.LET(_xlpm._firstError, ARRAYS.FIRST_ERROR_H(_xlpm._YMDWT), IF(ISERROR(_xlpm._firstError), _xlpm._firstError * {1}, IF(NOT(ARRAYS.IS_NUMERIC_NULL(_xlpm._YMDWT)), {#VALUE!}, _xlfn.LET(_xlpm._expandYMDWT, _xlfn.EXPAND(_xlpm._YMDWT, 1, 5, ""), IF(ARRAYS.HAS_NEGATIVE(_xlfn.DROP(_xlpm._expandYMDWT, , 1)), {#NUM!}, IF(N(INDEX(_xlpm._expandYMDWT, 1, 5)) &gt; 1, {#NUM!}, _xlpm._expandYMDWT))))))))), _xlpm.fnResolveDatePart, _xlfn.LAMBDA(_xlpm._validateYMDWT,_xlpm._carryDay, _xlfn.LET(_xlpm._YMD, _xlfn.TAKE(_xlpm._validateYMDWT, 1, 3), IF(ARRAYS.IS_EMPTY(_xlpm._YMD), _xlfn.HSTACK("", "", "", ""), _xlfn.LET(_xlpm._resolveYMD, IF(_xlpm._carryDay = 0, _xlpm._YMD, IF(ARRAYS.HAS_EMPTY(_xlpm._YMD), _xlpm._YMD, _xlfn.LET(_xlpm._MJDN, CHRONO.MJDN(_xlpm._YMD, _xlpm._julianCalendar) + _xlpm._carryDay, CHRONO.MJDN_TO_CALENDAR_DATE(_xlpm._MJDN, _xlpm._julianCalendar)))), _xlpm._sYear, CHRONO.FORMAT_LITERARY_YEAR(INDEX(_xlpm._resolveYMD, 1, 1), _xlpm._yearOptions), _xlpm._sMonth, CHRONO.MONTH_NAME(INDEX(_xlpm._resolveYMD, 1, 2), _xlpm._short, _xlpm._languageID), _xlpm._sDay, FN.FORMAT_ORDINAL(INDEX(_xlpm._resolveYMD, 1, 3)), _xlpm._sMonthDay, _xlfn.TEXTJOIN(" ", TRUE, _xlpm._sMonth, _xlpm._sDay), _xlpm._sDate, _xlfn.TEXTJOIN(_xlpm._delim, TRUE, _xlpm._sMonthDay, _xlpm._sYear), _xlfn.HSTACK(_xlpm._sDate, _xlpm._resolveYMD))))), _xlpm.fnResolveWeekday, _xlfn.LAMBDA(_xlpm._YMD,_xlpm._DoW, IF(ARRAYS.IS_EMPTY(_xlpm._YMD) * FN.IS_EMPTY(_xlpm._DoW), "", _xlfn.LET(_xlpm._resolvedDoW, IF(ARRAYS.HAS_EMPTY(_xlpm._YMD), _xlpm._DoW, _xlfn.LET(_xlpm._MJDN, CHRONO.MJDN(_xlpm._YMD, _xlpm._julianCalendar), CHRONO.MJDN_TO_WEEKDAY(_xlpm._MJDN))), CHRONO.WEEKDAY_NAME(_xlpm._resolvedDoW, _xlpm._short, _xlpm._languageID)))), _xlpm.fnFormatLiteraryDateTime, _xlfn.LAMBDA(_xlpm._date_YMDWT, _xlfn.LET(_xlpm._validateYMDWT, _xlpm.fnValidate(_xlpm._date_YMDWT), IF(COLUMNS(_xlpm._validateYMDWT) = 1, INDEX(_xlpm._validateYMDWT, 1, 1), _xlfn.LET(_xlpm._time, INDEX(_xlpm._validateYMDWT, 1, 5), _xlpm._DT, CHRONO._FORMAT_TIME_OF_DAY(_xlpm._time, _xlpm._timeOfDayOptionSet), _xlpm._carryDay, INDEX(_xlpm._DT, 1, 1), _xlpm._timePart, INDEX(_xlpm._DT, 1, 2), _xlpm._dateInfo, _xlpm.fnResolveDatePart(_xlpm._validateYMDWT, _xlpm._carryDay), _xlpm._datePart, INDEX(_xlpm._dateInfo, 1, 1), _xlpm._resolveYMD, _xlfn.DROP(_xlpm._dateInfo, , 1), _xlpm._sDateTime, _xlfn.TEXTJOIN(_xlpm._delim, TRUE, _xlpm._datePart, _xlpm._timePart), IF(NOT(_xlpm._showWeekday), _xlpm._sDateTime, _xlfn.LET(_xlpm._sDoW, _xlpm.fnResolveWeekday(_xlpm._resolveYMD, INDEX(_xlpm._validateYMDWT, 1, 4)), _xlfn.TEXTJOIN(_xlpm._delim, TRUE, _xlpm._sDoW, _xlpm._sDateTime))))))), _xlfn.BYROW(FN.NULLIFY(_xlpm.Date_YMDWT), _xlfn.LAMBDA(_xlpm._row, _xlpm.fnFormatLiteraryDateTime(_xlpm._row)))))</definedName>
    <definedName name="CHRONO.FORMAT_LITERARY_YEAR">_xlfn.LAMBDA(_xlpm.YearCE,_xlop.Options, _xlfn.LET(_xlpm._options, IF(_xlfn.ISOMITTED(_xlpm.Options), "", _xlpm.Options), _xlpm._alwaysShowEra, IFERROR(SEARCH("E", _xlpm._options), 0) &gt; 0, _xlpm._dotted, IFERROR(SEARCH("J", _xlpm._options), 0) &gt; 0, _xlpm._noSpace, IFERROR(SEARCH("K", _xlpm._options), 0) &gt; 0, _xlpm._traditional, IFERROR(SEARCH("T", _xlpm._options), 0) &gt; 0, _xlpm._eraMatrix, {" CE","CE"," C.E.","C.E.";" BCE","BCE"," B.C.E.","B.C.E.";" AD","AD"," A.D.","A.D.";" BC","BC"," B.C.","B.C."}, _xlpm._r, 1 + (2 * N(_xlpm._traditional)), _xlpm._c, 1 + N(_xlpm._noSpace) + (2 * N(_xlpm._dotted)), _xlpm._CE, INDEX(_xlpm._eraMatrix, _xlpm._r, _xlpm._c), _xlpm._BCE, INDEX(_xlpm._eraMatrix, _xlpm._r + 1, _xlpm._c), _xlpm.fnFormatLiteraryYear, _xlfn.LAMBDA(_xlpm._yearCE, IF(ISERROR(_xlpm._yearCE), _xlpm._yearCE * {1}, IF(_xlpm._yearCE = "", "", IF(NOT(ISNUMBER(_xlpm._yearCE)), {#VALUE!}, IF(NOT(FN.IS_INTEGER(_xlpm._yearCE)), {#NUM!}, _xlfn.LET(_xlpm._isCE, _xlpm._yearCE &gt;= 1, _xlpm._year, IF(_xlpm._isCE, _xlpm._yearCE, 1 - _xlpm._yearCE), _xlpm._suffix, IF(NOT(_xlpm._isCE), _xlpm._BCE, IF(_xlpm._yearCE &lt; 1000, _xlpm._CE, IF(_xlpm._alwaysShowEra, _xlpm._CE, ""))), TEXT(_xlpm._year, "0") &amp; _xlpm._suffix)))))), _xlfn.MAP(FN.NULLIFY(_xlpm.YearCE), _xlfn.LAMBDA(_xlpm._element, _xlpm.fnFormatLiteraryYear(_xlpm._element)))))</definedName>
    <definedName name="CHRONO.FORMAT_MIL_DTG">_xlfn.LAMBDA(_xlpm.Date_YMDT,_xlop.TZOMinutes,_xlop.Options, _xlfn.LET(_xlpm._tzo, FN.NULLIFY(_xlpm.TZOMinutes), _xlpm._militaryTZ, _xlfn.LET(_xlpm._z, IF(_xlpm._tzo = "", {#N/A}, _xlpm._tzo), CHRONO.TZO_TO_MILITARY(_xlpm._z)), _xlpm._sTZ, INDEX(_xlpm._militaryTZ, 1, 1), _xlpm._milOffset, INDEX(_xlpm._militaryTZ, 1, 3), _xlpm._options, FN.NULLIFY(_xlpm.Options), _xlpm._short, IFERROR(SEARCH("S", _xlpm._options), 0) &gt; 0, _xlpm._spacing, IFERROR(SEARCH("X", _xlpm._options), 0) &gt; 0, _xlpm._spc, IF(_xlpm._spacing, " ", ""), _xlpm._timeFmt, IF(_xlpm._short, IF(_xlpm._spacing, "[HH] mm", "[HH]mm"), IF(_xlpm._spacing, "[HH] mm ss", "[HH]mmss")), _xlpm._lowOrder, 4 - N(_xlpm._short), _xlpm._roundingOverride, _xlfn.LET(_xlpm._r, LEFT(FN.SIFT_FOR_CHARS(_xlpm._options, "NF")), _xlfn.SWITCH(_xlpm._r, "N", 1, "F", -1, 0)), _xlpm.fnFormatTime, _xlfn.LAMBDA(_xlpm._time, _xlfn.LET(_xlpm._nominalTime, N(_xlpm._time) + _xlpm._milOffset, IF(_xlpm._nominalTime = 1, _xlfn.HSTACK(0, TEXT(1, _xlpm._timeFmt)), _xlfn.LET(_xlpm._DT, CHRONO.ROUND_TO_DT(_xlpm._nominalTime, _xlpm._lowOrder, 0, _xlpm._roundingOverride), _xlpm._ToD, INDEX(_xlpm._DT, 1, 2), _xlpm._carryDay, INDEX(_xlpm._DT, 1, 1), _xlpm._sTime, TEXT(_xlpm._ToD, _xlpm._timeFmt), _xlfn.HSTACK(_xlpm._carryDay, _xlpm._sTime))))), _xlpm.fnFormatDTG, _xlfn.LAMBDA(_xlpm._date_YMDT, IF(COLUMNS(_xlpm._date_YMDT) &lt;&gt; 4, {#CALC!}, IF(ARRAYS.IS_EMPTY(_xlpm._date_YMDT), "", _xlfn.LET(_xlpm._firstError, ARRAYS.FIRST_ERROR_H(_xlpm._date_YMDT), IF(ISERROR(_xlpm._firstError), _xlpm._firstError * {1}, IF(NOT(ARRAYS.IS_NUMERIC_NULL(_xlpm._date_YMDT)), {#VALUE!}, IF(INDEX(_xlpm._date_YMDT, 1, 3) = "", {#VALUE!}, _xlfn.LET(_xlpm._isPlanner, ARRAYS.IS_EMPTY(_xlfn.TAKE(_xlpm._date_YMDT, 1, 2)), IF(_xlpm._isPlanner, _xlfn.LET(_xlpm._DT, _xlpm.fnFormatTime(INDEX(_xlpm._date_YMDT, 1, 4)), _xlpm._day, N(INDEX(_xlpm._date_YMDT, 1, 3)) + INDEX(_xlpm._DT, 1, 1), _xlpm._sDay, TEXT(_xlpm._day, "00"), _xlpm._sTime, INDEX(_xlpm._DT, 1, 2), _xlfn.CONCAT(_xlpm._sDay, _xlpm._spc, _xlpm._sTime, _xlpm._spc, _xlpm._sTZ)), _xlfn.LET(_xlpm._validateYMD, CHRONO.VALIDATE_CALENDAR_DATE(_xlfn.TAKE(_xlpm._date_YMDT, 1, 3), FALSE), _xlpm._firstError1, ARRAYS.FIRST_ERROR_H(_xlpm._validateYMD), IF(ISERROR(_xlpm._firstError1), _xlpm._firstError1 * {1}, _xlfn.LET(_xlpm._DT, _xlpm.fnFormatTime(INDEX(_xlpm._date_YMDT, 1, 4)), _xlpm._day, INDEX(_xlpm._validateYMD, 1, 3) + INDEX(_xlpm._DT, 1, 1), _xlpm._resolveYMD, CHRONO.RESOLVE_CALENDAR_DATE(_xlfn.HSTACK(_xlfn.TAKE(_xlpm._validateYMD, 1, 2), _xlpm._day), FALSE), _xlpm._year, INDEX(_xlpm._resolveYMD, 1, 1), IF((_xlpm._year &lt; 1951) + (_xlpm._year &gt; 2050), {#NUM!}, _xlfn.LET(_xlpm._sTime, INDEX(_xlpm._DT, 1, 2), _xlpm._sDay, TEXT(INDEX(_xlpm._resolveYMD, 1, 3), "00"), _xlpm._sMonth, UPPER(CHRONO.MONTH_NAME(INDEX(_xlpm._resolveYMD, 1, 2), TRUE, TRUE)), _xlpm._sYY, TEXT(MOD(_xlpm._year, 100), "00"), _xlfn.CONCAT(_xlpm._sDay, _xlpm._spc, _xlpm._sTime, _xlpm._spc, _xlpm._sTZ, _xlpm._spc, _xlpm._sMonth, _xlpm._spc, _xlpm._sYY))))))))))))))), _xlpm._date_YMDT, FN.NULLIFY(_xlpm.Date_YMDT), _xlfn.BYROW(_xlpm._date_YMDT, _xlfn.LAMBDA(_xlpm._row, _xlpm.fnFormatDTG(_xlpm._row)))))</definedName>
    <definedName name="CHRONO.FORMAT_TIME_OF_DAY">_xlfn.LAMBDA(_xlpm.TimeOfDay,_xlop.Options, _xlfn.LET(_xlpm._optionSet, CHRONO._FORMAT_TIME_OF_DAY_OPTIONS(_xlpm.Options, FALSE), _xlfn.MAP(FN.NULLIFY(_xlpm.TimeOfDay), _xlfn.LAMBDA(_xlpm._element, _xlfn.LET(_xlpm._DT, CHRONO._FORMAT_TIME_OF_DAY(_xlpm._element, _xlpm._optionSet), INDEX(_xlpm._DT, 1, 2))))))</definedName>
    <definedName name="CHRONO.FORMAT_TIMESPAN">_xlfn.LAMBDA(_xlpm.TimeSpan_D,_xlop.Options, _xlfn.LET(_xlpm._timeSpanFormatOptions, CHRONO._FORMAT_TIMESPAN_OPTIONS(_xlpm.Options), _xlfn.MAP(FN.NULLIFY(_xlpm.TimeSpan_D), _xlfn.LAMBDA(_xlpm._element, CHRONO._FORMAT_TIMESPAN(_xlpm._element, _xlpm._timeSpanFormatOptions)))))</definedName>
    <definedName name="CHRONO.FORMAT_TIMEZONE_EFFECTIVE">_xlfn.LAMBDA(_xlpm.TZEffective,_xlop.Options, _xlfn.LET(_xlpm._options, INDEX(FN.NULLIFY(_xlpm.Options), 1, 1), _xlpm._type, LEFT(FN.SIFT_FOR_CHARS(_xlpm._options, "OF")), IF(_xlpm._type = "O", _xlfn.LET(_xlpm._basic, IFERROR(SEARCH("B", _xlpm._options), 0) &gt; 0, _xlpm._useZulu, IFERROR(SEARCH("Z", _xlpm._options), 0) &gt; 0, _xlpm._lowOrder, _xlfn.SWITCH(LEFT(FN.SIFT_FOR_CHARS(_xlpm._options, "HMS")), "H", 2, "M", 3, "S", 4, 3), _xlpm._asStandard, _xlfn.CHOOSECOLS(_xlpm.TZEffective, 2), _xlpm._TZoffset, _xlfn.CHOOSECOLS(_xlpm.TZEffective, 3) + IF(_xlpm._asStandard, 0, _xlfn.CHOOSECOLS(_xlpm.TZEffective, 4)), CHRONO._FORMAT_TZOFFSET(_xlpm._TZoffset, _xlpm._basic, _xlpm._lowOrder, _xlpm._useZulu)), IF(_xlpm._type = "F", _xlfn.CHOOSECOLS(_xlpm.TZEffective, 8), _xlfn.CHOOSECOLS(_xlpm.TZEffective, 7)))))</definedName>
    <definedName name="CHRONO.FORMAT_TZOFFSET">_xlfn.LAMBDA(_xlpm.TZOffset,_xlop.Options, _xlfn.LET(_xlpm._options, FN.NULLIFY(_xlpm.Options), _xlpm._basic, IFERROR(SEARCH("B", _xlpm._options), 0) &gt; 0, _xlpm._useZulu, IFERROR(SEARCH("Z", _xlpm._options), 0) &gt; 0, _xlpm._lowOrder, _xlfn.SWITCH(LEFT(FN.SIFT_FOR_CHARS(_xlpm._options, "HMS")), "H", 2, "M", 3, "S", 4, 3), _xlfn.MAP(FN.NULLIFY(_xlpm.TZOffset), _xlfn.LAMBDA(_xlpm._TZOffset, CHRONO._FORMAT_TZOFFSET(_xlpm._TZOffset, _xlpm._basic, _xlpm._lowOrder, _xlpm._useZulu)))))</definedName>
    <definedName name="CHRONO.GREGORIAN_TO_JULIAN">_xlfn.LAMBDA(_xlpm.Date_YMD, _xlfn.LET(_xlpm._JDN, CHRONO.JDN(_xlpm.Date_YMD, 0), CHRONO.JDN_TO_CALENDAR_DATE(_xlpm._JDN, 1)))</definedName>
    <definedName name="CHRONO.HOURS_TO_TIMESPAN">_xlfn.LAMBDA(_xlpm.Hours, IF(_xlpm.Hours = "", "", _xlpm.Hours / 24))</definedName>
    <definedName name="CHRONO.IS_LEAP_YEAR">_xlfn.LAMBDA(_xlpm.YearCE,_xlop.JulianCalendar, _xlfn.LET(_xlpm._gregorian, FN.COERCE(_xlpm.JulianCalendar) = 0, _xlpm.fnIsLeapYear, _xlfn.LAMBDA(_xlpm._yearCE, IF(ISERROR(_xlpm._yearCE), _xlpm._yearCE * {1}, IF(_xlpm._yearCE = "", "", IF(NOT(ISNUMBER(_xlpm._yearCE)), {#VALUE!}, _xlfn.LET(_xlpm._iYear, INT(_xlpm._yearCE), IF(_xlpm._gregorian, IF(MOD(_xlpm._iYear, 400) = 0, TRUE, IF(MOD(_xlpm._iYear, 100) = 0, FALSE, MOD(_xlpm._iYear, 4) = 0)), MOD(_xlpm._iYear, 4) = 0)))))), _xlfn.MAP(FN.NULLIFY(_xlpm.YearCE), _xlfn.LAMBDA(_xlpm._element, _xlpm.fnIsLeapYear(_xlpm._element)))))</definedName>
    <definedName name="CHRONO.IS_VALID_CALENDAR_DATE">_xlfn.LAMBDA(_xlpm.Date_YMD,_xlop.AllowPartial,_xlop.JulianCalendar, _xlfn.LET(_xlpm._allowPartial, FN.COERCE(_xlpm.AllowPartial) &lt;&gt; 0, _xlpm._julianCalendar, FN.COERCE(_xlpm.JulianCalendar) &lt;&gt; 0, _xlpm._date_YMD, FN.NULLIFY(_xlpm.Date_YMD), _xlfn.BYROW(_xlpm._date_YMD, _xlfn.LAMBDA(_xlpm._row, _xlfn.LET(_xlpm._validateDate, CHRONO.VALIDATE_CALENDAR_DATE(_xlpm._row, _xlpm._julianCalendar), IF(ARRAYS.IS_EMPTY(_xlpm._validateDate), FALSE, IF(_xlpm._allowPartial, NOT(ARRAYS.HAS_ERROR(_xlpm._validateDate)), ARRAYS.IS_NUMERIC(_xlpm._validateDate))))))))</definedName>
    <definedName name="CHRONO.IS_VALID_DT">_xlfn.LAMBDA(_xlpm.DT, _xlfn.BYROW(FN.NULLIFY(_xlpm.DT), _xlfn.LAMBDA(_xlpm._DT, IF(ARRAYS.IS_EMPTY(_xlpm._DT), FALSE, _xlfn.LET(_xlpm._validateDT, CHRONO._VALIDATE_DT(_xlpm._DT), NOT(ARRAYS.HAS_ERROR(_xlpm._validateDT)))))))</definedName>
    <definedName name="CHRONO.IS_VALID_ISO_WEEK_DATE">_xlfn.LAMBDA(_xlpm.Date_YWD,_xlop.JulianCalendar, _xlfn.LET(_xlpm._julianCalendar, FN.COERCE(_xlpm.JulianCalendar) &lt;&gt; 0, _xlpm.fnIsValidWeekDate, _xlfn.LAMBDA(_xlpm._date_YWD, IF(ARRAYS.IS_EMPTY(_xlpm._date_YWD), FALSE, _xlfn.LET(_xlpm._validateYWD, CHRONO.VALIDATE_ISO_WEEK_DATE(_xlpm._date_YWD, _xlpm._julianCalendar), NOT(ARRAYS.HAS_ERROR(_xlpm._validateYWD))))), _xlpm._date_YWD, FN.NULLIFY(_xlpm.Date_YWD), _xlfn.BYROW(_xlpm._date_YWD, _xlfn.LAMBDA(_xlpm._row, _xlpm.fnIsValidWeekDate(_xlpm._row)))))</definedName>
    <definedName name="CHRONO.IS_VALID_TIME_OF_DAY">_xlfn.LAMBDA(_xlpm.Time_HMS,_xlop.Allow24Hour, _xlfn.LET(_xlpm._allow24Hour, FN.COERCE(_xlpm.Allow24Hour) &lt;&gt; 0, _xlpm._time_HMSs, FN.NULLIFY(_xlpm.Time_HMS), _xlfn.BYROW(_xlpm._time_HMSs, _xlfn.LAMBDA(_xlpm._time_HMS, CHRONO._IS_VALID_TIME_OF_DAY(_xlpm._time_HMS, _xlpm._allow24Hour)))))</definedName>
    <definedName name="CHRONO.IS_VALID_TIMESPAN">_xlfn.LAMBDA(_xlpm.TimeSpan_C5, _xlfn.LET(_xlpm._timeSpan_C5, FN.NULLIFY(_xlpm.TimeSpan_C5), _xlpm._rowCount, ROWS(_xlpm._timeSpan_C5), _xlpm._byRow, _xlfn.REDUCE("", _xlfn.SEQUENCE(_xlpm._rowCount), _xlfn.LAMBDA(_xlpm._acc,_xlpm._curr, _xlfn.VSTACK(_xlpm._acc, CHRONO._IS_VALID_TIMESPAN(_xlfn.CHOOSEROWS(_xlpm._timeSpan_C5, _xlpm._curr))))), _xlfn.DROP(_xlpm._byRow, 1)))</definedName>
    <definedName name="CHRONO.IS_VALID_TZOFFSET">_xlfn.LAMBDA(_xlpm.TZO, IF(NOT(ISNUMBER(_xlpm.TZO)), FALSE, ABS(_xlpm.TZO) &lt;= 0.625))</definedName>
    <definedName name="CHRONO.IS_VALID_YMDT">_xlfn.LAMBDA(_xlpm.Date_YMDT,_xlop.AllowPartial,_xlop.JulianCalendar, _xlfn.LET(_xlpm._date_YMDT, FN.NULLIFY(_xlpm.Date_YMDT), _xlpm._allowPartial, FN.COERCE(_xlpm.AllowPartial) &lt;&gt; 0, _xlpm._julianCalendar, FN.COERCE(_xlpm.JulianCalendar) &lt;&gt; 0, _xlfn.BYROW(_xlpm._date_YMDT, _xlfn.LAMBDA(_xlpm._row, IF(ARRAYS.IS_EMPTY(_xlpm._row), FALSE, _xlfn.LET(_xlpm._validateYMDT, CHRONO.VALIDATE_YMDT(_xlpm._row, _xlpm._julianCalendar), IF(_xlpm._allowPartial, NOT(ARRAYS.HAS_ERROR(_xlpm._validateYMDT)), ARRAYS.IS_NUMERIC(_xlpm._validateYMDT))))))))</definedName>
    <definedName name="CHRONO.ISO_DATETIME_TO_EXCELDATE">_xlfn.LAMBDA(_xlpm.Expression,_xlop.StrictISO, _xlfn.LET(_xlpm._MJDateTZO, CHRONO.ISO_DATETIME_TO_MJDATE(_xlpm.Expression, _xlpm.StrictISO, FALSE), _xlpm._excelDate, CHRONO.MJDATE_TO_EXCELDATE(_xlfn.CHOOSECOLS(_xlpm._MJDateTZO, 1)), _xlpm._TZO, _xlfn.CHOOSECOLS(_xlpm._MJDateTZO, 2), _xlfn.HSTACK(_xlpm._excelDate, _xlpm._TZO)))</definedName>
    <definedName name="CHRONO.ISO_DATETIME_TO_MJDATE">_xlfn.LAMBDA(_xlpm.Expression,_xlop.StrictISO,_xlop.JulianCalendar, _xlfn.LET(_xlpm._strictISO, FN.COERCE(_xlpm.StrictISO) &lt;&gt; 0, _xlpm._julianCalendar, FN.COERCE(_xlpm.JulianCalendar) &lt;&gt; 0, _xlpm.fnISOtoMJDate, _xlfn.LAMBDA(_xlpm._expr, IF(FN.IS_EMPTY(_xlpm._expr), {"",""}, _xlfn.LET(_xlpm._isoDateTime, CHRONO.PARSE_ISO_DATETIME(_xlpm._expr, _xlpm._strictISO, _xlpm._julianCalendar), _xlpm._y, _xlfn.CHOOSECOLS(_xlpm._isoDateTime, 1), _xlpm._t, _xlfn.CHOOSECOLS(_xlpm._isoDateTime, 4), _xlpm._tzo, _xlfn.CHOOSECOLS(_xlpm._isoDateTime, 5), _xlpm._dateValError, _xlfn.HSTACK({#VALUE!}, _xlpm._tzo), IF(ISERROR(_xlpm._y), _xlpm._dateValError, IF(NOT(FN.IS_NUMERIC_NULL(_xlpm._t)), _xlpm._dateValError, IF(FN.IS_EMPTY(_xlpm._y), _xlpm._dateValError, _xlfn.LET(_xlpm._MJDate, CHRONO.MODIFIED_JULIAN_DATE(_xlfn.DROP(_xlpm._isoDateTime, , -1), _xlpm._julianCalendar), _xlfn.HSTACK(_xlpm._MJDate, _xlpm._tzo)))))))), _xlpm._expression, FN.NULLIFY(INDEX(_xlpm.Expression, , 1)), _xlpm._rowCount, ROWS(_xlpm._expression), _xlpm._byRow, _xlfn.REDUCE("", _xlfn.SEQUENCE(_xlpm._rowCount), _xlfn.LAMBDA(_xlpm._acc,_xlpm._curr, _xlfn.VSTACK(_xlpm._acc, _xlpm.fnISOtoMJDate(INDEX(_xlpm._expression, _xlpm._curr, 1))))), _xlfn.DROP(_xlpm._byRow, 1)))</definedName>
    <definedName name="CHRONO.ISO_WEEK_DATE_TO_MJDN">_xlfn.LAMBDA(_xlpm.Date_YWD,_xlop.JulianCalendar, _xlfn.LET(_xlpm._julianCalendar, FN.COERCE(_xlpm.JulianCalendar) &lt;&gt; 0, _xlpm.fnISOWeekdateToMJDN, _xlfn.LAMBDA(_xlpm._date_YWD, IF(ARRAYS.IS_EMPTY(_xlpm._date_YWD), "", _xlfn.LET(_xlpm._firstError, ARRAYS.FIRST_ERROR_H(_xlpm._date_YWD), IF(ISERROR(_xlpm._firstError), _xlpm._firstError * {1}, _xlfn.LET(_xlpm._validateYWD, CHRONO.VALIDATE_ISO_WEEK_DATE(_xlpm._date_YWD, _xlpm._julianCalendar), _xlpm._firstError1, ARRAYS.FIRST_ERROR_H(_xlpm._validateYWD), IF(ISERROR(_xlpm._firstError1), _xlpm._firstError1 * {1}, _xlfn.LET(_xlpm._year, INDEX(_xlpm._validateYWD, 1, 1), _xlpm._week, INDEX(_xlpm._validateYWD, 1, 2), _xlpm._weekday, _xlfn.LET(_xlpm._d, INDEX(_xlpm._validateYWD, 1, 3), IF(_xlpm._d = "", 1, _xlpm._d)), _xlpm._shiftWeek, (_xlpm._week - 1) * 7, _xlpm._shiftDayOfWeek, MOD(_xlpm._weekday - 1, 7), _xlpm._firstDayOfYear, CHRONO.MJDN(_xlpm._year, _xlpm._julianCalendar), _xlpm._firstWeekDay, CHRONO.MJDN_TO_WEEKDAY(_xlpm._firstDayOfYear), _xlpm._yearCorrection, MOD(4 - _xlpm._firstWeekDay, 7) - 3, _xlpm._firstDayOfYear + _xlpm._yearCorrection + _xlpm._shiftWeek + _xlpm._shiftDayOfWeek))))))), _xlpm._date_YWD, FN.NULLIFY(_xlpm.Date_YWD), _xlfn.BYROW(_xlpm._date_YWD, _xlfn.LAMBDA(_xlpm._row, _xlpm.fnISOWeekdateToMJDN(_xlpm._row)))))</definedName>
    <definedName name="CHRONO.JDATE_ADDITION">_xlfn.LAMBDA(_xlpm.LocalJDate,_xlpm.AddValue,_xlop.Component,_xlop.JulianCalendar, _xlfn.LET(_xlpm._localMJDate, CHRONO.JDATE_TO_MJDATE(_xlpm.LocalJDate), _xlpm._resultMJDate, CHRONO.MJDATE_ADDITION(_xlpm._localMJDate, _xlpm.AddValue, _xlpm.Component, _xlpm.JulianCalendar), CHRONO.MJDATE_TO_JDATE(_xlpm._resultMJDate)))</definedName>
    <definedName name="CHRONO.JDATE_TO_JDN">_xlfn.LAMBDA(_xlpm.JDate, _xlfn.LET(_xlpm._JDate, FN.NULLIFY(_xlpm.JDate), IF(_xlpm._JDate = "", "", INT(_xlpm._JDate + 0.5))))</definedName>
    <definedName name="CHRONO.JDATE_TO_MJDATE">_xlfn.LAMBDA(_xlpm.JDate, _xlfn.LET(_xlpm._JDate, FN.NULLIFY(_xlpm.JDate), IF(_xlpm._JDate = "", "", _xlpm._JDate - 2400000.5)))</definedName>
    <definedName name="CHRONO.JDATE_TO_YMDT">_xlfn.LAMBDA(_xlpm.JDate,_xlop.LowOrder,_xlop.SecondPrecision,_xlop.RoundingOverride,_xlop.JulianCalendar, _xlfn.LET(_xlpm._MJDate, CHRONO.JDATE_TO_MJDATE(_xlpm.JDate), CHRONO.MJDATE_TO_YMDT(_xlpm._MJDate, _xlpm.LowOrder, _xlpm.SecondPrecision, _xlpm.RoundingOverride, _xlpm.JulianCalendar)))</definedName>
    <definedName name="CHRONO.JDN">_xlfn.LAMBDA(_xlpm.Date_YMD,_xlop.JulianCalendar, _xlfn.LET(_xlpm._julianCalendar, FN.COERCE(_xlpm.JulianCalendar) &lt;&gt; 0, _xlpm.fnResolveJDN, _xlfn.LAMBDA(_xlpm._date_YMD, IF(ARRAYS.IS_EMPTY(_xlpm._date_YMD), "", _xlfn.LET(_xlpm._validateDate, CHRONO.VALIDATE_CALENDAR_DATE(_xlpm._date_YMD, _xlpm._julianCalendar), _xlpm._firstError, ARRAYS.FIRST_ERROR_H(_xlpm._validateDate), IF(ISERROR(_xlpm._firstError), _xlpm._firstError * {1}, _xlfn.LET(_xlpm._y, INDEX(_xlpm._validateDate, 1, 1), _xlpm._m, INDEX(_xlpm._validateDate, 1, 2), _xlpm._d, INDEX(_xlpm._validateDate, 1, 3), IF(_xlpm._m = "", _xlfn.LET(_xlpm._JDN_JAN0, CHRONO._JULIAN_DAY_NUMBER(_xlpm._y, 1, 0, _xlpm._julianCalendar), _xlpm._JDN_JAN0 + IF(_xlpm._d = "", 1, _xlpm._d)), IF(_xlpm._d = "", CHRONO._JULIAN_DAY_NUMBER(_xlpm._y, _xlpm._m, 1, _xlpm._julianCalendar), CHRONO._JULIAN_DAY_NUMBER(_xlpm._y, _xlpm._m, _xlpm._d, _xlpm._julianCalendar)))))))), _xlfn.BYROW(FN.NULLIFY(_xlpm.Date_YMD), _xlfn.LAMBDA(_xlpm._row, _xlpm.fnResolveJDN(_xlpm._row)))))</definedName>
    <definedName name="CHRONO.JDN_TO_CALENDAR_DATE">_xlfn.LAMBDA(_xlpm.JDN,_xlop.JulianCalendar, _xlfn.LET(_xlpm._julianCalendar, FN.COERCE(_xlpm.JulianCalendar) &lt;&gt; 0, _xlpm.fnJDNtoCalendarDate, _xlfn.LAMBDA(_xlpm._JDN, IF(ISERROR(_xlpm._JDN), _xlpm._JDN * {1,2,3}, IF(_xlpm._JDN = "", {"","",""}, IF(NOT(ISNUMBER(_xlpm._JDN)), {#VALUE!,#VALUE!,#VALUE!}, _xlfn.LET(_xlpm._YEAR4801BCE, -4800, _xlpm._DaysIn4Year, 1461, _xlpm._DaysInYear, 365, _xlpm._MonthCorrectionDays, 308, _xlpm._DaysIn4Months, 122, _xlpm._DaysIn5MonthsFromMarch, 153, IF(_xlpm._julianCalendar, _xlfn.LET(_xlpm._J4801BCE_JD0, -32083, _xlpm._days0, INT(_xlpm._JDN) - _xlpm._J4801BCE_JD0 - 1, _xlpm._quadYr, INT(_xlpm._days0 / _xlpm._DaysIn4Year), _xlpm._days1, _xlpm._days0 - _xlpm._quadYr * _xlpm._DaysIn4Year, _xlpm._remYr, INT((INT(_xlpm._days1 / _xlpm._DaysInYear) + 1) * 0.75), _xlpm._days2, _xlpm._days1 - _xlpm._remYr * _xlpm._DaysInYear, _xlpm._y, _xlpm._quadYr * 4 + _xlpm._remYr, _xlpm._m, INT((_xlpm._days2 * 5 + _xlpm._MonthCorrectionDays) / _xlpm._DaysIn5MonthsFromMarch) - 2, _xlpm._day, _xlpm._days2 - INT((_xlpm._m + 4) * _xlpm._DaysIn5MonthsFromMarch / 5) + _xlpm._DaysIn4Months + 1, _xlpm._year, _xlpm._YEAR4801BCE + _xlpm._y + INT((_xlpm._m + 2) / 12), _xlpm._month, MOD(_xlpm._m + 2, 12) + 1, _xlfn.HSTACK(_xlpm._year, _xlpm._month, _xlpm._day)), _xlfn.LET(_xlpm._G4801BCE_JD0, -32045, _xlpm._GregDaysIn400Year, 146097, _xlpm._GregDaysIn100Year, 36524, _xlpm._days0, INT(_xlpm._JDN) - _xlpm._G4801BCE_JD0 - 1, _xlpm._quadCent, INT(_xlpm._days0 / _xlpm._GregDaysIn400Year), _xlpm._days1, _xlpm._days0 - _xlpm._quadCent * _xlpm._GregDaysIn400Year, _xlpm._remCent, INT((INT(_xlpm._days1 / _xlpm._GregDaysIn100Year) + 1) * 0.75), _xlpm._days2, _xlpm._days1 - _xlpm._remCent * _xlpm._GregDaysIn100Year, _xlpm._quadYr, INT(_xlpm._days2 / _xlpm._DaysIn4Year), _xlpm._days3, _xlpm._days2 - _xlpm._quadYr * _xlpm._DaysIn4Year, _xlpm._remYr, INT((INT(_xlpm._days3 / _xlpm._DaysInYear) + 1) * 0.75), _xlpm._days4, _xlpm._days3 - _xlpm._remYr * _xlpm._DaysInYear, _xlpm._y, _xlpm._quadCent * 400 + _xlpm._remCent * 100 + _xlpm._quadYr * 4 + _xlpm._remYr, _xlpm._m, INT((_xlpm._days4 * 5 + _xlpm._MonthCorrectionDays) / _xlpm._DaysIn5MonthsFromMarch) - 2, _xlpm._day, _xlpm._days4 - INT((_xlpm._m + 4) * _xlpm._DaysIn5MonthsFromMarch / 5) + _xlpm._DaysIn4Months + 1, _xlpm._year, _xlpm._YEAR4801BCE + _xlpm._y + INT((_xlpm._m + 2) / 12), _xlpm._month, MOD(_xlpm._m + 2, 12) + 1, _xlfn.HSTACK(_xlpm._year, _xlpm._month, _xlpm._day)))))))), _xlpm._JDNcolumn, FN.NULLIFY(INDEX(_xlpm.JDN, , 1)), _xlpm._rowCount, ROWS(_xlpm._JDNcolumn), _xlpm._byRow, _xlfn.REDUCE("", _xlfn.SEQUENCE(_xlpm._rowCount), _xlfn.LAMBDA(_xlpm._acc,_xlpm._curr, _xlfn.VSTACK(_xlpm._acc, _xlpm.fnJDNtoCalendarDate(INDEX(_xlpm._JDNcolumn, _xlpm._curr, 1))))), _xlfn.DROP(_xlpm._byRow, 1)))</definedName>
    <definedName name="CHRONO.JDN_TO_JDATE">_xlfn.LAMBDA(_xlpm.JDN, _xlfn.LET(_xlpm._JDN, FN.NULLIFY(_xlpm.JDN), IF(_xlpm._JDN = "", "", _xlpm._JDN - 0.5)))</definedName>
    <definedName name="CHRONO.JDN_TO_MJDN">_xlfn.LAMBDA(_xlpm.JDN, _xlfn.LET(_xlpm._JDN, FN.NULLIFY(_xlpm.JDN), IF(ISERROR(_xlpm._JDN), _xlpm._JDN * {1}, IF(_xlpm._JDN = "", "", INT(_xlpm._JDN + 0.5) - 2400001))))</definedName>
    <definedName name="CHRONO.JDN_TO_WEEKDAY">_xlfn.LAMBDA(_xlpm.JDN, _xlfn.LET(_xlpm._MJDN, CHRONO.JDN_TO_MJDN(_xlpm.JDN), CHRONO.MJDN_TO_WEEKDAY(_xlpm._MJDN)))</definedName>
    <definedName name="CHRONO.JULIAN_DATE">_xlfn.LAMBDA(_xlpm.Date_YMDT,_xlop.JulianCalendar, _xlfn.LET(_xlpm._julianCalendar, FN.COERCE(_xlpm.JulianCalendar) &lt;&gt; 0, _xlpm.fnJulianDate, _xlfn.LAMBDA(_xlpm._date_YMDT, _xlfn.LET(_xlpm._MJDate, CHRONO.MODIFIED_JULIAN_DATE(_xlpm._date_YMDT), CHRONO.MJDATE_TO_JDATE(_xlpm._MJDate))), _xlfn.BYROW(FN.NULLIFY(_xlpm.Date_YMDT), _xlfn.LAMBDA(_xlpm._dateRow, _xlpm.fnJulianDate(_xlpm._dateRow)))))</definedName>
    <definedName name="CHRONO.JULIAN_TO_GREGORIAN">_xlfn.LAMBDA(_xlpm.Date_YMD, _xlfn.LET(_xlpm._JDN, CHRONO.JDN(_xlpm.Date_YMD, 1), CHRONO.JDN_TO_CALENDAR_DATE(_xlpm._JDN, 0)))</definedName>
    <definedName name="CHRONO.MILITARY_TZOFFSET">_xlfn.LAMBDA(_xlpm.Designator, _xlfn.LET(_xlpm._Designator, FN.NULLIFY(_xlpm.Designator), IF(ISERROR(_xlpm._Designator), _xlpm._Designator * {1}, IF(_xlpm._Designator = "", "", _xlfn.LET(_xlpm._code, CODE(_xlpm._Designator) - 64, IF(_xlpm._code &lt;= 0, {#VALUE!}, IF(_xlpm._code &gt; 26, {#VALUE!}, IF(_xlpm._code = 10, {#N/A}, IF(_xlpm._code = 26, 0, IF(_xlpm._code &lt;= 9, _xlpm._code / 24, IF(_xlpm._code &lt;= 13, (_xlpm._code - 1) / 24, IF(_xlpm._code &lt;= 25, (13 - _xlpm._code) / 24, {#VALUE!}))))))))))))</definedName>
    <definedName name="CHRONO.MINUTES_TO_TIMESPAN">_xlfn.LAMBDA(_xlpm.Minutes, IF(_xlpm.Minutes = "", "", _xlpm.Minutes / 1440))</definedName>
    <definedName name="CHRONO.MJDATE_ADDITION">_xlfn.LAMBDA(_xlpm.LocalMJDate,_xlpm.AddValue,_xlop.Component,_xlop.JulianCalendar, _xlfn.LET(_xlpm._component, IF(_xlfn.ISOMITTED(_xlpm.Component), "D", IF(_xlpm.Component = "", "D", _xlfn.LET(_xlpm._c, LEFT(FN.SIFT_FOR_CHARS(_xlpm.Component, "YQLWDHMS")), IF(_xlpm._c = "", "D", _xlpm._c)))), _xlpm._julianCalendar, FN.COERCE(_xlpm.JulianCalendar) &lt;&gt; 0, _xlpm.fnMJDateAddition, _xlfn.LAMBDA(_xlpm._localMJDate,_xlpm._addValue, IF(ISERROR(_xlpm._localMJDate), _xlpm._localMJDate * {1}, IF(ISERROR(_xlpm._addValue), _xlpm._addValue * {1}, IF(_xlpm._localMJDate = "", "", IF(_xlpm._addValue = "", _xlpm._localMJDate, IF(NOT(ISNUMBER(_xlpm._localMJDate)), {#VALUE!}, IF(NOT(ISNUMBER(_xlpm._addValue)), {#VALUE!}, IF(_xlpm._component = "W", _xlpm._localMJDate + ROUND(_xlpm._addValue * 7, 0), IF(_xlpm._component = "D", _xlpm._localMJDate + _xlpm._addValue, IF(_xlpm._component = "H", _xlpm._localMJDate + (_xlpm._addValue / 24), IF(_xlpm._component = "M", _xlpm._localMJDate + (_xlpm._addValue / 1440), IF(_xlpm._component = "S", _xlpm._localMJDate + (_xlpm._addValue / 86400), _xlfn.LET(_xlpm._avgDaysMonth, IF(_xlpm._julianCalendar, 30.4375, 30.436875), _xlpm._decAddMonths, _xlpm._addValue * _xlfn.SWITCH(_xlpm._component, "Y", 12, "Q", 3, "L", 1), _xlpm._intAddMonths, INT(_xlpm._decAddMonths), _xlpm._partialMonths, MOD(_xlpm._decAddMonths, 1), _xlpm._localDate_YMDT, CHRONO.MJDATE_TO_YMDT(_xlpm._localMJDate, , , , _xlpm._julianCalendar), _xlpm._addedDate_YMDT, _xlpm._localDate_YMDT + _xlfn.HSTACK(0, _xlpm._intAddMonths, ROUND(_xlpm._partialMonths * _xlpm._avgDaysMonth, 0), 0), _xlpm._resolve_YMDT, CHRONO.RESOLVE_YMDT(_xlpm._addedDate_YMDT, _xlpm._julianCalendar), CHRONO.MODIFIED_JULIAN_DATE(_xlpm._resolve_YMDT, _xlpm._julianCalendar)))))))))))))), _xlpm._localMJDate, FN.NULLIFY(INDEX(_xlpm.LocalMJDate, , 1)), _xlpm._addValue, FN.NULLIFY(INDEX(_xlpm.AddValue, , 1)), _xlpm._rowCount, ROWS(_xlpm._localMJDate), _xlpm._addCount, ROWS(_xlpm._addValue), IF(_xlpm._addCount = 1, _xlfn.LET(_xlpm._addScalar, INDEX(_xlpm._addValue, 1, 1), _xlpm._byMJDate, _xlfn.REDUCE("", _xlfn.SEQUENCE(_xlpm._rowCount), _xlfn.LAMBDA(_xlpm._acc,_xlpm._curr, _xlfn.VSTACK(_xlpm._acc, _xlpm.fnMJDateAddition(INDEX(_xlpm._localMJDate, _xlpm._curr, 1), _xlpm._addScalar)))), _xlfn.DROP(_xlpm._byMJDate, 1)), _xlfn.LET(_xlpm._byRow, _xlfn.REDUCE("", _xlfn.SEQUENCE(_xlpm._rowCount), _xlfn.LAMBDA(_xlpm._acc,_xlpm._curr, _xlfn.LET(_xlpm._addValue, IF(_xlpm._curr &lt;= _xlpm._addCount, INDEX(_xlpm._addValue, _xlpm._curr, 1), 0), _xlfn.VSTACK(_xlpm._acc, _xlpm.fnMJDateAddition(INDEX(_xlpm._localMJDate, _xlpm._curr, 1), _xlpm._addValue))))), _xlfn.DROP(_xlpm._byRow, 1)))))</definedName>
    <definedName name="CHRONO.MJDATE_DAY">_xlfn.LAMBDA(_xlpm.MJDate,_xlop.JulianCalendar, _xlfn.LET(_xlpm._YMDT, CHRONO.MJDATE_TO_YMDT(_xlpm.MJDate, _xlpm.JulianCalendar), _xlfn.CHOOSECOLS(_xlpm._YMDT, 3)))</definedName>
    <definedName name="CHRONO.MJDATE_MONTH">_xlfn.LAMBDA(_xlpm.MJDate,_xlop.JulianCalendar, _xlfn.LET(_xlpm._YMDT, CHRONO.MJDATE_TO_YMDT(_xlpm.MJDate, _xlpm.JulianCalendar), _xlfn.CHOOSECOLS(_xlpm._YMDT, 2)))</definedName>
    <definedName name="CHRONO.MJDATE_SHIFT_TZO">_xlfn.LAMBDA(_xlpm.MJDate,_xlpm.ReferenceTZOMinutes,_xlpm.TranslateTZOMinutes, _xlfn.LET(_xlpm._MJDate, _xlfn.CHOOSECOLS(FN.NULLIFY(_xlpm.MJDate), 1), _xlpm._refTZO, _xlfn.CHOOSECOLS(FN.NULLIFY(_xlpm.ReferenceTZOMinutes), 1), _xlpm._transTZO, _xlfn.CHOOSECOLS(FN.NULLIFY(_xlpm.TranslateTZOMinutes), 1), _xlpm._rowsMJDate, ROWS(_xlpm._MJDate), _xlpm._rowsRefTZO, ROWS(_xlpm._refTZO), _xlpm._rowsTransTZO, ROWS(_xlpm._transTZO), _xlpm._rowCount, MAX(_xlpm._rowsMJDate, _xlpm._rowsRefTZO, _xlpm._rowsTransTZO), IF(_xlpm._rowCount = 1, CHRONO._MJDATE_SHIFT_TZO(_xlpm._MJDate, _xlpm._refTZO, _xlpm._transTZO), _xlfn.LET(_xlpm._nMJDate, IF(_xlpm._rowsMJDate = 1, _xlfn.EXPAND(_xlpm._MJDate, _xlpm._rowCount, , INDEX(_xlpm._MJDate, 1, 1)), _xlpm._MJDate), _xlpm._nRefTZO, IF(_xlpm._rowsRefTZO = 1, _xlfn.EXPAND(_xlpm._refTZO, _xlpm._rowCount, , INDEX(_xlpm._refTZO, 1, 1)), _xlpm._refTZO), _xlpm._nTransTZO, IF(_xlpm._rowsTransTZO = 1, _xlfn.EXPAND(_xlpm._transTZO, _xlpm._rowCount, 1, INDEX(_xlpm._transTZO, 1, 1)), _xlpm._transTZO), _xlpm._byRow, _xlfn.REDUCE("", _xlfn.SEQUENCE(_xlpm._rowCount), _xlfn.LAMBDA(_xlpm._acc,_xlpm._idx, _xlfn.VSTACK(_xlpm._acc, CHRONO._MJDATE_SHIFT_TZO(_xlfn.CHOOSEROWS(_xlpm._nMJDate, _xlpm._idx), _xlfn.CHOOSEROWS(_xlpm._nRefTZO, _xlpm._idx), _xlfn.CHOOSEROWS(_xlpm._nTransTZO, _xlpm._idx))))), _xlfn.DROP(_xlpm._byRow, 1)))))</definedName>
    <definedName name="CHRONO.MJDATE_TIME">_xlfn.LAMBDA(_xlpm.MJDate,_xlop.JulianCalendar, _xlfn.LET(_xlpm._MJDate, FN.NULLIFY(_xlpm.MJDate), IF(_xlpm._MJDate = "", "", MOD(_xlpm.MJDate, 1))))</definedName>
    <definedName name="CHRONO.MJDATE_TO_EXCELDATE">_xlfn.LAMBDA(_xlpm.MJDate, IF(FN.IS_EMPTY(_xlpm.MJDate), "", IF(NOT((_xlpm.MJDate &gt;= 15019) * (_xlpm.MJDate &lt; 2973484)), {#NUM!}, _xlpm.MJDate - 15018)))</definedName>
    <definedName name="CHRONO.MJDATE_TO_ISO_DATETIME">_xlfn.LAMBDA(_xlpm.MJDate,_xlop.TZOMinutes,_xlop.Options,_xlop.JulianCalendar, _xlfn.LET(_xlpm._TZOMinutes, FN.NULLIFY(_xlpm.TZOMinutes), _xlpm._options, FN.NULLIFY(_xlpm.Options), _xlpm._julianCalendar, FN.COERCE(_xlpm.JulianCalendar) &lt;&gt; 0, _xlpm.fnISODateTime, _xlfn.LAMBDA(_xlpm._MJDate, IF(ISERROR(_xlpm._MJDate), _xlpm._MJDate * {1}, IF(_xlpm._MJDate = "", "", _xlfn.LET(_xlpm._date_YMDT, CHRONO.MJDATE_TO_YMDT(_xlpm._MJDate, , , , _xlpm._julianCalendar), CHRONO.FORMAT_ISO_DATETIME(_xlpm._date_YMDT, _xlpm.TZOMinutes, _xlpm.Options, _xlpm._julianCalendar))))), _xlfn.MAP(FN.NULLIFY(_xlpm.MJDate), _xlfn.LAMBDA(_xlpm._element, _xlpm.fnISODateTime(_xlpm._element)))))</definedName>
    <definedName name="CHRONO.MJDATE_TO_JDATE">_xlfn.LAMBDA(_xlpm.MJDate, _xlfn.LET(_xlpm._MJDate, FN.NULLIFY(_xlpm.MJDate), IF(_xlpm._MJDate = "", "", _xlpm._MJDate + 2400000.5)))</definedName>
    <definedName name="CHRONO.MJDATE_TO_MJDN">_xlfn.LAMBDA(_xlpm.MJDate, _xlfn.LET(_xlpm._MJDate, FN.NULLIFY(_xlpm.MJDate), IF(_xlpm._MJDate = "", "", INT(_xlpm._MJDate))))</definedName>
    <definedName name="CHRONO.MJDATE_TO_YMDT">_xlfn.LAMBDA(_xlpm.MJDate,_xlop.LowOrder,_xlop.SecondPrecision,_xlop.RoundingOverride,_xlop.JulianCalendar, _xlfn.LET(_xlpm._lowOrder, IF(NOT(ISNUMBER(_xlpm.LowOrder)), 4, IF(_xlpm.LowOrder &lt; 1, 1, IF(_xlpm.LowOrder &gt; 4, 4, INT(_xlpm.LowOrder)))), _xlpm._maxPrecision, 9, _xlpm._secondPrecision, IF(_xlpm._lowOrder &lt; 4, 0, IF(NOT(ISNUMBER(_xlpm.SecondPrecision)), _xlpm._maxPrecision, IF(_xlpm.SecondPrecision &lt; 0, 0, IF(_xlpm.SecondPrecision &gt; _xlpm._maxPrecision, _xlpm._maxPrecision, INT(_xlpm.SecondPrecision))))), _xlpm._julianCalendar, FN.COERCE(_xlpm.JulianCalendar) &lt;&gt; 0, _xlpm.fnMJDateToYMDT, _xlfn.LAMBDA(_xlpm._MJDate, IF(ISERROR(_xlpm._MJDate), _xlpm._MJDate * {1,2,3,4}, IF(_xlpm._MJDate = "", {"","","",""}, IF(NOT(ISNUMBER(_xlpm._MJDate)), {#VALUE!,#VALUE!,#VALUE!,#VALUE!}, _xlfn.LET(_xlpm._DT, CHRONO.ROUND_TO_DT(_xlpm._MJDate, _xlpm._lowOrder, _xlpm._secondPrecision, _xlpm.RoundingOverride), _xlpm._MJDN, INDEX(_xlpm._DT, 1, 1), _xlpm._date_YMD, CHRONO.MJDN_TO_CALENDAR_DATE(_xlpm._MJDN, _xlpm._julianCalendar), IF(_xlpm._lowOrder = 1, _xlfn.HSTACK(_xlpm._date_YMD, ""), _xlfn.LET(_xlpm._time, INDEX(_xlpm._DT, 1, 2), _xlfn.HSTACK(_xlpm._date_YMD, _xlpm._time)))))))), _xlpm._MJDate, FN.NULLIFY(INDEX(_xlpm.MJDate, , 1)), _xlpm._rowCount, ROWS(_xlpm._MJDate), _xlpm._byRow, _xlfn.REDUCE("", _xlfn.SEQUENCE(_xlpm._rowCount), _xlfn.LAMBDA(_xlpm._acc,_xlpm._curr, _xlfn.VSTACK(_xlpm._acc, _xlpm.fnMJDateToYMDT(INDEX(_xlpm._MJDate, _xlpm._curr, 1))))), _xlfn.DROP(_xlpm._byRow, 1)))</definedName>
    <definedName name="CHRONO.MJDATE_YEAR">_xlfn.LAMBDA(_xlpm.MJDate,_xlop.JulianCalendar, _xlfn.LET(_xlpm._YMDT, CHRONO.MJDATE_TO_YMDT(_xlpm.MJDate, _xlpm.JulianCalendar), _xlfn.CHOOSECOLS(_xlpm._YMDT, 1)))</definedName>
    <definedName name="CHRONO.MJDATES_TIMESPAN">_xlfn.LAMBDA(_xlpm.BeginMJDate,_xlpm.EndMJDate,_xlop.BeginTZName,_xlop.BeginKind,_xlop.EndTZName,_xlop.EndKind,_xlop.AdjustUndefinedObservedTime, _xlfn.LET(_xlpm._beginMJDates, _xlfn.CHOOSECOLS(FN.NULLIFY(_xlpm.BeginMJDate), 1), _xlpm._endMJDates, _xlfn.CHOOSECOLS(FN.NULLIFY(_xlpm.EndMJDate), 1), _xlpm._beginRows, ROWS(_xlpm._beginMJDates), _xlpm._endRows, ROWS(_xlpm._endMJDates), _xlpm._rows, MAX(_xlpm._beginRows, _xlpm._endRows), _xlpm._beginKind, _xlfn.LET(_xlpm._k, INT(INDEX(FN.COERCE(_xlpm.BeginKind), 1, 1)), IF(_xlpm._k &lt;= 0, 0, IF(_xlpm._k &gt;= 2, 2, _xlpm._k))), _xlpm._endKind, _xlfn.LET(_xlpm._k1, INDEX(FN.NULLIFY(_xlpm.EndKind), 1, 1), IF(_xlpm._k1 = "", _xlpm._beginKind, _xlfn.LET(_xlpm._k2, INT(FN.COERCE(_xlpm._k1)), IF(_xlpm._k2 &lt;= 0, 0, IF(_xlpm._k2 &gt;= 2, 2, _xlpm._k2))))), _xlpm._beginTZName, IF(_xlpm._beginKind = 2, "Etc/UTC", _xlfn.LET(_xlpm._fTZ, INDEX(FN.NULLIFY(_xlpm.BeginTZName), 1, 1), IF(_xlpm._fTZ = "", "Etc/UTC", CHRONO.TIMEZONE_NAME(_xlpm._fTZ)))), _xlpm._endTZName, IF(_xlpm._endKind = 2, "Etc/UTC", _xlfn.LET(_xlpm._uTZ, INDEX(FN.NULLIFY(_xlpm.EndTZName), 1, 1), IF(_xlpm._uTZ = "", _xlpm._beginTZName, CHRONO.TIMEZONE_NAME(_xlpm._uTZ)))), _xlpm._errorOnUndefinedObservedTime, INDEX(FN.COERCE(_xlpm.AdjustUndefinedObservedTime), 1, 1) = 0, IF(ISNA(_xlpm._beginTZName) + ISNA(_xlpm._endTZName), ARRAYS.REPEAT({#N/A}, _xlpm._rows), IF(((_xlpm._beginRows &gt; 1) * (_xlpm._beginRows &lt; _xlpm._rows)) + ((_xlpm._endRows &gt; 1) * (_xlpm._endRows &lt; _xlpm._rows)), ARRAYS.REPEAT({#CALC!}, _xlpm._rows), _xlfn.LET(_xlpm._beginMJDatesUTC, IF(_xlpm._beginKind = 2, _xlpm._beginMJDates, _xlfn.CHOOSECOLS(CHRONO._TIMEZONE_TRANSLATE(_xlpm._beginTZName, _xlpm._beginMJDates, _xlpm._beginKind, "Etc/UTC", FALSE, _xlpm._errorOnUndefinedObservedTime), 1)), _xlpm._endMJDatesUTC, IF(_xlpm._endKind = 2, _xlpm._endMJDates, _xlfn.CHOOSECOLS(CHRONO._TIMEZONE_TRANSLATE(_xlpm._endTZName, _xlpm._endMJDates, _xlpm._endKind, "Etc/UTC", FALSE, _xlpm._errorOnUndefinedObservedTime), 1)), _xlpm._xBeginMJDatesUTC, IF((_xlpm._beginRows = 1) * (_xlpm._rows &gt; 1), ARRAYS.REPEAT(_xlpm._beginMJDatesUTC, _xlpm._rows), _xlpm._beginMJDatesUTC), _xlpm._xEndMJDatesUTC, IF((_xlpm._endRows = 1) * (_xlpm._rows &gt; 1), ARRAYS.REPEAT(_xlpm._endMJDatesUTC, _xlpm._rows), _xlpm._endMJDatesUTC), _xlfn.MAP(_xlpm._xBeginMJDatesUTC, _xlpm._xEndMJDatesUTC, _xlfn.LAMBDA(_xlpm._begin,_xlpm._end, IF(ISERROR(_xlpm._begin), _xlpm._begin * {1}, IF(ISERROR(_xlpm._end), _xlpm._end * {1}, IF((_xlpm._begin = "") * (_xlpm._end = ""), "", IF(_xlpm._begin = "", {#VALUE!}, IF(_xlpm._end = "", {#VALUE!}, _xlpm._end - _xlpm._begin))))))))))))</definedName>
    <definedName name="CHRONO.MJDN">_xlfn.LAMBDA(_xlpm.Date_YMD,_xlop.JulianCalendar, CHRONO.JDN_TO_MJDN(CHRONO.JDN(_xlpm.Date_YMD, _xlpm.JulianCalendar)))</definedName>
    <definedName name="CHRONO.MJDN_ADJACENT_WEEKDAY">_xlfn.LAMBDA(_xlpm.MJDN,_xlpm.Weekday,_xlop.Weeks,_xlop.Exclusive, _xlfn.LET(_xlpm._days, CHRONO.MJDN_DAYS_TO_WEEKDAY(_xlpm.MJDN, _xlpm.Weekday, _xlpm.Weeks, _xlpm.Exclusive), IF(NOT(ISNUMBER(_xlpm._days)), _xlpm._days, INT(_xlpm.MJDN) + _xlpm._days)))</definedName>
    <definedName name="CHRONO.MJDN_DAYS_TO_WEEKDAY">_xlfn.LAMBDA(_xlpm.MJDN,_xlpm.Weekday,_xlop.Weeks,_xlop.Exclusive, _xlfn.LET(_xlpm._MJDN, _xlfn.CHOOSECOLS(FN.NULLIFY(_xlpm.MJDN), 1), _xlpm._weekDay, INT(_xlfn.CHOOSECOLS(FN.NULLIFY(_xlpm.Weekday), 1)), _xlpm._weeks, INT(_xlfn.CHOOSECOLS(FN.COERCE(_xlpm.Weeks), 1)), _xlpm._exclusive, _xlfn.CHOOSECOLS(FN.COERCE(_xlpm.Exclusive), 1), _xlpm._rowCount, ROWS(_xlpm._MJDN), _xlpm._rowsWD, ROWS(_xlpm._weekDay), _xlpm._rowsWeeks, ROWS(_xlpm._weeks), _xlpm._rowsExcl, ROWS(_xlpm._exclusive), _xlpm._enumErr, IF((_xlpm._rowsWD &lt; _xlpm._rowCount) * (_xlpm._rowsWD &gt; 1), TRUE, IF((_xlpm._rowsWeeks &lt; _xlpm._rowCount) * (_xlpm._rowsWeeks &gt; 1), TRUE, IF((_xlpm._rowsExcl &lt; _xlpm._rowCount) * (_xlpm._rowsExcl &gt; 1), TRUE, FALSE))), IF(_xlpm._enumErr, {#CALC!}, _xlfn.LET(_xlpm._enumWD, IF(_xlpm._rowsWD = _xlpm._rowCount, _xlpm._weekDay, _xlfn.SEQUENCE(_xlpm._rowCount, , 1, 0) * _xlpm._weekDay), _xlpm._enumWeeks, IF(_xlpm._rowsWeeks = _xlpm._rowCount, _xlpm._weeks, _xlfn.SEQUENCE(_xlpm._rowCount, , 1, 0) * _xlpm._weeks), _xlpm._enumExcl, IF(_xlpm._rowsExcl = _xlpm._rowCount, _xlpm._exclusive, _xlfn.SEQUENCE(_xlpm._rowCount, , 1, 0) * _xlpm._exclusive), _xlfn.BYROW(_xlfn.SEQUENCE(_xlpm._rowCount), _xlfn.LAMBDA(_xlpm._idx, CHRONO._MJDN_DAYS_TO_WEEKDAY(_xlfn.CHOOSEROWS(_xlpm._MJDN, _xlpm._idx), _xlfn.CHOOSEROWS(_xlpm._enumWD, _xlpm._idx), _xlfn.CHOOSEROWS(_xlpm._enumWeeks, _xlpm._idx), _xlfn.CHOOSEROWS(_xlpm._enumExcl, _xlpm._idx))))))))</definedName>
    <definedName name="CHRONO.MJDN_TO_CALENDAR_DATE">_xlfn.LAMBDA(_xlpm.MJDN,_xlop.JulianCalendar, _xlfn.LET(_xlpm._JDN, CHRONO.MJDN_TO_JDN(_xlpm.MJDN), CHRONO.JDN_TO_CALENDAR_DATE(_xlpm._JDN, _xlpm.JulianCalendar)))</definedName>
    <definedName name="CHRONO.MJDN_TO_ISO_WEEK_DATE">_xlfn.LAMBDA(_xlpm.MJDN,_xlop.JulianCalendar, _xlfn.LET(_xlpm._julianCalendar, FN.COERCE(_xlpm.JulianCalendar) &lt;&gt; 0, _xlpm.fnMJDNtoISOWeekDate, _xlfn.LAMBDA(_xlpm._MJDN, IF(ISERROR(_xlpm._MJDN), _xlpm._MJDN * {1,2,3,4}, IF(_xlpm._MJDN = "", {"","","",""}, IF(NOT(ISNUMBER(_xlpm._MJDN)), {#VALUE!,#VALUE!,#VALUE!,#VALUE!}, _xlfn.LET(_xlpm._cDate, CHRONO.MJDN_TO_CALENDAR_DATE(_xlpm._MJDN, _xlpm._julianCalendar), _xlpm._year, INDEX(_xlpm._cDate, 1, 1), _xlpm._weekday, CHRONO.MJDN_TO_WEEKDAY(_xlpm._MJDN), _xlpm._MJDNofYear, CHRONO.MJDN(_xlpm._year, _xlpm._julianCalendar) - 1, _xlpm._dayOfYear, _xlpm._MJDN - _xlpm._MJDNofYear, _xlpm._nominalWeek, INT((_xlpm._dayOfYear - _xlpm._weekday + 10) / 7), IF(_xlpm._nominalWeek = 0, _xlfn.LET(_xlpm._previousYear, _xlpm._year - 1, _xlpm._weeksInYear, CHRONO.WEEKS_IN_YEAR(_xlpm._previousYear, _xlpm._julianCalendar), _xlfn.HSTACK(_xlpm._previousYear, _xlpm._weeksInYear, _xlpm._weekday, _xlpm._weeksInYear)), IF(_xlpm._nominalWeek = 53, IF(CHRONO.WEEKS_IN_YEAR(_xlpm._year, _xlpm._julianCalendar) = 53, _xlfn.HSTACK(_xlpm._year, 53, _xlpm._weekday, 53), _xlfn.LET(_xlpm._nextYear, _xlpm._year + 1, _xlpm._weeksInYear, CHRONO.WEEKS_IN_YEAR(_xlpm._nextYear, _xlpm._julianCalendar), _xlfn.HSTACK(_xlpm._nextYear, 1, _xlpm._weekday, _xlpm._weeksInYear))), _xlfn.LET(_xlpm._weeksInYear, CHRONO.WEEKS_IN_YEAR(_xlpm._year, _xlpm._julianCalendar), _xlfn.HSTACK(_xlpm._year, _xlpm._nominalWeek, _xlpm._weekday, _xlpm._weeksInYear))))))))), _xlpm._MJDN, FN.NULLIFY(INDEX(_xlpm.MJDN, , 1)), _xlpm._rowCount, ROWS(_xlpm._MJDN), _xlpm._byRow, _xlfn.REDUCE("", _xlfn.SEQUENCE(_xlpm._rowCount), _xlfn.LAMBDA(_xlpm._acc,_xlpm._curr, _xlfn.VSTACK(_xlpm._acc, _xlpm.fnMJDNtoISOWeekDate(INDEX(_xlpm._MJDN, _xlpm._curr, 1))))), _xlfn.DROP(_xlpm._byRow, 1)))</definedName>
    <definedName name="CHRONO.MJDN_TO_JDN">_xlfn.LAMBDA(_xlpm.MJDN, _xlfn.LET(_xlpm._MJDN, FN.NULLIFY(_xlpm.MJDN), IF(ISERROR(_xlpm._MJDN), _xlpm._MJDN * {1}, IF(_xlpm._MJDN = "", "", INT(_xlpm._MJDN) + 2400001))))</definedName>
    <definedName name="CHRONO.MJDN_TO_QUARTER_DATE">_xlfn.LAMBDA(_xlpm.MJDN,_xlop.MonthOffset,_xlop.JulianCalendar, _xlfn.LET(_xlpm._monthOffset, _xlfn.LET(_xlpm._mo, INT(FN.COERCE(_xlpm.MonthOffset)), IF((_xlpm._mo &gt;= -6) * (_xlpm._mo &lt;= 3), _xlpm._mo, {#NUM!})), _xlpm._julianCalendar, FN.COERCE(_xlpm.JulianCalendar) &lt;&gt; 0, _xlpm.fnMJDNtoYQD, _xlfn.LAMBDA(_xlpm._MJDN, IF(ISERROR(_xlpm._MJDN), _xlpm._MJDN * {1,2,3,4}, IF(_xlpm._MJDN = "", {"","","",""}, IF(NOT(ISNUMBER(_xlpm._MJDN)), {#VALUE!,#VALUE!,#VALUE!,#VALUE!}, IF(ISERROR(_xlpm._monthOffset), _xlpm._monthOffset * {1,2,3,4}, _xlfn.LET(_xlpm._cDate, CHRONO.MJDN_TO_CALENDAR_DATE(_xlpm.MJDN, _xlpm._julianCalendar), _xlpm._shiftMonth, INDEX(_xlpm._cDate, 1, 2) - 1 - _xlpm._monthOffset, _xlpm._fiscalYear, INDEX(_xlpm._cDate, 1, 1) + INT(_xlpm._shiftMonth / 12), _xlpm._zeroBasedFiscalMonth, MOD(_xlpm._shiftMonth, 12), _xlpm._quarter, INT(_xlpm._zeroBasedFiscalMonth / 3) + 1, _xlpm._MJDNofQuarter, CHRONO.QUARTER_DATE_TO_MJDN(_xlfn.HSTACK(_xlpm._fiscalYear, _xlpm._quarter, 1), _xlpm._monthOffset, _xlpm._julianCalendar), _xlpm._dayOfQuarter, _xlpm.MJDN - _xlpm._MJDNofQuarter + 1, _xlpm._daysInQuarter, CHRONO.DAYS_IN_QUARTER(_xlpm._quarter, _xlpm._fiscalYear, _xlpm._monthOffset, _xlpm._julianCalendar), _xlfn.HSTACK(_xlpm._fiscalYear, _xlpm._quarter, _xlpm._dayOfQuarter, _xlpm._daysInQuarter))))))), _xlpm._MJDN, FN.NULLIFY(INDEX(_xlpm.MJDN, , 1)), _xlpm._rowCount, ROWS(_xlpm._MJDN), _xlpm._byRow, _xlfn.REDUCE("", _xlfn.SEQUENCE(_xlpm._rowCount), _xlfn.LAMBDA(_xlpm._acc,_xlpm._curr, _xlfn.VSTACK(_xlpm._acc, _xlpm.fnMJDNtoYQD(INDEX(_xlpm._MJDN, _xlpm._curr, 1))))), _xlfn.DROP(_xlpm._byRow, 1)))</definedName>
    <definedName name="CHRONO.MJDN_TO_WEEKDAY">_xlfn.LAMBDA(_xlpm.MJDN, _xlfn.LET(_xlpm.fnISOWeekday, _xlfn.LAMBDA(_xlpm._MJDN, IF(ISERROR(_xlpm._MJDN), _xlpm._MJDN * {1}, IF(_xlpm._MJDN = "", "", IF(NOT(ISNUMBER(_xlpm._MJDN)), {#VALUE!}, _xlfn.LET(_xlpm._iMJDN, INT(_xlpm._MJDN), MOD(_xlpm._iMJDN + 2, 7) + 1))))), _xlfn.MAP(FN.NULLIFY(_xlpm.MJDN), _xlfn.LAMBDA(_xlpm._element, _xlpm.fnISOWeekday(_xlpm._element)))))</definedName>
    <definedName name="CHRONO.MODIFIED_JULIAN_DATE">_xlfn.LAMBDA(_xlpm.Date_YMDT,_xlop.JulianCalendar, _xlfn.LET(_xlpm._julianCalendar, FN.COERCE(_xlpm.JulianCalendar) &lt;&gt; 0, _xlpm.fnModifiedJulianDate, _xlfn.LAMBDA(_xlpm._date_YMDT, IF(COLUMNS(_xlpm._date_YMDT) &gt; 4, {#CALC!}, IF(ARRAYS.IS_EMPTY(_xlpm._date_YMDT), "", _xlfn.LET(_xlpm._firstError, ARRAYS.FIRST_ERROR_H(_xlpm._date_YMDT), IF(ISERROR(_xlpm._firstError), _xlpm._firstError * {1}, IF(NOT(ARRAYS.IS_NUMERIC_NULL(_xlpm._date_YMDT)), {#VALUE!}, _xlfn.LET(_xlpm._expandYMDT, _xlfn.EXPAND(_xlpm._date_YMDT, 1, 4, ""), _xlpm._DT, CHRONO.RESOLVE_DT(_xlfn.DROP(_xlpm._expandYMDT, , 2)), _xlpm._resolveYMD, _xlfn.LET(_xlpm._y, _xlfn.CHOOSECOLS(_xlpm._expandYMDT, 1), _xlpm._m, IF(FN.IS_EMPTY(_xlfn.CHOOSECOLS(_xlpm._expandYMDT, 2)), 1, _xlfn.CHOOSECOLS(_xlpm._expandYMDT, 2)), _xlpm._d, _xlfn.CHOOSECOLS(_xlpm._DT, 1), _xlfn.HSTACK(_xlpm._y, _xlpm._m, _xlpm._d)), _xlpm._MJDN, CHRONO.MJDN(_xlpm._resolveYMD, _xlpm._julianCalendar), IF(ISERROR(_xlpm._MJDN), _xlpm._MJDN * {1}, _xlfn.LET(_xlpm._time, _xlfn.CHOOSECOLS(_xlpm._DT, 2), _xlpm._MJDN + N(_xlpm._time)))))))))), _xlfn.BYROW(FN.NULLIFY(_xlpm.Date_YMDT), _xlfn.LAMBDA(_xlpm._dateRow, _xlpm.fnModifiedJulianDate(_xlpm._dateRow)))))</definedName>
    <definedName name="CHRONO.MONTH_NAME">_xlfn.LAMBDA(_xlpm.Month,_xlop.Short,_xlop.LanguageCode, _xlfn.LET(_xlpm._useShort, FN.COERCE(_xlpm.Short), _xlpm._languageID, FN.LANGUAGE_ID(FN.NULLIFY(_xlpm.LanguageCode)), _xlpm._fmt, IF(_xlpm._useShort, "MMM", "MMMM"), _xlpm._iFmt, IF(_xlpm._languageID = "", _xlpm._fmt, "[$-" &amp; _xlpm._languageID &amp; "]" &amp; _xlpm._fmt), _xlpm.fnMonthName, _xlfn.LAMBDA(_xlpm._m, IF(ISERROR(_xlpm._m), _xlpm._m * {1}, IF(_xlpm._m = "", "", IF(NOT(ISNUMBER(_xlpm._m)), {#VALUE!}, _xlfn.LET(_xlpm._month, MOD(INT(_xlpm._m) - 1, 12) + 1, _xlpm._dayOfMonth, DATE(2000, _xlpm._month, 1), TEXT(_xlpm._dayOfMonth, _xlpm._iFmt)))))), _xlfn.MAP(FN.NULLIFY(_xlpm.Month), _xlfn.LAMBDA(_xlpm._element, _xlpm.fnMonthName(_xlpm._element)))))</definedName>
    <definedName name="CHRONO.PARSE_CALENDAR_DATE">_xlfn.LAMBDA(_xlpm.Expression,_xlop.NorthAmericanRegion,_xlop.JulianCalendar, _xlfn.LET(_xlpm._northAmericanRegion, IF(_xlfn.ISOMITTED(_xlpm.NorthAmericanRegion), FN.NORTH_AMERICAN_REGION(), FN.COERCE(_xlpm.NorthAmericanRegion) &lt;&gt; 0), _xlpm._julianCalendar, FN.COERCE(_xlpm.JulianCalendar) &lt;&gt; 0, _xlpm._expression, FN.NULLIFY(INDEX(_xlpm.Expression, , 1)), _xlpm._rowCount, ROWS(_xlpm._expression), _xlpm._byRow, _xlfn.REDUCE("", _xlfn.SEQUENCE(_xlpm._rowCount), _xlfn.LAMBDA(_xlpm._acc,_xlpm._curr, _xlfn.LET(_xlpm._parts, CHRONO._PARSE_DATE_PARTS(INDEX(_xlpm._expression, _xlpm._curr, 1)), _xlpm._YMD, IF(_xlpm._northAmericanRegion, _xlfn.CHOOSECOLS(_xlpm._parts, {1,3,2}), _xlpm._parts), _xlpm._validateYMD, CHRONO.VALIDATE_CALENDAR_DATE(_xlpm._YMD, _xlpm._julianCalendar), _xlfn.VSTACK(_xlpm._acc, _xlpm._validateYMD)))), _xlfn.DROP(_xlpm._byRow, 1)))</definedName>
    <definedName name="CHRONO.PARSE_DATETIME">_xlfn.LAMBDA(_xlpm.Expression,_xlop.NorthAmericanRegion,_xlop.JulianCalendar, _xlfn.LET(_xlpm._northAmericanRegion, IF(_xlfn.ISOMITTED(_xlpm.NorthAmericanRegion), FN.NORTH_AMERICAN_REGION(), FN.COERCE(_xlpm.NorthAmericanRegion) &lt;&gt; 0), _xlpm._julianCalendar, N(_xlpm.JulianCalendar) &lt;&gt; 0, _xlpm._validCharSet, "0123456789AMPTamp :,-./_−", _xlpm.fnParseDateTime, _xlfn.LAMBDA(_xlpm._expression, IF(ISERROR(_xlpm._expression), _xlpm.Expression * {1,2,3,4}, IF(_xlpm._expression = "", {"","","",""}, IF(NOT(FN.VALIDATE_CHARSET(_xlpm._expression, _xlpm._validCharSet, TRUE)), {#VALUE!,#VALUE!,#VALUE!,#VALUE!}, _xlfn.LET(_xlpm._timeDelim, LEFT(FN.SIFT_FOR_CHARS(_xlpm._expression, ",-./_:m")), _xlpm._isTimeOnly, _xlfn.SWITCH(_xlpm._timeDelim, ":", TRUE, "m", TRUE, FALSE), _xlpm._parts, IF(_xlpm._isTimeOnly, _xlfn.HSTACK("", _xlpm._expression), _xlfn.LET(_xlpm._tPos1, FN.FIND_NTH_CHAR(_xlpm._expression, " T_,", 1, TRUE), _xlpm._tPos2, IF(_xlpm._tPos1 = 0, 0, FN.FIND_NTH_CHAR(_xlpm._expression, "0123456789", 1, FALSE, FALSE, _xlpm._tPos1 + 1)), _xlpm._datePart, IF(_xlpm._tPos1 = 0, _xlpm._expression, TRIM(LEFT(_xlpm._expression, _xlpm._tPos1 - 1))), _xlpm._timePart, IF(_xlpm._tPos2 = 0, "", TRIM(RIGHT(_xlpm._expression, LEN(_xlpm._expression) - _xlpm._tPos2 + 1))), _xlfn.HSTACK(_xlpm._datePart, _xlpm._timePart))), _xlpm._YMD, CHRONO.PARSE_CALENDAR_DATE(INDEX(_xlpm._parts, 1, 1), _xlpm._northAmericanRegion, _xlpm._julianCalendar), _xlpm._timeOfDay, CHRONO.PARSE_TIME_OF_DAY(INDEX(_xlpm._parts, 1, 2), FALSE), _xlfn.HSTACK(_xlpm._YMD, _xlpm._timeOfDay)))))), _xlpm._expression, FN.NULLIFY(INDEX(_xlpm.Expression, , 1)), _xlpm._rowCount, ROWS(_xlpm._expression), _xlpm._byRow, _xlfn.REDUCE("", _xlfn.SEQUENCE(_xlpm._rowCount), _xlfn.LAMBDA(_xlpm._acc,_xlpm._curr, _xlfn.VSTACK(_xlpm._acc, _xlpm.fnParseDateTime(INDEX(_xlpm._expression, _xlpm._curr, 1))))), _xlfn.DROP(_xlpm._byRow, 1)))</definedName>
    <definedName name="CHRONO.PARSE_ISO_CALENDAR_DATE">_xlfn.LAMBDA(_xlpm.Expression,_xlop.JulianCalendar, _xlfn.LET(_xlpm._julianCalendar, FN.COERCE(_xlpm.JulianCalendar) &lt;&gt; 0, _xlpm._validCharSet, "0123456789-+−", _xlpm._valErr, {#VALUE!,#VALUE!,#VALUE!}, _xlpm.fnParseISOCalendarDate, _xlfn.LAMBDA(_xlpm._expr, IF(ISERROR(_xlpm._expr), _xlpm._expr * {1,2,3}, IF(_xlpm._expr = "", {"","",""}, IF(NOT(FN.VALIDATE_CHARSET(_xlpm._expr, _xlpm._validCharSet)), _xlpm._valErr, _xlfn.LET(_xlpm._firstChar, LEFT(_xlpm._expr), _xlpm._isSigned, _xlfn.SWITCH(_xlpm._firstChar, "+", TRUE, "-", TRUE, "−", TRUE, FALSE), _xlpm._sign, IF(NOT(_xlpm._isSigned), 1, _xlfn.SWITCH(_xlpm._firstChar, "-", -1, "−", -1, 1)), _xlpm._unSigned, IF(_xlpm._isSigned, RIGHT(_xlpm._expr, LEN(_xlpm._expr) - 1), _xlpm._expr), _xlpm._len, LEN(_xlpm._unSigned), _xlpm._pattern, FN.REPLACE_CHARS(_xlpm._unSigned, "0123456789", "_"), _xlpm.fnTryParse10, _xlfn.LAMBDA(IF(_xlpm._pattern = RIGHT("_______________-__-__", _xlpm._len), _xlfn.HSTACK(_xlpm._sign * VALUE(LEFT(_xlpm._unSigned, _xlpm._len - 6)), VALUE(MID(_xlpm._unSigned, _xlpm._len - 4, 2)), VALUE(RIGHT(_xlpm._unSigned, 2))), IF(_xlpm._pattern = RIGHT("_______________-__", _xlpm._len), _xlfn.HSTACK(_xlpm._sign * VALUE(LEFT(_xlpm._unSigned, _xlpm._len - 3)), VALUE(RIGHT(_xlpm._unSigned, 2)), ""), IF(_xlpm._pattern = RIGHT("___________________", _xlpm._len), _xlfn.HSTACK(_xlpm._sign * VALUE(LEFT(_xlpm._unSigned, _xlpm._len - 4)), VALUE(MID(_xlpm._unSigned, _xlpm._len - 3, 2)), VALUE(RIGHT(_xlpm._unSigned, 2))), _xlpm._valErr)))), _xlpm.fnTryParse8, _xlfn.LAMBDA(IF(_xlpm._pattern = RIGHT("______-__", _xlpm._len), _xlfn.HSTACK(_xlpm._sign * VALUE(LEFT(_xlpm._unSigned, _xlpm._len - 3)), VALUE(RIGHT(_xlpm._unSigned, 2)), ""), IF(_xlpm._pattern = RIGHT("_________", _xlpm._len), _xlfn.HSTACK(_xlpm._sign * VALUE(LEFT(_xlpm._unSigned, _xlpm._len - 4)), VALUE(MID(_xlpm._unSigned, _xlpm._len - 3, 2)), VALUE(RIGHT(_xlpm._unSigned, 2))), _xlpm._valErr))), _xlpm.fnTryParse7, _xlfn.LAMBDA(IF(_xlpm._pattern = "____-__", _xlfn.HSTACK(_xlpm._sign * VALUE(LEFT(_xlpm._unSigned, 4)), VALUE(RIGHT(_xlpm._unSigned, 2)), ""), _xlpm._valErr)), _xlpm.fnTryParse4, _xlfn.LAMBDA(IF(_xlpm._pattern = RIGHT("_____", _xlpm._len), _xlfn.HSTACK(_xlpm._sign * VALUE(_xlpm._unSigned), "", ""), _xlpm._valErr)), _xlpm._tryParse, IF(_xlpm._len &gt;= 10, _xlpm.fnTryParse10(), IF(_xlpm._len &gt;= 8, _xlpm.fnTryParse8(), IF(_xlpm._len = 7, _xlpm.fnTryParse7(), IF((_xlpm._len = 5) + (_xlpm._len = 4), _xlpm.fnTryParse4(), _xlpm._valErr)))), IF(ISERROR(INDEX(_xlpm._tryParse, 1, 1)), _xlpm._tryParse, CHRONO.VALIDATE_CALENDAR_DATE(_xlpm._tryParse, _xlpm._julianCalendar))))))), _xlpm._expression, FN.NULLIFY(INDEX(_xlpm.Expression, , 1)), _xlpm._rowCount, ROWS(_xlpm._expression), _xlpm._byRow, _xlfn.REDUCE("", _xlfn.SEQUENCE(_xlpm._rowCount), _xlfn.LAMBDA(_xlpm._acc,_xlpm._curr, _xlfn.VSTACK(_xlpm._acc, _xlpm.fnParseISOCalendarDate(INDEX(_xlpm._expression, _xlpm._curr, 1))))), _xlfn.DROP(_xlpm._byRow, 1)))</definedName>
    <definedName name="CHRONO.PARSE_ISO_DATETIME">_xlfn.LAMBDA(_xlpm.Expression,_xlop.StrictISO,_xlop.JulianCalendar, _xlfn.LET(_xlpm._strictISO, FN.COERCE(_xlpm.StrictISO) &lt;&gt; 0, _xlpm._julianCalendar, FN.COERCE(_xlpm.JulianCalendar) &lt;&gt; 0, _xlpm._validCharSet, "0123456789TWZ:-+.,−", _xlpm._TZdelim, "Z-+−", _xlpm.fnParseISODateTime, _xlfn.LAMBDA(_xlpm._expr, IF(ISERROR(_xlpm._expr), _xlpm._expr * {1,2,3,4,5}, IF(_xlpm._expr = "", {"","","","",""}, IF(NOT(FN.VALIDATE_CHARSET(_xlpm._expr, _xlpm._validCharSet, 1)), {#VALUE!,#VALUE!,#VALUE!,#VALUE!,#VALUE!}, _xlfn.LET(_xlpm._Tpos, IFERROR(FIND("T", _xlpm._expr), 0), _xlpm._parts, IF(_xlpm._Tpos = 0, _xlfn.HSTACK(_xlpm._expr, "", ""), _xlfn.LET(_xlpm._len, LEN(_xlpm._expr), _xlpm._datePart, LEFT(_xlpm._expr, _xlpm._Tpos - 1), _xlpm._TZpos, FN.FIND_NTH_CHAR(_xlpm._expr, _xlpm._TZdelim, 1, 1, 0, _xlpm._Tpos + 1), IF(_xlpm._TZpos = 0, _xlfn.HSTACK(_xlpm._datePart, RIGHT(_xlpm._expr, _xlpm._len - _xlpm._Tpos + 1), ""), IF(_xlpm._TZpos = _xlpm._Tpos + 1, _xlfn.HSTACK(_xlpm._datePart, "", RIGHT(_xlpm._expr, _xlpm._len - _xlpm._TZpos + 1)), _xlfn.HSTACK(_xlpm._datePart, MID(_xlpm._expr, _xlpm._Tpos, _xlpm._TZpos - _xlpm._Tpos), RIGHT(_xlpm._expr, _xlpm._len - _xlpm._TZpos + 1)))))), _xlpm._failStyleCheck, IF(NOT(_xlpm._strictISO), FALSE, _xlfn.LET(_xlpm._styleDate, IF(INDEX(_xlpm._parts, 1, 1) = "", 3, IF(IFERROR(FIND("-", INDEX(_xlpm._parts, 1, 1), 5), 0) &gt; 0, 2, 1)), _xlpm._styleTime, IF(INDEX(_xlpm._parts, 1, 2) = "", 3, IF(LEN(INDEX(_xlpm._parts, 1, 2)) = 3, 3, IF(IFERROR(FIND(":", INDEX(_xlpm._parts, 1, 2), 4), 0) &gt; 0, 2, 1))), _xlpm._styleTZO, IF(INDEX(_xlpm._parts, 1, 3) = "", 3, IF(EXACT(INDEX(_xlpm._parts, 1, 3), "Z"), 3, IF(LEN(INDEX(_xlpm._parts, 1, 3)) = 3, 3, IF(IFERROR(FIND(":", INDEX(_xlpm._parts, 1, 3), 4), 0) &gt; 0, 2, 1)))), IF(_xlfn.BITAND(_xlpm._styleDate, _xlpm._styleTime) = 0, TRUE, IF(_xlfn.BITAND(_xlpm._styleDate, _xlpm._styleTZO) = 0, TRUE, _xlfn.BITAND(_xlpm._styleTime, _xlpm._styleTZO) = 0)))), IF(_xlpm._failStyleCheck, {#VALUE!,#VALUE!,#VALUE!,#VALUE!,#VALUE!}, _xlfn.LET(_xlpm._time, CHRONO.PARSE_TIME_OF_DAY(INDEX(_xlpm._parts, 1, 2), TRUE), _xlpm._tzo, CHRONO.PARSE_ISO_TZO(INDEX(_xlpm._parts, 1, 3)), IF(INDEX(_xlpm._parts, 1, 1) = "", IF(_xlpm._time = "", _xlfn.HSTACK("", "", "", {#N/A}, _xlpm._tzo), _xlfn.HSTACK("", "", "", _xlpm._time, _xlpm._tzo)), _xlfn.LET(_xlpm._date, CHRONO.PARSE_ISO_CALENDAR_DATE(INDEX(_xlpm._parts, 1, 1), _xlpm._julianCalendar), _xlfn.HSTACK(_xlpm._date, _xlpm._time, _xlpm._tzo)))))))))), _xlpm._expression, FN.NULLIFY(INDEX(_xlpm.Expression, , 1)), _xlpm._rowCount, ROWS(_xlpm._expression), _xlpm._byRow, _xlfn.REDUCE("", _xlfn.SEQUENCE(_xlpm._rowCount), _xlfn.LAMBDA(_xlpm._acc,_xlpm._curr, _xlfn.VSTACK(_xlpm._acc, _xlpm.fnParseISODateTime(INDEX(_xlpm._expression, _xlpm._curr, 1))))), _xlfn.DROP(_xlpm._byRow, 1)))</definedName>
    <definedName name="CHRONO.PARSE_ISO_WEEK_DATE">_xlfn.LAMBDA(_xlpm.Expression,_xlop.JulianCalendar, _xlfn.LET(_xlpm._julianCalendar, FN.COERCE(_xlpm.JulianCalendar) &lt;&gt; 0, _xlpm._validCharSet, "0123456789W+-−", _xlpm._valErr, {#VALUE!,#VALUE!,#VALUE!}, _xlpm.fnParseISOWeekDate, _xlfn.LAMBDA(_xlpm._expr, IF(ISERROR(_xlpm._expr), _xlpm._expr * {1,2,3}, IF(_xlpm._expr = "", {"","",""}, IF(NOT(FN.VALIDATE_CHARSET(_xlpm._expr, _xlpm._validCharSet)), _xlpm._valErr, _xlfn.LET(_xlpm._firstChar, LEFT(_xlpm._expr), _xlpm._isSigned, _xlfn.SWITCH(_xlpm._firstChar, "+", TRUE, "-", TRUE, "−", TRUE, FALSE), _xlpm._sign, IF(NOT(_xlpm._isSigned), 1, _xlfn.SWITCH(_xlpm._firstChar, "-", -1, "−", -1, 1)), _xlpm._unSigned, IF(_xlpm._isSigned, RIGHT(_xlpm._expr, LEN(_xlpm._expr) - 1), _xlpm._expr), _xlpm._len, LEN(_xlpm._unSigned), _xlpm._pattern, FN.REPLACE_CHARS(_xlpm._unSigned, "0123456789", "_"), _xlpm.fnTryParse10, _xlfn.LAMBDA(IF(_xlpm._pattern = RIGHT("_______________-W__-_", _xlpm._len), _xlfn.HSTACK(_xlpm._sign * VALUE(LEFT(_xlpm._unSigned, _xlpm._len - 6)), VALUE(MID(_xlpm._unSigned, _xlpm._len - 3, 2)), VALUE(RIGHT(_xlpm._unSigned, 1))), IF(_xlpm._pattern = RIGHT("_______________-W__", _xlpm._len), _xlfn.HSTACK(_xlpm._sign * VALUE(LEFT(_xlpm._unSigned, _xlpm._len - 4)), VALUE(RIGHT(_xlpm._unSigned, 2)), ""), IF(_xlpm._pattern = RIGHT("_______________W___", _xlpm._len), _xlfn.HSTACK(_xlpm._sign * VALUE(LEFT(_xlpm._unSigned, _xlpm._len - 4)), VALUE(MID(_xlpm._unSigned, _xlpm._len - 2, 2)), VALUE(RIGHT(_xlpm._unSigned, 1))), IF(_xlpm._pattern = RIGHT("_______________W__", _xlpm._len), _xlfn.HSTACK(_xlpm._sign * VALUE(LEFT(_xlpm._unSigned, _xlpm._len - 3)), VALUE(RIGHT(_xlpm._unSigned, 2)), ""), _xlpm._valErr))))), _xlpm.fnTryParse8, _xlfn.LAMBDA(IF(_xlpm._pattern = RIGHT("_____-W__", _xlpm._len), _xlfn.HSTACK(_xlpm._sign * VALUE(LEFT(_xlpm._unSigned, _xlpm._len - 4)), VALUE(RIGHT(_xlpm._unSigned, 2)), ""), IF(_xlpm._pattern = RIGHT("_____W___", _xlpm._len), _xlfn.HSTACK(_xlpm._sign * VALUE(LEFT(_xlpm._unSigned, _xlpm._len - 4)), VALUE(MID(_xlpm._unSigned, _xlpm._len - 2, 2)), VALUE(RIGHT(_xlpm._unSigned, 1))), IF(_xlpm._pattern = RIGHT("______W__", _xlpm._len), _xlfn.HSTACK(_xlpm._sign * VALUE(LEFT(_xlpm._unSigned, _xlpm._len - 3)), VALUE(RIGHT(_xlpm._unSigned, 2)), ""), _xlpm._valErr)))), _xlpm.fnTryParse7, _xlfn.LAMBDA(IF(_xlpm._pattern = "____W__", _xlfn.HSTACK(_xlpm._sign * VALUE(LEFT(_xlpm._unSigned, _xlpm._len - 3)), VALUE(RIGHT(_xlpm._unSigned, 2)), ""), _xlpm._valErr)), _xlpm.fnTryParse4, _xlfn.LAMBDA(IF(_xlpm._pattern = RIGHT("_____", _xlpm._len), _xlfn.HSTACK(_xlpm._sign * VALUE(_xlpm._unSigned), "", ""), _xlpm._valErr)), _xlpm._tryParse, IF(_xlpm._len &gt;= 10, _xlpm.fnTryParse10(), IF(_xlpm._len &gt;= 8, _xlpm.fnTryParse8(), IF(_xlpm._len = 7, _xlpm.fnTryParse7(), IF((_xlpm._len = 5) + (_xlpm._len = 4), _xlpm.fnTryParse4(), _xlpm._valErr)))), IF(ISERROR(INDEX(_xlpm._tryParse, 1, 1)), _xlpm._tryParse, CHRONO.VALIDATE_ISO_WEEK_DATE(_xlpm._tryParse, _xlpm._julianCalendar))))))), _xlpm._expression, FN.NULLIFY(INDEX(_xlpm.Expression, , 1)), _xlpm._rowCount, ROWS(_xlpm._expression), _xlpm._byRow, _xlfn.REDUCE("", _xlfn.SEQUENCE(_xlpm._rowCount), _xlfn.LAMBDA(_xlpm._acc,_xlpm._curr, _xlfn.VSTACK(_xlpm._acc, _xlpm.fnParseISOWeekDate(INDEX(_xlpm._expression, _xlpm._curr, ))))), _xlfn.DROP(_xlpm._byRow, 1)))</definedName>
    <definedName name="CHRONO.PARSE_ISO_YEAR">_xlfn.LAMBDA(_xlpm.Expression, _xlfn.LET(_xlpm.fnParseISOYear, _xlfn.LAMBDA(_xlpm._sYear, IF(ISERROR(_xlpm._sYear), _xlpm._sYear * {1}, IF(_xlpm._sYear = "", "", IF(FN.IS_INTEGER(_xlpm._sYear), _xlpm._sYear, IF(ISNUMBER(_xlpm._sYear), {#NUM!}, _xlfn.LET(_xlpm._sChar, LEFT(_xlpm._sYear), _xlpm._sign, _xlfn.SWITCH(_xlpm._sChar, "+", 1, "-", -1, "−", -1, #N/A), _xlpm._nominalYear, IF(ISNA(_xlpm._sign), VALUE(_xlpm._sYear), _xlpm._sign * VALUE(RIGHT(_xlpm._sYear, LEN(_xlpm._sYear) - 1))), IF(ISERROR(_xlpm._nominalYear), {#VALUE!}, IF(NOT(FN.IS_INTEGER(_xlpm._nominalYear)), {#NUM!}, _xlpm._nominalYear)))))))), _xlfn.MAP(FN.NULLIFY(_xlpm.Expression), _xlfn.LAMBDA(_xlpm._element, _xlpm.fnParseISOYear(_xlpm._element)))))</definedName>
    <definedName name="CHRONO.PARSE_LITERARY_DATE">_xlfn.LAMBDA(_xlpm.Expression,_xlop.LanguageCode,_xlop.JulianCalendar, _xlfn.LET(_xlpm._YMDWT, CHRONO.PARSE_LITERARY_DATETIME(_xlpm.Expression, _xlpm.LanguageCode, _xlpm.JulianCalendar), _xlfn.TAKE(_xlpm._YMDWT, 1, 4)))</definedName>
    <definedName name="CHRONO.PARSE_LITERARY_DATETIME">_xlfn.LAMBDA(_xlpm.Expression,_xlop.LanguageCode,_xlop.JulianCalendar, _xlfn.LET(_xlpm._julianCalendar, FN.COERCE(_xlpm.JulianCalendar) &lt;&gt; 0, _xlpm._languageID, FN.LANGUAGE_ID(FN.NULLIFY(_xlpm.LanguageCode)), _xlpm.fnMinusDelimToSpace, _xlfn.LAMBDA(_xlpm._text, _xlfn.LET(_xlpm._charArray, MID(_xlpm._text, _xlfn.SEQUENCE(LEN(_xlpm._text)), 1), _xlpm._reduceMinus, _xlfn.REDUCE({"";1}, _xlpm._charArray, _xlfn.LAMBDA(_xlpm._acc,_xlpm._currChar, _xlfn.LET(_xlpm._isMinus, N(_xlpm._currChar = "-"), _xlpm._prevIsSpace, INDEX(_xlpm._acc, 2, 1), IF(NOT(_xlpm._prevIsSpace) * _xlpm._isMinus, _xlfn.VSTACK(INDEX(_xlpm._acc, 1, 1) &amp; " ", 1), _xlfn.LET(_xlpm._isSpace, N(_xlpm._currChar = " "), _xlfn.VSTACK(INDEX(_xlpm._acc, 1, 1) &amp; _xlpm._currChar, _xlpm._isSpace)))))), INDEX(_xlpm._reduceMinus, 1, 1))), _xlpm.fnParseNotation, _xlfn.LAMBDA(_xlpm._text, _xlfn.LET(_xlpm._resolveSuffix, SUBSTITUTE(SUBSTITUTE(SUBSTITUTE(SUBSTITUTE(SUBSTITUTE(SUBSTITUTE(UPPER(_xlpm._text), "A.M.", "AM"), "P.M.", "PM"), "C.E.", "CE"), "A.D.", "AD"), "B.C.E.", "BCE"), "B.C.", "BC"), _xlpm._condensed, FN.CONDENSE_WHITESPACE(TRIM(FN.REPLACE_CHARS(_xlpm._resolveSuffix, "\|,;/.", " "))), SUBSTITUTE(SUBSTITUTE(SUBSTITUTE(SUBSTITUTE(SUBSTITUTE(_xlpm._condensed, " AM", "AM"), " PM", "PM"), " CE", "CE"), " AD", "AD"), " BC", "BC"))), _xlpm.fnParseLiteraryDate, _xlfn.LAMBDA(_xlpm._literaryDate, IF(ISERROR(_xlpm._literaryDate), _xlpm._literaryDate * {1,2,3,4,5}, IF(_xlpm._literaryDate = "", {"","","","",""}, _xlfn.LET(_xlpm._parseMinusDelims, _xlpm.fnMinusDelimToSpace(_xlpm._literaryDate), _xlpm._parseDelims, _xlpm.fnParseNotation(_xlpm._parseMinusDelims), _xlpm._split, FN.SPLIT(_xlpm._parseDelims, " ", FALSE, TRUE, 6), _xlpm._countParts, INDEX(_xlpm._split, 1, 1), _xlpm._parts, _xlfn.DROP(_xlpm._split, , 1), IF(_xlpm._countParts &gt; 5, {#VALUE!,#VALUE!,#VALUE!,#VALUE!,#VALUE!}, _xlfn.LET(_xlpm._values, VALUE(_xlpm._parts), _xlpm._testTextParts, N(ISERROR(_xlpm._values)) + N(IFERROR(FIND(":", _xlpm._parts), 0) &gt; 0), _xlpm._textParts, _xlfn._xlws.FILTER(_xlpm._parts, _xlpm._testTextParts &gt; 0, {#N/A}), _xlpm._numericParts, _xlfn._xlws.FILTER(_xlpm._values, _xlpm._testTextParts = 0, {#N/A}), _xlpm._parseTextParts, CHRONO._PARSE_LITERARY_DATE_TEXT_PARTS(_xlpm._textParts, _xlpm._languageID), _xlpm._parsedTextYMD, _xlfn.TAKE(_xlpm._parseTextParts, 1, 3), _xlpm._parseNumericParts, CHRONO._PARSE_LITERARY_DATE_NUMERIC_PARTS(_xlpm._numericParts, _xlpm._parsedTextYMD, _xlpm._julianCalendar), _xlpm._resolvedYMD, _xlfn.HSTACK(INDEX(_xlpm._parseNumericParts, 1, 1), INDEX(_xlpm._parsedTextYMD, 1, 2), INDEX(_xlpm._parseNumericParts, 1, 2)), _xlpm._parsedWeekday, INDEX(_xlpm._parseTextParts, 1, 4), _xlpm._parsedToD, INDEX(_xlpm._parseTextParts, 1, 5), _xlpm._resolvedWeekday, IF(NOT(ISNUMBER(_xlpm._parsedWeekday)), _xlpm._parsedWeekday, IF(NOT(ARRAYS.IS_NUMERIC(_xlpm._resolvedYMD)), _xlpm._parsedWeekday, _xlfn.LET(_xlpm._MJDN, CHRONO.MJDN(_xlpm._resolvedYMD, _xlpm._julianCalendar), IF(_xlpm._parsedWeekday = CHRONO.MJDN_TO_WEEKDAY(_xlpm._MJDN), _xlpm._parsedWeekday, {#NUM!})))), _xlpm._resolvedYMDWT, _xlfn.HSTACK(_xlpm._resolvedYMD, _xlpm._resolvedWeekday, _xlpm._parsedToD), IF(ISERROR(INDEX(_xlpm._resolvedYMDWT, 1, 1)) * ARRAYS.IS_EMPTY(_xlfn.DROP(_xlpm._resolvedYMDWT, , 1)), INDEX(_xlpm._resolvedYMDWT, 1, 1) * {1,2,3,4,5}, _xlpm._resolvedYMDWT))))))), _xlpm._expression, INDEX(FN.NULLIFY(_xlpm.Expression), , 1), _xlpm._byRow, _xlfn.REDUCE("", _xlpm._expression, _xlfn.LAMBDA(_xlpm._acc,_xlpm._curr, _xlfn.VSTACK(_xlpm._acc, _xlpm.fnParseLiteraryDate(_xlpm._curr)))), _xlfn.DROP(_xlpm._byRow, 1)))</definedName>
    <definedName name="CHRONO.PARSE_LITERARY_YEAR">_xlfn.LAMBDA(_xlpm.Expression, _xlfn.LET(_xlpm._validCharSet, "0123456789ABCDEabcde .-+−", _xlpm.fnYearValue, _xlfn.LAMBDA(_xlpm._sYear, _xlfn.LET(_xlpm._sChar, LEFT(_xlpm._sYear), _xlpm._sign, _xlfn.SWITCH(_xlpm._sChar, "+", 1, "-", -1, "−", -1, ""), IF(_xlpm._sign = "", INT(VALUE(_xlpm._sYear)), _xlpm._sign * INT(VALUE(RIGHT(_xlpm._sYear, LEN(_xlpm._sYear) - 1)))))), _xlpm.fnParseLiteraryYear, _xlfn.LAMBDA(_xlpm._expr, IF(ISERROR(_xlpm._expr), _xlpm._expr * {1}, IF(_xlpm._expr = "", "", IF(ISNUMBER(_xlpm._expr), IF(FN.IS_INTEGER(_xlpm._expr), _xlpm._expr, {#NUM!}), IF(NOT(FN.VALIDATE_CHARSET(_xlpm._expr, _xlpm._validCharSet)), {#VALUE!}, _xlfn.LET(_xlpm._litYear, FN.REPLACE_CHARS(_xlpm._expr, ", ", ""), IF(RIGHT(_xlpm._litYear, 3) = "BCE", _xlfn.LET(_xlpm._sYear, LEFT(_xlpm._litYear, LEN(_xlpm._litYear) - 3), 1 - _xlpm.fnYearValue(_xlpm._sYear)), IF((RIGHT(_xlpm._litYear, 2) = "CE") + (RIGHT(_xlpm._litYear, 2) = "AD"), _xlfn.LET(_xlpm._sYear, LEFT(_xlpm._litYear, LEN(_xlpm._litYear) - 2), _xlpm.fnYearValue(_xlpm._sYear)), IF(RIGHT(_xlpm._litYear, 2) = "BC", _xlfn.LET(_xlpm._sYear, LEFT(_xlpm._litYear, LEN(_xlpm._litYear) - 2), 1 - _xlpm.fnYearValue(_xlpm._sYear)), IF(RIGHT(_xlpm._litYear, 6) = "B.C.E.", _xlfn.LET(_xlpm._sYear, LEFT(_xlpm._litYear, LEN(_xlpm._litYear) - 6), 1 - _xlpm.fnYearValue(_xlpm._sYear)), IF((RIGHT(_xlpm._litYear, 4) = "C.E.") + (RIGHT(_xlpm._litYear, 2) = "A.D."), _xlfn.LET(_xlpm._sYear, LEFT(_xlpm._litYear, LEN(_xlpm._litYear) - 4), _xlpm.fnYearValue(_xlpm._sYear)), IF(RIGHT(_xlpm._litYear, 4) = "B.C.", _xlfn.LET(_xlpm._sYear, LEFT(_xlpm._litYear, LEN(_xlpm._litYear) - 4), 1 - _xlpm.fnYearValue(_xlpm._sYear)), _xlpm.fnYearValue(_xlpm._litYear))))))))))))), _xlfn.MAP(FN.NULLIFY(_xlpm.Expression), _xlfn.LAMBDA(_xlpm._element, _xlpm.fnParseLiteraryYear(_xlpm._element)))))</definedName>
    <definedName name="CHRONO.PARSE_MIL_DTG">_xlfn.LAMBDA(_xlpm.Expression, _xlfn.LET(_xlpm._valErr, {#VALUE!,#VALUE!,#VALUE!,#VALUE!,#VALUE!}, _xlpm.fnParseDTG, _xlfn.LAMBDA(_xlpm._expr, IF(ISERROR(_xlpm._expr), _xlpm._expr * {1,2,3,4,5}, _xlfn.LET(_xlpm._DTG, SUBSTITUTE(_xlpm._expr, " ", ""), IF(_xlpm._DTG = "", {"","","","",""}, IF(NOT(FN.VALIDATE_CHARSET(_xlpm._DTG, "0123456789ABCDEFGHIJKLMNOPQRSTUVWXYZ", 1)), _xlpm._valErr, _xlfn.LET(_xlpm.fnYear, _xlfn.LAMBDA(_xlpm._sYear, _xlfn.LET(_xlpm._yy, VALUE(_xlpm._sYear), IF(_xlpm._yy &lt; 51, 2000 + _xlpm._yy, 1900 + _xlpm._yy))), _xlpm.fnParseFull, _xlfn.LAMBDA(_xlpm._DTG, _xlfn.LET(_xlpm._YMD, _xlfn.HSTACK(_xlpm.fnYear(RIGHT(_xlpm._DTG, 2)), CHRONO.PARSE_MONTH(MID(_xlpm._DTG, 10, 3)), VALUE(LEFT(_xlpm._DTG, 2))), IF(NOT(CHRONO.IS_VALID_CALENDAR_DATE(_xlpm._YMD, TRUE, FALSE)), _xlpm._valErr, _xlfn.LET(_xlpm._HMS, _xlfn.HSTACK(VALUE(MID(_xlpm._DTG, 3, 2)), VALUE(MID(_xlpm._DTG, 5, 2)), VALUE(MID(_xlpm._DTG, 7, 2))), _xlpm._ToD, CHRONO.TIME_OF_DAY(_xlpm._HMS), _xlpm._TZ, _xlfn.IFNA(CHRONO.MILITARY_TZO(MID(_xlpm._DTG, 9, 1)), ""), _xlfn.HSTACK(_xlpm._YMD, _xlpm._ToD, _xlpm._TZ))))), _xlpm.fnParseShort, _xlfn.LAMBDA(_xlpm._DTG, _xlfn.LET(_xlpm._YMD, _xlfn.HSTACK(_xlpm.fnYear(RIGHT(_xlpm._DTG, 2)), CHRONO.PARSE_MONTH(MID(_xlpm._DTG, 8, 3)), VALUE(LEFT(_xlpm._DTG, 2))), IF(NOT(CHRONO.IS_VALID_CALENDAR_DATE(_xlpm._YMD, TRUE, FALSE)), _xlpm._valErr, _xlfn.LET(_xlpm._HMS, _xlfn.HSTACK(VALUE(MID(_xlpm._DTG, 3, 2)), VALUE(MID(_xlpm._DTG, 5, 2)), 0), _xlpm._ToD, CHRONO.TIME_OF_DAY(_xlpm._HMS), _xlpm._TZ, _xlfn.IFNA(CHRONO.MILITARY_TZO(MID(_xlpm._DTG, 7, 1)), ""), _xlfn.HSTACK(_xlpm._YMD, _xlpm._ToD, _xlpm._TZ))))), _xlpm.fnParsePlan, _xlfn.LAMBDA(_xlpm._DTG, _xlfn.LET(_xlpm._YMD, _xlfn.HSTACK("", "", VALUE(LEFT(_xlpm._DTG, 2))), _xlpm._HMS, _xlfn.HSTACK(VALUE(MID(_xlpm._DTG, 3, 2)), VALUE(MID(_xlpm._DTG, 5, 2)), 0), _xlpm._ToD, CHRONO.TIME_OF_DAY(_xlpm._HMS), _xlpm._TZ, _xlfn.IFNA(CHRONO.MILITARY_TZO(MID(_xlpm._DTG, 7, 1)), ""), _xlfn.HSTACK(_xlpm._YMD, _xlpm._ToD, _xlpm._TZ))), _xlpm._len, LEN(_xlpm._DTG), _xlfn.SWITCH(_xlpm._len, 14, _xlpm.fnParseFull(_xlpm._DTG), 12, _xlpm.fnParseShort(_xlpm._DTG), 7, _xlpm.fnParsePlan(_xlpm._DTG), _xlpm._valErr))))))), _xlpm._expression, FN.NULLIFY(INDEX(_xlpm.Expression, , 1)), _xlpm._rowCount, ROWS(_xlpm._expression), _xlpm._byRow, _xlfn.REDUCE("", _xlfn.SEQUENCE(_xlpm._rowCount), _xlfn.LAMBDA(_xlpm._acc,_xlpm._curr, _xlfn.VSTACK(_xlpm._acc, _xlpm.fnParseDTG(INDEX(_xlpm._expression, _xlpm._curr, 1))))), _xlfn.DROP(_xlpm._byRow, 1)))</definedName>
    <definedName name="CHRONO.PARSE_MONTH">_xlfn.LAMBDA(_xlpm.Expression,_xlop.LanguageCode, _xlfn.LET(_xlpm._languageID, FN.LANGUAGE_ID(FN.NULLIFY(_xlpm.LanguageCode)), _xlpm.fnParseMonthFromText, _xlfn.LAMBDA(_xlpm._text, IF(_xlpm._languageID = "", MONTH(DATEVALUE(_xlfn.CONCAT(_xlpm._text, " 2000"))), _xlfn.LET(_xlpm._longMonthList, CHRONO.MONTH_NAME(_xlfn.SEQUENCE(12), FALSE, _xlpm._languageID), _xlpm._lMonth, _xlfn.IFNA(_xlfn.XMATCH(_xlpm._text, _xlpm._longMonthList, 0), 0), IF(_xlpm._lMonth &gt; 0, _xlpm._lMonth, _xlfn.LET(_xlpm._shortMonthList, CHRONO.MONTH_NAME(_xlfn.SEQUENCE(12), TRUE, _xlpm._languageID), _xlpm._sMonth, _xlfn.IFNA(_xlfn.XMATCH(_xlpm._text, _xlpm._shortMonthList, 0), 0), IF(_xlpm._sMonth &gt; 0, _xlpm._sMonth, {#VALUE!})))))), _xlpm.fnParseMonth, _xlfn.LAMBDA(_xlpm._expr, IF(ISERROR(_xlpm._expr), _xlpm._expr * {1}, IF(_xlpm._expr = "", "", IF(IFERROR(FIND(":", _xlpm._expr), 0) &gt; 0, {#VALUE!}, _xlfn.LET(_xlpm._numericVal, VALUE(_xlpm._expr), IF(ISERROR(_xlpm._numericVal), _xlpm.fnParseMonthFromText(_xlpm._expr), IF(NOT(FN.IS_INTEGER(_xlpm._numericVal)), {#NUM!}, IF((_xlpm._numericVal &gt;= 1) * (_xlpm._numericVal &lt;= 12), _xlpm._numericVal, {#NUM!})))))))), _xlfn.MAP(FN.NULLIFY(_xlpm.Expression), _xlfn.LAMBDA(_xlpm._element, _xlpm.fnParseMonth(_xlpm._element)))))</definedName>
    <definedName name="CHRONO.PARSE_TIME_OF_DAY">_xlfn.LAMBDA(_xlpm.Expression,_xlop.StrictISO8601, _xlfn.LET(_xlpm._strictISO8601, FN.COERCE(_xlpm.StrictISO8601), _xlpm._expressions, FN.NULLIFY(_xlpm.Expression), _xlfn.MAP(_xlpm._expressions, _xlfn.LAMBDA(_xlpm._expression, CHRONO._PARSE_TIME_OF_DAY(_xlpm._expression, _xlpm._strictISO8601)))))</definedName>
    <definedName name="CHRONO.PARSE_TIME_OF_DAY_HMS">_xlfn.LAMBDA(_xlpm.Expression,_xlop.StrictISO8601, _xlfn.LET(_xlpm._strictISO8601, FN.COERCE(_xlpm.StrictISO8601) &lt;&gt; 0, _xlpm._expressions, FN.NULLIFY(_xlfn.CHOOSECOLS(_xlpm.Expression, 1)), _xlpm._byRow, _xlfn.REDUCE("", _xlpm._expressions, _xlfn.LAMBDA(_xlpm._acc,_xlpm._expression, _xlfn.VSTACK(_xlpm._acc, CHRONO._PARSE_TIME_OF_DAY_HMS(_xlpm._expression, _xlpm._strictISO8601)))), _xlfn.DROP(_xlpm._byRow, 1)))</definedName>
    <definedName name="CHRONO.PARSE_TIMESPAN">_xlfn.LAMBDA(_xlpm.Expression, _xlfn.MAP(FN.NULLIFY(_xlpm.Expression), _xlfn.LAMBDA(_xlpm._element, _xlfn.LET(_xlpm._timeSpan_C5, CHRONO.PARSE_TIMESPAN_DHMS(_xlpm._element), CHRONO.TIMESPAN(_xlpm._timeSpan_C5)))))</definedName>
    <definedName name="CHRONO.PARSE_TIMESPAN_DHMS">_xlfn.LAMBDA(_xlpm.Expression, _xlfn.LET(_xlpm._maxPrecision, 9, _xlpm._logicTable, {5,".::.",1,4,TRUE;4,".::",1,4,FALSE;4,"::.",2,4,TRUE;3,".:",1,3,FALSE;3,"::",2,4,FALSE;3,":.",3,4,TRUE;2,":",2,3,FALSE;2,".",1,1,TRUE;1,"",1,1,FALSE;5,"dhm.s",1,4,TRUE;4,"dhms",1,4,FALSE;4,"dh.m",1,3,TRUE;4,"hm.s",2,4,TRUE;3,"dhm",1,3,FALSE;3,"hms",2,4,FALSE;3,"d.h",1,2,TRUE;2,"h.m",2,3,TRUE;2,"m.s",3,4,TRUE;2,"dh",1,2,FALSE;2,"hm",2,3,FALSE;2,"ms",3,4,FALSE;2,".d",1,1,TRUE;2,".h",2,2,TRUE;2,".m",3,3,TRUE;2,".s",4,4,TRUE;1,"d",1,1,FALSE;1,"h",2,2,FALSE;1,"m",3,3,FALSE;1,"s",4,4,FALSE;5,"dh'.""",1,4,TRUE;4,"dh'""",1,4,FALSE;4,"dh.'",1,3,TRUE;4,"h'.""",2,4,TRUE;3,"dh'",1,3,FALSE;3,"h'""",2,4,FALSE;3,"h.'",2,3,TRUE;3,"'.""",3,4,TRUE;2,"h'",2,3,FALSE;2,"'""",3,4,FALSE;2,".'",3,3,TRUE;2,".""",4,4,TRUE;1,"'",3,3,FALSE;1,"""",4,4,FALSE}, _xlpm.fnParseSexagesimal, _xlfn.LAMBDA(_xlpm._expr, _xlfn.LET(_xlpm._expr1, IF(FN.FIND_NTH_CHAR(_xlpm._expr, "dhms'""") &gt; 0, SUBSTITUTE(_xlpm._expr, " ", ""), _xlpm._expr), _xlpm._signDenoted, _xlfn.SWITCH(LEFT(_xlpm._expr1), "+", 1, "-", -1, "−", -1, ""), _xlpm._hasSign, ISNUMBER(_xlpm._signDenoted), _xlpm._nominalSign, IF(_xlpm._hasSign, _xlpm._signDenoted, 1), _xlpm._unsignedTStext, IF(_xlpm._hasSign, MID(_xlpm._expr1, 2, LEN(_xlpm._expr1) - 1), _xlpm._expr1), _xlpm._split, FN.SPLIT_AROUND(_xlpm._unsignedTStext, "0123456789", , 6), _xlpm._terms, INDEX(_xlpm._split, 1, 1), _xlpm._pattern, INDEX(_xlpm._split, 1, 2), _xlpm._match, _xlfn._xlws.FILTER(_xlpm._logicTable, (INDEX(_xlpm._logicTable, , 1) = _xlpm._terms) * (INDEX(_xlpm._logicTable, , 2) = _xlpm._pattern), #N/A), IF(ARRAYS.ISNA_H(_xlpm._match), {#VALUE!}, _xlfn.LET(_xlpm._high, INDEX(_xlpm._match, 1, 3), _xlpm._low, INDEX(_xlpm._match, 1, 4), _xlpm._lastCol, 2 + _xlpm._terms, _xlpm._hasDecimals, INDEX(_xlpm._match, 1, 5), _xlpm._expressedTerms, IF(_xlpm._hasDecimals, _xlfn.LET(_xlpm._decimals, MIN(LEN(INDEX(_xlpm._split, 1, _xlpm._lastCol)), _xlpm._maxPrecision), IF(_xlpm._terms &gt; 2, _xlfn.HSTACK(VALUE(_xlfn.TAKE(_xlfn.DROP(_xlpm._split, , 2), 1, _xlpm._terms - 2)), VALUE(INDEX(_xlpm._split, 1, _xlpm._lastCol - 1)) + (VALUE(LEFT(INDEX(_xlpm._split, 1, _xlpm._lastCol), _xlpm._decimals)) / (10 ^ _xlpm._decimals))), IF(_xlpm._terms = 2, _xlfn.HSTACK(VALUE(INDEX(_xlpm._split, 1, _xlpm._lastCol - 1)) + (VALUE(LEFT(INDEX(_xlpm._split, 1, _xlpm._lastCol), _xlpm._decimals)) / (10 ^ _xlpm._decimals))), {#VALUE!}))), _xlfn.HSTACK(VALUE(_xlfn.DROP(_xlpm._split, , 2)))), _xlpm._trueSign, IF(ARRAYS.IS_ZERO(N(_xlpm._expressedTerms)), 0, _xlpm._nominalSign), IF((_xlpm._high = 1) * (_xlpm._low = 4), _xlfn.HSTACK(_xlpm._trueSign, _xlpm._expressedTerms), IF((_xlpm._high &gt; 1) * (_xlpm._low = 4), _xlfn.HSTACK(_xlpm._trueSign, _xlfn.EXPAND("", , _xlpm._high - 1, ""), _xlpm._expressedTerms), IF((_xlpm._high = 1) * (_xlpm._low &lt; 4), _xlfn.HSTACK(_xlpm._trueSign, _xlpm._expressedTerms, _xlfn.EXPAND("", , 4 - _xlpm._low, "")), _xlfn.HSTACK(_xlpm._trueSign, _xlfn.EXPAND("", , _xlpm._high - 1, ""), _xlpm._expressedTerms, _xlfn.EXPAND("", , 4 - _xlpm._low, ""))))))))), _xlpm.fnParseTimeSpan, _xlfn.LAMBDA(_xlpm._expr, IF(ISERROR(_xlpm._expr), _xlpm._expr * {1,2,3,4,5}, IF(_xlpm._expr = "", {"","","","",""}, IF(ISNUMBER(_xlpm._expr), CHRONO.TIMESPAN_TO_DHMS(_xlpm._expr, 1, 1), _xlfn.LET(_xlpm._sexagesimal, _xlpm.fnParseSexagesimal(_xlpm._expr), IF(CHRONO.IS_VALID_TIMESPAN(_xlpm._sexagesimal), _xlpm._sexagesimal, {#VALUE!,#VALUE!,#VALUE!,#VALUE!,#VALUE!})))))), _xlpm._expressions, FN.NULLIFY(_xlfn.CHOOSECOLS(_xlpm.Expression, 1)), _xlpm._byRow, _xlfn.REDUCE("", _xlpm._expressions, _xlfn.LAMBDA(_xlpm._acc,_xlpm._expression, _xlfn.VSTACK(_xlpm._acc, _xlpm.fnParseTimeSpan(_xlpm._expression)))), _xlfn.DROP(_xlpm._byRow, 1)))</definedName>
    <definedName name="CHRONO.PARSE_TZOFFSET">_xlfn.LAMBDA(_xlpm.Expression,_xlop.StrictISO8601, _xlfn.LET(_xlpm._strictISO8601, FN.COERCE(_xlpm.StrictISO8601), _xlpm._expressions, FN.NULLIFY(_xlpm.Expression), _xlfn.MAP(_xlpm._expressions, _xlfn.LAMBDA(_xlpm._expression, CHRONO._PARSE_TZOFFSET(_xlpm._expression, _xlpm._strictISO8601)))))</definedName>
    <definedName name="CHRONO.PARSE_WEEKDAY">_xlfn.LAMBDA(_xlpm.Expression,_xlop.LanguageCode, _xlfn.LET(_xlpm._languageID, FN.LANGUAGE_ID(FN.NULLIFY(_xlpm.LanguageCode)), _xlpm.fnParseWeekdayFromText, _xlfn.LAMBDA(_xlpm._text, _xlfn.LET(_xlpm._longWeekdayList, CHRONO.WEEKDAY_NAME(_xlfn.SEQUENCE(7), FALSE, _xlpm._languageID), _xlpm._lWeekday, _xlfn.IFNA(_xlfn.XMATCH(_xlpm._text, _xlpm._longWeekdayList, 0), 0), IF(_xlpm._lWeekday &gt; 0, _xlpm._lWeekday, _xlfn.LET(_xlpm._shortWeekdayList, CHRONO.WEEKDAY_NAME(_xlfn.SEQUENCE(7), TRUE, _xlpm._languageID), _xlpm._sWeekday, _xlfn.IFNA(_xlfn.XMATCH(_xlpm._text, _xlpm._shortWeekdayList, 0), 0), IF(_xlpm._sWeekday &gt; 0, _xlpm._sWeekday, {#VALUE!}))))), _xlpm.fnParseWeekday, _xlfn.LAMBDA(_xlpm._expr, IF(ISERROR(_xlpm._expr), _xlpm._expr * {1}, IF(_xlpm._expr = "", "", IF(IFERROR(FIND(":", _xlpm._expr), 0) &gt; 0, {#VALUE!}, _xlfn.LET(_xlpm._numericVal, INT(VALUE(_xlpm._expr)), IF(ISNUMBER(_xlpm._numericVal), IF((_xlpm._numericVal &gt;= 1) * (_xlpm._numericVal &lt;= 7), _xlpm._numericVal, {#NUM!}), _xlfn.LET(_xlpm._ISOWeekday, _xlpm.fnParseWeekdayFromText(_xlpm._expr), IF(ISNUMBER(_xlpm._ISOWeekday), _xlpm._ISOWeekday, {#VALUE!})))))))), _xlfn.MAP(FN.NULLIFY(_xlpm.Expression), _xlfn.LAMBDA(_xlpm._element, _xlpm.fnParseWeekday(_xlpm._element)))))</definedName>
    <definedName name="CHRONO.QUARTER_DATE_TO_MJDN">_xlfn.LAMBDA(_xlpm.Date_YQD,_xlop.MonthOffset,_xlop.JulianCalendar, _xlfn.LET(_xlpm._monthOffset, _xlfn.LET(_xlpm._mo, INT(FN.COERCE(_xlpm.MonthOffset)), IF((_xlpm._mo &gt;= -6) * (_xlpm._mo &lt;= 3), _xlpm._mo, {#NUM!})), _xlpm._julianCalendar, FN.COERCE(_xlpm.JulianCalendar) &lt;&gt; 0, _xlpm.fnQuarterDateToMJDN, _xlfn.LAMBDA(_xlpm._YQD, IF(ARRAYS.IS_EMPTY(_xlpm._YQD), "", _xlfn.LET(_xlpm._firstError, ARRAYS.FIRST_ERROR_H(_xlpm._YQD), IF(ISERROR(_xlpm._firstError), _xlpm._firstError * {1}, IF(NOT(ISNUMBER(INDEX(_xlpm._YQD, 1, 1))), {#VALUE!}, IF(ISERROR(_xlpm._monthOffset), _xlpm._monthOffset * {1}, _xlfn.LET(_xlpm._expandYQD, _xlfn.EXPAND(_xlpm._YQD, 1, 3, 1), _xlpm._nominalYQD, IF(_xlpm._expandYQD = "", 1, INT(_xlpm._expandYQD)), _xlpm._nominalQuarter, INDEX(_xlpm._nominalYQD, 1, 2) - 1, _xlpm._shiftMonth, (_xlpm._nominalQuarter * 3) + _xlpm._monthOffset, _xlpm._year, INDEX(_xlpm._nominalYQD, 1, 1) + INT(_xlpm._shiftMonth / 12), _xlpm._month, MOD(_xlpm._shiftMonth, 12) + 1, _xlpm._MJDNofQuarter, CHRONO.MJDN(_xlfn.HSTACK(_xlpm._year, _xlpm._month, 1), _xlpm._julianCalendar) - 1, _xlpm._MJDNofQuarter + INDEX(_xlpm._nominalYQD, 1, 3)))))))), _xlpm._date_YQD, FN.NULLIFY(_xlpm.Date_YQD), _xlfn.BYROW(_xlpm._date_YQD, _xlfn.LAMBDA(_xlpm._row, _xlpm.fnQuarterDateToMJDN(_xlpm._row)))))</definedName>
    <definedName name="CHRONO.RESOLVE_CALENDAR_DATE">_xlfn.LAMBDA(_xlpm.Date_YMD,_xlop.JulianCalendar, _xlfn.LET(_xlpm._julianCalendar, FN.COERCE(_xlpm.JulianCalendar) &lt;&gt; 0, _xlpm.fnResolveDate, _xlfn.LAMBDA(_xlpm._date_YMD, IF(COLUMNS(_xlpm._date_YMD) &gt; 3, {#CALC!,#CALC!,#CALC!}, IF(ARRAYS.IS_EMPTY(_xlpm._date_YMD), {"","",""}, _xlfn.LET(_xlpm._YMD, _xlfn.EXPAND(_xlpm._date_YMD, 1, 3, ""), _xlpm._y, INDEX(_xlpm._YMD, 1, 1), _xlpm._m, INDEX(_xlpm._YMD, 1, 2), _xlpm._d, INDEX(_xlpm._YMD, 1, 3), _xlpm._year, IF(ISERROR(_xlpm._y), _xlpm._y, IF(FN.IS_INTEGER(_xlpm._y), _xlpm._y, IF(ISNUMBER(_xlpm._y), {#NUM!}, {#VALUE!}))), _xlpm._month, IF(ISERROR(_xlpm._m), _xlpm._m, IF(_xlpm._m = "", 1, IF(FN.IS_INTEGER(_xlpm._m), _xlpm._m, IF(ISNUMBER(_xlpm._m), {#NUM!}, {#VALUE!})))), _xlpm._day, IF(ISERROR(_xlpm._d), _xlpm._d, IF(_xlpm._d = "", 1, IF(ISNUMBER(_xlpm._d), INT(_xlpm._d), {#VALUE!}))), IF(ISERROR(_xlpm._year), _xlpm._year * {1,2,3}, IF(ISERROR(_xlpm._month), _xlpm._month * {1,2,3}, IF(ISERROR(_xlpm._day), _xlpm._day * {1,2,3}, _xlfn.LET(_xlpm._resolveYear, _xlpm._year + INT((_xlpm._month - 1) / 12), _xlpm._resolveMonth, MOD((_xlpm._month - 1), 12) + 1, _xlpm._daysInMonth, CHRONO.DAYS_IN_MONTH(_xlpm._resolveMonth, _xlpm._resolveYear, _xlpm._julianCalendar), _xlpm._validDay, (_xlpm._day &gt;= 1) * (_xlpm._day &lt;= _xlpm._daysInMonth), IF(_xlpm._validDay, _xlfn.HSTACK(_xlpm._resolveYear, _xlpm._resolveMonth, _xlpm._day), _xlfn.LET(_xlpm._MJD1, CHRONO.MJDN(_xlfn.HSTACK(_xlpm._resolveYear, _xlpm._resolveMonth, 1), _xlpm._julianCalendar), _xlpm._resolveMJD, _xlpm._MJD1 - 1 + _xlpm._day, CHRONO.MJDN_TO_CALENDAR_DATE(_xlpm._resolveMJD, _xlpm._julianCalendar))))))))))), _xlpm._date_YMD, FN.NULLIFY(_xlpm.Date_YMD), _xlpm._rowCount, ROWS(_xlpm._date_YMD), _xlpm._byRow, _xlfn.REDUCE("", _xlfn.SEQUENCE(_xlpm._rowCount), _xlfn.LAMBDA(_xlpm._acc,_xlpm._curr, _xlfn.VSTACK(_xlpm._acc, _xlpm.fnResolveDate(INDEX(_xlpm._date_YMD, _xlpm._curr, ))))), _xlfn.DROP(_xlpm._byRow, 1)))</definedName>
    <definedName name="CHRONO.RESOLVE_DHMS">_xlfn.LAMBDA(_xlpm.Time_DHMS,_xlop.LowOrder,_xlop.SecondPrecision,_xlop.RoundingOverride, _xlfn.LET(_xlpm._lowOrder, IF(NOT(ISNUMBER(_xlpm.LowOrder)), 4, IF(_xlpm.LowOrder &lt; 1, 1, IF(_xlpm.LowOrder &gt; 4, 4, INT(_xlpm.LowOrder)))), _xlpm._maxPrecision, 9, _xlpm._secondPrecision, IF(_xlpm._lowOrder &lt; 4, 0, IF(NOT(ISNUMBER(_xlpm.SecondPrecision)), _xlpm._maxPrecision, IF(_xlpm.SecondPrecision &lt; 0, 0, IF(_xlpm.SecondPrecision &gt; _xlpm._maxPrecision, _xlpm._maxPrecision, INT(_xlpm.SecondPrecision))))), _xlpm._roundingOverride, FN.COERCE(_xlpm.RoundingOverride), _xlpm._roundMethod, IF((_xlpm._roundingOverride = 0) * (_xlpm._secondPrecision = 0), 0, IF(_xlpm._roundingOverride &gt;= 0, 1, IF(_xlpm._roundingOverride &lt; 0, 2, 0))), _xlpm._Time_DHMS, FN.NULLIFY(_xlpm.Time_DHMS), _xlpm._rowCount, ROWS(_xlpm._Time_DHMS), _xlpm._byRow, _xlfn.REDUCE("", _xlfn.SEQUENCE(_xlpm._rowCount), _xlfn.LAMBDA(_xlpm._acc,_xlpm._curr, _xlfn.VSTACK(_xlpm._acc, CHRONO._RESOLVE_DHMS(_xlfn.CHOOSEROWS(_xlpm._Time_DHMS, _xlpm._curr), _xlpm._lowOrder, _xlpm._secondPrecision, _xlpm._roundMethod)))), _xlfn.DROP(_xlpm._byRow, 1)))</definedName>
    <definedName name="CHRONO.RESOLVE_DT">_xlfn.LAMBDA(_xlpm.DT, _xlfn.LET(_xlpm._DT, FN.NULLIFY(_xlpm.DT), _xlpm._rowCount, ROWS(_xlpm._DT), _xlpm._byRow, _xlfn.REDUCE("", _xlfn.SEQUENCE(_xlpm._rowCount), _xlfn.LAMBDA(_xlpm._acc,_xlpm._curr, _xlfn.VSTACK(_xlpm._acc, CHRONO._RESOLVE_DT(INDEX(_xlpm._DT, _xlpm._curr, ))))), _xlfn.DROP(_xlpm._byRow, 1)))</definedName>
    <definedName name="CHRONO.RESOLVE_ISO_WEEK_DATE">_xlfn.LAMBDA(_xlpm.Date_YWD,_xlop.JulianCalendar, _xlfn.LET(_xlpm._julianCalendar, FN.COERCE(_xlpm.JulianCalendar) &lt;&gt; 0, _xlpm.fnResolveWeekDate, _xlfn.LAMBDA(_xlpm._date_YWD, IF(COLUMNS(_xlpm._date_YWD) &gt; 3, {#CALC!,#CALC!,#CALC!,#CALC!}, IF(ARRAYS.IS_EMPTY(_xlpm._date_YWD), {"","","",""}, _xlfn.LET(_xlpm._firstError, ARRAYS.FIRST_ERROR_H(_xlpm._date_YWD), IF(ISERROR(_xlpm._firstError), _xlpm._firstError * {1,2,3,4}, IF(NOT(ARRAYS.IS_NUMERIC_NULL(_xlpm._date_YWD)), {#VALUE!,#VALUE!,#VALUE!,#VALUE!}, IF(NOT(FN.IS_INTEGER(INDEX(_xlpm._date_YWD, 1, 1))), {#NUM!,#NUM!,#NUM!,#NUM!}, _xlfn.LET(_xlpm._YWD, _xlfn.EXPAND(_xlpm._date_YWD, 1, 3, 1), _xlpm._baseYear, INDEX(_xlpm._YWD, 1, 1), _xlpm._w, INDEX(_xlpm._YWD, 1, 2), _xlpm._d, INDEX(_xlpm._YWD, 1, 3), _xlpm._nominalWeek, IF(_xlpm._w = "", 1, INT(_xlpm._w)), _xlpm._nominalWeekday, IF(_xlpm._d = "", 1, INT(_xlpm._d)), _xlpm._MJDNofISOYear, CHRONO.ISO_WEEK_DATE_TO_MJDN(_xlfn.HSTACK(_xlpm._baseYear, 1, 1), _xlpm._julianCalendar) - 1, _xlpm._MJDNofWeekDate, _xlpm._MJDNofISOYear + ((_xlpm._nominalWeek - 1) * 7) + _xlpm._nominalWeekday, CHRONO.MJDN_TO_ISO_WEEK_DATE(_xlpm._MJDNofWeekDate, _xlpm._julianCalendar))))))))), _xlpm._date_YWD, FN.NULLIFY(_xlpm.Date_YWD), _xlpm._rowCount, ROWS(_xlpm._date_YWD), _xlpm._byRow, _xlfn.REDUCE("", _xlfn.SEQUENCE(_xlpm._rowCount), _xlfn.LAMBDA(_xlpm._acc,_xlpm._curr, _xlfn.VSTACK(_xlpm._acc, _xlpm.fnResolveWeekDate(INDEX(_xlpm._date_YWD, _xlpm._curr, ))))), _xlfn.DROP(_xlpm._byRow, 1)))</definedName>
    <definedName name="CHRONO.RESOLVE_TIMESPAN_DHMS">_xlfn.LAMBDA(_xlpm.TimeSpan_C5,_xlop.HighOrder,_xlop.LowOrder,_xlop.Precision,_xlop.RoundingOverride, _xlfn.LET(_xlpm._timeSpan_C5, FN.NULLIFY(_xlpm.TimeSpan_C5), _xlpm._timeSpan_D, CHRONO.TIMESPAN(_xlpm._timeSpan_C5), CHRONO.TIMESPAN_TO_DHMS(_xlpm._timeSpan_D, _xlpm.HighOrder, _xlpm.LowOrder, _xlpm.Precision, _xlpm.RoundingOverride)))</definedName>
    <definedName name="CHRONO.RESOLVE_YMDT">_xlfn.LAMBDA(_xlpm.Date_YMDT,_xlop.JulianCalendar, _xlfn.LET(_xlpm._julianCalendar, FN.COERCE(_xlpm.JulianCalendar) &lt;&gt; 0, _xlpm.fnResolveYMDT, _xlfn.LAMBDA(_xlpm._date_YMDT, IF(COLUMNS(_xlpm._date_YMDT) &gt; 4, {#CALC!,#CALC!,#CALC!,#CALC!}, IF(ARRAYS.IS_EMPTY(_xlpm._date_YMDT), {"","","",""}, IF(FN.IS_EMPTY(INDEX(_xlpm._date_YMDT, 1, 1)), {#VALUE!,#VALUE!,#VALUE!,#VALUE!}, _xlfn.LET(_xlpm._firstError, ARRAYS.FIRST_ERROR_H(_xlpm._date_YMDT), IF(ISERROR(_xlpm._firstError), _xlpm._firstError * {1,2,3,4}, IF(NOT(ARRAYS.IS_NUMERIC_NULL(_xlpm._date_YMDT)), {#VALUE!,#VALUE!,#VALUE!,#VALUE!}, _xlfn.LET(_xlpm._expandYMDT, _xlfn.EXPAND(_xlpm._date_YMDT, 1, 4, ""), _xlpm._YM, _xlfn.TAKE(_xlpm._expandYMDT, 1, 2), _xlpm._DT, CHRONO.RESOLVE_DT(_xlfn.DROP(_xlpm._expandYMDT, , 2)), _xlpm._day, _xlfn.CHOOSECOLS(_xlpm._DT, 1), _xlpm._time, _xlfn.CHOOSECOLS(_xlpm._DT, 2), _xlpm._YMD, _xlfn.HSTACK(_xlpm._YM, _xlpm._day), _xlpm._resolveYMD, CHRONO.RESOLVE_CALENDAR_DATE(_xlpm._YMD, _xlpm._julianCalendar), _xlfn.HSTACK(_xlpm._resolveYMD, _xlpm._time))))))))), _xlpm._date_YMDT, FN.NULLIFY(_xlpm.Date_YMDT), _xlpm._rowCount, ROWS(_xlpm._date_YMDT), _xlpm._byRow, _xlfn.REDUCE("", _xlfn.SEQUENCE(_xlpm._rowCount), _xlfn.LAMBDA(_xlpm._acc,_xlpm._curr, _xlfn.VSTACK(_xlpm._acc, _xlpm.fnResolveYMDT(INDEX(_xlpm._date_YMDT, _xlpm._curr, ))))), _xlfn.DROP(_xlpm._byRow, 1)))</definedName>
    <definedName name="CHRONO.ROUND_JDATE">_xlfn.LAMBDA(_xlpm.JDate,_xlop.LowOrder,_xlop.SecondPrecision,_xlop.RoundingOverride, _xlfn.LET(_xlpm._MJDate, CHRONO.JDATE_TO_MJDATE(_xlpm.JDate), _xlpm._roundMJDate, CHRONO.ROUND_MJDATE(_xlpm._MJDate, _xlpm.LowOrder, _xlpm.SecondPrecision, _xlpm.RoundingOverride), CHRONO.MJDATE_TO_JDATE(_xlpm._roundMJDate)))</definedName>
    <definedName name="CHRONO.ROUND_MJDATE">_xlfn.LAMBDA(_xlpm.MJDate,_xlop.LowOrder,_xlop.SecondPrecision,_xlop.RoundingOverride, _xlfn.LET(_xlpm._lowOrder, IF(NOT(ISNUMBER(_xlpm.LowOrder)), 4, IF(_xlpm.LowOrder &lt; 1, 1, IF(_xlpm.LowOrder &gt; 4, 4, INT(_xlpm.LowOrder)))), _xlpm._maxPrecision, 9, _xlpm._secondPrecision, IF(_xlpm._lowOrder &lt; 4, 0, IF(NOT(ISNUMBER(_xlpm.SecondPrecision)), 0, IF(_xlpm.SecondPrecision &lt; 0, 0, IF(_xlpm.SecondPrecision &gt; _xlpm._maxPrecision, _xlpm._maxPrecision, INT(_xlpm.SecondPrecision))))), _xlpm.fnRoundMJDate, _xlfn.LAMBDA(_xlpm._MJDate, IF(ISERROR(_xlpm._MJDate), _xlpm._MJDate * {1}, IF(_xlpm._MJDate = "", "", IF(NOT(ISNUMBER(_xlpm._MJDate)), {#VALUE!}, _xlfn.LET(_xlpm._roundMJDate, CHRONO.ROUND_TO_DT(_xlpm._MJDate, _xlpm._lowOrder, _xlpm._secondPrecision, _xlpm.RoundingOverride), SUM(_xlpm._roundMJDate)))))), _xlfn.MAP(FN.NULLIFY(_xlpm.MJDate), _xlfn.LAMBDA(_xlpm._element, _xlpm.fnRoundMJDate(_xlpm._element)))))</definedName>
    <definedName name="CHRONO.ROUND_TIMESPAN">_xlfn.LAMBDA(_xlpm.TimeSpan_D,_xlop.LowOrder,_xlop.Precision,_xlop.RoundingOverride, _xlfn.LET(_xlpm._maxPrecision, 9, _xlpm._precision, IF(NOT(ISNUMBER(_xlpm.Precision)), 0, IF(_xlpm.Precision &lt; 0, 0, IF(_xlpm.Precision &gt; _xlpm._maxPrecision, _xlpm._maxPrecision, INT(_xlpm.Precision)))), _xlpm._lowOrder, IF(NOT(ISNUMBER(_xlpm.LowOrder)), 4, IF(_xlpm.LowOrder &lt; 1, 1, IF(_xlpm.LowOrder &gt; 4, 4, INT(_xlpm.LowOrder)))), _xlpm._roundingOverride, FN.COERCE(_xlpm.RoundingOverride), _xlpm._roundMethod, IF((_xlpm._roundingOverride = 0) * (_xlpm._precision = 0), 0, IF(_xlpm._roundingOverride &gt;= 0, 1, IF(_xlpm._roundingOverride &lt; 0, 2, 0))), _xlpm._timeSpans, FN.NULLIFY(_xlfn.CHOOSECOLS(_xlpm.TimeSpan_D, 1)), _xlpm._byRow, _xlfn.REDUCE("", _xlpm._timeSpans, _xlfn.LAMBDA(_xlpm._acc,_xlpm._timeSpan, _xlfn.VSTACK(_xlpm._acc, CHRONO._ROUND_TIMESPAN(_xlpm._timeSpan, _xlpm._lowOrder, _xlpm._precision, _xlpm._roundMethod)))), _xlfn.DROP(_xlpm._byRow, 1)))</definedName>
    <definedName name="CHRONO.ROUND_TO_DT">_xlfn.LAMBDA(_xlpm.Day_D,_xlop.LowOrder,_xlop.SecondPrecision,_xlop.RoundingOverride, _xlfn.LET(_xlpm._lowOrder, IF(NOT(ISNUMBER(_xlpm.LowOrder)), 4, IF(_xlpm.LowOrder &lt; 1, 1, IF(_xlpm.LowOrder &gt; 4, 4, INT(_xlpm.LowOrder)))), _xlpm._maxPrecision, 9, _xlpm._secondPrecision, IF(_xlpm._lowOrder &lt; 4, 0, IF(NOT(ISNUMBER(_xlpm.SecondPrecision)), 0, IF(_xlpm.SecondPrecision &lt; 0, 0, IF(_xlpm.SecondPrecision &gt; _xlpm._maxPrecision, _xlpm._maxPrecision, INT(_xlpm.SecondPrecision))))), _xlpm._roundingOverride, FN.COERCE(_xlpm.RoundingOverride), _xlpm._roundMethod, IF((_xlpm._roundingOverride = 0) * (_xlpm._secondPrecision = 0), 0, IF(_xlpm._roundingOverride &gt;= 0, 1, IF(_xlpm._roundingOverride &lt; 0, 2, 0))), _xlpm._day_Ds, FN.NULLIFY(_xlfn.CHOOSECOLS(_xlpm.Day_D, 1)), _xlpm._byRow, _xlfn.REDUCE("", _xlpm._day_Ds, _xlfn.LAMBDA(_xlpm._acc,_xlpm._day_D, _xlfn.VSTACK(_xlpm._acc, CHRONO._ROUND_TO_DT(_xlpm._day_D, _xlpm._lowOrder, _xlpm._secondPrecision, _xlpm._roundMethod)))), _xlfn.DROP(_xlpm._byRow, 1)))</definedName>
    <definedName name="CHRONO.ROUND_YMDT">_xlfn.LAMBDA(_xlpm.Date_YMDT,_xlop.LowOrder,_xlop.SecondPrecision,_xlop.RoundingOverride,_xlop.JulianCalendar, _xlfn.LET(_xlpm._lowOrder, IF(NOT(ISNUMBER(_xlpm.LowOrder)), 4, IF(_xlpm.LowOrder &lt; 1, 1, IF(_xlpm.LowOrder &gt; 4, 4, INT(_xlpm.LowOrder)))), _xlpm._maxPrecision, 9, _xlpm._secondPrecision, IF(_xlpm._lowOrder &lt; 4, 0, IF(NOT(ISNUMBER(_xlpm.SecondPrecision)), _xlpm._maxPrecision, IF(_xlpm.SecondPrecision &lt; 0, 0, IF(_xlpm.SecondPrecision &gt; _xlpm._maxPrecision, _xlpm._maxPrecision, INT(_xlpm.SecondPrecision))))), _xlpm._julianCalendar, FN.COERCE(_xlpm.JulianCalendar) &lt;&gt; 0, _xlpm.fnRoundYMDT, _xlfn.LAMBDA(_xlpm._date_YMDT, _xlfn.LET(_xlpm._resolveYMDT, CHRONO.RESOLVE_YMDT(_xlpm._date_YMDT, _xlpm._julianCalendar), IF(ISERROR(INDEX(_xlpm._resolveYMDT, 1, 1)), _xlpm._resolveYMDT, IF(ARRAYS.IS_EMPTY(_xlpm._resolveYMDT), _xlpm._resolveYMDT, _xlfn.LET(_xlpm._YM, _xlfn.TAKE(_xlpm._resolveYMDT, 1, 2), _xlpm._roundDT, CHRONO.ROUND_TO_DT(CHRONO.COMBINE_DT(_xlfn.DROP(_xlpm._resolveYMDT, , 2)), _xlpm._lowOrder, _xlpm._secondPrecision, _xlpm.RoundingOverride), _xlpm._day, _xlfn.CHOOSECOLS(_xlpm._roundDT, 1), _xlpm._time, _xlfn.CHOOSECOLS(_xlpm._roundDT, 2), _xlpm._YMD, _xlfn.HSTACK(_xlpm._YM, _xlpm._day), _xlpm._resolveYMD, CHRONO.RESOLVE_CALENDAR_DATE(_xlpm._YMD, _xlpm._julianCalendar), _xlpm._showTime, IF(_xlpm._lowOrder = 1, "", _xlpm._time), _xlfn.HSTACK(_xlpm._resolveYMD, _xlpm._showTime)))))), _xlpm._date_YMDT, FN.NULLIFY(_xlpm.Date_YMDT), _xlpm._rowCount, ROWS(_xlpm._date_YMDT), _xlpm._byRow, _xlfn.REDUCE("", _xlfn.SEQUENCE(_xlpm._rowCount), _xlfn.LAMBDA(_xlpm._acc,_xlpm._curr, _xlfn.VSTACK(_xlpm._acc, _xlpm.fnRoundYMDT(INDEX(_xlpm._date_YMDT, _xlpm._curr, ))))), _xlfn.DROP(_xlpm._byRow, 1)))</definedName>
    <definedName name="CHRONO.SECONDS_TO_TIMESPAN">_xlfn.LAMBDA(_xlpm.Seconds, IF(_xlpm.Seconds = "", "", _xlpm.Seconds / 86400))</definedName>
    <definedName name="CHRONO.SECULAR_DIFFERENCE">_xlfn.LAMBDA(_xlpm.Date_YMD,_xlop.FromJulianCalendar, _xlfn.LET(_xlpm._fromJulianCalendar, FN.COERCE(_xlpm.FromJulianCalendar) &lt;&gt; 0, _xlpm.fnFromGregorian, _xlfn.LAMBDA(_xlpm._date_YMD, _xlfn.LET(_xlpm._JDN_G, CHRONO.JDN(_xlpm._date_YMD, 0), IF(ISERROR(_xlpm._JDN_G), _xlpm._JDN_G * {1}, IF(_xlpm._JDN_G = "", "", _xlfn.LET(_xlpm._year, INDEX(_xlpm._date_YMD, 1, 1), _xlpm._month, IFERROR(INDEX(_xlpm._date_YMD, 1, 2), 1), _xlpm._day, IFERROR(INDEX(_xlpm._date_YMD, 1, 3), 1), _xlpm._JDN_J, IF((_xlpm._month = 2) * (_xlpm._day = 29) * NOT(CHRONO.IS_LEAP_YEAR(_xlpm._year, 1)), CHRONO.JDN(_xlfn.HSTACK(_xlpm._year, 2, 28), 1), CHRONO.JDN(_xlpm._date_YMD, 1)), _xlpm._JDN_J - _xlpm._JDN_G))))), _xlpm.fnFromJulian, _xlfn.LAMBDA(_xlpm._date_YMD, _xlfn.LET(_xlpm._date_G, CHRONO.JULIAN_TO_GREGORIAN(_xlpm._date_YMD), IF(ISERROR(INDEX(_xlpm._date_G, 1, 1)), INDEX(_xlpm._date_G, 1, 1) * {1}, IF(INDEX(_xlpm._date_G, 1, 1) = "", "", _xlpm.fnFromGregorian(_xlpm._date_G))))), IF(_xlpm._fromJulianCalendar, _xlfn.BYROW(_xlpm.Date_YMD, _xlfn.LAMBDA(_xlpm._row, _xlpm.fnFromJulian(_xlpm._row))), _xlfn.BYROW(_xlpm.Date_YMD, _xlfn.LAMBDA(_xlpm._row, _xlpm.fnFromGregorian(_xlpm._row))))))</definedName>
    <definedName name="CHRONO.TIME_OF_DAY">_xlfn.LAMBDA(_xlpm.Time_HMS, _xlfn.LET(_xlpm._time_HMSs, FN.NULLIFY(_xlpm.Time_HMS), _xlfn.BYROW(_xlpm._time_HMSs, _xlfn.LAMBDA(_xlpm._time_HMS, CHRONO._TIME_OF_DAY(_xlpm._time_HMS)))))</definedName>
    <definedName name="CHRONO.TIMESPAN">_xlfn.LAMBDA(_xlpm.TimeSpan_C5, _xlfn.LET(_xlpm._timeSpan_C5, FN.NULLIFY(_xlpm.TimeSpan_C5), _xlpm._rowCount, ROWS(_xlpm._timeSpan_C5), _xlpm._byRow, _xlfn.REDUCE("", _xlfn.SEQUENCE(_xlpm._rowCount), _xlfn.LAMBDA(_xlpm._acc,_xlpm._curr, _xlfn.VSTACK(_xlpm._acc, CHRONO._TIMESPAN(_xlfn.CHOOSEROWS(_xlpm._timeSpan_C5, _xlpm._curr))))), _xlfn.DROP(_xlpm._byRow, 1)))</definedName>
    <definedName name="CHRONO.TIMESPAN_ADD_HOURS">_xlfn.LAMBDA(_xlpm.TimeSpan_D,_xlpm.Hours, IF(_xlpm.TimeSpan_D = "", "", _xlpm.TimeSpan_D + (_xlpm.Hours / 24)))</definedName>
    <definedName name="CHRONO.TIMESPAN_ADD_MINUTES">_xlfn.LAMBDA(_xlpm.TimeSpan_D,_xlpm.Minutes, IF(_xlpm.TimeSpan_D = "", "", _xlpm.TimeSpan_D + (_xlpm.Minutes / 1440)))</definedName>
    <definedName name="CHRONO.TIMESPAN_ADD_SECONDS">_xlfn.LAMBDA(_xlpm.TimeSpan_D,_xlpm.Seconds, IF(_xlpm.TimeSpan_D = "", "", _xlpm.TimeSpan_D + (N(_xlpm.Seconds) / 86400)))</definedName>
    <definedName name="CHRONO.TIMESPAN_TO_DHMS">_xlfn.LAMBDA(_xlpm.TimeSpan_D,_xlop.HighOrder,_xlop.LowOrder,_xlop.Precision,_xlop.RoundingOverride, _xlfn.LET(_xlpm._maxPrecision, 9, _xlpm._precision, IF(NOT(ISNUMBER(_xlpm.Precision)), _xlpm._maxPrecision, IF(_xlpm.Precision &lt; 0, 0, IF(_xlpm.Precision &gt; _xlpm._maxPrecision, _xlpm._maxPrecision, INT(_xlpm.Precision)))), _xlpm._lowOrder, IF(NOT(ISNUMBER(_xlpm.LowOrder)), 4, IF(_xlpm.LowOrder &lt; 1, 1, IF(_xlpm.LowOrder &gt; 4, 4, INT(_xlpm.LowOrder)))), _xlpm._highOrder, _xlfn.LET(_xlpm._high, IF(NOT(ISNUMBER(_xlpm.HighOrder)), 1, IF(_xlpm.HighOrder &lt; 1, 1, IF(_xlpm.HighOrder &gt; 4, 4, INT(_xlpm.HighOrder)))), IF(_xlpm._high &gt; _xlpm._lowOrder, _xlpm._lowOrder, _xlpm._high)), _xlpm._roundingOverride, FN.COERCE(_xlpm.RoundingOverride), _xlpm._roundMethod, IF((_xlpm._roundingOverride = 0) * (_xlpm._precision = 0), 0, IF(_xlpm._roundingOverride &gt;= 0, 1, IF(_xlpm._roundingOverride &lt; 0, 2, 0))), _xlpm._timeSpans, FN.NULLIFY(_xlfn.CHOOSECOLS(_xlpm.TimeSpan_D, 1)), _xlpm._byRow, _xlfn.REDUCE("", _xlpm._timeSpans, _xlfn.LAMBDA(_xlpm._acc,_xlpm._timeSpan, _xlfn.VSTACK(_xlpm._acc, CHRONO._TIMESPAN_TO_DHMS(_xlpm._timeSpan, _xlpm._highOrder, _xlpm._lowOrder, _xlpm._precision, _xlpm._roundMethod)))), _xlfn.DROP(_xlpm._byRow, 1)))</definedName>
    <definedName name="CHRONO.TIMEZONE_COMPARE">_xlfn.LAMBDA(_xlpm.ReferenceTZName,_xlpm.MJDate,_xlop.Kind,_xlop.CompareTZName,_xlop.AdjustUndefinedObservedTime, _xlfn.LET(_xlpm._MJDates, _xlfn.CHOOSECOLS(FN.NULLIFY(_xlpm.MJDate), 1), _xlpm._kind, _xlfn.LET(_xlpm._k, INT(INDEX(FN.COERCE(_xlpm.Kind), 1, 1)), IF(_xlpm._k &lt;= 0, 0, IF(_xlpm._k &gt;= 2, 2, _xlpm._k))), _xlpm._errorOnUndefinedObservedTime, FN.COERCE(_xlpm.AdjustUndefinedObservedTime) = 0, _xlpm._refTZName, CHRONO.TIMEZONE_NAME(INDEX(FN.NULLIFY(_xlpm.ReferenceTZName), 1, 1)), _xlpm._compTZName, _xlfn.LET(_xlpm._cTZ, INDEX(FN.NULLIFY(_xlpm.CompareTZName), 1, 1), IF(_xlpm._cTZ = "", "Etc/UTC", CHRONO.TIMEZONE_NAME(_xlpm._cTZ))), IF(ISNA(_xlpm._refTZName) + ISNA(_xlpm._compTZName), ARRAYS.REPEAT({#N/A}, ROWS(_xlpm._MJDates), 6), CHRONO._TIMEZONE_COMPARE(_xlpm._refTZName, _xlpm._MJDates, _xlpm._kind, _xlpm._compTZName, _xlpm._errorOnUndefinedObservedTime))))</definedName>
    <definedName name="CHRONO.TIMEZONE_COORDINATES">_xlfn.LAMBDA(_xlpm.TZName, _xlfn.LET(_xlpm._TZName, _xlfn.CHOOSECOLS(FN.NULLIFY(_xlpm.TZName), 1), _xlpm._tzCoords, ARRAYS.KEYLOOKUP(CHRONO_DATA.TIMEZONE_COORDS_DATA(), _xlpm._TZName), IF(ARRAYS.ISNA_H(_xlpm._tzCoords), {#N/A}, _xlfn.DROP(_xlpm._tzCoords, , 1))))</definedName>
    <definedName name="CHRONO.TIMEZONE_EFFECTIVE">_xlfn.LAMBDA(_xlpm.TZName,_xlpm.MJDate,_xlop.Kind,_xlop.AsStandard, _xlfn.LET(_xlpm._TZName, CHRONO.TIMEZONE_NAME(INDEX(FN.NULLIFY(_xlpm.TZName), 1, 1)), _xlpm._TZones, CHRONO_DATA.TIMEZONE_INFOS(_xlpm._TZName), IF(ARRAYS.ISNA_H(_xlpm._TZones), {#N/A} * _xlfn.SEQUENCE(ROWS(_xlpm.MJDate)), _xlfn.LET(_xlpm._MJDates, FN.NULLIFY(_xlfn.CHOOSECOLS(_xlpm.MJDate, 1)), _xlpm._kind, _xlfn.LET(_xlpm._k, INT(INDEX(FN.COERCE(_xlpm.Kind), 1, 1)), IF(_xlpm._k &lt;= 0, 0, IF(_xlpm._k &gt;= 2, 2, _xlpm._k))), _xlpm._asStandard, INDEX(FN.COERCE(_xlpm.AsStandard), 1, 1) &lt;&gt; 0, _xlpm.fnTZeffective, _xlfn.LAMBDA(_xlpm._MJDate, IF(ISERROR(_xlpm._MJDate), ARRAYS.REPEAT(_xlpm._MJDate, 1, 10), IF(_xlpm._MJDate = "", ARRAYS.REPEAT("", 1, 10), IF(NOT(ISNUMBER(_xlpm._MJDate)), ARRAYS.REPEAT({#VALUE!}, 1, 10), _xlfn.LET(_xlpm._TZoneEffectiveIdx, CHRONO._TZONE_EFFECTIVE_IDX(_xlpm._TZones, _xlpm._MJDate, _xlpm._kind), _xlpm._TZoneEffective, _xlfn.CHOOSEROWS(_xlpm._TZones, _xlpm._TZoneEffectiveIdx), _xlpm._TZInstanceEffective, CHRONO._TZ_INSTANCE_EFFECTIVE(_xlpm._TZoneEffectiveIdx, _xlpm._TZoneEffective, _xlpm._MJDate, _xlpm._kind, _xlpm._asStandard), CHRONO._TZ_EFFECTIVE(_xlpm._TZInstanceEffective, _xlpm._MJDate, _xlpm._kind, _xlpm._asStandard)))))), _xlpm._byRow, _xlfn.REDUCE("", _xlpm._MJDates, _xlfn.LAMBDA(_xlpm._acc,_xlpm._MJDate, _xlfn.VSTACK(_xlpm._acc, _xlpm.fnTZeffective(_xlpm._MJDate)))), _xlfn.DROP(_xlpm._byRow, 1)))))</definedName>
    <definedName name="CHRONO.TIMEZONE_FOLLOWING_DLS">_xlfn.LAMBDA(_xlpm.TZName,_xlpm.MJDate,_xlop.Kind, _xlfn.LET(_xlpm._kind, _xlfn.LET(_xlpm._k, INT(INDEX(FN.COERCE(_xlpm.Kind), 1, 1)), IF(_xlpm._k &lt;= 0, 0, IF(_xlpm._k &gt;= 2, 2, _xlpm._k))), _xlpm._TZName, CHRONO.TIMEZONE_NAME(INDEX(FN.NULLIFY(_xlpm.TZName), 1, 1)), _xlpm._TZones, CHRONO_DATA.TIMEZONE_INFOS(_xlpm._TZName), IF(ARRAYS.ISNA_H(_xlpm._TZones), ARRAYS.REPEAT({#N/A}, ROWS(_xlpm.MJDate), COLUMNS(_xlpm.MJDate)), _xlfn.MAP(FN.NULLIFY(_xlpm.MJDate), _xlfn.LAMBDA(_xlpm._MJDate, CHRONO._TIMEZONE_FOLLOWING_DLS(_xlpm._TZones, _xlpm._MJDate, _xlpm._kind))))))</definedName>
    <definedName name="CHRONO.TIMEZONE_HAS_DLS">_xlfn.LAMBDA(_xlpm.TZName,_xlop.FromYear,_xlop.ToYear, _xlfn.LET(_xlpm._TZNames, CHRONO.TIMEZONE_NAME(FN.NULLIFY(_xlfn.CHOOSECOLS(_xlpm.TZName, 1))), _xlpm._fromYear, INDEX(FN.NULLIFY(_xlpm.FromYear), 1, 1), _xlpm._toYear, INDEX(FN.NULLIFY(_xlpm.ToYear), 1, 1), IF(ISNUMBER(_xlpm._fromYear) * ISNUMBER(_xlpm._toYear) * (_xlpm._toYear &lt; _xlpm._fromYear), ARRAYS.REPEAT({#VALUE!}, ROWS(_xlpm._TZNames), COLUMNS(_xlpm._TZNames)), _xlfn.LET(_xlpm._filtered, ISNUMBER(_xlpm._fromYear) + ISNUMBER(_xlpm._toYear) &gt; 0, _xlpm._fromMJDate, CHRONO.MODIFIED_JULIAN_DATE(_xlpm._fromYear), _xlpm._toMJDate, IF(ISNUMBER(_xlpm._toYear), CHRONO.MODIFIED_JULIAN_DATE(_xlpm._toYear + 1) - 0.00001, ""), _xlfn.MAP(_xlpm._TZNames, _xlfn.LAMBDA(_xlpm._TZName, CHRONO._TIMEZONE_HAS_DLS(_xlpm._TZName, _xlpm._filtered, _xlpm._fromYear, _xlpm._fromMJDate, _xlpm._toYear, _xlpm._toMJDate)))))))</definedName>
    <definedName name="CHRONO.TIMEZONE_NAME">_xlfn.LAMBDA(_xlpm.TZAlias, _xlfn.LET(_xlpm._TZname, ARRAYS.KEYLOOKUP(CHRONO_DATA.TIMEZONE_ALIAS_TO_NAME(), _xlpm.TZAlias, 1), _xlfn.DROP(_xlpm._TZname, , 1)))</definedName>
    <definedName name="CHRONO.TIMEZONE_NEXT_CHANGE">_xlfn.LAMBDA(_xlpm.TZName,_xlpm.MJDate,_xlop.Kind,_xlop.IgnoreNameChanges, _xlfn.LET(_xlpm._TZName, CHRONO.TIMEZONE_NAME(INDEX(FN.NULLIFY(_xlpm.TZName), 1, 1)), _xlpm._TZones, CHRONO_DATA.TIMEZONE_INFOS(_xlpm._TZName), IF(ARRAYS.ISNA_H(_xlpm._TZones), ARRAYS.REPEAT({#N/A}, ROWS(_xlpm.MJDate), 9), _xlfn.LET(_xlpm._MJDates, _xlfn.CHOOSECOLS(FN.NULLIFY(_xlpm.MJDate), 1), _xlpm._kind, _xlfn.LET(_xlpm._k, INT(INDEX(FN.COERCE(_xlpm.Kind), 1, 1)), IF(_xlpm._k &lt;= 0, 0, IF(_xlpm._k &gt;= 2, 2, _xlpm._k))), _xlpm._ignoreNameChanges, INDEX(FN.COERCE(_xlpm.IgnoreNameChanges), 1, 1) &lt;&gt; 0, _xlpm._byRow, _xlfn.REDUCE("", _xlpm._MJDates, _xlfn.LAMBDA(_xlpm._acc,_xlpm._MJDate, _xlfn.LET(_xlpm._nextChange, IF(ISERROR(_xlpm._MJDate), ARRAYS.REPEAT(_xlpm._MJDate, 1, 9), IF(_xlpm._MJDate = "", ARRAYS.REPEAT("", 1, 9), IF(NOT(ISNUMBER(_xlpm._MJDate)), ARRAYS.REPEAT({#VALUE!}, 1, 9), CHRONO._TZ_NEXT_INSTANCE(_xlpm._TZones, _xlpm._MJDate, _xlpm._kind, _xlpm._ignoreNameChanges)))), _xlfn.VSTACK(_xlpm._acc, _xlpm._nextChange)))), _xlfn.DROP(_xlpm._byRow, 1)))))</definedName>
    <definedName name="CHRONO.TIMEZONE_NEXT_CHANGE1">_xlfn.LAMBDA(_xlpm.TZName,_xlpm.MJDate,_xlop.Kind,_xlop.IgnoreNameChanges, _xlfn.LET(_xlpm._TZName, CHRONO.TIMEZONE_NAME(INDEX(FN.NULLIFY(_xlpm.TZName), 1, 1)), _xlpm._TZones, CHRONO_DATA.TIMEZONE_INFOS(_xlpm._TZName), _xlpm._MJDate, FN.NULLIFY(_xlpm.MJDate), _xlpm._kind, _xlfn.LET(_xlpm._k, INT(INDEX(FN.COERCE(_xlpm.Kind), 1, 1)), IF(_xlpm._k &lt;= 0, 0, IF(_xlpm._k &gt;= 2, 2, _xlpm._k))), _xlpm._ignoreNameChanges, INDEX(FN.COERCE(_xlpm.IgnoreNameChanges), 1, 1) &lt;&gt; 0, _xlpm._nextChange, IF(ISERROR(_xlpm._MJDate), ARRAYS.REPEAT(_xlpm._MJDate, 1, 9), IF(_xlpm._MJDate = "", ARRAYS.REPEAT("", 1, 9), IF(NOT(ISNUMBER(_xlpm._MJDate)), ARRAYS.REPEAT({#VALUE!}, 1, 9), CHRONO._TZ_NEXT_INSTANCE(_xlpm._TZones, _xlpm._MJDate, _xlpm._kind, _xlpm._ignoreNameChanges)))), _xlpm._nextChange))</definedName>
    <definedName name="CHRONO.TIMEZONE_PREVIOUS_CHANGE">_xlfn.LAMBDA(_xlpm.TZName,_xlpm.MJDate,_xlop.Kind,_xlop.IgnoreNameChanges, _xlfn.LET(_xlpm._TZName, CHRONO.TIMEZONE_NAME(INDEX(FN.NULLIFY(_xlpm.TZName), 1, 1)), _xlpm._TZones, CHRONO_DATA.TIMEZONE_INFOS(_xlpm._TZName), IF(ARRAYS.ISNA_H(_xlpm._TZones), ARRAYS.REPEAT({#N/A}, ROWS(_xlpm.MJDate), 9), _xlfn.LET(_xlpm._MJDates, _xlfn.CHOOSECOLS(FN.NULLIFY(_xlpm.MJDate), 1), _xlpm._kind, _xlfn.LET(_xlpm._k, INT(INDEX(FN.COERCE(_xlpm.Kind), 1, 1)), IF(_xlpm._k &lt;= 0, 0, IF(_xlpm._k &gt;= 2, 2, _xlpm._k))), _xlpm._ignoreNameChanges, INDEX(FN.COERCE(_xlpm.IgnoreNameChanges), 1, 1) &lt;&gt; 0, _xlpm._byRow, _xlfn.REDUCE("", _xlpm._MJDates, _xlfn.LAMBDA(_xlpm._acc,_xlpm._MJDate, _xlfn.LET(_xlpm._prevChange, IF(ISERROR(_xlpm._MJDate), ARRAYS.REPEAT(_xlpm._MJDate, 1, 9), IF(_xlpm._MJDate = "", ARRAYS.REPEAT("", 1, 9), IF(NOT(ISNUMBER(_xlpm._MJDate)), ARRAYS.REPEAT({#VALUE!}, 1, 9), CHRONO._TZ_PREVIOUS_INSTANCE(_xlpm._TZones, _xlpm._MJDate, _xlpm._kind, _xlpm._ignoreNameChanges)))), _xlfn.VSTACK(_xlpm._acc, _xlpm._prevChange)))), _xlfn.DROP(_xlpm._byRow, 1)))))</definedName>
    <definedName name="CHRONO.TIMEZONE_PROXIMITY">_xlfn.LAMBDA(_xlpm.TZName,_xlop.FromLatitude,_xlop.FromLongitude, _xlfn.LET(_xlpm._TZName, _xlfn.CHOOSECOLS(FN.NULLIFY(_xlpm.TZName), 1), _xlpm._rowCount, ROWS(_xlpm._TZName), _xlpm._fromLatitude, INDEX(FN.NULLIFY(_xlpm.FromLatitude), 1, 1), _xlpm._fromLongitude, INDEX(FN.NULLIFY(_xlpm.FromLongitude), 1, 1), IF(NOT(ISNUMBER(_xlpm._fromLatitude)) * NOT(ISNUMBER(_xlpm._fromLongitude)), {#VALUE!} * _xlfn.SEQUENCE(_xlpm._rowCount), _xlfn.LET(_xlpm._TZcoords, CHRONO.TIMEZONE_COORDINATES(_xlpm._TZName), IF(NOT(ISNUMBER(_xlpm._fromLongitude)), _xlfn.LET(_xlpm._toCords, _xlfn.HSTACK(_xlfn.CHOOSECOLS(_xlpm._TZcoords, 1), {0} * _xlfn.SEQUENCE(_xlpm._rowCount)), CHRONO._GIS_ANGULAR_SEPARATION(_xlfn.HSTACK(_xlpm._fromLatitude, 0), _xlpm._toCords)), IF(NOT(ISNUMBER(_xlpm._fromLatitude)), _xlfn.LET(_xlpm._toCords, _xlfn.HSTACK({0} * _xlfn.SEQUENCE(_xlpm._rowCount), _xlfn.CHOOSECOLS(_xlpm._TZcoords, 2)), CHRONO._GIS_ANGULAR_SEPARATION(_xlfn.HSTACK(0, _xlpm._fromLongitude), _xlpm._toCords)), CHRONO._GIS_ANGULAR_SEPARATION(_xlfn.HSTACK(_xlpm._fromLatitude, _xlpm._fromLongitude), _xlpm._TZcoords)))))))</definedName>
    <definedName name="CHRONO.TIMEZONE_TRANSLATE">_xlfn.LAMBDA(_xlpm.FromTZName,_xlpm.MJDate,_xlop.FromKind,_xlop.ToTZName,_xlop.ToKind,_xlop.AdjustUndefinedObservedTime, _xlfn.LET(_xlpm._MJDates, _xlfn.CHOOSECOLS(FN.NULLIFY(_xlpm.MJDate), 1), _xlpm._fromKind, _xlfn.LET(_xlpm._k, INT(INDEX(FN.COERCE(_xlpm.FromKind), 1, 1)), IF(_xlpm._k &lt;= 0, 0, IF(_xlpm._k &gt;= 2, 2, _xlpm._k))), _xlpm._fromTZName, IF(_xlpm._fromKind = 2, "Etc/UTC", CHRONO.TIMEZONE_NAME(INDEX(FN.NULLIFY(_xlpm.FromTZName), 1, 1))), _xlpm._toTZNameParam, INDEX(FN.NULLIFY(_xlpm.ToTZName), 1, 1), _xlpm._toKindParam, INDEX(FN.NULLIFY(_xlpm.ToKind), 1, 1), _xlpm._defaultToUTC, (_xlpm._toTZNameParam = "") * (_xlpm._toKindParam = "") &gt; 0, _xlpm._toKind, IF(_xlpm._defaultToUTC, 2, _xlfn.LET(_xlpm._k, INT(INDEX(FN.COERCE(_xlpm._toKindParam), 1, 1)), IF(_xlpm._k &lt;= 0, 0, IF(_xlpm._k &gt;= 2, 2, _xlpm._k)))), _xlpm._toTZName, IF(_xlpm._toKind = 2, "Etc/UTC", IF(_xlpm._toTZNameParam = "", _xlpm._fromTZName, CHRONO.TIMEZONE_NAME(_xlpm._toTZNameParam))), _xlpm._asStandard, _xlpm._toKind = 1, _xlpm._errorOnUndefinedObservedTime, FN.COERCE(_xlpm.AdjustUndefinedObservedTime) = 0, IF(ISNA(_xlpm._fromTZName) + ISNA(_xlpm._toTZName), ARRAYS.REPEAT({#N/A}, ROWS(_xlpm._MJDates), 11), IF(_xlpm._fromTZName = _xlpm._toTZName, CHRONO.TIMEZONE_EFFECTIVE(_xlpm._fromTZName, _xlpm._MJDates, _xlpm._fromKind, _xlpm._asStandard), CHRONO._TIMEZONE_TRANSLATE(_xlpm._fromTZName, _xlpm._MJDates, _xlpm._fromKind, _xlpm._toTZName, _xlpm._asStandard, _xlpm._errorOnUndefinedObservedTime)))))</definedName>
    <definedName name="CHRONO.TZOFFSET_TO_MILITARY">_xlfn.LAMBDA(_xlpm.TZOffset, _xlfn.LET(_xlpm._TZOffsets, FN.NULLIFY(_xlfn.CHOOSECOLS(_xlpm.TZOffset, 1)), _xlpm._byRow, _xlfn.REDUCE("", _xlpm._TZOffsets, _xlfn.LAMBDA(_xlpm._acc,_xlpm._TZOffset, _xlfn.VSTACK(_xlpm._acc, CHRONO._TZOFFSET_TO_MILITARY(_xlpm._TZOffset)))), _xlfn.DROP(_xlpm._byRow, 1)))</definedName>
    <definedName name="CHRONO.USDATE_TO_EXCELDATE">_xlfn.LAMBDA(_xlpm.Expression, IF(FN.IS_EMPTY(_xlpm.Expression), "", _xlfn.LET(_xlpm._date_YMDT, CHRONO.PARSE_DATETIME(_xlpm.Expression, TRUE, FALSE), DATE(_xlfn.CHOOSECOLS(_xlpm._date_YMDT, 1), _xlfn.CHOOSECOLS(_xlpm._date_YMDT, 2), _xlfn.CHOOSECOLS(_xlpm._date_YMDT, 3)) + N(_xlfn.CHOOSECOLS(_xlpm._date_YMDT, 4)))))</definedName>
    <definedName name="CHRONO.VALIDATE_CALENDAR_DATE">_xlfn.LAMBDA(_xlpm.Date_YMD,_xlop.JulianCalendar, _xlfn.LET(_xlpm._julianCalendar, FN.COERCE(_xlpm.JulianCalendar) &lt;&gt; 0, _xlpm.fnValidateDate, _xlfn.LAMBDA(_xlpm._date_YMD, IF(COLUMNS(_xlpm._date_YMD) &gt; 3, {#CALC!,#CALC!,#CALC!}, _xlfn.LET(_xlpm._YMD, _xlfn.EXPAND(_xlpm._date_YMD, 1, 3, ""), IF(ARRAYS.IS_EMPTY(_xlpm._YMD), {"","",""}, _xlfn.LET(_xlpm._y, INDEX(_xlpm._YMD, 1, 1), _xlpm._m, INDEX(_xlpm._YMD, 1, 2), _xlpm._d, INDEX(_xlpm._YMD, 1, 3), _xlpm._year, IF(ISERROR(_xlpm._y), _xlpm._y * {1}, IF(_xlpm._y = "", "", IF(NOT(ISNUMBER(_xlpm._y)), {#VALUE!}, IF(FN.IS_INTEGER(_xlpm._y), _xlpm._y, {#NUM!})))), _xlpm._day, IF(ISERROR(_xlpm._d), _xlpm._d * {1}, IF(_xlpm._d = "", "", IF(NOT(ISNUMBER(_xlpm._d)), {#VALUE!}, _xlfn.LET(_xlpm._iDay, INT(_xlpm._d), IF(_xlpm._iDay &lt; 1, {#NUM!}, IF(ISNUMBER(_xlpm._m), _xlfn.LET(_xlpm._maxDaysInMonth, IF(ISNUMBER(_xlpm._year), CHRONO.DAYS_IN_MONTH(INT(_xlpm._m), _xlpm._year, _xlpm._julianCalendar), CHRONO.DAYS_IN_MONTH(INT(_xlpm._m), 2000, _xlpm._julianCalendar)), IF(_xlpm._iDay &lt;= _xlpm._maxDaysInMonth, _xlpm._iDay, {#NUM!})), IF(_xlpm._iDay &lt;= 31, _xlpm._iDay, {#NUM!}))))))), _xlpm._month, IF(ISERROR(_xlpm._m), _xlpm._m * {1}, IF(_xlpm._m = "", IF(FN.IS_EMPTY(_xlpm._day), "", IF(FN.IS_EMPTY(_xlpm._year), "", {#VALUE!})), IF(NOT(ISNUMBER(_xlpm._m)), {#VALUE!}, IF(NOT(FN.IS_INTEGER(_xlpm._m)), {#NUM!}, IF((_xlpm._m &gt;= 1) * (_xlpm._m &lt;= 12), _xlpm._m, {#NUM!}))))), _xlfn.HSTACK(_xlpm._year, _xlpm._month, _xlpm._day)))))), _xlpm._date_YMD, FN.NULLIFY(_xlpm.Date_YMD), _xlpm._rowCount, ROWS(_xlpm._date_YMD), _xlpm._byRow, _xlfn.REDUCE("", _xlfn.SEQUENCE(_xlpm._rowCount), _xlfn.LAMBDA(_xlpm._acc,_xlpm._curr, _xlfn.VSTACK(_xlpm._acc, _xlpm.fnValidateDate(INDEX(_xlpm._date_YMD, _xlpm._curr, ))))), _xlfn.DROP(_xlpm._byRow, 1)))</definedName>
    <definedName name="CHRONO.VALIDATE_DT">_xlfn.LAMBDA(_xlpm.DT, _xlfn.LET(_xlpm._DT, FN.NULLIFY(_xlpm.DT), _xlpm._rowCount, ROWS(_xlpm._DT), _xlpm._byRow, _xlfn.REDUCE("", _xlfn.SEQUENCE(_xlpm._rowCount), _xlfn.LAMBDA(_xlpm._acc,_xlpm._curr, _xlfn.VSTACK(_xlpm._acc, CHRONO._VALIDATE_DT(INDEX(_xlpm._DT, _xlpm._curr, ))))), _xlfn.DROP(_xlpm._byRow, 1)))</definedName>
    <definedName name="CHRONO.VALIDATE_ISO_WEEK_DATE">_xlfn.LAMBDA(_xlpm.Date_YWD,_xlop.JulianCalendar, _xlfn.LET(_xlpm._julianCalendar, FN.COERCE(_xlpm.JulianCalendar) &lt;&gt; 0, _xlpm.fnValidateWeekDate, _xlfn.LAMBDA(_xlpm._date_YWD, IF(COLUMNS(_xlpm._date_YWD) &gt; 3, {#CALC!,#CALC!,#CALC!}, IF(ARRAYS.IS_EMPTY(_xlpm._date_YWD), {"","",""}, _xlfn.LET(_xlpm._YWD, _xlfn.EXPAND(_xlpm._date_YWD, 1, 3, ""), _xlpm._y, INDEX(_xlpm._YWD, 1, 1), _xlpm._w, INDEX(_xlpm._YWD, 1, 2), _xlpm._d, INDEX(_xlpm._YWD, 1, 3), _xlpm._year, IF(ISERROR(_xlpm._y), _xlpm._y * {1}, IF(NOT(ISNUMBER(_xlpm._y)), {#VALUE!}, IF(FN.IS_INTEGER(_xlpm._y), _xlpm._y, {#NUM!}))), _xlpm._week, IF(ISERROR(_xlpm._w), _xlpm._w * {1}, IF(NOT(ISNUMBER(_xlpm._w)), {#VALUE!}, IF(NOT(FN.IS_INTEGER(_xlpm._w)), {#NUM!}, IF((_xlpm._w &lt; 1) + (_xlpm._w &gt; 53), {#NUM!}, IF(_xlpm._w = 53, IF(ISERROR(_xlpm._year), _xlpm._w, _xlfn.LET(_xlpm._weeksInYear, CHRONO.WEEKS_IN_YEAR(_xlpm._year, _xlpm._julianCalendar), IF(_xlpm._w = _xlpm._weeksInYear, 53, {#NUM!}))), _xlpm._w))))), _xlpm._weekday, IF(ISERROR(_xlpm._d), _xlpm._d * {1}, IF(_xlpm._d = "", "", IF(NOT(ISNUMBER(_xlpm._d)), {#VALUE!}, _xlfn.LET(_xlpm._iDay, INT(_xlpm._d), IF((_xlpm._iDay &gt;= 1) * (_xlpm._iDay &lt;= 7), _xlpm._iDay, {#NUM!}))))), _xlfn.HSTACK(_xlpm._year, _xlpm._week, _xlpm._weekday))))), _xlpm._date_YWD, FN.NULLIFY(_xlpm.Date_YWD), _xlpm._rowCount, ROWS(_xlpm._date_YWD), _xlpm._byRow, _xlfn.REDUCE("", _xlfn.SEQUENCE(_xlpm._rowCount), _xlfn.LAMBDA(_xlpm._acc,_xlpm._curr, _xlfn.VSTACK(_xlpm._acc, _xlpm.fnValidateWeekDate(INDEX(_xlpm._date_YWD, _xlpm._curr, ))))), _xlfn.DROP(_xlpm._byRow, 1)))</definedName>
    <definedName name="CHRONO.VALIDATE_YMDT">_xlfn.LAMBDA(_xlpm.Date_YMDT,_xlop.JulianCalendar, _xlfn.LET(_xlpm._julianCalendar, FN.COERCE(_xlpm.JulianCalendar) &lt;&gt; 0, _xlpm.fnValidateDateTime, _xlfn.LAMBDA(_xlpm._date_YMDT, IF(COLUMNS(_xlpm._date_YMDT) &gt; 4, {#CALC!,#CALC!,#CALC!,#CALC!}, IF(ARRAYS.IS_EMPTY(_xlpm._date_YMDT), {"","","",""}, _xlfn.LET(_xlpm._expandYMDT, _xlfn.EXPAND(_xlpm._date_YMDT, 1, 4, ""), _xlpm._YM, _xlfn.TAKE(_xlpm._expandYMDT, 1, 2), _xlpm._DT, CHRONO.VALIDATE_DT(_xlfn.DROP(_xlpm._expandYMDT, , 2)), _xlpm._time, _xlfn.CHOOSECOLS(_xlpm._DT, 2), _xlpm._day, IF(ARRAYS.IS_EMPTY(_xlpm._DT), "", _xlfn.LET(_xlpm._d, _xlfn.CHOOSECOLS(_xlpm._DT, 1), IF(NOT(FN.IS_EMPTY(_xlpm._d)), _xlpm._d, IF(ARRAYS.IS_EMPTY(_xlpm._YM), "", {#VALUE!})))), _xlpm._YMD, _xlfn.HSTACK(_xlpm._YM, _xlpm._day), _xlpm._validateYMD, CHRONO.VALIDATE_CALENDAR_DATE(_xlpm._YMD, _xlpm._julianCalendar), _xlfn.HSTACK(_xlpm._validateYMD, _xlpm._time))))), _xlpm._date_YMDT, FN.NULLIFY(_xlpm.Date_YMDT), _xlpm._rowCount, ROWS(_xlpm._date_YMDT), _xlpm._byRow, _xlfn.REDUCE("", _xlfn.SEQUENCE(_xlpm._rowCount), _xlfn.LAMBDA(_xlpm._acc,_xlpm._curr, _xlfn.VSTACK(_xlpm._acc, _xlpm.fnValidateDateTime(INDEX(_xlpm._date_YMDT, _xlpm._curr, ))))), _xlfn.DROP(_xlpm._byRow, 1)))</definedName>
    <definedName name="CHRONO.WEEKDAY_NAME">_xlfn.LAMBDA(_xlpm.ISOWeekday,_xlop.Short,_xlop.LanguageCode, _xlfn.LET(_xlpm._useShort, FN.COERCE(_xlpm.Short), _xlpm._languageID, FN.LANGUAGE_ID(FN.NULLIFY(_xlpm.LanguageCode)), _xlpm._fmt, IF(_xlpm._useShort, "ddd", "dddd"), _xlpm._iFmt, IF(_xlpm._languageID = "", _xlpm._fmt, "[$-" &amp; _xlpm._languageID &amp; "]" &amp; _xlpm._fmt), _xlpm.fnWeekDayName, _xlfn.LAMBDA(_xlpm._wd, IF(ISERROR(_xlpm._wd), _xlpm._wd * {1}, IF(_xlpm._wd = "", "", IF(NOT(ISNUMBER(_xlpm._wd)), {#VALUE!}, _xlfn.LET(_xlpm._isoDoW, MOD(INT(_xlpm._wd) - 1, 7) + 1, _xlpm._y2krefDay, 36527 + _xlpm._isoDoW, TEXT(_xlpm._y2krefDay, _xlpm._iFmt)))))), _xlfn.MAP(FN.NULLIFY(_xlpm.ISOWeekday), _xlfn.LAMBDA(_xlpm._element, _xlpm.fnWeekDayName(_xlpm._element)))))</definedName>
    <definedName name="CHRONO.WEEKDAY_OF_MONTH_TO_MJDATE">_xlfn.LAMBDA(_xlpm.YearCE,_xlpm.Month,_xlpm.Week,_xlpm.Weekday,_xlop.TimeOfDay,_xlop.JulianCalendar, IF(ARRAYS.IS_ARRAY(_xlpm.YearCE), {#CALC!}, IF(NOT(ISNUMBER(_xlpm.YearCE)), {#VALUE!}, IF(NOT(ISNUMBER(_xlpm.Month)), {#VALUE!}, IF(NOT(ISNUMBER(_xlpm.Week)), {#VALUE!}, IF(NOT(ISNUMBER(_xlpm.Weekday)), {#VALUE!}, IF(NOT(FN.IS_NUMERIC_NULL(_xlpm.TimeOfDay)), {#VALUE!}, _xlfn.LET(_xlpm._julianCalendar, FN.COERCE(_xlpm.JulianCalendar) &lt;&gt; 0, _xlpm._year, INT(_xlpm.YearCE), _xlpm._month, INT(_xlpm.Month), _xlpm._week, INT(_xlpm.Week), _xlpm._monthOffset, _xlpm._month + N(_xlpm._week &lt; 0) - 1, _xlpm._dayOffset, 0 - N(_xlpm._week &lt;= 0), _xlpm._firstOfYear, CHRONO.MJDN(_xlfn.HSTACK(_xlpm._year, 1, 1), _xlpm._julianCalendar), _xlpm._firstOfMonth, CHRONO.MJDATE_ADDITION(_xlpm._firstOfYear, _xlpm._monthOffset, "L", _xlpm._julianCalendar), _xlpm._refMJDN, _xlpm._firstOfMonth + _xlpm._dayOffset, _xlpm._weekday, INT(_xlpm.Weekday), _xlpm._timeOfDay, IF(_xlpm.TimeOfDay = "", MOD(_xlpm.Weekday, 1), _xlpm.TimeOfDay), _xlpm._weekOffset, _xlpm._week - N(_xlpm._week &gt;= 0), _xlpm._dayShift, CHRONO._MJDN_DAYS_TO_WEEKDAY(_xlpm._refMJDN, _xlpm._weekday, _xlpm._weekOffset, 0), _xlpm._refMJDN + _xlpm._dayShift + _xlpm._timeOfDay))))))))</definedName>
    <definedName name="CHRONO.WEEKS_IN_YEAR">_xlfn.LAMBDA(_xlpm.YearCE,_xlop.JulianCalendar, _xlfn.LET(_xlpm._juilianCalendar, FN.COERCE(_xlpm.JulianCalendar) &lt;&gt; 0, _xlpm.fnLastWeekdayOfYear, _xlfn.LAMBDA(_xlpm._yearCE, _xlfn.LET(_xlpm._dayPrecession, IF(_xlpm._juilianCalendar, _xlpm._yearCE + INT(_xlpm._yearCE / 4) + 4, _xlpm._yearCE + INT(_xlpm._yearCE / 4) - INT(_xlpm._yearCE / 100) + INT(_xlpm._yearCE / 400) + 6), MOD(_xlpm._dayPrecession, 7) + 1)), _xlpm.fnWeeksInYear, _xlfn.LAMBDA(_xlpm._yearCE, IF(ISERROR(_xlpm._yearCE), _xlpm._yearCE * {1}, IF(_xlpm._yearCE = "", "", IF(NOT(ISNUMBER(_xlpm._yearCE)), {#VALUE!}, _xlfn.LET(_xlpm._iYear, INT(_xlpm._yearCE), _xlpm._dowLastDay, _xlpm.fnLastWeekdayOfYear(_xlpm._iYear), IF(_xlpm._dowLastDay = 4, 53, _xlfn.LET(_xlpm._dowLastDayPrevYr, _xlpm.fnLastWeekdayOfYear(_xlpm._iYear - 1), IF(_xlpm._dowLastDayPrevYr = 3, 53, 52)))))))), _xlfn.MAP(FN.NULLIFY(_xlpm.YearCE), _xlfn.LAMBDA(_xlpm._element, _xlpm.fnWeeksInYear(_xlpm._element)))))</definedName>
    <definedName name="CHRONO.YEAR_BCE_TO_CE">_xlfn.LAMBDA(_xlpm.Year, _xlfn.LET(_xlpm._year, FN.NULLIFY(_xlpm.Year), IF(ISERROR(_xlpm._year), _xlpm._year * {1}, IF(_xlpm._year = "", "", IF(NOT(ISNUMBER(_xlpm._year)), {#VALUE!}, IF(NOT(FN.IS_INTEGER(_xlpm._year)), {#NUM!}, 1 - _xlpm._year))))))</definedName>
    <definedName name="CHRONO_DATA._COUNTRY_TO_TZNAME_1" hidden="1">{"AD","Europe/Andorra";"AE","Asia/Dubai";"AF","Asia/Kabul";"AG","America/Puerto_Rico";"AI","America/Puerto_Rico";"AL","Europe/Tirane";"AM","Asia/Yerevan";"AO","Africa/Lagos";"AQ","Antarctica/Casey";"AQ","Antarctica/Davis";"AQ","Antarctica/Mawson";"AQ","Antarctica/Palmer";"AQ","Antarctica/Rothera";"AQ","Antarctica/Troll";"AQ","Antarctica/Vostok";"AQ","Asia/Riyadh";"AQ","Pacific/Auckland";"AQ","Pacific/Port_Moresby";"AR","America/Argentina/Buenos_Aires";"AR","America/Argentina/Catamarca";"AR","America/Argentina/Cordoba";"AR","America/Argentina/Jujuy";"AR","America/Argentina/La_Rioja";"AR","America/Argentina/Mendoza";"AR","America/Argentina/Rio_Gallegos";"AR","America/Argentina/Salta";"AR","America/Argentina/San_Juan";"AR","America/Argentina/San_Luis";"AR","America/Argentina/Tucuman";"AR","America/Argentina/Ushuaia";"AS","Pacific/Pago_Pago";"AT","Europe/Vienna";"AU","Antarctica/Macquarie";"AU","Australia/Adelaide";"AU","Australia/Brisbane";"AU","Australia/Broken_Hill";"AU","Australia/Darwin";"AU","Australia/Eucla";"AU","Australia/Hobart";"AU","Australia/Lindeman";"AU","Australia/Lord_Howe";"AU","Australia/Melbourne";"AU","Australia/Perth";"AU","Australia/Sydney";"AW","America/Puerto_Rico";"AX","Europe/Helsinki";"AZ","Asia/Baku";"BA","Europe/Belgrade";"BB","America/Barbados";"BD","Asia/Dhaka";"BE","Europe/Brussels";"BF","Africa/Abidjan";"BG","Europe/Sofia";"BH","Asia/Qatar";"BI","Africa/Maputo";"BJ","Africa/Lagos";"BL","America/Puerto_Rico";"BM","Atlantic/Bermuda";"BN","Asia/Kuching";"BO","America/La_Paz";"BQ","America/Puerto_Rico";"BR","America/Araguaina";"BR","America/Bahia";"BR","America/Belem";"BR","America/Boa_Vista";"BR","America/Campo_Grande";"BR","America/Cuiaba";"BR","America/Eirunepe";"BR","America/Fortaleza";"BR","America/Maceio";"BR","America/Manaus";"BR","America/Noronha";"BR","America/Porto_Velho";"BR","America/Recife";"BR","America/Rio_Branco";"BR","America/Santarem";"BR","America/Sao_Paulo";"BS","America/Toronto";"BT","Asia/Thimphu";"BW","Africa/Maputo";"BY","Europe/Minsk";"BZ","America/Belize";"CA","America/Cambridge_Bay";"CA","America/Dawson";"CA","America/Dawson_Creek";"CA","America/Edmonton";"CA","America/Fort_Nelson";"CA","America/Glace_Bay";"CA","America/Goose_Bay";"CA","America/Halifax";"CA","America/Inuvik";"CA","America/Iqaluit";"CA","America/Moncton";"CA","America/Panama";"CA","America/Phoenix";"CA","America/Puerto_Rico";"CA","America/Rankin_Inlet";"CA","America/Regina";"CA","America/Resolute";"CA","America/St_Johns";"CA","America/Swift_Current";"CA","America/Toronto";"CA","America/Vancouver";"CA","America/Whitehorse";"CA","America/Winnipeg";"CC","Asia/Yangon";"CD","Africa/Lagos";"CD","Africa/Maputo";"CF","Africa/Lagos";"CG","Africa/Lagos";"CH","Europe/Zurich";"CI","Africa/Abidjan";"CK","Pacific/Rarotonga";"CL","America/Punta_Arenas";"CL","America/Santiago";"CL","Pacific/Easter";"CM","Africa/Lagos";"CN","Asia/Shanghai";"CN","Asia/Urumqi";"CO","America/Bogota";"CR","America/Costa_Rica";"CU","America/Havana";"CV","Atlantic/Cape_Verde";"CW","America/Puerto_Rico";"CX","Asia/Bangkok";"CY","Asia/Famagusta";"CY","Asia/Nicosia";"CZ","Europe/Prague";"DE","Europe/Berlin";"DE","Europe/Zurich";"DJ","Africa/Nairobi";"DK","Europe/Berlin";"DM","America/Puerto_Rico";"DO","America/Santo_Domingo";"DZ","Africa/Algiers";"EC","America/Guayaquil";"EC","Pacific/Galapagos";"EE","Europe/Tallinn";"EG","Africa/Cairo";"EH","Africa/El_Aaiun";"ER","Africa/Nairobi";"ES","Africa/Ceuta";"ES","Atlantic/Canary";"ES","Europe/Madrid";"ET","Africa/Nairobi";"FI","Europe/Helsinki";"FJ","Pacific/Fiji";"FK","Atlantic/Stanley";"FM","Pacific/Guadalcanal";"FM","Pacific/Kosrae";"FM","Pacific/Port_Moresby";"FO","Atlantic/Faroe";"FR","Europe/Paris";"GA","Africa/Lagos";"GB","Europe/London";"GD","America/Puerto_Rico";"GE","Asia/Tbilisi";"GF","America/Cayenne";"GG","Europe/London";"GH","Africa/Abidjan";"GI","Europe/Gibraltar";"GL","America/Danmarkshavn";"GL","America/Nuuk";"GL","America/Scoresbysund";"GL","America/Thule";"GM","Africa/Abidjan";"GN","Africa/Abidjan";"GP","America/Puerto_Rico";"GQ","Africa/Lagos";"GR","Europe/Athens";"GS","Atlantic/South_Georgia";"GT","America/Guatemala";"GU","Pacific/Guam";"GW","Africa/Bissau";"GY","America/Guyana";"HK","Asia/Hong_Kong";"HN","America/Tegucigalpa";"HR","Europe/Belgrade";"HT","America/Port-au-Prince";"HU","Europe/Budapest";"ID","Asia/Jakarta";"ID","Asia/Jayapura";"ID","Asia/Makassar";"ID","Asia/Pontianak";"IE","Europe/Dublin";"IL","Asia/Jerusalem";"IM","Europe/London";"IN","Asia/Kolkata";"IO","Indian/Chagos";"IQ","Asia/Baghdad";"IR","Asia/Tehran";"IS","Africa/Abidjan";"IT","Europe/Rome";"JE","Europe/London";"JM","America/Jamaica";"JO","Asia/Amman";"JP","Asia/Tokyo";"KE","Africa/Nairobi";"KG","Asia/Bishkek";"KH","Asia/Bangkok";"KI","Pacific/Kanton";"KI","Pacific/Kiritimati";"KI","Pacific/Tarawa";"KM","Africa/Nairobi";"KN","America/Puerto_Rico";"KP","Asia/Pyongyang";"KR","Asia/Seoul";"KW","Asia/Riyadh";"KY","America/Panama";"KZ","Asia/Almaty";"KZ","Asia/Aqtau";"KZ","Asia/Aqtobe";"KZ","Asia/Atyrau";"KZ","Asia/Oral";"KZ","Asia/Qostanay";"KZ","Asia/Qyzylorda"}</definedName>
    <definedName name="CHRONO_DATA._COUNTRY_TO_TZNAME_2" hidden="1">{"LA","Asia/Bangkok";"LB","Asia/Beirut";"LC","America/Puerto_Rico";"LI","Europe/Zurich";"LK","Asia/Colombo";"LR","Africa/Monrovia";"LS","Africa/Johannesburg";"LT","Europe/Vilnius";"LU","Europe/Brussels";"LV","Europe/Riga";"LY","Africa/Tripoli";"MA","Africa/Casablanca";"MC","Europe/Paris";"MD","Europe/Chisinau";"ME","Europe/Belgrade";"MF","America/Puerto_Rico";"MG","Africa/Nairobi";"MH","Pacific/Kwajalein";"MH","Pacific/Tarawa";"MK","Europe/Belgrade";"ML","Africa/Abidjan";"MM","Asia/Yangon";"MN","Asia/Choibalsan";"MN","Asia/Hovd";"MN","Asia/Ulaanbaatar";"MO","Asia/Macau";"MP","Pacific/Guam";"MQ","America/Martinique";"MR","Africa/Abidjan";"MS","America/Puerto_Rico";"MT","Europe/Malta";"MU","Indian/Mauritius";"MV","Indian/Maldives";"MW","Africa/Maputo";"MX","America/Bahia_Banderas";"MX","America/Cancun";"MX","America/Chihuahua";"MX","America/Ciudad_Juarez";"MX","America/Hermosillo";"MX","America/Matamoros";"MX","America/Mazatlan";"MX","America/Merida";"MX","America/Mexico_City";"MX","America/Monterrey";"MX","America/Ojinaga";"MX","America/Tijuana";"MY","Asia/Kuching";"MY","Asia/Singapore";"MZ","Africa/Maputo";"NA","Africa/Windhoek";"NC","Pacific/Noumea";"NE","Africa/Lagos";"NF","Pacific/Norfolk";"NG","Africa/Lagos";"NI","America/Managua";"NL","Europe/Brussels";"NO","Europe/Berlin";"NP","Asia/Kathmandu";"NR","Pacific/Nauru";"NU","Pacific/Niue";"NZ","Pacific/Auckland";"NZ","Pacific/Chatham";"OM","Asia/Dubai";"PA","America/Panama";"PE","America/Lima";"PF","Pacific/Gambier";"PF","Pacific/Marquesas";"PF","Pacific/Tahiti";"PG","Pacific/Bougainville";"PG","Pacific/Port_Moresby";"PH","Asia/Manila";"PK","Asia/Karachi";"PL","Europe/Warsaw";"PM","America/Miquelon";"PN","Pacific/Pitcairn";"PR","America/Puerto_Rico";"PS","Asia/Gaza";"PS","Asia/Hebron";"PT","Atlantic/Azores";"PT","Atlantic/Madeira";"PT","Europe/Lisbon";"PW","Pacific/Palau";"PY","America/Asuncion";"QA","Asia/Qatar";"RE","Asia/Dubai";"RO","Europe/Bucharest";"RS","Europe/Belgrade";"RU","Asia/Anadyr";"RU","Asia/Barnaul";"RU","Asia/Chita";"RU","Asia/Irkutsk";"RU","Asia/Kamchatka";"RU","Asia/Khandyga";"RU","Asia/Krasnoyarsk";"RU","Asia/Magadan";"RU","Asia/Novokuznetsk";"RU","Asia/Novosibirsk";"RU","Asia/Omsk";"RU","Asia/Sakhalin";"RU","Asia/Srednekolymsk";"RU","Asia/Tomsk";"RU","Asia/Ust-Nera";"RU","Asia/Vladivostok";"RU","Asia/Yakutsk";"RU","Asia/Yekaterinburg";"RU","Europe/Astrakhan";"RU","Europe/Kaliningrad";"RU","Europe/Kirov";"RU","Europe/Moscow";"RU","Europe/Samara";"RU","Europe/Saratov";"RU","Europe/Simferopol";"RU","Europe/Ulyanovsk";"RU","Europe/Volgograd";"RW","Africa/Maputo";"SA","Asia/Riyadh";"SB","Pacific/Guadalcanal";"SC","Asia/Dubai";"SD","Africa/Khartoum";"SE","Europe/Berlin";"SG","Asia/Singapore";"SH","Africa/Abidjan";"SI","Europe/Belgrade";"SJ","Europe/Berlin";"SK","Europe/Prague";"SL","Africa/Abidjan";"SM","Europe/Rome";"SN","Africa/Abidjan";"SO","Africa/Nairobi";"SR","America/Paramaribo";"SS","Africa/Juba";"ST","Africa/Sao_Tome";"SV","America/El_Salvador";"SX","America/Puerto_Rico";"SY","Asia/Damascus";"SZ","Africa/Johannesburg";"TC","America/Grand_Turk";"TD","Africa/Ndjamena";"TF","Asia/Dubai";"TF","Indian/Maldives";"TG","Africa/Abidjan";"TH","Asia/Bangkok";"TJ","Asia/Dushanbe";"TK","Pacific/Fakaofo";"TL","Asia/Dili";"TM","Asia/Ashgabat";"TN","Africa/Tunis";"TO","Pacific/Tongatapu";"TR","Europe/Istanbul";"TT","America/Puerto_Rico";"TV","Pacific/Tarawa";"TW","Asia/Taipei";"TZ","Africa/Nairobi";"UA","Europe/Kyiv";"UA","Europe/Simferopol";"UG","Africa/Nairobi";"UM","Pacific/Pago_Pago";"UM","Pacific/Tarawa";"US","America/Adak";"US","America/Anchorage";"US","America/Boise";"US","America/Chicago";"US","America/Denver";"US","America/Detroit";"US","America/Indiana/Indianapolis";"US","America/Indiana/Knox";"US","America/Indiana/Marengo";"US","America/Indiana/Petersburg";"US","America/Indiana/Tell_City";"US","America/Indiana/Vevay";"US","America/Indiana/Vincennes";"US","America/Indiana/Winamac";"US","America/Juneau";"US","America/Kentucky/Louisville";"US","America/Kentucky/Monticello";"US","America/Los_Angeles";"US","America/Menominee";"US","America/Metlakatla";"US","America/New_York";"US","America/Nome";"US","America/North_Dakota/Beulah";"US","America/North_Dakota/Center";"US","America/North_Dakota/New_Salem";"US","America/Phoenix";"US","America/Sitka";"US","America/Yakutat";"US","Pacific/Honolulu";"UY","America/Montevideo";"UZ","Asia/Samarkand";"UZ","Asia/Tashkent";"VA","Europe/Rome";"VC","America/Puerto_Rico";"VE","America/Caracas";"VG","America/Puerto_Rico";"VI","America/Puerto_Rico";"VN","Asia/Bangkok";"VN","Asia/Ho_Chi_Minh";"VU","Pacific/Efate";"WF","Pacific/Tarawa";"WS","Pacific/Apia";"YE","Asia/Riyadh";"YT","Africa/Nairobi";"ZA","Africa/Johannesburg";"ZM","Africa/Maputo";"ZW","Africa/Maputo"}</definedName>
    <definedName name="CHRONO_DATA._ISO_3166" hidden="1">{"Åland Islands","AX";"Afghanistan","AF";"Albania","AL";"Algeria","DZ";"Andorra","AD";"Angola","AO";"Anguilla","AI";"Antarctica","AQ";"Antigua &amp; Barbuda","AG";"Argentina","AR";"Armenia","AM";"Aruba","AW";"Australia","AU";"Austria","AT";"Azerbaijan","AZ";"Bahamas","BS";"Bahrain","BH";"Bangladesh","BD";"Barbados","BB";"Belarus","BY";"Belgium","BE";"Belize","BZ";"Benin","BJ";"Bermuda","BM";"Bhutan","BT";"Bolivia","BO";"Bosnia &amp; Herzegovina","BA";"Botswana","BW";"Bouvet Island","BV";"Brazil","BR";"Britain (UK)","GB";"British Indian Ocean Territory","IO";"Brunei","BN";"Bulgaria","BG";"Burkina Faso","BF";"Burundi","BI";"Cambodia","KH";"Cameroon","CM";"Canada","CA";"Cape Verde","CV";"Caribbean NL","BQ";"Cayman Islands","KY";"Central African Rep.","CF";"Chad","TD";"Chile","CL";"China","CN";"Christmas Island","CX";"Cocos (Keeling) Islands","CC";"Colombia","CO";"Comoros","KM";"Congo (Dem. Rep.)","CD";"Congo (Rep.)","CG";"Cook Islands","CK";"Costa Rica","CR";"Croatia","HR";"Cuba","CU";"Curaçao","CW";"Cyprus","CY";"Czech Republic","CZ";"Côte d'Ivoire","CI";"Denmark","DK";"Djibouti","DJ";"Dominica","DM";"Dominican Republic","DO";"East Timor","TL";"Ecuador","EC";"Egypt","EG";"El Salvador","SV";"Equatorial Guinea","GQ";"Eritrea","ER";"Estonia","EE";"Eswatini (Swaziland)","SZ";"Ethiopia","ET";"Falkland Islands","FK";"Faroe Islands","FO";"Fiji","FJ";"Finland","FI";"France","FR";"French Guiana","GF";"French Polynesia","PF";"French S. Terr.","TF";"Gabon","GA";"Gambia","GM";"Georgia","GE";"Germany","DE";"Ghana","GH";"Gibraltar","GI";"Greece","GR";"Greenland","GL";"Grenada","GD";"Guadeloupe","GP";"Guam","GU";"Guatemala","GT";"Guernsey","GG";"Guinea","GN";"Guinea-Bissau","GW";"Guyana","GY";"Haiti","HT";"Heard Island &amp; McDonald Islands","HM";"Honduras","HN";"Hong Kong","HK";"Hungary","HU";"Iceland","IS";"India","IN";"Indonesia","ID";"Iran","IR";"Iraq","IQ";"Ireland","IE";"Isle of Man","IM";"Israel","IL";"Italy","IT";"Jamaica","JM";"Japan","JP";"Jersey","JE";"Jordan","JO";"Kazakhstan","KZ";"Kenya","KE";"Kiribati","KI";"Korea (North)","KP";"Korea (South)","KR";"Kuwait","KW";"Kyrgyzstan","KG";"Laos","LA";"Latvia","LV";"Lebanon","LB";"Lesotho","LS";"Liberia","LR";"Libya","LY";"Liechtenstein","LI";"Lithuania","LT";"Luxembourg","LU";"Macau","MO";"Madagascar","MG";"Malawi","MW";"Malaysia","MY";"Maldives","MV";"Mali","ML";"Malta","MT";"Marshall Islands","MH";"Martinique","MQ";"Mauritania","MR";"Mauritius","MU";"Mayotte","YT";"Mexico","MX";"Micronesia","FM";"Moldova","MD";"Monaco","MC";"Mongolia","MN";"Montenegro","ME";"Montserrat","MS";"Morocco","MA";"Mozambique","MZ";"Myanmar (Burma)","MM";"Namibia","NA";"Nauru","NR";"Nepal","NP";"Netherlands","NL";"New Caledonia","NC";"New Zealand","NZ";"Nicaragua","NI";"Niger","NE";"Nigeria","NG";"Niue","NU";"Norfolk Island","NF";"North Macedonia","MK";"Northern Mariana Islands","MP";"Norway","NO";"Oman","OM";"Pakistan","PK";"Palau","PW";"Palestine","PS";"Panama","PA";"Papua New Guinea","PG";"Paraguay","PY";"Peru","PE";"Philippines","PH";"Pitcairn","PN";"Poland","PL";"Portugal","PT";"Puerto Rico","PR";"Qatar","QA";"Romania","RO";"Russia","RU";"Rwanda","RW";"Réunion","RE";"Samoa (American)","AS";"Samoa (western)","WS";"San Marino","SM";"Sao Tome &amp; Principe","ST";"Saudi Arabia","SA";"Senegal","SN";"Serbia","RS";"Seychelles","SC";"Sierra Leone","SL";"Singapore","SG";"Slovakia","SK";"Slovenia","SI";"Solomon Islands","SB";"Somalia","SO";"South Africa","ZA";"South Georgia &amp; the South Sandwich Islands","GS";"South Sudan","SS";"Spain","ES";"Sri Lanka","LK";"St Barthelemy","BL";"St Helena","SH";"St Kitts &amp; Nevis","KN";"St Lucia","LC";"St Maarten (Dutch)","SX";"St Martin (French)","MF";"St Pierre &amp; Miquelon","PM";"St Vincent","VC";"Sudan","SD";"Suriname","SR";"Svalbard &amp; Jan Mayen","SJ";"Sweden","SE";"Switzerland","CH";"Syria","SY";"Taiwan","TW";"Tajikistan","TJ";"Tanzania","TZ";"Thailand","TH";"Togo","TG";"Tokelau","TK";"Tonga","TO";"Trinidad &amp; Tobago","TT";"Tunisia","TN";"Turkey","TR";"Turkmenistan","TM";"Turks &amp; Caicos Is","TC";"Tuvalu","TV";"US minor outlying islands","UM";"Uganda","UG";"Ukraine","UA";"United Arab Emirates","AE";"United States","US";"Uruguay","UY";"Uzbekistan","UZ";"Vanuatu","VU";"Vatican City","VA";"Venezuela","VE";"Vietnam","VN";"Virgin Islands (UK)","VG";"Virgin Islands (US)","VI";"Wallis &amp; Futuna","WF";"Western Sahara","EH";"Yemen","YE";"Zambia","ZM";"Zimbabwe","ZW"}</definedName>
    <definedName name="CHRONO_DATA._TIMEZONE_AFRICA_ABIDJAN" hidden="1">{"Africa/Abidjan","","",19402,0,-968,0,"","",968,0,"","LMT","","Local Mean Time","";"Africa/Abidjan",19402,0,"","",0,0,968,0,"","","","GMT","","Greenwich Mean Time",""}</definedName>
    <definedName name="CHRONO_DATA._TIMEZONE_AFRICA_ALGIERS" hidden="1">{"Africa/Algiers","","",11807,0,732,0,"","",-171,0,"","LMT","","Local Mean Time","";"Africa/Algiers",11807,0,19106,0,561,0,-171,0,-561,0,"","PMT","","Paris Mean Time","";"Africa/Algiers",19106,0,29684,7200,0,0,-561,0,3600,0,"Algeria","WE%T","","Western European% Time","";"Africa/Algiers",29684,7200,32100,0,3600,0,3600,0,-3600,0,"Algeria","CE%T","","Central European% Time","";"Africa/Algiers",32100,0,35501,0,0,0,-3600,0,3600,0,"","WET","","Western European Time","";"Africa/Algiers",35501,0,38133,0,3600,0,3600,0,-3600,0,"","CET","","Central European Time","";"Africa/Algiers",38133,0,43437,0,0,0,-3600,0,3600,0,"Algeria","WE%T","","Western European% Time","";"Africa/Algiers",43437,0,44172,0,3600,0,3600,0,-3600,0,"Algeria","CE%T","","Central European% Time","";"Africa/Algiers",44172,0,44725,0,0,0,-3600,0,3600,0,"Algeria","WE%T","","Western European% Time","";"Africa/Algiers",44725,0,"","",3600,0,3600,0,"","","","CET","","Central European Time",""}</definedName>
    <definedName name="CHRONO_DATA._TIMEZONE_AFRICA_BISSAU" hidden="1">{"Africa/Bissau","","",19401,86260,-3740,0,"","",140,0,"","LMT","","Local Mean Time","";"Africa/Bissau",19401,86260,42413,0,-3600,0,140,0,3600,0,"","−01","","UTC−01:00","";"Africa/Bissau",42413,0,"","",0,0,3600,0,"","","","GMT","","Greenwich Mean Time",""}</definedName>
    <definedName name="CHRONO_DATA._TIMEZONE_AFRICA_CAIRO" hidden="1">{"Africa/Cairo","","",15293,0,7509,0,"","",-309,0,"","LMT","","Local Mean Time","";"Africa/Cairo",15293,0,"","",7200,0,-309,0,"","","Egypt","EE%T","","Eastern European% Time",""}</definedName>
    <definedName name="CHRONO_DATA._TIMEZONE_AFRICA_CASABLANCA" hidden="1">{"Africa/Casablanca","","",20066,0,-1820,0,"","",1820,0,"","LMT","","Local Mean Time","";"Africa/Casablanca",20066,0,45775,0,0,0,1820,0,3600,0,"Morocco","+00","+01","UTC+00:00","UTC+01:00";"Africa/Casablanca",45775,0,46431,0,3600,0,3600,0,-3600,0,"","+01","","UTC+01:00","";"Africa/Casablanca",46431,0,58419,10800,0,0,-3600,0,3600,0,"Morocco","+00","+01","UTC+00:00","UTC+01:00";"Africa/Casablanca",58419,10800,"","",3600,0,3600,0,"","","Morocco","+01","+00","UTC+01:00","UTC+00:00"}</definedName>
    <definedName name="CHRONO_DATA._TIMEZONE_AFRICA_CEUTA" hidden="1">{"Africa/Ceuta","","",15384,85124,-1276,0,"","",1276,0,"","LMT","","Local Mean Time","";"Africa/Ceuta",15384,85124,21719,82800,0,0,1276,0,0,3600,"","WET","","Western European Time","";"Africa/Ceuta",21719,82800,21873,82800,0,3600,0,3600,0,-3600,"","","WEST","","Western European Summer Time";"Africa/Ceuta",21873,82800,23785,0,0,0,0,-3600,0,0,"","WET","","Western European Time","";"Africa/Ceuta",23785,0,25612,0,0,0,0,0,0,0,"Spain","WE%T","","Western European% Time","";"Africa/Ceuta",25612,0,39491,0,0,0,0,0,0,0,"","WET","","Western European Time","";"Africa/Ceuta",39491,0,45775,0,0,0,0,0,3600,0,"SpainAfrica","WE%T","","Western European% Time","";"Africa/Ceuta",45775,0,46431,0,3600,0,3600,0,0,0,"","CET","","Central European Time","";"Africa/Ceuta",46431,0,"","",3600,0,0,0,"","","EU","CE%T","","Central European% Time",""}</definedName>
    <definedName name="CHRONO_DATA._TIMEZONE_AFRICA_EL_AAIUN" hidden="1">{"Africa/El_Aaiun","","",27438,0,-3168,0,"","",-432,0,"","LMT","","Local Mean Time","";"Africa/El_Aaiun",27438,0,42882,0,-3600,0,-432,0,3600,0,"","−01","","UTC−01:00","";"Africa/El_Aaiun",42882,0,58419,10800,0,0,3600,0,3600,0,"Morocco","+00","+01","UTC+00:00","UTC+01:00";"Africa/El_Aaiun",58419,10800,"","",3600,0,3600,0,"","","Morocco","+01","+00","UTC+01:00","UTC+00:00"}</definedName>
    <definedName name="CHRONO_DATA._TIMEZONE_AFRICA_JOHANNESBURG" hidden="1">{"Africa/Johannesburg","","",12136,0,6720,0,"","",-1320,0,"","LMT","","Local Mean Time","";"Africa/Johannesburg",12136,0,16174,0,5400,0,-1320,0,1800,0,"","SAST","","South Africa Standard Time","";"Africa/Johannesburg",16174,0,"","",7200,0,1800,0,"","","SA","SAST","","South Africa Standard Time",""}</definedName>
    <definedName name="CHRONO_DATA._TIMEZONE_AFRICA_JUBA" hidden="1">{"Africa/Juba","","",26342,0,7588,0,"","",-388,0,"","LMT","","Local Mean Time","";"Africa/Juba",26342,0,51558,43200,7200,0,-388,0,3600,0,"Sudan","CA%T","","Central Africa% Time","";"Africa/Juba",51558,43200,59246,0,10800,0,3600,0,-3600,0,"","EAT","","East Africa Time","";"Africa/Juba",59246,0,"","",7200,0,-3600,0,"","","","CAT","","Central Africa Time",""}</definedName>
    <definedName name="CHRONO_DATA._TIMEZONE_AFRICA_KHARTOUM" hidden="1">{"Africa/Khartoum","","",26342,0,7808,0,"","",-608,0,"","LMT","","Local Mean Time","";"Africa/Khartoum",26342,0,51558,43200,7200,0,-608,0,3600,0,"Sudan","CA%T","","Central Africa% Time","";"Africa/Khartoum",51558,43200,58058,0,10800,0,3600,0,-3600,0,"","EAT","","East Africa Time","";"Africa/Khartoum",58058,0,"","",7200,0,-3600,0,"","","","CAT","","Central Africa Time",""}</definedName>
    <definedName name="CHRONO_DATA._TIMEZONE_AFRICA_LAGOS" hidden="1">{"Africa/Lagos","","",17027,0,815,0,"","",-815,0,"","LMT","","Local Mean Time","";"Africa/Lagos",17027,0,18123,0,0,0,-815,0,815,0,"","GMT","","Greenwich Mean Time","";"Africa/Lagos",18123,0,20133,0,815,0,815,0,985,0,"","LMT","","Local Mean Time","";"Africa/Lagos",20133,0,22202,0,1800,0,985,0,1800,0,"","+0030","","UTC+00:30","";"Africa/Lagos",22202,0,"","",3600,0,1800,0,"","","","WAT","","West Africa Time",""}</definedName>
    <definedName name="CHRONO_DATA._TIMEZONE_AFRICA_LOCATION" hidden="1">_xlfn.LAMBDA(_xlpm.Location, IF(_xlpm.Location &lt; "K", IF(_xlpm.Location = "Abidjan", CHRONO_DATA._TIMEZONE_AFRICA_ABIDJAN, IF(_xlpm.Location = "Algiers", CHRONO_DATA._TIMEZONE_AFRICA_ALGIERS, IF(_xlpm.Location = "Bissau", CHRONO_DATA._TIMEZONE_AFRICA_BISSAU, IF(_xlpm.Location = "Cairo", CHRONO_DATA._TIMEZONE_AFRICA_CAIRO, IF(_xlpm.Location = "Casablanca", CHRONO_DATA._TIMEZONE_AFRICA_CASABLANCA, IF(_xlpm.Location = "Ceuta", CHRONO_DATA._TIMEZONE_AFRICA_CEUTA, IF(_xlpm.Location = "El_Aaiun", CHRONO_DATA._TIMEZONE_AFRICA_EL_AAIUN, IF(_xlpm.Location = "Johannesburg", CHRONO_DATA._TIMEZONE_AFRICA_JOHANNESBURG, IF(_xlpm.Location = "Juba", CHRONO_DATA._TIMEZONE_AFRICA_JUBA, {#N/A}))))))))), IF(_xlpm.Location = "Khartoum", CHRONO_DATA._TIMEZONE_AFRICA_KHARTOUM, IF(_xlpm.Location = "Lagos", CHRONO_DATA._TIMEZONE_AFRICA_LAGOS, IF(_xlpm.Location = "Maputo", CHRONO_DATA._TIMEZONE_AFRICA_MAPUTO, IF(_xlpm.Location = "Monrovia", CHRONO_DATA._TIMEZONE_AFRICA_MONROVIA, IF(_xlpm.Location = "Nairobi", CHRONO_DATA._TIMEZONE_AFRICA_NAIROBI, IF(_xlpm.Location = "Ndjamena", CHRONO_DATA._TIMEZONE_AFRICA_NDJAMENA, IF(_xlpm.Location = "Sao_Tome", CHRONO_DATA._TIMEZONE_AFRICA_SAO_TOME, IF(_xlpm.Location = "Tripoli", CHRONO_DATA._TIMEZONE_AFRICA_TRIPOLI, IF(_xlpm.Location = "Tunis", CHRONO_DATA._TIMEZONE_AFRICA_TUNIS, IF(_xlpm.Location = "Windhoek", CHRONO_DATA._TIMEZONE_AFRICA_WINDHOEK, {#N/A}))))))))))))</definedName>
    <definedName name="CHRONO_DATA._TIMEZONE_AFRICA_MAPUTO" hidden="1">{"Africa/Maputo","","",16174,0,7820,0,"","",-620,0,"","LMT","","Local Mean Time","";"Africa/Maputo",16174,0,"","",7200,0,-620,0,"","","","CAT","","Central Africa Time",""}</definedName>
    <definedName name="CHRONO_DATA._TIMEZONE_AFRICA_MONROVIA" hidden="1">{"Africa/Monrovia","","",8446,0,-2588,0,"","",0,0,"","LMT","","Local Mean Time","";"Africa/Monrovia",8446,0,22018,0,-2588,0,0,0,-82,0,"","MMT","","Monrovia Mean Time","";"Africa/Monrovia",22018,0,41323,0,-2670,0,-82,0,2670,0,"","MMT","","Monrovia Mean Time","";"Africa/Monrovia",41323,0,"","",0,0,2670,0,"","","","GMT","","Greenwich Mean Time",""}</definedName>
    <definedName name="CHRONO_DATA._TIMEZONE_AFRICA_NAIROBI" hidden="1">{"Africa/Nairobi","","",18062,0,8836,0,"","",164,0,"","LMT","","Local Mean Time","";"Africa/Nairobi",18062,0,25428,0,9000,0,164,0,1800,0,"","+0230","","UTC+02:30","";"Africa/Nairobi",25428,0,25981,0,10800,0,1800,0,-1800,0,"","EAT","","East Africa Time","";"Africa/Nairobi",25981,0,28534,0,9000,0,-1800,0,900,0,"","+0230","","UTC+02:30","";"Africa/Nairobi",28534,0,30572,0,9900,0,900,0,900,0,"","+0245","","UTC+02:45","";"Africa/Nairobi",30572,0,"","",10800,0,900,0,"","","","EAT","","East Africa Time",""}</definedName>
    <definedName name="CHRONO_DATA._TIMEZONE_AFRICA_NDJAMENA" hidden="1">{"Africa/Ndjamena","","",19402,0,3612,0,"","",-12,0,"","LMT","","Local Mean Time","";"Africa/Ndjamena",19402,0,44160,0,3600,0,-12,0,0,3600,"","WAT","","West Africa Time","";"Africa/Ndjamena",44160,0,44306,0,3600,3600,0,3600,0,-3600,"","","WAST","","West Africa Summer Time";"Africa/Ndjamena",44306,0,"","",3600,0,0,-3600,"","","","WAT","","West Africa Time",""}</definedName>
    <definedName name="CHRONO_DATA._TIMEZONE_AFRICA_SAO_TOME" hidden="1">{"Africa/Sao_Tome","","",9176,0,1616,0,"","",-3821,0,"","LMT","","Local Mean Time","";"Africa/Sao_Tome",9176,0,19401,84195,-2205,0,-3821,0,2205,0,"","LMT","","Local Mean Time","";"Africa/Sao_Tome",19401,84195,58119,3600,0,0,2205,0,3600,0,"","GMT","","Greenwich Mean Time","";"Africa/Sao_Tome",58119,3600,58484,7200,3600,0,3600,0,-3600,0,"","WAT","","West Africa Time","";"Africa/Sao_Tome",58484,7200,"","",0,0,-3600,0,"","","","GMT","","Greenwich Mean Time",""}</definedName>
    <definedName name="CHRONO_DATA._TIMEZONE_AFRICA_TRIPOLI" hidden="1">{"Africa/Tripoli","","",22324,0,3164,0,"","",436,0,"","LMT","","Local Mean Time","";"Africa/Tripoli",22324,0,36569,0,3600,0,436,0,3600,0,"Libya","CE%T","","Central European% Time","";"Africa/Tripoli",36569,0,44970,0,7200,0,3600,0,-3600,0,"","EET","","Eastern European Time","";"Africa/Tripoli",44970,0,48015,0,3600,0,-3600,0,3600,0,"Libya","CE%T","","Central European% Time","";"Africa/Tripoli",48015,0,50356,0,7200,0,3600,0,-3600,0,"","EET","","Eastern European Time","";"Africa/Tripoli",50356,0,50725,0,3600,0,-3600,0,3600,0,"Libya","CE%T","","Central European% Time","";"Africa/Tripoli",50725,0,56241,7200,7200,0,3600,0,-3600,0,"","EET","","Eastern European Time","";"Africa/Tripoli",56241,7200,56590,7200,3600,0,-3600,0,3600,0,"Libya","CE%T","","Central European% Time","";"Africa/Tripoli",56590,7200,"","",7200,0,3600,0,"","","","EET","","Eastern European Time",""}</definedName>
    <definedName name="CHRONO_DATA._TIMEZONE_AFRICA_TUNIS" hidden="1">{"Africa/Tunis","","",8212,0,2444,0,"","",-1883,0,"","LMT","","Local Mean Time","";"Africa/Tunis",8212,0,19106,0,561,0,-1883,0,3039,0,"","PMT","","Paris Mean Time","";"Africa/Tunis",19106,0,"","",3600,0,3039,0,"","","Tunisia","CE%T","","Central European% Time",""}</definedName>
    <definedName name="CHRONO_DATA._TIMEZONE_AFRICA_WINDHOEK" hidden="1">{"Africa/Windhoek","","",12136,0,4104,0,"","",1296,0,"","LMT","","Local Mean Time","";"Africa/Windhoek",12136,0,16174,0,5400,0,1296,0,1800,0,"","+0130","","UTC+01:30","";"Africa/Windhoek",16174,0,30622,7200,7200,0,1800,0,0,3600,"","SAST","","South Africa Standard Time","";"Africa/Windhoek",30622,7200,30804,7200,7200,3600,0,3600,0,-3600,"","","SAST","","South Africa Summer Time";"Africa/Windhoek",30804,7200,47971,0,7200,0,0,-3600,0,0,"","SAST","","South Africa Standard Time","";"Africa/Windhoek",47971,0,"","",7200,0,0,0,"","","Namibia","%","","%",""}</definedName>
    <definedName name="CHRONO_DATA._TIMEZONE_ALIAS_1" hidden="1">{"Africa/Accra","Africa/Abidjan";"Africa/Addis_Ababa","Africa/Nairobi";"Africa/Asmara","Africa/Nairobi";"Africa/Asmera","Africa/Nairobi";"Africa/Bamako","Africa/Abidjan";"Africa/Bangui","Africa/Lagos";"Africa/Banjul","Africa/Abidjan";"Africa/Blantyre","Africa/Maputo";"Africa/Brazzaville","Africa/Lagos";"Africa/Bujumbura","Africa/Maputo";"Africa/Conakry","Africa/Abidjan";"Africa/Dakar","Africa/Abidjan";"Africa/Dar_es_Salaam","Africa/Nairobi";"Africa/Djibouti","Africa/Nairobi";"Africa/Douala","Africa/Lagos";"Africa/Freetown","Africa/Abidjan";"Africa/Gaborone","Africa/Maputo";"Africa/Harare","Africa/Maputo";"Africa/Kampala","Africa/Nairobi";"Africa/Kigali","Africa/Maputo";"Africa/Kinshasa","Africa/Lagos";"Africa/Libreville","Africa/Lagos";"Africa/Lome","Africa/Abidjan";"Africa/Luanda","Africa/Lagos";"Africa/Lubumbashi","Africa/Maputo";"Africa/Lusaka","Africa/Maputo";"Africa/Malabo","Africa/Lagos";"Africa/Maseru","Africa/Johannesburg";"Africa/Mbabane","Africa/Johannesburg";"Africa/Mogadishu","Africa/Nairobi";"Africa/Niamey","Africa/Lagos";"Africa/Nouakchott","Africa/Abidjan";"Africa/Ouagadougou","Africa/Abidjan";"Africa/Porto-Novo","Africa/Lagos";"Africa/Timbuktu","Africa/Abidjan";"America/Anguilla","America/Puerto_Rico";"America/Antigua","America/Puerto_Rico";"America/Argentina/ComodRivadavia","America/Argentina/Catamarca";"America/Aruba","America/Puerto_Rico";"America/Atikokan","America/Panama";"America/Atka","America/Adak";"America/Blanc-Sablon","America/Puerto_Rico";"America/Buenos_Aires","America/Argentina/Buenos_Aires";"America/Catamarca","America/Argentina/Catamarca";"America/Cayman","America/Panama";"America/Coral_Harbour","America/Panama";"America/Cordoba","America/Argentina/Cordoba";"America/Creston","America/Phoenix";"America/Curacao","America/Puerto_Rico";"America/Dominica","America/Puerto_Rico";"America/Ensenada","America/Tijuana";"America/Fort_Wayne","America/Indiana/Indianapolis";"America/Godthab","America/Nuuk";"America/Grenada","America/Puerto_Rico";"America/Guadeloupe","America/Puerto_Rico";"America/Indianapolis","America/Indiana/Indianapolis";"America/Jujuy","America/Argentina/Jujuy";"America/Knox_IN","America/Indiana/Knox";"America/Kralendijk","America/Puerto_Rico";"America/Louisville","America/Kentucky/Louisville";"America/Lower_Princes","America/Puerto_Rico";"America/Marigot","America/Puerto_Rico";"America/Mendoza","America/Argentina/Mendoza";"America/Montreal","America/Toronto";"America/Montserrat","America/Puerto_Rico";"America/Nassau","America/Toronto";"America/Nipigon","America/Toronto";"America/Pangnirtung","America/Iqaluit";"America/Port_of_Spain","America/Puerto_Rico";"America/Porto_Acre","America/Rio_Branco";"America/Rainy_River","America/Winnipeg";"America/Rosario","America/Argentina/Cordoba";"America/Santa_Isabel","America/Tijuana";"America/Shiprock","America/Denver";"America/St_Barthelemy","America/Puerto_Rico";"America/St_Kitts","America/Puerto_Rico";"America/St_Lucia","America/Puerto_Rico";"America/St_Thomas","America/Puerto_Rico";"America/St_Vincent","America/Puerto_Rico";"America/Thunder_Bay","America/Toronto";"America/Tortola","America/Puerto_Rico";"America/Virgin","America/Puerto_Rico";"America/Yellowknife","America/Edmonton"}</definedName>
    <definedName name="CHRONO_DATA._TIMEZONE_ALIAS_2" hidden="1">{"Antarctica/DumontDUrville","Pacific/Port_Moresby";"Antarctica/McMurdo","Pacific/Auckland";"Antarctica/South_Pole","Pacific/Auckland";"Antarctica/Syowa","Asia/Riyadh";"Arctic/Longyearbyen","Europe/Berlin";"Asia/Aden","Asia/Riyadh";"Asia/Ashkhabad","Asia/Ashgabat";"Asia/Bahrain","Asia/Qatar";"Asia/Brunei","Asia/Kuching";"Asia/Calcutta","Asia/Kolkata";"Asia/Chongqing","Asia/Shanghai";"Asia/Chungking","Asia/Shanghai";"Asia/Dacca","Asia/Dhaka";"Asia/Harbin","Asia/Shanghai";"Asia/Istanbul","Europe/Istanbul";"Asia/Kashgar","Asia/Urumqi";"Asia/Katmandu","Asia/Kathmandu";"Asia/Kuala_Lumpur","Asia/Singapore";"Asia/Kuwait","Asia/Riyadh";"Asia/Macao","Asia/Macau";"Asia/Muscat","Asia/Dubai";"Asia/Phnom_Penh","Asia/Bangkok";"Asia/Rangoon","Asia/Yangon";"Asia/Saigon","Asia/Ho_Chi_Minh";"Asia/Tel_Aviv","Asia/Jerusalem";"Asia/Thimbu","Asia/Thimphu";"Asia/Ujung_Pandang","Asia/Makassar";"Asia/Ulan_Bator","Asia/Ulaanbaatar";"Asia/Vientiane","Asia/Bangkok";"Atlantic/Faeroe","Atlantic/Faroe";"Atlantic/Jan_Mayen","Europe/Berlin";"Atlantic/Reykjavik","Africa/Abidjan";"Atlantic/St_Helena","Africa/Abidjan";"Australia/ACT","Australia/Sydney";"Australia/Canberra","Australia/Sydney";"Australia/Currie","Australia/Hobart";"Australia/LHI","Australia/Lord_Howe";"Australia/North","Australia/Darwin";"Australia/NSW","Australia/Sydney";"Australia/Queensland","Australia/Brisbane";"Australia/South","Australia/Adelaide";"Australia/Tasmania","Australia/Hobart";"Australia/Victoria","Australia/Melbourne";"Australia/West","Australia/Perth";"Australia/Yancowinna","Australia/Broken_Hill";"Brazil/Acre","America/Rio_Branco";"Brazil/DeNoronha","America/Noronha";"Brazil/East","America/Sao_Paulo";"Brazil/West","America/Manaus";"Canada/Atlantic","America/Halifax";"Canada/Central","America/Winnipeg";"Canada/Eastern","America/Toronto";"Canada/Mountain","America/Edmonton";"Canada/Newfoundland","America/St_Johns";"Canada/Pacific","America/Vancouver";"Canada/Saskatchewan","America/Regina";"Canada/Yukon","America/Whitehorse";"Chile/Continental","America/Santiago";"Chile/EasterIsland","Pacific/Easter";"Cuba","America/Havana";"Egypt","Africa/Cairo";"Eire","Europe/Dublin";"Etc/GMT+0","Etc/GMT0";"Etc/GMT-0","Etc/GMT0";"Etc/Greenwich","Etc/GMT";"Etc/Universal","Etc/UTC";"Etc/Zulu","Etc/UTC";"Europe/Amsterdam","Europe/Brussels";"Europe/Belfast","Europe/London";"Europe/Bratislava","Europe/Prague";"Europe/Busingen","Europe/Zurich";"Europe/Copenhagen","Europe/Berlin";"Europe/Guernsey","Europe/London";"Europe/Isle_of_Man","Europe/London";"Europe/Jersey","Europe/London";"Europe/Kiev","Europe/Kyiv";"Europe/Ljubljana","Europe/Belgrade";"Europe/Luxembourg","Europe/Brussels";"Europe/Mariehamn","Europe/Helsinki";"Europe/Monaco","Europe/Paris";"Europe/Nicosia","Asia/Nicosia";"Europe/Oslo","Europe/Berlin";"Europe/Podgorica","Europe/Belgrade";"Europe/San_Marino","Europe/Rome";"Europe/Sarajevo","Europe/Belgrade";"Europe/Skopje","Europe/Belgrade";"Europe/Stockholm","Europe/Berlin";"Europe/Tiraspol","Europe/Chisinau";"Europe/Uzhgorod","Europe/Kyiv";"Europe/Vaduz","Europe/Zurich";"Europe/Vatican","Europe/Rome";"Europe/Zagreb","Europe/Belgrade";"Europe/Zaporozhye","Europe/Kyiv";"GB","Europe/London";"GB-Eire","Europe/London";"GMT","Etc/GMT";"Greenwich","Etc/GMT";"Hongkong","Asia/Hong_Kong";"Iceland","Africa/Abidjan";"Indian/Antananarivo","Africa/Nairobi";"Indian/Christmas","Asia/Bangkok";"Indian/Cocos","Asia/Yangon";"Indian/Comoro","Africa/Nairobi";"Indian/Kerguelen","Indian/Maldives";"Indian/Mahe","Asia/Dubai";"Indian/Mayotte","Africa/Nairobi";"Indian/Reunion","Asia/Dubai";"Iran","Asia/Tehran";"Israel","Asia/Jerusalem";"Jamaica","America/Jamaica";"Japan","Asia/Tokyo";"Kwajalein","Pacific/Kwajalein";"Libya","Africa/Tripoli";"Mexico/BajaNorte","America/Tijuana";"Mexico/BajaSur","America/Mazatlan";"Mexico/General","America/Mexico_City";"Military/Alpha","Etc/GMT-1";"Military/Bravo","Etc/GMT-2";"Military/Charlie","Etc/GMT-3";"Military/Delta","Etc/GMT-4";"Military/Echo","Etc/GMT-5";"Military/Foxtrot","Etc/GMT-6";"Military/Golf","Etc/GMT-7";"Military/Hotel","Etc/GMT-8";"Military/India","Etc/GMT-9";"Military/Kilo","Etc/GMT-10";"Military/Lima","Etc/GMT-11";"Military/Mike","Etc/GMT-12";"Military/November","Etc/GMT+1";"Military/Oscar","Etc/GMT+2";"Military/Papa","Etc/GMT+3";"Military/Quebec","Etc/GMT+4";"Military/Romeo","Etc/GMT+5";"Military/Sierra","Etc/GMT+6";"Military/Tango","Etc/GMT+7";"Military/Uniform","Etc/GMT+8";"Military/Victor","Etc/GMT+9";"Military/Whiskey","Etc/GMT+10";"Military/X-Ray","Etc/GMT+11";"Military/Yankee","Etc/GMT+12";"Military/Zulu","Etc/GMT0";"Navajo","America/Denver";"NZ","Pacific/Auckland";"NZ-CHAT","Pacific/Chatham"}</definedName>
    <definedName name="CHRONO_DATA._TIMEZONE_ALIAS_3" hidden="1">{"Pacific/Chuuk","Pacific/Port_Moresby";"Pacific/Enderbury","Pacific/Kanton";"Pacific/Funafuti","Pacific/Tarawa";"Pacific/Johnston","Pacific/Honolulu";"Pacific/Majuro","Pacific/Tarawa";"Pacific/Midway","Pacific/Pago_Pago";"Pacific/Pohnpei","Pacific/Guadalcanal";"Pacific/Ponape","Pacific/Guadalcanal";"Pacific/Saipan","Pacific/Guam";"Pacific/Samoa","Pacific/Pago_Pago";"Pacific/Truk","Pacific/Port_Moresby";"Pacific/Wake","Pacific/Tarawa";"Pacific/Wallis","Pacific/Tarawa";"Pacific/Yap","Pacific/Port_Moresby";"Poland","Europe/Warsaw";"Portugal","Europe/Lisbon";"PRC","Asia/Shanghai";"ROC","Asia/Taipei";"ROK","Asia/Seoul";"Singapore","Asia/Singapore";"Turkey","Europe/Istanbul";"UCT","Etc/UTC";"Universal","Etc/UTC";"US/Alaska","America/Anchorage";"US/Aleutian","America/Adak";"US/Arizona","America/Phoenix";"US/Central","America/Chicago";"US/Eastern","America/New_York";"US/East-Indiana","America/Indiana/Indianapolis";"US/Hawaii","Pacific/Honolulu";"US/Indiana-Starke","America/Indiana/Knox";"US/Michigan","America/Detroit";"US/Mountain","America/Denver";"US/Pacific","America/Los_Angeles";"US/Samoa","Pacific/Pago_Pago";"UTC","Etc/UTC";"UTC+0","Etc/GMT0";"UTC+1","Etc/GMT-1";"UTC+10","Etc/GMT-10";"UTC+11","Etc/GMT-11";"UTC+12","Etc/GMT-12";"UTC+13","Etc/GMT-13";"UTC+14","Etc/GMT-14";"UTC+2","Etc/GMT-2";"UTC+3","Etc/GMT-3";"UTC+4","Etc/GMT-4";"UTC+5","Etc/GMT-5";"UTC+6","Etc/GMT-6";"UTC+7","Etc/GMT-7";"UTC+8","Etc/GMT-8";"UTC+9","Etc/GMT-9";"UTC-0","Etc/GMT0";"UTC-1","Etc/GMT+1";"UTC-10","Etc/GMT+10";"UTC-11","Etc/GMT+11";"UTC-12","Etc/GMT+12";"UTC-2","Etc/GMT+2";"UTC-3","Etc/GMT+3";"UTC-4","Etc/GMT+4";"UTC-5","Etc/GMT+5";"UTC-6","Etc/GMT+6";"UTC-7","Etc/GMT+7";"UTC-8","Etc/GMT+8";"UTC-9","Etc/GMT+9";"W-SU","Europe/Moscow"}</definedName>
    <definedName name="CHRONO_DATA._TIMEZONE_ALIAS_TO_NAME_1" hidden="1">{"Africa/Abidjan","Africa/Abidjan";"Africa/Accra","Africa/Abidjan";"Africa/Addis_Ababa","Africa/Nairobi";"Africa/Algiers","Africa/Algiers";"Africa/Asmara","Africa/Nairobi";"Africa/Asmera","Africa/Nairobi";"Africa/Bamako","Africa/Abidjan";"Africa/Bangui","Africa/Lagos";"Africa/Banjul","Africa/Abidjan";"Africa/Bissau","Africa/Bissau";"Africa/Blantyre","Africa/Maputo";"Africa/Brazzaville","Africa/Lagos";"Africa/Bujumbura","Africa/Maputo";"Africa/Cairo","Africa/Cairo";"Africa/Casablanca","Africa/Casablanca";"Africa/Ceuta","Africa/Ceuta";"Africa/Conakry","Africa/Abidjan";"Africa/Dakar","Africa/Abidjan";"Africa/Dar_es_Salaam","Africa/Nairobi";"Africa/Djibouti","Africa/Nairobi";"Africa/Douala","Africa/Lagos";"Africa/El_Aaiun","Africa/El_Aaiun";"Africa/Freetown","Africa/Abidjan";"Africa/Gaborone","Africa/Maputo";"Africa/Harare","Africa/Maputo";"Africa/Johannesburg","Africa/Johannesburg";"Africa/Juba","Africa/Juba";"Africa/Kampala","Africa/Nairobi";"Africa/Khartoum","Africa/Khartoum";"Africa/Kigali","Africa/Maputo";"Africa/Kinshasa","Africa/Lagos";"Africa/Lagos","Africa/Lagos";"Africa/Libreville","Africa/Lagos";"Africa/Lome","Africa/Abidjan";"Africa/Luanda","Africa/Lagos";"Africa/Lubumbashi","Africa/Maputo";"Africa/Lusaka","Africa/Maputo";"Africa/Malabo","Africa/Lagos";"Africa/Maputo","Africa/Maputo";"Africa/Maseru","Africa/Johannesburg";"Africa/Mbabane","Africa/Johannesburg";"Africa/Mogadishu","Africa/Nairobi";"Africa/Monrovia","Africa/Monrovia";"Africa/Nairobi","Africa/Nairobi";"Africa/Ndjamena","Africa/Ndjamena";"Africa/Niamey","Africa/Lagos";"Africa/Nouakchott","Africa/Abidjan";"Africa/Ouagadougou","Africa/Abidjan";"Africa/Porto-Novo","Africa/Lagos";"Africa/Sao_Tome","Africa/Sao_Tome";"Africa/Timbuktu","Africa/Abidjan";"Africa/Tripoli","Africa/Tripoli";"Africa/Tunis","Africa/Tunis";"Africa/Windhoek","Africa/Windhoek"}</definedName>
    <definedName name="CHRONO_DATA._TIMEZONE_ALIAS_TO_NAME_2" hidden="1">{"America/Adak","America/Adak";"America/Anchorage","America/Anchorage";"America/Anguilla","America/Puerto_Rico";"America/Antigua","America/Puerto_Rico";"America/Araguaina","America/Araguaina";"America/Argentina/Buenos_Aires","America/Argentina/Buenos_Aires";"America/Argentina/Catamarca","America/Argentina/Catamarca";"America/Argentina/ComodRivadavia","America/Argentina/Catamarca";"America/Argentina/Cordoba","America/Argentina/Cordoba";"America/Argentina/Jujuy","America/Argentina/Jujuy";"America/Argentina/La_Rioja","America/Argentina/La_Rioja";"America/Argentina/Mendoza","America/Argentina/Mendoza";"America/Argentina/Rio_Gallegos","America/Argentina/Rio_Gallegos";"America/Argentina/Salta","America/Argentina/Salta";"America/Argentina/San_Juan","America/Argentina/San_Juan";"America/Argentina/San_Luis","America/Argentina/San_Luis";"America/Argentina/Tucuman","America/Argentina/Tucuman";"America/Argentina/Ushuaia","America/Argentina/Ushuaia";"America/Aruba","America/Puerto_Rico";"America/Asuncion","America/Asuncion";"America/Atikokan","America/Panama";"America/Atka","America/Adak";"America/Bahia","America/Bahia";"America/Bahia_Banderas","America/Bahia_Banderas";"America/Barbados","America/Barbados";"America/Belem","America/Belem";"America/Belize","America/Belize";"America/Blanc-Sablon","America/Puerto_Rico";"America/Boa_Vista","America/Boa_Vista";"America/Bogota","America/Bogota";"America/Boise","America/Boise";"America/Buenos_Aires","America/Argentina/Buenos_Aires";"America/Cambridge_Bay","America/Cambridge_Bay";"America/Campo_Grande","America/Campo_Grande";"America/Cancun","America/Cancun";"America/Caracas","America/Caracas";"America/Catamarca","America/Argentina/Catamarca";"America/Cayenne","America/Cayenne";"America/Cayman","America/Panama";"America/Chicago","America/Chicago";"America/Chihuahua","America/Chihuahua";"America/Ciudad_Juarez","America/Ciudad_Juarez";"America/Coral_Harbour","America/Panama";"America/Cordoba","America/Argentina/Cordoba";"America/Costa_Rica","America/Costa_Rica";"America/Creston","America/Phoenix";"America/Cuiaba","America/Cuiaba";"America/Curacao","America/Puerto_Rico";"America/Danmarkshavn","America/Danmarkshavn";"America/Dawson","America/Dawson";"America/Dawson_Creek","America/Dawson_Creek";"America/Denver","America/Denver";"America/Detroit","America/Detroit";"America/Dominica","America/Puerto_Rico";"America/Edmonton","America/Edmonton";"America/Eirunepe","America/Eirunepe";"America/El_Salvador","America/El_Salvador";"America/Ensenada","America/Tijuana";"America/Fort_Nelson","America/Fort_Nelson";"America/Fort_Wayne","America/Indiana/Indianapolis";"America/Fortaleza","America/Fortaleza";"America/Glace_Bay","America/Glace_Bay";"America/Godthab","America/Nuuk";"America/Goose_Bay","America/Goose_Bay";"America/Grand_Turk","America/Grand_Turk";"America/Grenada","America/Puerto_Rico";"America/Guadeloupe","America/Puerto_Rico";"America/Guatemala","America/Guatemala";"America/Guayaquil","America/Guayaquil";"America/Guyana","America/Guyana";"America/Halifax","America/Halifax";"America/Havana","America/Havana";"America/Hermosillo","America/Hermosillo";"America/Indiana/Indianapolis","America/Indiana/Indianapolis";"America/Indiana/Knox","America/Indiana/Knox";"America/Indiana/Marengo","America/Indiana/Marengo";"America/Indiana/Petersburg","America/Indiana/Petersburg";"America/Indiana/Tell_City","America/Indiana/Tell_City";"America/Indiana/Vevay","America/Indiana/Vevay";"America/Indiana/Vincennes","America/Indiana/Vincennes";"America/Indiana/Winamac","America/Indiana/Winamac";"America/Indianapolis","America/Indiana/Indianapolis";"America/Inuvik","America/Inuvik";"America/Iqaluit","America/Iqaluit";"America/Jamaica","America/Jamaica";"America/Jujuy","America/Argentina/Jujuy";"America/Juneau","America/Juneau";"America/Kentucky/Louisville","America/Kentucky/Louisville";"America/Kentucky/Monticello","America/Kentucky/Monticello";"America/Knox_IN","America/Indiana/Knox";"America/Kralendijk","America/Puerto_Rico";"America/La_Paz","America/La_Paz";"America/Lima","America/Lima";"America/Los_Angeles","America/Los_Angeles";"America/Louisville","America/Kentucky/Louisville";"America/Lower_Princes","America/Puerto_Rico";"America/Maceio","America/Maceio";"America/Managua","America/Managua";"America/Manaus","America/Manaus";"America/Marigot","America/Puerto_Rico";"America/Martinique","America/Martinique";"America/Matamoros","America/Matamoros";"America/Mazatlan","America/Mazatlan";"America/Mendoza","America/Argentina/Mendoza";"America/Menominee","America/Menominee";"America/Merida","America/Merida";"America/Metlakatla","America/Metlakatla";"America/Mexico_City","America/Mexico_City";"America/Miquelon","America/Miquelon";"America/Moncton","America/Moncton";"America/Monterrey","America/Monterrey";"America/Montevideo","America/Montevideo";"America/Montreal","America/Toronto";"America/Montserrat","America/Puerto_Rico";"America/Nassau","America/Toronto";"America/New_York","America/New_York";"America/Nipigon","America/Toronto";"America/Nome","America/Nome";"America/Noronha","America/Noronha";"America/North_Dakota/Beulah","America/North_Dakota/Beulah";"America/North_Dakota/Center","America/North_Dakota/Center";"America/North_Dakota/New_Salem","America/North_Dakota/New_Salem";"America/Nuuk","America/Nuuk";"America/Ojinaga","America/Ojinaga";"America/Panama","America/Panama";"America/Pangnirtung","America/Iqaluit";"America/Paramaribo","America/Paramaribo";"America/Phoenix","America/Phoenix";"America/Port_of_Spain","America/Puerto_Rico";"America/Port-au-Prince","America/Port-au-Prince";"America/Porto_Acre","America/Rio_Branco";"America/Porto_Velho","America/Porto_Velho";"America/Puerto_Rico","America/Puerto_Rico";"America/Punta_Arenas","America/Punta_Arenas";"America/Rainy_River","America/Winnipeg";"America/Rankin_Inlet","America/Rankin_Inlet";"America/Recife","America/Recife";"America/Regina","America/Regina";"America/Resolute","America/Resolute";"America/Rio_Branco","America/Rio_Branco";"America/Rosario","America/Argentina/Cordoba";"America/Santa_Isabel","America/Tijuana";"America/Santarem","America/Santarem";"America/Santiago","America/Santiago";"America/Santo_Domingo","America/Santo_Domingo";"America/Sao_Paulo","America/Sao_Paulo";"America/Scoresbysund","America/Scoresbysund";"America/Shiprock","America/Denver";"America/Sitka","America/Sitka";"America/St_Barthelemy","America/Puerto_Rico";"America/St_Johns","America/St_Johns";"America/St_Kitts","America/Puerto_Rico";"America/St_Lucia","America/Puerto_Rico";"America/St_Thomas","America/Puerto_Rico";"America/St_Vincent","America/Puerto_Rico";"America/Swift_Current","America/Swift_Current";"America/Tegucigalpa","America/Tegucigalpa";"America/Thule","America/Thule";"America/Thunder_Bay","America/Toronto";"America/Tijuana","America/Tijuana";"America/Toronto","America/Toronto";"America/Tortola","America/Puerto_Rico";"America/Vancouver","America/Vancouver";"America/Virgin","America/Puerto_Rico";"America/Whitehorse","America/Whitehorse";"America/Winnipeg","America/Winnipeg";"America/Yakutat","America/Yakutat";"America/Yellowknife","America/Edmonton"}</definedName>
    <definedName name="CHRONO_DATA._TIMEZONE_ALIAS_TO_NAME_3" hidden="1">{"Antarctica/Casey","Antarctica/Casey";"Antarctica/Davis","Antarctica/Davis";"Antarctica/DumontDUrville","Pacific/Port_Moresby";"Antarctica/Macquarie","Antarctica/Macquarie";"Antarctica/Mawson","Antarctica/Mawson";"Antarctica/McMurdo","Pacific/Auckland";"Antarctica/Palmer","Antarctica/Palmer";"Antarctica/Rothera","Antarctica/Rothera";"Antarctica/South_Pole","Pacific/Auckland";"Antarctica/Syowa","Asia/Riyadh";"Antarctica/Troll","Antarctica/Troll";"Antarctica/Vostok","Antarctica/Vostok";"Arctic/Longyearbyen","Europe/Berlin";"Asia/Aden","Asia/Riyadh";"Asia/Almaty","Asia/Almaty";"Asia/Amman","Asia/Amman";"Asia/Anadyr","Asia/Anadyr";"Asia/Aqtau","Asia/Aqtau";"Asia/Aqtobe","Asia/Aqtobe";"Asia/Ashgabat","Asia/Ashgabat";"Asia/Ashkhabad","Asia/Ashgabat";"Asia/Atyrau","Asia/Atyrau";"Asia/Baghdad","Asia/Baghdad";"Asia/Bahrain","Asia/Qatar";"Asia/Baku","Asia/Baku";"Asia/Bangkok","Asia/Bangkok";"Asia/Barnaul","Asia/Barnaul";"Asia/Beirut","Asia/Beirut";"Asia/Bishkek","Asia/Bishkek";"Asia/Brunei","Asia/Kuching";"Asia/Calcutta","Asia/Kolkata";"Asia/Chita","Asia/Chita";"Asia/Choibalsan","Asia/Choibalsan";"Asia/Chongqing","Asia/Shanghai";"Asia/Chungking","Asia/Shanghai";"Asia/Colombo","Asia/Colombo";"Asia/Dacca","Asia/Dhaka";"Asia/Damascus","Asia/Damascus";"Asia/Dhaka","Asia/Dhaka";"Asia/Dili","Asia/Dili";"Asia/Dubai","Asia/Dubai";"Asia/Dushanbe","Asia/Dushanbe";"Asia/Famagusta","Asia/Famagusta";"Asia/Gaza","Asia/Gaza";"Asia/Harbin","Asia/Shanghai";"Asia/Hebron","Asia/Hebron";"Asia/Ho_Chi_Minh","Asia/Ho_Chi_Minh";"Asia/Hong_Kong","Asia/Hong_Kong";"Asia/Hovd","Asia/Hovd";"Asia/Irkutsk","Asia/Irkutsk";"Asia/Istanbul","Europe/Istanbul";"Asia/Jakarta","Asia/Jakarta";"Asia/Jayapura","Asia/Jayapura";"Asia/Jerusalem","Asia/Jerusalem";"Asia/Kabul","Asia/Kabul";"Asia/Kamchatka","Asia/Kamchatka";"Asia/Karachi","Asia/Karachi";"Asia/Kashgar","Asia/Urumqi";"Asia/Kathmandu","Asia/Kathmandu";"Asia/Katmandu","Asia/Kathmandu";"Asia/Khandyga","Asia/Khandyga";"Asia/Kolkata","Asia/Kolkata";"Asia/Krasnoyarsk","Asia/Krasnoyarsk";"Asia/Kuala_Lumpur","Asia/Singapore";"Asia/Kuching","Asia/Kuching";"Asia/Kuwait","Asia/Riyadh";"Asia/Macao","Asia/Macau";"Asia/Macau","Asia/Macau";"Asia/Magadan","Asia/Magadan";"Asia/Makassar","Asia/Makassar";"Asia/Manila","Asia/Manila";"Asia/Muscat","Asia/Dubai";"Asia/Nicosia","Asia/Nicosia";"Asia/Novokuznetsk","Asia/Novokuznetsk";"Asia/Novosibirsk","Asia/Novosibirsk";"Asia/Omsk","Asia/Omsk";"Asia/Oral","Asia/Oral";"Asia/Phnom_Penh","Asia/Bangkok";"Asia/Pontianak","Asia/Pontianak";"Asia/Pyongyang","Asia/Pyongyang";"Asia/Qatar","Asia/Qatar";"Asia/Qostanay","Asia/Qostanay";"Asia/Qyzylorda","Asia/Qyzylorda";"Asia/Rangoon","Asia/Yangon";"Asia/Riyadh","Asia/Riyadh";"Asia/Saigon","Asia/Ho_Chi_Minh";"Asia/Sakhalin","Asia/Sakhalin";"Asia/Samarkand","Asia/Samarkand";"Asia/Seoul","Asia/Seoul";"Asia/Shanghai","Asia/Shanghai";"Asia/Singapore","Asia/Singapore";"Asia/Srednekolymsk","Asia/Srednekolymsk";"Asia/Taipei","Asia/Taipei";"Asia/Tashkent","Asia/Tashkent";"Asia/Tbilisi","Asia/Tbilisi";"Asia/Tehran","Asia/Tehran";"Asia/Tel_Aviv","Asia/Jerusalem";"Asia/Thimbu","Asia/Thimphu";"Asia/Thimphu","Asia/Thimphu";"Asia/Tokyo","Asia/Tokyo";"Asia/Tomsk","Asia/Tomsk";"Asia/Ujung_Pandang","Asia/Makassar";"Asia/Ulaanbaatar","Asia/Ulaanbaatar";"Asia/Ulan_Bator","Asia/Ulaanbaatar";"Asia/Urumqi","Asia/Urumqi";"Asia/Ust-Nera","Asia/Ust-Nera";"Asia/Vientiane","Asia/Bangkok";"Asia/Vladivostok","Asia/Vladivostok";"Asia/Yakutsk","Asia/Yakutsk";"Asia/Yangon","Asia/Yangon";"Asia/Yekaterinburg","Asia/Yekaterinburg";"Asia/Yerevan","Asia/Yerevan";"Atlantic/Azores","Atlantic/Azores";"Atlantic/Bermuda","Atlantic/Bermuda";"Atlantic/Canary","Atlantic/Canary";"Atlantic/Cape_Verde","Atlantic/Cape_Verde";"Atlantic/Faeroe","Atlantic/Faroe";"Atlantic/Faroe","Atlantic/Faroe";"Atlantic/Jan_Mayen","Europe/Berlin";"Atlantic/Madeira","Atlantic/Madeira";"Atlantic/Reykjavik","Africa/Abidjan";"Atlantic/South_Georgia","Atlantic/South_Georgia";"Atlantic/St_Helena","Africa/Abidjan";"Atlantic/Stanley","Atlantic/Stanley";"Australia/ACT","Australia/Sydney";"Australia/Adelaide","Australia/Adelaide";"Australia/Brisbane","Australia/Brisbane";"Australia/Broken_Hill","Australia/Broken_Hill";"Australia/Canberra","Australia/Sydney";"Australia/Currie","Australia/Hobart";"Australia/Darwin","Australia/Darwin";"Australia/Eucla","Australia/Eucla";"Australia/Hobart","Australia/Hobart";"Australia/LHI","Australia/Lord_Howe";"Australia/Lindeman","Australia/Lindeman";"Australia/Lord_Howe","Australia/Lord_Howe";"Australia/Melbourne","Australia/Melbourne";"Australia/North","Australia/Darwin";"Australia/NSW","Australia/Sydney";"Australia/Perth","Australia/Perth";"Australia/Queensland","Australia/Brisbane";"Australia/South","Australia/Adelaide";"Australia/Sydney","Australia/Sydney";"Australia/Tasmania","Australia/Hobart";"Australia/Victoria","Australia/Melbourne";"Australia/West","Australia/Perth";"Australia/Yancowinna","Australia/Broken_Hill"}</definedName>
    <definedName name="CHRONO_DATA._TIMEZONE_ALIAS_TO_NAME_4" hidden="1">{"Brazil/Acre","America/Rio_Branco";"Brazil/DeNoronha","America/Noronha";"Brazil/East","America/Sao_Paulo";"Brazil/West","America/Manaus";"Canada/Atlantic","America/Halifax";"Canada/Central","America/Winnipeg";"Canada/Eastern","America/Toronto";"Canada/Mountain","America/Edmonton";"Canada/Newfoundland","America/St_Johns";"Canada/Pacific","America/Vancouver";"Canada/Saskatchewan","America/Regina";"Canada/Yukon","America/Whitehorse";"Chile/Continental","America/Santiago";"Chile/EasterIsland","Pacific/Easter";"Cuba","America/Havana";"Egypt","Africa/Cairo";"Eire","Europe/Dublin";"Etc/GMT","Etc/GMT";"Etc/GMT+0","Etc/GMT0";"Etc/GMT+1","Etc/GMT+1";"Etc/GMT+10","Etc/GMT+10";"Etc/GMT+11","Etc/GMT+11";"Etc/GMT+12","Etc/GMT+12";"Etc/GMT+2","Etc/GMT+2";"Etc/GMT+3","Etc/GMT+3";"Etc/GMT+4","Etc/GMT+4";"Etc/GMT+5","Etc/GMT+5";"Etc/GMT+6","Etc/GMT+6";"Etc/GMT+7","Etc/GMT+7";"Etc/GMT+8","Etc/GMT+8";"Etc/GMT+9","Etc/GMT+9";"Etc/GMT0","Etc/GMT0";"Etc/GMT-0","Etc/GMT0";"Etc/GMT-1","Etc/GMT-1";"Etc/GMT-10","Etc/GMT-10";"Etc/GMT-11","Etc/GMT-11";"Etc/GMT-12","Etc/GMT-12";"Etc/GMT-13","Etc/GMT-13";"Etc/GMT-14","Etc/GMT-14";"Etc/GMT-2","Etc/GMT-2";"Etc/GMT-3","Etc/GMT-3";"Etc/GMT-4","Etc/GMT-4";"Etc/GMT-5","Etc/GMT-5";"Etc/GMT-6","Etc/GMT-6";"Etc/GMT-7","Etc/GMT-7";"Etc/GMT-8","Etc/GMT-8";"Etc/GMT-9","Etc/GMT-9";"Etc/Greenwich","Etc/GMT";"Etc/Universal","Etc/UTC";"Etc/UTC","Etc/UTC";"Etc/Zulu","Etc/UTC";"Europe/Amsterdam","Europe/Brussels";"Europe/Andorra","Europe/Andorra";"Europe/Astrakhan","Europe/Astrakhan";"Europe/Athens","Europe/Athens";"Europe/Belfast","Europe/London";"Europe/Belgrade","Europe/Belgrade";"Europe/Berlin","Europe/Berlin";"Europe/Bratislava","Europe/Prague";"Europe/Brussels","Europe/Brussels";"Europe/Bucharest","Europe/Bucharest";"Europe/Budapest","Europe/Budapest";"Europe/Busingen","Europe/Zurich";"Europe/Chisinau","Europe/Chisinau";"Europe/Copenhagen","Europe/Berlin";"Europe/Dublin","Europe/Dublin";"Europe/Gibraltar","Europe/Gibraltar";"Europe/Guernsey","Europe/London";"Europe/Helsinki","Europe/Helsinki";"Europe/Isle_of_Man","Europe/London";"Europe/Istanbul","Europe/Istanbul";"Europe/Jersey","Europe/London";"Europe/Kaliningrad","Europe/Kaliningrad";"Europe/Kiev","Europe/Kyiv";"Europe/Kirov","Europe/Kirov";"Europe/Kyiv","Europe/Kyiv";"Europe/Lisbon","Europe/Lisbon";"Europe/Ljubljana","Europe/Belgrade";"Europe/London","Europe/London";"Europe/Luxembourg","Europe/Brussels";"Europe/Madrid","Europe/Madrid";"Europe/Malta","Europe/Malta";"Europe/Mariehamn","Europe/Helsinki";"Europe/Minsk","Europe/Minsk";"Europe/Monaco","Europe/Paris";"Europe/Moscow","Europe/Moscow";"Europe/Nicosia","Asia/Nicosia";"Europe/Oslo","Europe/Berlin";"Europe/Paris","Europe/Paris";"Europe/Podgorica","Europe/Belgrade";"Europe/Prague","Europe/Prague";"Europe/Riga","Europe/Riga";"Europe/Rome","Europe/Rome";"Europe/Samara","Europe/Samara";"Europe/San_Marino","Europe/Rome";"Europe/Sarajevo","Europe/Belgrade";"Europe/Saratov","Europe/Saratov";"Europe/Simferopol","Europe/Simferopol";"Europe/Skopje","Europe/Belgrade";"Europe/Sofia","Europe/Sofia";"Europe/Stockholm","Europe/Berlin";"Europe/Tallinn","Europe/Tallinn";"Europe/Tirane","Europe/Tirane";"Europe/Tiraspol","Europe/Chisinau";"Europe/Ulyanovsk","Europe/Ulyanovsk";"Europe/Uzhgorod","Europe/Kyiv";"Europe/Vaduz","Europe/Zurich";"Europe/Vatican","Europe/Rome";"Europe/Vienna","Europe/Vienna";"Europe/Vilnius","Europe/Vilnius";"Europe/Volgograd","Europe/Volgograd";"Europe/Warsaw","Europe/Warsaw";"Europe/Zagreb","Europe/Belgrade";"Europe/Zaporozhye","Europe/Kyiv";"Europe/Zurich","Europe/Zurich";"GB","Europe/London";"GB-Eire","Europe/London";"GMT","Etc/GMT";"Greenwich","Etc/GMT";"Hongkong","Asia/Hong_Kong";"Iceland","Africa/Abidjan";"Indian/Antananarivo","Africa/Nairobi";"Indian/Chagos","Indian/Chagos";"Indian/Christmas","Asia/Bangkok";"Indian/Cocos","Asia/Yangon";"Indian/Comoro","Africa/Nairobi";"Indian/Kerguelen","Indian/Maldives";"Indian/Mahe","Asia/Dubai";"Indian/Maldives","Indian/Maldives";"Indian/Mauritius","Indian/Mauritius";"Indian/Mayotte","Africa/Nairobi";"Indian/Reunion","Asia/Dubai";"Iran","Asia/Tehran";"Israel","Asia/Jerusalem";"Jamaica","America/Jamaica";"Japan","Asia/Tokyo";"Kwajalein","Pacific/Kwajalein";"Libya","Africa/Tripoli";"Mexico/BajaNorte","America/Tijuana";"Mexico/BajaSur","America/Mazatlan";"Mexico/General","America/Mexico_City";"Military/Alpha","Etc/GMT-1";"Military/Bravo","Etc/GMT-2";"Military/Charlie","Etc/GMT-3";"Military/Delta","Etc/GMT-4";"Military/Echo","Etc/GMT-5";"Military/Foxtrot","Etc/GMT-6";"Military/Golf","Etc/GMT-7";"Military/Hotel","Etc/GMT-8";"Military/India","Etc/GMT-9";"Military/Kilo","Etc/GMT-10";"Military/Lima","Etc/GMT-11";"Military/Mike","Etc/GMT-12";"Military/November","Etc/GMT+1";"Military/Oscar","Etc/GMT+2";"Military/Papa","Etc/GMT+3";"Military/Quebec","Etc/GMT+4";"Military/Romeo","Etc/GMT+5";"Military/Sierra","Etc/GMT+6";"Military/Tango","Etc/GMT+7";"Military/Uniform","Etc/GMT+8";"Military/Victor","Etc/GMT+9";"Military/Whiskey","Etc/GMT+10";"Military/X-Ray","Etc/GMT+11";"Military/Yankee","Etc/GMT+12";"Military/Zulu","Etc/GMT0";"Navajo","America/Denver";"NZ","Pacific/Auckland";"NZ-CHAT","Pacific/Chatham"}</definedName>
    <definedName name="CHRONO_DATA._TIMEZONE_ALIAS_TO_NAME_5" hidden="1">{"Pacific/Apia","Pacific/Apia";"Pacific/Auckland","Pacific/Auckland";"Pacific/Bougainville","Pacific/Bougainville";"Pacific/Chatham","Pacific/Chatham";"Pacific/Chuuk","Pacific/Port_Moresby";"Pacific/Easter","Pacific/Easter";"Pacific/Efate","Pacific/Efate";"Pacific/Enderbury","Pacific/Kanton";"Pacific/Fakaofo","Pacific/Fakaofo";"Pacific/Fiji","Pacific/Fiji";"Pacific/Funafuti","Pacific/Tarawa";"Pacific/Galapagos","Pacific/Galapagos";"Pacific/Gambier","Pacific/Gambier";"Pacific/Guadalcanal","Pacific/Guadalcanal";"Pacific/Guam","Pacific/Guam";"Pacific/Honolulu","Pacific/Honolulu";"Pacific/Johnston","Pacific/Honolulu";"Pacific/Kanton","Pacific/Kanton";"Pacific/Kiritimati","Pacific/Kiritimati";"Pacific/Kosrae","Pacific/Kosrae";"Pacific/Kwajalein","Pacific/Kwajalein";"Pacific/Majuro","Pacific/Tarawa";"Pacific/Marquesas","Pacific/Marquesas";"Pacific/Midway","Pacific/Pago_Pago";"Pacific/Nauru","Pacific/Nauru";"Pacific/Niue","Pacific/Niue";"Pacific/Norfolk","Pacific/Norfolk";"Pacific/Noumea","Pacific/Noumea";"Pacific/Pago_Pago","Pacific/Pago_Pago";"Pacific/Palau","Pacific/Palau";"Pacific/Pitcairn","Pacific/Pitcairn";"Pacific/Pohnpei","Pacific/Guadalcanal";"Pacific/Ponape","Pacific/Guadalcanal";"Pacific/Port_Moresby","Pacific/Port_Moresby";"Pacific/Rarotonga","Pacific/Rarotonga";"Pacific/Saipan","Pacific/Guam";"Pacific/Samoa","Pacific/Pago_Pago";"Pacific/Tahiti","Pacific/Tahiti";"Pacific/Tarawa","Pacific/Tarawa";"Pacific/Tongatapu","Pacific/Tongatapu";"Pacific/Truk","Pacific/Port_Moresby";"Pacific/Wake","Pacific/Tarawa";"Pacific/Wallis","Pacific/Tarawa";"Pacific/Yap","Pacific/Port_Moresby";"Poland","Europe/Warsaw";"Portugal","Europe/Lisbon";"PRC","Asia/Shanghai";"ROC","Asia/Taipei";"ROK","Asia/Seoul";"Singapore","Asia/Singapore";"Turkey","Europe/Istanbul";"UCT","Etc/UTC";"Universal","Etc/UTC";"US/Alaska","America/Anchorage";"US/Aleutian","America/Adak";"US/Arizona","America/Phoenix";"US/Central","America/Chicago";"US/Eastern","America/New_York";"US/East-Indiana","America/Indiana/Indianapolis";"US/Hawaii","Pacific/Honolulu";"US/Indiana-Starke","America/Indiana/Knox";"US/Michigan","America/Detroit";"US/Mountain","America/Denver";"US/Pacific","America/Los_Angeles";"US/Samoa","Pacific/Pago_Pago";"UTC","Etc/UTC";"UTC+0","Etc/GMT0";"UTC+1","Etc/GMT-1";"UTC+10","Etc/GMT-10";"UTC+11","Etc/GMT-11";"UTC+12","Etc/GMT-12";"UTC+13","Etc/GMT-13";"UTC+14","Etc/GMT-14";"UTC+2","Etc/GMT-2";"UTC+3","Etc/GMT-3";"UTC+4","Etc/GMT-4";"UTC+5","Etc/GMT-5";"UTC+6","Etc/GMT-6";"UTC+7","Etc/GMT-7";"UTC+8","Etc/GMT-8";"UTC+9","Etc/GMT-9";"UTC-0","Etc/GMT0";"UTC-1","Etc/GMT+1";"UTC-10","Etc/GMT+10";"UTC-11","Etc/GMT+11";"UTC-12","Etc/GMT+12";"UTC-2","Etc/GMT+2";"UTC-3","Etc/GMT+3";"UTC-4","Etc/GMT+4";"UTC-5","Etc/GMT+5";"UTC-6","Etc/GMT+6";"UTC-7","Etc/GMT+7";"UTC-8","Etc/GMT+8";"UTC-9","Etc/GMT+9";"W-SU","Europe/Moscow"}</definedName>
    <definedName name="CHRONO_DATA._TIMEZONE_AMERICA_ADAK" hidden="1">{"America/Adak","","",3258,45875,44002,0,"","",-86400,0,"","LMT","","Local Mean Time","";"America/Adak",3258,45875,15251,43200,-42398,0,-86400,0,2798,0,"","LMT","","Local Mean Time","";"America/Adak",15251,43200,30360,0,-39600,0,2798,0,0,0,"","NST","","Nome Standard Time","";"America/Adak",30360,0,31821,0,-39600,0,0,0,0,0,"US","N%T","","Nome% Time","";"America/Adak",31821,0,39581,0,-39600,0,0,0,0,0,"","NST","","Nome Standard Time","";"America/Adak",39581,0,40222,0,-39600,0,0,0,0,0,"","BST","","Bering Standard Time","";"America/Adak",40222,0,45637,7200,-39600,0,0,0,3600,0,"US","B%T","","Bering% Time","";"America/Adak",45637,7200,45668,0,-36000,0,3600,0,0,0,"US","H%T","","Hawaii-Aleutian% Time","";"America/Adak",45668,0,"","",-36000,0,0,0,"","","US","H%T","","Hawaii-Aleutian% Time",""}</definedName>
    <definedName name="CHRONO_DATA._TIMEZONE_AMERICA_ANCHORAGE" hidden="1">{"America/Anchorage","","",3258,52297,50424,0,"","",-86400,0,"","LMT","","Local Mean Time","";"America/Anchorage",3258,52297,15251,43200,-35976,0,-86400,0,-24,0,"","LMT","","Local Mean Time","";"America/Anchorage",15251,43200,30360,0,-36000,0,-24,0,0,0,"","AST","","Atlantic Standard Time","";"America/Anchorage",30360,0,39581,0,-36000,0,0,0,0,0,"US","A%T","","Atlantic% Time","";"America/Anchorage",39581,0,40222,0,-36000,0,0,0,0,0,"","HST","","Hawaii-Aleutian Standard Time","";"America/Anchorage",40222,0,45637,7200,-36000,0,0,0,3600,0,"US","H%T","","Hawaii-Aleutian% Time","";"America/Anchorage",45637,7200,45668,0,-32400,0,3600,0,0,0,"US","Y%T","","Yukon% Time","";"America/Anchorage",45668,0,"","",-32400,0,0,0,"","","US","AK%T","","Alaska% Time",""}</definedName>
    <definedName name="CHRONO_DATA._TIMEZONE_AMERICA_ARAGUAINA" hidden="1">{"America/Araguaina","","",20133,0,-11568,0,"","",768,0,"","LMT","","Local Mean Time","";"America/Araguaina",20133,0,48151,0,-10800,0,768,0,0,0,"Brazil","−03","−02","UTC−03:00","UTC−02:00";"America/Araguaina",48151,0,49974,0,-10800,0,0,0,0,0,"","−03","","UTC−03:00","";"America/Araguaina",49974,0,52906,0,-10800,0,0,0,0,0,"Brazil","−03","−02","UTC−03:00","UTC−02:00";"America/Araguaina",52906,0,56221,0,-10800,0,0,0,0,0,"","−03","","UTC−03:00","";"America/Araguaina",56221,0,56536,0,-10800,0,0,0,0,0,"Brazil","−03","−02","UTC−03:00","UTC−02:00";"America/Araguaina",56536,0,"","",-10800,0,0,0,"","","","−03","","UTC−03:00",""}</definedName>
    <definedName name="CHRONO_DATA._TIMEZONE_AMERICA_ARGENTINA_BUENOS_AIRES" hidden="1">{"America/Argentina/Buenos_Aires","","",13132,0,-14028,0,"","",-1380,0,"","LMT","","Local Mean Time","";"America/Argentina/Buenos_Aires",13132,0,22445,0,-15408,0,-1380,0,1008,0,"","CMT","","Cordoba Mean Time","";"America/Argentina/Buenos_Aires",22445,0,26311,0,-14400,0,1008,0,0,0,"","−04","","UTC−04:00","";"America/Argentina/Buenos_Aires",26311,0,40499,0,-14400,0,0,0,3600,0,"Arg","−04","−03","UTC−04:00","UTC−03:00";"America/Argentina/Buenos_Aires",40499,0,51454,0,-10800,0,3600,0,-3600,0,"Arg","−03","−02","UTC−03:00","UTC−02:00";"America/Argentina/Buenos_Aires",51454,0,51606,0,-14400,0,-3600,0,3600,0,"Arg","−04","−03","UTC−04:00","UTC−03:00";"America/Argentina/Buenos_Aires",51606,0,"","",-10800,0,3600,0,"","","Arg","−03","−02","UTC−03:00","UTC−02:00"}</definedName>
    <definedName name="CHRONO_DATA._TIMEZONE_AMERICA_ARGENTINA_CATAMARCA" hidden="1">{"America/Argentina/Catamarca","","",13132,0,-15788,0,"","",380,0,"","LMT","","Local Mean Time","";"America/Argentina/Catamarca",13132,0,22445,0,-15408,0,380,0,1008,0,"","CMT","","Cordoba Mean Time","";"America/Argentina/Catamarca",22445,0,26311,0,-14400,0,1008,0,0,0,"","−04","","UTC−04:00","";"America/Argentina/Catamarca",26311,0,40499,0,-14400,0,0,0,3600,0,"Arg","−04","−03","UTC−04:00","UTC−03:00";"America/Argentina/Catamarca",40499,0,48318,0,-10800,0,3600,0,-3600,0,"Arg","−03","−02","UTC−03:00","UTC−02:00";"America/Argentina/Catamarca",48318,0,48549,0,-14400,0,-3600,0,3600,0,"","−04","","UTC−04:00","";"America/Argentina/Catamarca",48549,0,51454,0,-10800,0,3600,0,-3600,0,"Arg","−03","−02","UTC−03:00","UTC−02:00";"America/Argentina/Catamarca",51454,0,51606,0,-14400,0,-3600,0,3600,0,"Arg","−04","−03","UTC−04:00","UTC−03:00";"America/Argentina/Catamarca",51606,0,53157,0,-10800,0,3600,0,-3600,0,"","−03","","UTC−03:00","";"America/Argentina/Catamarca",53157,0,53176,0,-14400,0,-3600,0,3600,0,"","−04","","UTC−04:00","";"America/Argentina/Catamarca",53176,0,54757,0,-10800,0,3600,0,0,0,"Arg","−03","−02","UTC−03:00","UTC−02:00";"America/Argentina/Catamarca",54757,0,"","",-10800,0,0,0,"","","","−03","","UTC−03:00",""}</definedName>
    <definedName name="CHRONO_DATA._TIMEZONE_AMERICA_ARGENTINA_CORDOBA" hidden="1">{"America/Argentina/Cordoba","","",13132,0,-15408,0,"","",0,0,"","LMT","","Local Mean Time","";"America/Argentina/Cordoba",13132,0,22445,0,-15408,0,0,0,1008,0,"","CMT","","Cordoba Mean Time","";"America/Argentina/Cordoba",22445,0,26311,0,-14400,0,1008,0,0,0,"","−04","","UTC−04:00","";"America/Argentina/Cordoba",26311,0,40499,0,-14400,0,0,0,3600,0,"Arg","−04","−03","UTC−04:00","UTC−03:00";"America/Argentina/Cordoba",40499,0,48318,0,-10800,0,3600,0,-3600,0,"Arg","−03","−02","UTC−03:00","UTC−02:00";"America/Argentina/Cordoba",48318,0,48549,0,-14400,0,-3600,0,3600,0,"","−04","","UTC−04:00","";"America/Argentina/Cordoba",48549,0,51454,0,-10800,0,3600,0,-3600,0,"Arg","−03","−02","UTC−03:00","UTC−02:00";"America/Argentina/Cordoba",51454,0,51606,0,-14400,0,-3600,0,3600,0,"Arg","−04","−03","UTC−04:00","UTC−03:00";"America/Argentina/Cordoba",51606,0,"","",-10800,0,3600,0,"","","Arg","−03","−02","UTC−03:00","UTC−02:00"}</definedName>
    <definedName name="CHRONO_DATA._TIMEZONE_AMERICA_ARGENTINA_JUJUY" hidden="1">{"America/Argentina/Jujuy","","",13132,0,-15672,0,"","",264,0,"","LMT","","Local Mean Time","";"America/Argentina/Jujuy",13132,0,22445,0,-15408,0,264,0,1008,0,"","CMT","","Cordoba Mean Time","";"America/Argentina/Jujuy",22445,0,26311,0,-14400,0,1008,0,0,0,"","−04","","UTC−04:00","";"America/Argentina/Jujuy",26311,0,40499,0,-14400,0,0,0,3600,0,"Arg","−04","−03","UTC−04:00","UTC−03:00";"America/Argentina/Jujuy",40499,0,47954,0,-10800,0,3600,0,-3600,0,"Arg","−03","−02","UTC−03:00","UTC−02:00";"America/Argentina/Jujuy",47954,0,48192,0,-14400,0,-3600,0,0,3600,"","−04","","UTC−04:00","";"America/Argentina/Jujuy",48192,0,48332,0,-14400,3600,0,3600,0,-3600,"","","−03","","UTC−03:00";"America/Argentina/Jujuy",48332,0,48535,0,-14400,0,0,-3600,3600,3600,"","−04","","UTC−04:00","";"America/Argentina/Jujuy",48535,0,48622,0,-10800,3600,3600,3600,0,-3600,"","","−02","","UTC−02:00";"America/Argentina/Jujuy",48622,0,51454,0,-10800,0,0,-3600,-3600,0,"Arg","−03","−02","UTC−03:00","UTC−02:00";"America/Argentina/Jujuy",51454,0,51606,0,-14400,0,-3600,0,3600,0,"Arg","−04","−03","UTC−04:00","UTC−03:00";"America/Argentina/Jujuy",51606,0,54757,0,-10800,0,3600,0,0,0,"Arg","−03","−02","UTC−03:00","UTC−02:00";"America/Argentina/Jujuy",54757,0,"","",-10800,0,0,0,"","","","−03","","UTC−03:00",""}</definedName>
    <definedName name="CHRONO_DATA._TIMEZONE_AMERICA_ARGENTINA_LA_RIOJA" hidden="1">{"America/Argentina/La_Rioja","","",13132,0,-16044,0,"","",636,0,"","LMT","","Local Mean Time","";"America/Argentina/La_Rioja",13132,0,22445,0,-15408,0,636,0,1008,0,"","CMT","","Cordoba Mean Time","";"America/Argentina/La_Rioja",22445,0,26311,0,-14400,0,1008,0,0,0,"","−04","","UTC−04:00","";"America/Argentina/La_Rioja",26311,0,40499,0,-14400,0,0,0,3600,0,"Arg","−04","−03","UTC−04:00","UTC−03:00";"America/Argentina/La_Rioja",40499,0,48316,0,-10800,0,3600,0,-3600,0,"Arg","−03","−02","UTC−03:00","UTC−02:00";"America/Argentina/La_Rioja",48316,0,48383,0,-14400,0,-3600,0,3600,0,"","−04","","UTC−04:00","";"America/Argentina/La_Rioja",48383,0,51454,0,-10800,0,3600,0,-3600,0,"Arg","−03","−02","UTC−03:00","UTC−02:00";"America/Argentina/La_Rioja",51454,0,51606,0,-14400,0,-3600,0,3600,0,"Arg","−04","−03","UTC−04:00","UTC−03:00";"America/Argentina/La_Rioja",51606,0,53157,0,-10800,0,3600,0,-3600,0,"","−03","","UTC−03:00","";"America/Argentina/La_Rioja",53157,0,53176,0,-14400,0,-3600,0,3600,0,"","−04","","UTC−04:00","";"America/Argentina/La_Rioja",53176,0,54757,0,-10800,0,3600,0,0,0,"Arg","−03","−02","UTC−03:00","UTC−02:00";"America/Argentina/La_Rioja",54757,0,"","",-10800,0,0,0,"","","","−03","","UTC−03:00",""}</definedName>
    <definedName name="CHRONO_DATA._TIMEZONE_AMERICA_ARGENTINA_MENDOZA" hidden="1">{"America/Argentina/Mendoza","","",13132,0,-16516,0,"","",1108,0,"","LMT","","Local Mean Time","";"America/Argentina/Mendoza",13132,0,22445,0,-15408,0,1108,0,1008,0,"","CMT","","Cordoba Mean Time","";"America/Argentina/Mendoza",22445,0,26311,0,-14400,0,1008,0,0,0,"","−04","","UTC−04:00","";"America/Argentina/Mendoza",26311,0,40499,0,-14400,0,0,0,3600,0,"Arg","−04","−03","UTC−04:00","UTC−03:00";"America/Argentina/Mendoza",40499,0,47954,0,-10800,0,3600,0,-3600,0,"Arg","−03","−02","UTC−03:00","UTC−02:00";"America/Argentina/Mendoza",47954,0,48179,0,-14400,0,-3600,0,0,3600,"","−04","","UTC−04:00","";"America/Argentina/Mendoza",48179,0,48316,0,-14400,3600,0,3600,0,-3600,"","","−03","","UTC−03:00";"America/Argentina/Mendoza",48316,0,48544,0,-14400,0,0,-3600,0,3600,"","−04","","UTC−04:00","";"America/Argentina/Mendoza",48544,0,48682,0,-14400,3600,0,3600,0,-3600,"","","−03","","UTC−03:00";"America/Argentina/Mendoza",48682,0,48913,0,-14400,0,0,-3600,3600,0,"","−04","","UTC−04:00","";"America/Argentina/Mendoza",48913,0,51454,0,-10800,0,3600,0,-3600,0,"Arg","−03","−02","UTC−03:00","UTC−02:00";"America/Argentina/Mendoza",51454,0,51606,0,-14400,0,-3600,0,3600,0,"Arg","−04","−03","UTC−04:00","UTC−03:00";"America/Argentina/Mendoza",51606,0,53148,0,-10800,0,3600,0,-3600,0,"","−03","","UTC−03:00","";"America/Argentina/Mendoza",53148,0,53274,0,-14400,0,-3600,0,3600,0,"","−04","","UTC−04:00","";"America/Argentina/Mendoza",53274,0,54757,0,-10800,0,3600,0,0,0,"Arg","−03","−02","UTC−03:00","UTC−02:00";"America/Argentina/Mendoza",54757,0,"","",-10800,0,0,0,"","","","−03","","UTC−03:00",""}</definedName>
    <definedName name="CHRONO_DATA._TIMEZONE_AMERICA_ARGENTINA_RIO_GALLEGOS" hidden="1">{"America/Argentina/Rio_Gallegos","","",13132,0,-16612,0,"","",1204,0,"","LMT","","Local Mean Time","";"America/Argentina/Rio_Gallegos",13132,0,22445,0,-15408,0,1204,0,1008,0,"","CMT","","Cordoba Mean Time","";"America/Argentina/Rio_Gallegos",22445,0,26311,0,-14400,0,1008,0,0,0,"","−04","","UTC−04:00","";"America/Argentina/Rio_Gallegos",26311,0,40499,0,-14400,0,0,0,3600,0,"Arg","−04","−03","UTC−04:00","UTC−03:00";"America/Argentina/Rio_Gallegos",40499,0,51454,0,-10800,0,3600,0,-3600,0,"Arg","−03","−02","UTC−03:00","UTC−02:00";"America/Argentina/Rio_Gallegos",51454,0,51606,0,-14400,0,-3600,0,3600,0,"Arg","−04","−03","UTC−04:00","UTC−03:00";"America/Argentina/Rio_Gallegos",51606,0,53157,0,-10800,0,3600,0,-3600,0,"","−03","","UTC−03:00","";"America/Argentina/Rio_Gallegos",53157,0,53176,0,-14400,0,-3600,0,3600,0,"","−04","","UTC−04:00","";"America/Argentina/Rio_Gallegos",53176,0,54757,0,-10800,0,3600,0,0,0,"Arg","−03","−02","UTC−03:00","UTC−02:00";"America/Argentina/Rio_Gallegos",54757,0,"","",-10800,0,0,0,"","","","−03","","UTC−03:00",""}</definedName>
    <definedName name="CHRONO_DATA._TIMEZONE_AMERICA_ARGENTINA_SALTA" hidden="1">{"America/Argentina/Salta","","",13132,0,-15700,0,"","",292,0,"","LMT","","Local Mean Time","";"America/Argentina/Salta",13132,0,22445,0,-15408,0,292,0,1008,0,"","CMT","","Cordoba Mean Time","";"America/Argentina/Salta",22445,0,26311,0,-14400,0,1008,0,0,0,"","−04","","UTC−04:00","";"America/Argentina/Salta",26311,0,40499,0,-14400,0,0,0,3600,0,"Arg","−04","−03","UTC−04:00","UTC−03:00";"America/Argentina/Salta",40499,0,48318,0,-10800,0,3600,0,-3600,0,"Arg","−03","−02","UTC−03:00","UTC−02:00";"America/Argentina/Salta",48318,0,48549,0,-14400,0,-3600,0,3600,0,"","−04","","UTC−04:00","";"America/Argentina/Salta",48549,0,51454,0,-10800,0,3600,0,-3600,0,"Arg","−03","−02","UTC−03:00","UTC−02:00";"America/Argentina/Salta",51454,0,51606,0,-14400,0,-3600,0,3600,0,"Arg","−04","−03","UTC−04:00","UTC−03:00";"America/Argentina/Salta",51606,0,54757,0,-10800,0,3600,0,0,0,"Arg","−03","−02","UTC−03:00","UTC−02:00";"America/Argentina/Salta",54757,0,"","",-10800,0,0,0,"","","","−03","","UTC−03:00",""}</definedName>
    <definedName name="CHRONO_DATA._TIMEZONE_AMERICA_ARGENTINA_SAN_JUAN" hidden="1">{"America/Argentina/San_Juan","","",13132,0,-16444,0,"","",1036,0,"","LMT","","Local Mean Time","";"America/Argentina/San_Juan",13132,0,22445,0,-15408,0,1036,0,1008,0,"","CMT","","Cordoba Mean Time","";"America/Argentina/San_Juan",22445,0,26311,0,-14400,0,1008,0,0,0,"","−04","","UTC−04:00","";"America/Argentina/San_Juan",26311,0,40499,0,-14400,0,0,0,3600,0,"Arg","−04","−03","UTC−04:00","UTC−03:00";"America/Argentina/San_Juan",40499,0,48316,0,-10800,0,3600,0,-3600,0,"Arg","−03","−02","UTC−03:00","UTC−02:00";"America/Argentina/San_Juan",48316,0,48383,0,-14400,0,-3600,0,3600,0,"","−04","","UTC−04:00","";"America/Argentina/San_Juan",48383,0,51454,0,-10800,0,3600,0,-3600,0,"Arg","−03","−02","UTC−03:00","UTC−02:00";"America/Argentina/San_Juan",51454,0,51606,0,-14400,0,-3600,0,3600,0,"Arg","−04","−03","UTC−04:00","UTC−03:00";"America/Argentina/San_Juan",51606,0,53156,0,-10800,0,3600,0,-3600,0,"","−03","","UTC−03:00","";"America/Argentina/San_Juan",53156,0,53211,0,-14400,0,-3600,0,3600,0,"","−04","","UTC−04:00","";"America/Argentina/San_Juan",53211,0,54757,0,-10800,0,3600,0,0,0,"Arg","−03","−02","UTC−03:00","UTC−02:00";"America/Argentina/San_Juan",54757,0,"","",-10800,0,0,0,"","","","−03","","UTC−03:00",""}</definedName>
    <definedName name="CHRONO_DATA._TIMEZONE_AMERICA_ARGENTINA_SAN_LUIS" hidden="1">{"America/Argentina/San_Luis","","",13132,0,-15924,0,"","",516,0,"","LMT","","Local Mean Time","";"America/Argentina/San_Luis",13132,0,22445,0,-15408,0,516,0,1008,0,"","CMT","","Cordoba Mean Time","";"America/Argentina/San_Luis",22445,0,26311,0,-14400,0,1008,0,0,0,"","−04","","UTC−04:00","";"America/Argentina/San_Luis",26311,0,40499,0,-14400,0,0,0,3600,0,"Arg","−04","−03","UTC−04:00","UTC−03:00";"America/Argentina/San_Luis",40499,0,47892,0,-10800,0,3600,0,0,3600,"Arg","−03","−02","UTC−03:00","UTC−02:00";"America/Argentina/San_Luis",47892,0,47964,0,-10800,3600,0,3600,-3600,-3600,"","","−02","","UTC−02:00";"America/Argentina/San_Luis",47964,0,48179,0,-14400,0,-3600,-3600,0,3600,"","−04","","UTC−04:00","";"America/Argentina/San_Luis",48179,0,48316,0,-14400,3600,0,3600,0,-3600,"","","−03","","UTC−03:00";"America/Argentina/San_Luis",48316,0,48408,0,-14400,0,0,-3600,3600,0,"","−04","","UTC−04:00","";"America/Argentina/San_Luis",48408,0,51454,0,-10800,0,3600,0,-3600,3600,"","−03","","UTC−03:00","";"America/Argentina/San_Luis",51454,0,51606,0,-14400,3600,-3600,3600,3600,-3600,"","","−03","","UTC−03:00";"America/Argentina/San_Luis",51606,0,53156,0,-10800,0,3600,-3600,-3600,0,"","−03","","UTC−03:00","";"America/Argentina/San_Luis",53156,0,53211,0,-14400,0,-3600,0,3600,0,"","−04","","UTC−04:00","";"America/Argentina/San_Luis",53211,0,54486,0,-10800,0,3600,0,-3600,0,"Arg","−03","−02","UTC−03:00","UTC−02:00";"America/Argentina/San_Luis",54486,0,55115,0,-14400,0,-3600,0,3600,0,"SanLuis","−04","−03","UTC−04:00","UTC−03:00";"America/Argentina/San_Luis",55115,0,"","",-10800,0,3600,0,"","","","−03","","UTC−03:00",""}</definedName>
    <definedName name="CHRONO_DATA._TIMEZONE_AMERICA_ARGENTINA_TUCUMAN" hidden="1">{"America/Argentina/Tucuman","","",13132,0,-15652,0,"","",244,0,"","LMT","","Local Mean Time","";"America/Argentina/Tucuman",13132,0,22445,0,-15408,0,244,0,1008,0,"","CMT","","Cordoba Mean Time","";"America/Argentina/Tucuman",22445,0,26311,0,-14400,0,1008,0,0,0,"","−04","","UTC−04:00","";"America/Argentina/Tucuman",26311,0,40499,0,-14400,0,0,0,3600,0,"Arg","−04","−03","UTC−04:00","UTC−03:00";"America/Argentina/Tucuman",40499,0,48318,0,-10800,0,3600,0,-3600,0,"Arg","−03","−02","UTC−03:00","UTC−02:00";"America/Argentina/Tucuman",48318,0,48549,0,-14400,0,-3600,0,3600,0,"","−04","","UTC−04:00","";"America/Argentina/Tucuman",48549,0,51454,0,-10800,0,3600,0,-3600,0,"Arg","−03","−02","UTC−03:00","UTC−02:00";"America/Argentina/Tucuman",51454,0,51606,0,-14400,0,-3600,0,3600,0,"Arg","−04","−03","UTC−04:00","UTC−03:00";"America/Argentina/Tucuman",51606,0,53157,0,-10800,0,3600,0,-3600,0,"","−03","","UTC−03:00","";"America/Argentina/Tucuman",53157,0,53169,0,-14400,0,-3600,0,3600,0,"","−04","","UTC−04:00","";"America/Argentina/Tucuman",53169,0,"","",-10800,0,3600,0,"","","Arg","−03","−02","UTC−03:00","UTC−02:00"}</definedName>
    <definedName name="CHRONO_DATA._TIMEZONE_AMERICA_ARGENTINA_USHUAIA" hidden="1">{"America/Argentina/Ushuaia","","",13132,0,-16392,0,"","",984,0,"","LMT","","Local Mean Time","";"America/Argentina/Ushuaia",13132,0,22445,0,-15408,0,984,0,1008,0,"","CMT","","Cordoba Mean Time","";"America/Argentina/Ushuaia",22445,0,26311,0,-14400,0,1008,0,0,0,"","−04","","UTC−04:00","";"America/Argentina/Ushuaia",26311,0,40499,0,-14400,0,0,0,3600,0,"Arg","−04","−03","UTC−04:00","UTC−03:00";"America/Argentina/Ushuaia",40499,0,51454,0,-10800,0,3600,0,-3600,0,"Arg","−03","−02","UTC−03:00","UTC−02:00";"America/Argentina/Ushuaia",51454,0,51606,0,-14400,0,-3600,0,3600,0,"Arg","−04","−03","UTC−04:00","UTC−03:00";"America/Argentina/Ushuaia",51606,0,53155,0,-10800,0,3600,0,-3600,0,"","−03","","UTC−03:00","";"America/Argentina/Ushuaia",53155,0,53176,0,-14400,0,-3600,0,3600,0,"","−04","","UTC−04:00","";"America/Argentina/Ushuaia",53176,0,54757,0,-10800,0,3600,0,0,0,"Arg","−03","−02","UTC−03:00","UTC−02:00";"America/Argentina/Ushuaia",54757,0,"","",-10800,0,0,0,"","","","−03","","UTC−03:00",""}</definedName>
    <definedName name="CHRONO_DATA._TIMEZONE_AMERICA_ASUNCION" hidden="1">{"America/Asuncion","","",11368,0,-13840,0,"","",0,0,"","LMT","","Local Mean Time","";"America/Asuncion",11368,0,26624,0,-13840,0,0,0,-560,0,"","AMT","","Asuncion Mean Time","";"America/Asuncion",26624,0,41591,0,-14400,0,-560,0,3600,0,"","−04","","UTC−04:00","";"America/Asuncion",41591,0,42138,0,-10800,0,3600,0,-3600,0,"","−03","","UTC−03:00","";"America/Asuncion",42138,0,"","",-14400,0,-3600,0,"","","Para","−04","−03","UTC−04:00","UTC−03:00"}</definedName>
    <definedName name="CHRONO_DATA._TIMEZONE_AMERICA_BAHIA" hidden="1">{"America/Bahia","","",20133,0,-9244,0,"","",-1556,0,"","LMT","","Local Mean Time","";"America/Bahia",20133,0,52906,0,-10800,0,-1556,0,0,0,"Brazil","−03","−02","UTC−03:00","UTC−02:00";"America/Bahia",52906,0,55850,0,-10800,0,0,0,0,0,"","−03","","UTC−03:00","";"America/Bahia",55850,0,56221,0,-10800,0,0,0,0,0,"Brazil","−03","−02","UTC−03:00","UTC−02:00";"America/Bahia",56221,0,"","",-10800,0,0,0,"","","","−03","","UTC−03:00",""}</definedName>
    <definedName name="CHRONO_DATA._TIMEZONE_AMERICA_BAHIA_BANDERAS" hidden="1">{"America/Bahia_Banderas","","",23054,86340,-25260,0,"","",60,0,"","LMT","","Local Mean Time","";"America/Bahia_Banderas",23054,86340,25041,82800,-25200,0,60,0,3600,0,"","MST","","Mountain Standard Time","";"America/Bahia_Banderas",25041,82800,26295,0,-21600,0,3600,0,-3600,0,"","CST","","Central Standard Time","";"America/Bahia_Banderas",26295,0,26798,0,-25200,0,-3600,0,3600,0,"Mexico","M%T","","Mountain% Time","";"America/Bahia_Banderas",26798,0,30473,0,-21600,0,3600,0,-3600,0,"","CST","","Central Standard Time","";"America/Bahia_Banderas",30473,0,32930,0,-25200,0,-3600,0,-3600,0,"","MST","","Mountain Standard Time","";"America/Bahia_Banderas",32930,0,40587,0,-28800,0,-3600,0,3600,0,"","PST","","Pacific Standard Time","";"America/Bahia_Banderas",40587,0,55290,7200,-25200,0,3600,0,3600,0,"Mexico","M%T","","Mountain% Time","";"America/Bahia_Banderas",55290,7200,"","",-21600,0,3600,0,"","","Mexico","C%T","","Central% Time",""}</definedName>
    <definedName name="CHRONO_DATA._TIMEZONE_AMERICA_BARBADOS" hidden="1">{"America/Barbados","","",19276,0,-14309,0,"","",-91,0,"","LMT","","Local Mean Time","";"America/Barbados",19276,0,31090,0,-14400,0,-91,0,0,0,"Barb","A%T","","Atlantic% Time","";"America/Barbados",31090,0,31456,0,-14400,0,0,0,0,0,"Barb","AST","−0330","Atlantic Standard Time","UTC−03:30";"America/Barbados",31456,0,"","",-14400,0,0,0,"","","Barb","A%T","","Atlantic% Time",""}</definedName>
    <definedName name="CHRONO_DATA._TIMEZONE_AMERICA_BELEM" hidden="1">{"America/Belem","","",20133,0,-11636,0,"","",836,0,"","LMT","","Local Mean Time","";"America/Belem",20133,0,47416,0,-10800,0,836,0,0,0,"Brazil","−03","−02","UTC−03:00","UTC−02:00";"America/Belem",47416,0,"","",-10800,0,0,0,"","","","−03","","UTC−03:00",""}</definedName>
    <definedName name="CHRONO_DATA._TIMEZONE_AMERICA_BELIZE" hidden="1">{"America/Belize","","",19493,0,-21168,0,"","",-432,0,"","LMT","","Local Mean Time","";"America/Belize",19493,0,"","",-21600,0,-432,0,"","","Belize","%","","%",""}</definedName>
    <definedName name="CHRONO_DATA._TIMEZONE_AMERICA_BOA_VISTA" hidden="1">{"America/Boa_Vista","","",20133,0,-14560,0,"","",160,0,"","LMT","","Local Mean Time","";"America/Boa_Vista",20133,0,47416,0,-14400,0,160,0,0,0,"Brazil","−04","−03","UTC−04:00","UTC−03:00";"America/Boa_Vista",47416,0,51451,0,-14400,0,0,0,0,0,"","−04","","UTC−04:00","";"America/Boa_Vista",51451,0,51832,0,-14400,0,0,0,0,0,"Brazil","−04","−03","UTC−04:00","UTC−03:00";"America/Boa_Vista",51832,0,"","",-14400,0,0,0,"","","","−04","","UTC−04:00",""}</definedName>
    <definedName name="CHRONO_DATA._TIMEZONE_AMERICA_BOGOTA" hidden="1">{"America/Bogota","","",9248,0,-17776,0,"","",0,0,"","LMT","","Local Mean Time","";"America/Bogota",9248,0,20459,0,-17776,0,0,0,-224,0,"","BMT","","Bogota Mean Time","";"America/Bogota",20459,0,"","",-18000,0,-224,0,"","","CO","−05","−04","UTC−05:00","UTC−04:00"}</definedName>
    <definedName name="CHRONO_DATA._TIMEZONE_AMERICA_BOISE" hidden="1">{"America/Boise","","",9132,44111,-27889,0,"","",-911,0,"","LMT","","Local Mean Time","";"America/Boise",9132,44111,23552,7200,-28800,0,-911,0,3600,0,"US","P%T","","Pacific% Time","";"America/Boise",23552,7200,42048,0,-25200,0,3600,0,0,0,"US","M%T","","Mountain% Time","";"America/Boise",42048,0,42081,7200,-25200,0,0,0,0,0,"","MST","","Mountain Standard Time","";"America/Boise",42081,7200,"","",-25200,0,0,0,"","","US","M%T","","Mountain% Time",""}</definedName>
    <definedName name="CHRONO_DATA._TIMEZONE_AMERICA_CAMBRIDGE_BAY" hidden="1">{"America/Cambridge_Bay","","",22324,0,0,0,"","",-25200,0,"","+00","","UTC+00:00","";"America/Cambridge_Bay",22324,0,51482,7200,-25200,0,-25200,0,3600,0,"NT_YK","M%T","","Mountain% Time","";"America/Cambridge_Bay",51482,7200,51846,7200,-21600,0,3600,0,3600,0,"Canada","C%T","","Central% Time","";"America/Cambridge_Bay",51846,7200,51853,0,-18000,0,3600,0,-3600,0,"","EST","","Eastern Standard Time","";"America/Cambridge_Bay",51853,0,52000,10800,-21600,0,-3600,0,-3600,0,"","CST","","Central Standard Time","";"America/Cambridge_Bay",52000,10800,"","",-25200,0,-3600,0,"","","Canada","M%T","","Mountain% Time",""}</definedName>
    <definedName name="CHRONO_DATA._TIMEZONE_AMERICA_CAMPO_GRANDE" hidden="1">{"America/Campo_Grande","","",20133,0,-13108,0,"","",-1292,0,"","LMT","","Local Mean Time","";"America/Campo_Grande",20133,0,"","",-14400,0,-1292,0,"","","Brazil","−04","−03","UTC−04:00","UTC−03:00"}</definedName>
    <definedName name="CHRONO_DATA._TIMEZONE_AMERICA_CANCUN" hidden="1">{"America/Cancun","","",23055,776,-20824,0,"","",-776,0,"","LMT","","Local Mean Time","";"America/Cancun",23055,776,44961,0,-21600,0,-776,0,3600,0,"","CST","","Central Standard Time","";"America/Cancun",44961,0,51027,7200,-18000,0,3600,0,-3600,0,"Mexico","E%T","","Eastern% Time","";"America/Cancun",51027,7200,57054,7200,-21600,0,-3600,0,3600,0,"Mexico","C%T","","Central% Time","";"America/Cancun",57054,7200,"","",-18000,0,3600,0,"","","","EST","","Eastern Standard Time",""}</definedName>
    <definedName name="CHRONO_DATA._TIMEZONE_AMERICA_CARACAS" hidden="1">{"America/Caracas","","",11368,0,-16064,0,"","",4,0,"","LMT","","Local Mean Time","";"America/Caracas",11368,0,19444,0,-16060,0,4,0,-140,0,"","CMT","","Caracas Mean Time","";"America/Caracas",19444,0,38761,0,-16200,0,-140,0,1800,0,"","−0430","","UTC−04:30","";"America/Caracas",38761,0,54443,10800,-14400,0,1800,0,-1800,0,"","−04","","UTC−04:00","";"America/Caracas",54443,10800,57509,9000,-16200,0,-1800,0,1800,0,"","−0430","","UTC−04:30","";"America/Caracas",57509,9000,"","",-14400,0,1800,0,"","","","−04","","UTC−04:00",""}</definedName>
    <definedName name="CHRONO_DATA._TIMEZONE_AMERICA_CAYENNE" hidden="1">{"America/Cayenne","","",19218,0,-12560,0,"","",-1840,0,"","LMT","","Local Mean Time","";"America/Cayenne",19218,0,39764,0,-14400,0,-1840,0,3600,0,"","−04","","UTC−04:00","";"America/Cayenne",39764,0,"","",-10800,0,3600,0,"","","","−03","","UTC−03:00",""}</definedName>
    <definedName name="CHRONO_DATA._TIMEZONE_AMERICA_CHICAGO" hidden="1">{"America/Chicago","","",9132,43764,-21036,0,"","",-564,0,"","LMT","","Local Mean Time","";"America/Chicago",9132,43764,22324,0,-21600,0,-564,0,0,0,"US","C%T","","Central% Time","";"America/Chicago",22324,0,28228,7200,-21600,0,0,0,3600,0,"Chicago","C%T","","Central% Time","";"America/Chicago",28228,7200,28487,7200,-18000,0,3600,0,-3600,0,"","EST","","Eastern Standard Time","";"America/Chicago",28487,7200,30360,0,-21600,0,-3600,0,0,0,"Chicago","C%T","","Central% Time","";"America/Chicago",30360,0,31821,0,-21600,0,0,0,0,0,"US","C%T","","Central% Time","";"America/Chicago",31821,0,39491,0,-21600,0,0,0,0,0,"Chicago","C%T","","Central% Time","";"America/Chicago",39491,0,"","",-21600,0,0,0,"","","US","C%T","","Central% Time",""}</definedName>
    <definedName name="CHRONO_DATA._TIMEZONE_AMERICA_CHIHUAHUA" hidden="1">{"America/Chihuahua","","",23054,86140,-25460,0,"","",260,0,"","LMT","","Local Mean Time","";"America/Chihuahua",23054,86140,25041,82800,-25200,0,260,0,3600,0,"","MST","","Mountain Standard Time","";"America/Chihuahua",25041,82800,26295,0,-21600,0,3600,0,-3600,0,"","CST","","Central Standard Time","";"America/Chihuahua",26295,0,26798,0,-25200,0,-3600,0,3600,0,"Mexico","M%T","","Mountain% Time","";"America/Chihuahua",26798,0,50083,0,-21600,0,3600,0,0,0,"","CST","","Central Standard Time","";"America/Chihuahua",50083,0,50814,0,-21600,0,0,0,0,0,"Mexico","C%T","","Central% Time","";"America/Chihuahua",50814,0,50908,10800,-21600,0,0,0,-3600,0,"","CST","","Central Standard Time","";"America/Chihuahua",50908,10800,59882,7200,-25200,0,-3600,0,3600,0,"Mexico","M%T","","Mountain% Time","";"America/Chihuahua",59882,7200,"","",-21600,0,3600,0,"","","","CST","","Central Standard Time",""}</definedName>
    <definedName name="CHRONO_DATA._TIMEZONE_AMERICA_CIUDAD_JUAREZ" hidden="1">{"America/Ciudad_Juarez","","",23054,86044,-25556,0,"","",356,0,"","LMT","","Local Mean Time","";"America/Ciudad_Juarez",23054,86044,25041,82800,-25200,0,356,0,3600,0,"","MST","","Mountain Standard Time","";"America/Ciudad_Juarez",25041,82800,26295,0,-21600,0,3600,0,-3600,0,"","CST","","Central Standard Time","";"America/Ciudad_Juarez",26295,0,26798,0,-25200,0,-3600,0,3600,0,"Mexico","M%T","","Mountain% Time","";"America/Ciudad_Juarez",26798,0,50083,0,-21600,0,3600,0,0,0,"","CST","","Central Standard Time","";"America/Ciudad_Juarez",50083,0,50814,0,-21600,0,0,0,0,0,"Mexico","C%T","","Central% Time","";"America/Ciudad_Juarez",50814,0,50908,10800,-21600,0,0,0,-3600,0,"","CST","","Central Standard Time","";"America/Ciudad_Juarez",50908,10800,55197,0,-25200,0,-3600,0,0,0,"Mexico","M%T","","Mountain% Time","";"America/Ciudad_Juarez",55197,0,59882,7200,-25200,0,0,0,3600,0,"US","M%T","","Mountain% Time","";"America/Ciudad_Juarez",59882,7200,59913,0,-21600,0,3600,0,-3600,0,"","CST","","Central Standard Time","";"America/Ciudad_Juarez",59913,0,"","",-25200,0,-3600,0,"","","US","M%T","","Mountain% Time",""}</definedName>
    <definedName name="CHRONO_DATA._TIMEZONE_AMERICA_COSTA_RICA" hidden="1">{"America/Costa_Rica","","",11368,0,-20173,0,"","",0,0,"","LMT","","Local Mean Time","";"America/Costa_Rica",11368,0,22704,0,-20173,0,0,0,-1427,0,"","SJMT","","San Jose Mean Time","";"America/Costa_Rica",22704,0,"","",-21600,0,-1427,0,"","","CR","C%T","","Central% Time",""}</definedName>
    <definedName name="CHRONO_DATA._TIMEZONE_AMERICA_CUIABA" hidden="1">{"America/Cuiaba","","",20133,0,-13460,0,"","",-940,0,"","LMT","","Local Mean Time","";"America/Cuiaba",20133,0,52906,0,-14400,0,-940,0,0,0,"Brazil","−04","−03","UTC−04:00","UTC−03:00";"America/Cuiaba",52906,0,53279,0,-14400,0,0,0,0,0,"","−04","","UTC−04:00","";"America/Cuiaba",53279,0,"","",-14400,0,0,0,"","","Brazil","−04","−03","UTC−04:00","UTC−03:00"}</definedName>
    <definedName name="CHRONO_DATA._TIMEZONE_AMERICA_DANMARKSHAVN" hidden="1">{"America/Danmarkshavn","","",21072,0,-4480,0,"","",-6320,0,"","LMT","","Local Mean Time","";"America/Danmarkshavn",21072,0,44335,7200,-10800,0,-6320,0,0,0,"","−03","","UTC−03:00","";"America/Danmarkshavn",44335,7200,50083,0,-10800,0,0,0,10800,0,"EU","−03","−02","UTC−03:00","UTC−02:00";"America/Danmarkshavn",50083,0,"","",0,0,10800,0,"","","","GMT","","Greenwich Mean Time",""}</definedName>
    <definedName name="CHRONO_DATA._TIMEZONE_AMERICA_DAWSON" hidden="1">{"America/Dawson","","",15251,0,-33460,0,"","",1060,0,"","LMT","","Local Mean Time","";"America/Dawson",15251,0,38761,0,-32400,0,1060,0,0,0,"NT_YK","Y%T","","Yukon% Time","";"America/Dawson",38761,0,41983,0,-32400,0,0,0,3600,0,"Yukon","Y%T","","Yukon% Time","";"America/Dawson",41983,0,44239,0,-28800,0,3600,0,0,0,"","PST","","Pacific Standard Time","";"America/Dawson",44239,0,59154,0,-28800,0,0,0,3600,0,"Canada","P%T","","Pacific% Time","";"America/Dawson",59154,0,"","",-25200,0,3600,0,"","","","MST","","Mountain Standard Time",""}</definedName>
    <definedName name="CHRONO_DATA._TIMEZONE_AMERICA_DAWSON_CREEK" hidden="1">{"America/Dawson_Creek","","",9176,0,-28856,0,"","",56,0,"","LMT","","Local Mean Time","";"America/Dawson_Creek",9176,0,32186,0,-28800,0,56,0,0,0,"Canada","P%T","","Pacific% Time","";"America/Dawson_Creek",32186,0,41559,7200,-28800,0,0,0,3600,0,"Vanc","P%T","","Pacific% Time","";"America/Dawson_Creek",41559,7200,"","",-25200,0,3600,0,"","","","MST","","Mountain Standard Time",""}</definedName>
    <definedName name="CHRONO_DATA._TIMEZONE_AMERICA_DENVER" hidden="1">{"America/Denver","","",9132,43204,-25196,0,"","",-4,0,"","LMT","","Local Mean Time","";"America/Denver",9132,43204,22324,0,-25200,0,-4,0,0,0,"US","M%T","","Mountain% Time","";"America/Denver",22324,0,30360,0,-25200,0,0,0,0,0,"Denver","M%T","","Mountain% Time","";"America/Denver",30360,0,31821,0,-25200,0,0,0,0,0,"US","M%T","","Mountain% Time","";"America/Denver",31821,0,39491,0,-25200,0,0,0,0,0,"Denver","M%T","","Mountain% Time","";"America/Denver",39491,0,"","",-25200,0,0,0,"","","US","M%T","","Mountain% Time",""}</definedName>
    <definedName name="CHRONO_DATA._TIMEZONE_AMERICA_DETROIT" hidden="1">{"America/Detroit","","",16846,0,-19931,0,"","",-1669,0,"","LMT","","Local Mean Time","";"America/Detroit",16846,0,20632,7200,-21600,0,-1669,0,3600,0,"","CST","","Central Standard Time","";"America/Detroit",20632,7200,30360,0,-18000,0,3600,0,0,0,"","EST","","Eastern Standard Time","";"America/Detroit",30360,0,31821,0,-18000,0,0,0,0,0,"US","E%T","","Eastern% Time","";"America/Detroit",31821,0,39655,60,-18000,0,0,0,0,0,"Detroit","E%T","","Eastern% Time","";"America/Detroit",39655,60,40222,0,-18000,0,0,0,0,0,"US","E%T","","Eastern% Time","";"America/Detroit",40222,0,41683,0,-18000,0,0,0,0,0,"","EST","","Eastern Standard Time","";"America/Detroit",41683,0,42413,0,-18000,0,0,0,0,0,"US","E%T","","Eastern% Time","";"America/Detroit",42413,0,42529,7200,-18000,0,0,0,0,0,"","EST","","Eastern Standard Time","";"America/Detroit",42529,7200,"","",-18000,0,0,0,"","","US","E%T","","Eastern% Time",""}</definedName>
    <definedName name="CHRONO_DATA._TIMEZONE_AMERICA_EDMONTON" hidden="1">{"America/Edmonton","","",17454,0,-27232,0,"","",2032,0,"","LMT","","Local Mean Time","";"America/Edmonton",17454,0,46796,0,-25200,0,2032,0,0,0,"Edm","M%T","","Mountain% Time","";"America/Edmonton",46796,0,"","",-25200,0,0,0,"","","Canada","M%T","","Mountain% Time",""}</definedName>
    <definedName name="CHRONO_DATA._TIMEZONE_AMERICA_EIRUNEPE" hidden="1">{"America/Eirunepe","","",20133,0,-16768,0,"","",-1232,0,"","LMT","","Local Mean Time","";"America/Eirunepe",20133,0,47416,0,-18000,0,-1232,0,0,0,"Brazil","−05","−04","UTC−05:00","UTC−04:00";"America/Eirunepe",47416,0,49258,0,-18000,0,0,0,0,0,"","−05","","UTC−05:00","";"America/Eirunepe",49258,0,49617,0,-18000,0,0,0,0,0,"Brazil","−05","−04","UTC−05:00","UTC−04:00";"America/Eirunepe",49617,0,54641,0,-18000,0,0,0,3600,0,"","−05","","UTC−05:00","";"America/Eirunepe",54641,0,56606,0,-14400,0,3600,0,-3600,0,"","−04","","UTC−04:00","";"America/Eirunepe",56606,0,"","",-18000,0,-3600,0,"","","","−05","","UTC−05:00",""}</definedName>
    <definedName name="CHRONO_DATA._TIMEZONE_AMERICA_EL_SALVADOR" hidden="1">{"America/El_Salvador","","",22690,0,-21408,0,"","",-192,0,"","LMT","","Local Mean Time","";"America/El_Salvador",22690,0,"","",-21600,0,-192,0,"","","Salv","C%T","","Central% Time",""}</definedName>
    <definedName name="CHRONO_DATA._TIMEZONE_AMERICA_FORT_NELSON" hidden="1">{"America/Fort_Nelson","","",9176,0,-29447,0,"","",647,0,"","LMT","","Local Mean Time","";"America/Fort_Nelson",9176,0,31821,0,-28800,0,647,0,0,0,"Vanc","P%T","","Pacific% Time","";"America/Fort_Nelson",31821,0,32186,0,-28800,0,0,0,0,0,"","PST","","Pacific Standard Time","";"America/Fort_Nelson",32186,0,46796,0,-28800,0,0,0,0,0,"Vanc","P%T","","Pacific% Time","";"America/Fort_Nelson",46796,0,57089,7200,-28800,0,0,0,3600,0,"Canada","P%T","","Pacific% Time","";"America/Fort_Nelson",57089,7200,"","",-25200,0,3600,0,"","","","MST","","Mountain Standard Time",""}</definedName>
    <definedName name="CHRONO_DATA._TIMEZONE_AMERICA_FORTALEZA" hidden="1">{"America/Fortaleza","","",20133,0,-9240,0,"","",-1560,0,"","LMT","","Local Mean Time","";"America/Fortaleza",20133,0,48151,0,-10800,0,-1560,0,0,0,"Brazil","−03","−02","UTC−03:00","UTC−02:00";"America/Fortaleza",48151,0,51451,0,-10800,0,0,0,0,0,"","−03","","UTC−03:00","";"America/Fortaleza",51451,0,51839,0,-10800,0,0,0,0,0,"Brazil","−03","−02","UTC−03:00","UTC−02:00";"America/Fortaleza",51839,0,52165,0,-10800,0,0,0,0,0,"","−03","","UTC−03:00","";"America/Fortaleza",52165,0,52548,0,-10800,0,0,0,0,0,"Brazil","−03","−02","UTC−03:00","UTC−02:00";"America/Fortaleza",52548,0,"","",-10800,0,0,0,"","","","−03","","UTC−03:00",""}</definedName>
    <definedName name="CHRONO_DATA._TIMEZONE_AMERICA_GLACE_BAY" hidden="1">{"America/Glace_Bay","","",15915,0,-14388,0,"","",-12,0,"","LMT","","Local Mean Time","";"America/Glace_Bay",15915,0,34378,0,-14400,0,-12,0,0,0,"Canada","A%T","","Atlantic% Time","";"America/Glace_Bay",34378,0,34743,0,-14400,0,0,0,0,0,"Halifax","A%T","","Atlantic% Time","";"America/Glace_Bay",34743,0,41317,0,-14400,0,0,0,0,0,"","AST","","Atlantic Standard Time","";"America/Glace_Bay",41317,0,42048,0,-14400,0,0,0,0,0,"Halifax","A%T","","Atlantic% Time","";"America/Glace_Bay",42048,0,"","",-14400,0,0,0,"","","Canada","A%T","","Atlantic% Time",""}</definedName>
    <definedName name="CHRONO_DATA._TIMEZONE_AMERICA_GOOSE_BAY" hidden="1">{"America/Goose_Bay","","",9176,0,-14500,0,"","",1848,0,"","LMT","","Local Mean Time","";"America/Goose_Bay",9176,0,21594,0,-12652,0,1848,0,0,0,"","NST","","Newfoundland Standard Time","";"America/Goose_Bay",21594,0,21959,0,-12652,0,0,0,0,0,"Canada","N%T","","Newfoundland% Time","";"America/Goose_Bay",21959,0,27891,0,-12652,0,0,0,52,0,"","NST","","Newfoundland Standard Time","";"America/Goose_Bay",27891,0,28168,0,-12600,0,52,0,0,0,"","NST","","Newfoundland Standard Time","";"America/Goose_Bay",28168,0,30490,0,-12600,0,0,0,0,0,"StJohns","N%T","","Newfoundland% Time","";"America/Goose_Bay",30490,0,31821,0,-12600,0,0,0,0,0,"Canada","N%T","","Newfoundland% Time","";"America/Goose_Bay",31821,0,39199,7200,-12600,0,0,0,-1800,0,"StJohns","N%T","","Newfoundland% Time","";"America/Goose_Bay",39199,7200,55866,0,-14400,0,-1800,0,0,0,"StJohns","A%T","","Atlantic% Time","";"America/Goose_Bay",55866,0,"","",-14400,0,0,0,"","","Canada","A%T","","Atlantic% Time",""}</definedName>
    <definedName name="CHRONO_DATA._TIMEZONE_AMERICA_GRAND_TURK" hidden="1">{"America/Grand_Turk","","",11368,0,-17072,0,"","",-1358,0,"","LMT","","Local Mean Time","";"America/Grand_Turk",11368,0,19433,0,-18430,0,-1358,0,430,0,"","KMT","","Kingston Mean Time","";"America/Grand_Turk",19433,0,43874,0,-18000,0,430,0,0,0,"","EST","","Eastern Standard Time","";"America/Grand_Turk",43874,0,57089,7200,-18000,0,0,0,3600,0,"US","E%T","","Eastern% Time","";"America/Grand_Turk",57089,7200,58188,10800,-14400,0,3600,0,-3600,0,"","AST","","Atlantic Standard Time","";"America/Grand_Turk",58188,10800,"","",-18000,0,-3600,0,"","","US","E%T","","Eastern% Time",""}</definedName>
    <definedName name="CHRONO_DATA._TIMEZONE_AMERICA_GUATEMALA" hidden="1">{"America/Guatemala","","",21871,0,-21724,0,"","",124,0,"","LMT","","Local Mean Time","";"America/Guatemala",21871,0,"","",-21600,0,124,0,"","","Guat","C%T","","Central% Time",""}</definedName>
    <definedName name="CHRONO_DATA._TIMEZONE_AMERICA_GUAYAQUIL" hidden="1">{"America/Guayaquil","","",11368,0,-19160,0,"","",320,0,"","LMT","","Local Mean Time","";"America/Guayaquil",11368,0,26342,0,-18840,0,320,0,840,0,"","QMT","","Quito Mean Time","";"America/Guayaquil",26342,0,"","",-18000,0,840,0,"","","Ecuador","−05","−04","UTC−05:00","UTC−04:00"}</definedName>
    <definedName name="CHRONO_DATA._TIMEZONE_AMERICA_GUYANA" hidden="1">{"America/Guyana","","",19249,0,-13959,0,"","",-441,0,"","LMT","","Local Mean Time","";"America/Guyana",19249,0,20557,0,-14400,0,-441,0,900,0,"","−04","","UTC−04:00","";"America/Guyana",20557,0,42625,0,-13500,0,900,0,2700,0,"","−0345","","UTC−03:45","";"America/Guyana",42625,0,48710,3600,-10800,0,2700,0,-3600,0,"","−03","","UTC−03:00","";"America/Guyana",48710,3600,"","",-14400,0,-3600,0,"","","","−04","","UTC−04:00",""}</definedName>
    <definedName name="CHRONO_DATA._TIMEZONE_AMERICA_HALIFAX" hidden="1">{"America/Halifax","","",15915,0,-15264,0,"","",864,0,"","LMT","","Local Mean Time","";"America/Halifax",15915,0,21594,0,-14400,0,864,0,0,0,"Halifax","A%T","","Atlantic% Time","";"America/Halifax",21594,0,21959,0,-14400,0,0,0,0,0,"Canada","A%T","","Atlantic% Time","";"America/Halifax",21959,0,30399,7200,-14400,0,0,0,0,0,"Halifax","A%T","","Atlantic% Time","";"America/Halifax",30399,7200,31821,0,-14400,0,0,0,0,0,"Canada","A%T","","Atlantic% Time","";"America/Halifax",31821,0,42048,0,-14400,0,0,0,0,0,"Halifax","A%T","","Atlantic% Time","";"America/Halifax",42048,0,"","",-14400,0,0,0,"","","Canada","A%T","","Atlantic% Time",""}</definedName>
    <definedName name="CHRONO_DATA._TIMEZONE_AMERICA_HAVANA" hidden="1">{"America/Havana","","",11368,0,-19768,0,"","",-8,0,"","LMT","","Local Mean Time","";"America/Havana",11368,0,24350,43200,-19776,0,-8,0,1776,0,"","HMT","","Havana Mean Time","";"America/Havana",24350,43200,"","",-18000,0,1776,0,"","","Cuba","E%T","","Eastern% Time",""}</definedName>
    <definedName name="CHRONO_DATA._TIMEZONE_AMERICA_HERMOSILLO" hidden="1">{"America/Hermosillo","","",23054,84968,-26632,0,"","",1432,0,"","LMT","","Local Mean Time","";"America/Hermosillo",23054,84968,25041,82800,-25200,0,1432,0,3600,0,"","MST","","Mountain Standard Time","";"America/Hermosillo",25041,82800,26295,0,-21600,0,3600,0,-3600,0,"","CST","","Central Standard Time","";"America/Hermosillo",26295,0,26798,0,-25200,0,-3600,0,3600,0,"Mexico","M%T","","Mountain% Time","";"America/Hermosillo",26798,0,30473,0,-21600,0,3600,0,-3600,0,"","CST","","Central Standard Time","";"America/Hermosillo",30473,0,32930,0,-25200,0,-3600,0,-3600,0,"","MST","","Mountain Standard Time","";"America/Hermosillo",32930,0,40587,0,-28800,0,-3600,0,3600,0,"","PST","","Pacific Standard Time","";"America/Hermosillo",40587,0,51179,0,-25200,0,3600,0,0,0,"Mexico","M%T","","Mountain% Time","";"America/Hermosillo",51179,0,"","",-25200,0,0,0,"","","","MST","","Mountain Standard Time",""}</definedName>
    <definedName name="CHRONO_DATA._TIMEZONE_AMERICA_INDIANA_INDIANAPOLIS" hidden="1">{"America/Indiana/Indianapolis","","",9132,44122,-20678,0,"","",-922,0,"","LMT","","Local Mean Time","";"America/Indiana/Indianapolis",9132,44122,22324,0,-21600,0,-922,0,0,0,"US","C%T","","Central% Time","";"America/Indiana/Indianapolis",22324,0,30360,0,-21600,0,0,0,0,0,"Indianapolis","C%T","","Central% Time","";"America/Indiana/Indianapolis",30360,0,31821,0,-21600,0,0,0,0,0,"US","C%T","","Central% Time","";"America/Indiana/Indianapolis",31821,0,35221,7200,-21600,0,0,0,3600,0,"Indianapolis","C%T","","Central% Time","";"America/Indiana/Indianapolis",35221,7200,36110,7200,-18000,0,3600,0,-3600,0,"","EST","","Eastern Standard Time","";"America/Indiana/Indianapolis",36110,7200,36320,7200,-21600,0,-3600,0,3600,0,"","CST","","Central Standard Time","";"America/Indiana/Indianapolis",36320,7200,40222,0,-18000,0,3600,0,0,0,"","EST","","Eastern Standard Time","";"America/Indiana/Indianapolis",40222,0,40952,0,-18000,0,0,0,0,0,"US","E%T","","Eastern% Time","";"America/Indiana/Indianapolis",40952,0,53736,0,-18000,0,0,0,0,0,"","EST","","Eastern Standard Time","";"America/Indiana/Indianapolis",53736,0,"","",-18000,0,0,0,"","","US","E%T","","Eastern% Time",""}</definedName>
    <definedName name="CHRONO_DATA._TIMEZONE_AMERICA_INDIANA_KNOX" hidden="1">{"America/Indiana/Knox","","",9132,44010,-20790,0,"","",-810,0,"","LMT","","Local Mean Time","";"America/Indiana/Knox",9132,44010,32186,0,-21600,0,-810,0,0,0,"US","C%T","","Central% Time","";"America/Indiana/Knox",32186,0,37783,7200,-21600,0,0,0,3600,0,"Starke","C%T","","Central% Time","";"America/Indiana/Knox",37783,7200,38329,7200,-18000,0,3600,0,-3600,0,"","EST","","Eastern Standard Time","";"America/Indiana/Knox",38329,7200,48556,7200,-21600,0,-3600,0,3600,0,"US","C%T","","Central% Time","";"America/Indiana/Knox",48556,7200,53827,7200,-18000,0,3600,0,-3600,0,"","EST","","Eastern Standard Time","";"America/Indiana/Knox",53827,7200,"","",-21600,0,-3600,0,"","","US","C%T","","Central% Time",""}</definedName>
    <definedName name="CHRONO_DATA._TIMEZONE_AMERICA_INDIANA_MARENGO" hidden="1">{"America/Indiana/Marengo","","",9132,44077,-20723,0,"","",-877,0,"","LMT","","Local Mean Time","";"America/Indiana/Marengo",9132,44077,33647,0,-21600,0,-877,0,0,0,"US","C%T","","Central% Time","";"America/Indiana/Marengo",33647,0,37419,7200,-21600,0,0,0,3600,0,"Marengo","C%T","","Central% Time","";"America/Indiana/Marengo",37419,7200,40222,0,-18000,0,3600,0,0,0,"","EST","","Eastern Standard Time","";"America/Indiana/Marengo",40222,0,42053,7200,-18000,0,0,0,-3600,3600,"US","E%T","","Eastern% Time","";"America/Indiana/Marengo",42053,7200,42347,7200,-21600,3600,-3600,3600,3600,-3600,"","","CDT","","Central Daylight Time";"America/Indiana/Marengo",42347,7200,42778,0,-18000,0,3600,-3600,0,0,"US","E%T","","Eastern% Time","";"America/Indiana/Marengo",42778,0,53736,0,-18000,0,0,0,0,0,"","EST","","Eastern Standard Time","";"America/Indiana/Marengo",53736,0,"","",-18000,0,0,0,"","","US","E%T","","Eastern% Time",""}</definedName>
    <definedName name="CHRONO_DATA._TIMEZONE_AMERICA_INDIANA_PETERSBURG" hidden="1">{"America/Indiana/Petersburg","","",9132,43853,-20947,0,"","",-653,0,"","LMT","","Local Mean Time","";"America/Indiana/Petersburg",9132,43853,35108,0,-21600,0,-653,0,0,0,"US","C%T","","Central% Time","";"America/Indiana/Petersburg",35108,0,38875,7200,-21600,0,0,0,3600,0,"Pike","C%T","","Central% Time","";"America/Indiana/Petersburg",38875,7200,39428,7200,-18000,0,3600,0,-3600,0,"","EST","","Eastern Standard Time","";"America/Indiana/Petersburg",39428,7200,43446,7200,-21600,0,-3600,0,3600,0,"US","C%T","","Central% Time","";"America/Indiana/Petersburg",43446,7200,53827,7200,-18000,0,3600,0,-3600,0,"","EST","","Eastern Standard Time","";"America/Indiana/Petersburg",53827,7200,54408,7200,-21600,0,-3600,0,3600,0,"US","C%T","","Central% Time","";"America/Indiana/Petersburg",54408,7200,"","",-18000,0,3600,0,"","","US","E%T","","Eastern% Time",""}</definedName>
    <definedName name="CHRONO_DATA._TIMEZONE_AMERICA_INDIANA_TELL_CITY" hidden="1">{"America/Indiana/Tell_City","","",9132,43977,-20823,0,"","",-777,0,"","LMT","","Local Mean Time","";"America/Indiana/Tell_City",9132,43977,31821,0,-21600,0,-777,0,0,0,"US","C%T","","Central% Time","";"America/Indiana/Tell_City",31821,0,38511,7200,-21600,0,0,0,3600,0,"Perry","C%T","","Central% Time","";"America/Indiana/Tell_City",38511,7200,39792,7200,-18000,0,3600,0,-3600,0,"","EST","","Eastern Standard Time","";"America/Indiana/Tell_City",39792,7200,40338,7200,-21600,0,-3600,0,3600,0,"US","C%T","","Central% Time","";"America/Indiana/Tell_City",40338,7200,40952,0,-18000,0,3600,0,0,0,"US","E%T","","Eastern% Time","";"America/Indiana/Tell_City",40952,0,53827,7200,-18000,0,0,0,-3600,0,"","EST","","Eastern Standard Time","";"America/Indiana/Tell_City",53827,7200,"","",-21600,0,-3600,0,"","","US","C%T","","Central% Time",""}</definedName>
    <definedName name="CHRONO_DATA._TIMEZONE_AMERICA_INDIANA_VEVAY" hidden="1">{"America/Indiana/Vevay","","",9132,44384,-20416,0,"","",-1184,0,"","LMT","","Local Mean Time","";"America/Indiana/Vevay",9132,44384,34857,7200,-21600,0,-1184,0,3600,0,"US","C%T","","Central% Time","";"America/Indiana/Vevay",34857,7200,40222,0,-18000,0,3600,0,0,0,"","EST","","Eastern Standard Time","";"America/Indiana/Vevay",40222,0,41683,0,-18000,0,0,0,0,0,"US","E%T","","Eastern% Time","";"America/Indiana/Vevay",41683,0,53736,0,-18000,0,0,0,0,0,"","EST","","Eastern Standard Time","";"America/Indiana/Vevay",53736,0,"","",-18000,0,0,0,"","","US","E%T","","Eastern% Time",""}</definedName>
    <definedName name="CHRONO_DATA._TIMEZONE_AMERICA_INDIANA_VINCENNES" hidden="1">{"America/Indiana/Vincennes","","",9132,43793,-21007,0,"","",-593,0,"","LMT","","Local Mean Time","";"America/Indiana/Vincennes",9132,43793,31821,0,-21600,0,-593,0,0,0,"US","C%T","","Central% Time","";"America/Indiana/Vincennes",31821,0,38511,7200,-21600,0,0,0,3600,0,"Vincennes","C%T","","Central% Time","";"America/Indiana/Vincennes",38511,7200,40222,0,-18000,0,3600,0,0,0,"","EST","","Eastern Standard Time","";"America/Indiana/Vincennes",40222,0,40952,0,-18000,0,0,0,0,0,"US","E%T","","Eastern% Time","";"America/Indiana/Vincennes",40952,0,53827,7200,-18000,0,0,0,-3600,0,"","EST","","Eastern Standard Time","";"America/Indiana/Vincennes",53827,7200,54408,7200,-21600,0,-3600,0,3600,0,"US","C%T","","Central% Time","";"America/Indiana/Vincennes",54408,7200,"","",-18000,0,3600,0,"","","US","E%T","","Eastern% Time",""}</definedName>
    <definedName name="CHRONO_DATA._TIMEZONE_AMERICA_INDIANA_WINAMAC" hidden="1">{"America/Indiana/Winamac","","",9132,44015,-20785,0,"","",-815,0,"","LMT","","Local Mean Time","";"America/Indiana/Winamac",9132,44015,31821,0,-21600,0,-815,0,0,0,"US","C%T","","Central% Time","";"America/Indiana/Winamac",31821,0,37419,7200,-21600,0,0,0,3600,0,"Pulaski","C%T","","Central% Time","";"America/Indiana/Winamac",37419,7200,40222,0,-18000,0,3600,0,0,0,"","EST","","Eastern Standard Time","";"America/Indiana/Winamac",40222,0,40952,0,-18000,0,0,0,0,0,"US","E%T","","Eastern% Time","";"America/Indiana/Winamac",40952,0,53827,7200,-18000,0,0,0,-3600,0,"","EST","","Eastern Standard Time","";"America/Indiana/Winamac",53827,7200,54170,7200,-21600,0,-3600,0,3600,0,"US","C%T","","Central% Time","";"America/Indiana/Winamac",54170,7200,"","",-18000,0,3600,0,"","","US","E%T","","Eastern% Time",""}</definedName>
    <definedName name="CHRONO_DATA._TIMEZONE_AMERICA_INUVIK" hidden="1">{"America/Inuvik","","",34378,0,0,0,"","",-28800,0,"","+00","","UTC+00:00","";"America/Inuvik",34378,0,43992,7200,-28800,0,-28800,0,3600,0,"NT_YK","P%T","","Pacific% Time","";"America/Inuvik",43992,7200,44239,0,-25200,0,3600,0,0,0,"NT_YK","M%T","","Mountain% Time","";"America/Inuvik",44239,0,"","",-25200,0,0,0,"","","Canada","M%T","","Mountain% Time",""}</definedName>
    <definedName name="CHRONO_DATA._TIMEZONE_AMERICA_IQALUIT" hidden="1">{"America/Iqaluit","","",30572,0,0,0,"","",-18000,0,"","+00","","UTC+00:00","";"America/Iqaluit",30572,0,51482,7200,-18000,0,-18000,0,-3600,0,"NT_YK","E%T","","Eastern% Time","";"America/Iqaluit",51482,7200,51846,7200,-21600,0,-3600,0,3600,0,"Canada","C%T","","Central% Time","";"America/Iqaluit",51846,7200,"","",-18000,0,3600,0,"","","Canada","E%T","","Eastern% Time",""}</definedName>
    <definedName name="CHRONO_DATA._TIMEZONE_AMERICA_JAMAICA" hidden="1">{"America/Jamaica","","",11368,0,-18430,0,"","",0,0,"","LMT","","Local Mean Time","";"America/Jamaica",11368,0,19433,0,-18430,0,0,0,430,0,"","KMT","","Kingston Mean Time","";"America/Jamaica",19433,0,42048,0,-18000,0,430,0,0,0,"","EST","","Eastern Standard Time","";"America/Jamaica",42048,0,45700,0,-18000,0,0,0,0,0,"US","E%T","","Eastern% Time","";"America/Jamaica",45700,0,"","",-18000,0,0,0,"","","","EST","","Eastern Standard Time",""}</definedName>
    <definedName name="CHRONO_DATA._TIMEZONE_AMERICA_JUNEAU" hidden="1">{"America/Juneau","","",3258,56012,54139,0,"","",-86400,0,"","LMT","","Local Mean Time","";"America/Juneau",3258,56012,15251,43200,-32261,0,-86400,0,3461,0,"","LMT","","Local Mean Time","";"America/Juneau",15251,43200,30360,0,-28800,0,3461,0,0,0,"","PST","","Pacific Standard Time","";"America/Juneau",30360,0,31821,0,-28800,0,0,0,0,0,"US","P%T","","Pacific% Time","";"America/Juneau",31821,0,40222,0,-28800,0,0,0,0,0,"","PST","","Pacific Standard Time","";"America/Juneau",40222,0,44356,7200,-28800,0,0,0,-3600,0,"US","P%T","","Pacific% Time","";"America/Juneau",44356,7200,44538,7200,-32400,0,-3600,0,3600,0,"US","Y%T","","Yukon% Time","";"America/Juneau",44538,7200,45637,7200,-28800,0,3600,0,-3600,0,"US","P%T","","Pacific% Time","";"America/Juneau",45637,7200,45668,0,-32400,0,-3600,0,0,0,"US","Y%T","","Yukon% Time","";"America/Juneau",45668,0,"","",-32400,0,0,0,"","","US","AK%T","","Alaska% Time",""}</definedName>
    <definedName name="CHRONO_DATA._TIMEZONE_AMERICA_KENTUCKY_LOUISVILLE" hidden="1">{"America/Kentucky/Louisville","","",9132,44218,-20582,0,"","",-1018,0,"","LMT","","Local Mean Time","";"America/Kentucky/Louisville",9132,44218,22690,0,-21600,0,-1018,0,0,0,"US","C%T","","Central% Time","";"America/Kentucky/Louisville",22690,0,30360,0,-21600,0,0,0,0,0,"Louisville","C%T","","Central% Time","";"America/Kentucky/Louisville",30360,0,31821,0,-21600,0,0,0,0,0,"US","C%T","","Central% Time","";"America/Kentucky/Louisville",31821,0,37503,7200,-21600,0,0,0,3600,0,"Louisville","C%T","","Central% Time","";"America/Kentucky/Louisville",37503,7200,39856,0,-18000,0,3600,0,0,0,"","EST","","Eastern Standard Time","";"America/Kentucky/Louisville",39856,0,42053,7200,-18000,0,0,0,-3600,3600,"US","E%T","","Eastern% Time","";"America/Kentucky/Louisville",42053,7200,42347,7200,-21600,3600,-3600,3600,3600,-3600,"","","CDT","","Central Daylight Time";"America/Kentucky/Louisville",42347,7200,"","",-18000,0,3600,-3600,"","","US","E%T","","Eastern% Time",""}</definedName>
    <definedName name="CHRONO_DATA._TIMEZONE_AMERICA_KENTUCKY_MONTICELLO" hidden="1">{"America/Kentucky/Monticello","","",9132,44436,-20364,0,"","",-1236,0,"","LMT","","Local Mean Time","";"America/Kentucky/Monticello",9132,44436,31821,0,-21600,0,-1236,0,0,0,"US","C%T","","Central% Time","";"America/Kentucky/Monticello",31821,0,39856,0,-21600,0,0,0,0,0,"","CST","","Central Standard Time","";"America/Kentucky/Monticello",39856,0,51846,7200,-21600,0,0,0,3600,0,"US","C%T","","Central% Time","";"America/Kentucky/Monticello",51846,7200,"","",-18000,0,3600,0,"","","US","E%T","","Eastern% Time",""}</definedName>
    <definedName name="CHRONO_DATA._TIMEZONE_AMERICA_LA_PAZ" hidden="1">{"America/La_Paz","","",11368,0,-16356,0,"","",0,0,"","LMT","","Local Mean Time","";"America/La_Paz",11368,0,26629,0,-16356,0,0,0,0,3600,"","CMT","","Calamarca Mean Time","";"America/La_Paz",26629,0,26787,0,-16356,3600,0,3600,1956,-3600,"","","BST","","Bolivia Summer Time";"America/La_Paz",26787,0,"","",-14400,0,1956,-3600,"","","","−04","","UTC−04:00",""}</definedName>
    <definedName name="CHRONO_DATA._TIMEZONE_AMERICA_LIMA" hidden="1">{"America/Lima","","",11368,0,-18492,0,"","",-24,0,"","LMT","","Local Mean Time","";"America/Lima",11368,0,18150,0,-18516,0,-24,0,516,0,"","LMT","","Local Mean Time","";"America/Lima",18150,0,"","",-18000,0,516,0,"","","Peru","−05","−04","UTC−05:00","UTC−04:00"}</definedName>
    <definedName name="CHRONO_DATA._TIMEZONE_AMERICA_LOCATION" hidden="1">_xlfn.LAMBDA(_xlpm.Location, IF(_xlpm.Location &lt; "M", CHRONO_DATA._TIMEZONE_AMERICA_LOCATION_01(_xlpm.Location), CHRONO_DATA._TIMEZONE_AMERICA_LOCATION_02(_xlpm.Location)))</definedName>
    <definedName name="CHRONO_DATA._TIMEZONE_AMERICA_LOCATION_01" hidden="1">_xlfn.LAMBDA(_xlpm.Location, IF(_xlpm.Location &lt; "E", IF(_xlpm.Location &lt; "B", IF(_xlpm.Location = "Adak", CHRONO_DATA._TIMEZONE_AMERICA_ADAK, IF(_xlpm.Location = "Anchorage", CHRONO_DATA._TIMEZONE_AMERICA_ANCHORAGE, IF(_xlpm.Location = "Araguaina", CHRONO_DATA._TIMEZONE_AMERICA_ARAGUAINA, IF(_xlpm.Location = "Argentina/Buenos_Aires", CHRONO_DATA._TIMEZONE_AMERICA_ARGENTINA_BUENOS_AIRES, IF(_xlpm.Location = "Argentina/Catamarca", CHRONO_DATA._TIMEZONE_AMERICA_ARGENTINA_CATAMARCA, IF(_xlpm.Location = "Argentina/Cordoba", CHRONO_DATA._TIMEZONE_AMERICA_ARGENTINA_CORDOBA, IF(_xlpm.Location = "Argentina/Jujuy", CHRONO_DATA._TIMEZONE_AMERICA_ARGENTINA_JUJUY, IF(_xlpm.Location = "Argentina/La_Rioja", CHRONO_DATA._TIMEZONE_AMERICA_ARGENTINA_LA_RIOJA, IF(_xlpm.Location = "Argentina/Mendoza", CHRONO_DATA._TIMEZONE_AMERICA_ARGENTINA_MENDOZA, IF(_xlpm.Location = "Argentina/Rio_Gallegos", CHRONO_DATA._TIMEZONE_AMERICA_ARGENTINA_RIO_GALLEGOS, IF(_xlpm.Location = "Argentina/Salta", CHRONO_DATA._TIMEZONE_AMERICA_ARGENTINA_SALTA, IF(_xlpm.Location = "Argentina/San_Juan", CHRONO_DATA._TIMEZONE_AMERICA_ARGENTINA_SAN_JUAN, IF(_xlpm.Location = "Argentina/San_Luis", CHRONO_DATA._TIMEZONE_AMERICA_ARGENTINA_SAN_LUIS, IF(_xlpm.Location = "Argentina/Tucuman", CHRONO_DATA._TIMEZONE_AMERICA_ARGENTINA_TUCUMAN, IF(_xlpm.Location = "Argentina/Ushuaia", CHRONO_DATA._TIMEZONE_AMERICA_ARGENTINA_USHUAIA, IF(_xlpm.Location = "Asuncion", CHRONO_DATA._TIMEZONE_AMERICA_ASUNCION, {#N/A})))))))))))))))), IF(_xlpm.Location = "Bahia", CHRONO_DATA._TIMEZONE_AMERICA_BAHIA, IF(_xlpm.Location = "Bahia_Banderas", CHRONO_DATA._TIMEZONE_AMERICA_BAHIA_BANDERAS, IF(_xlpm.Location = "Barbados", CHRONO_DATA._TIMEZONE_AMERICA_BARBADOS, IF(_xlpm.Location = "Belem", CHRONO_DATA._TIMEZONE_AMERICA_BELEM, IF(_xlpm.Location = "Belize", CHRONO_DATA._TIMEZONE_AMERICA_BELIZE, IF(_xlpm.Location = "Boa_Vista", CHRONO_DATA._TIMEZONE_AMERICA_BOA_VISTA, IF(_xlpm.Location = "Bogota", CHRONO_DATA._TIMEZONE_AMERICA_BOGOTA, IF(_xlpm.Location = "Boise", CHRONO_DATA._TIMEZONE_AMERICA_BOISE, IF(_xlpm.Location = "Cambridge_Bay", CHRONO_DATA._TIMEZONE_AMERICA_CAMBRIDGE_BAY, IF(_xlpm.Location = "Campo_Grande", CHRONO_DATA._TIMEZONE_AMERICA_CAMPO_GRANDE, IF(_xlpm.Location = "Cancun", CHRONO_DATA._TIMEZONE_AMERICA_CANCUN, IF(_xlpm.Location = "Caracas", CHRONO_DATA._TIMEZONE_AMERICA_CARACAS, IF(_xlpm.Location = "Cayenne", CHRONO_DATA._TIMEZONE_AMERICA_CAYENNE, IF(_xlpm.Location = "Chicago", CHRONO_DATA._TIMEZONE_AMERICA_CHICAGO, IF(_xlpm.Location = "Chihuahua", CHRONO_DATA._TIMEZONE_AMERICA_CHIHUAHUA, IF(_xlpm.Location = "Ciudad_Juarez", CHRONO_DATA._TIMEZONE_AMERICA_CIUDAD_JUAREZ, IF(_xlpm.Location = "Costa_Rica", CHRONO_DATA._TIMEZONE_AMERICA_COSTA_RICA, IF(_xlpm.Location = "Cuiaba", CHRONO_DATA._TIMEZONE_AMERICA_CUIABA, IF(_xlpm.Location = "Danmarkshavn", CHRONO_DATA._TIMEZONE_AMERICA_DANMARKSHAVN, IF(_xlpm.Location = "Dawson", CHRONO_DATA._TIMEZONE_AMERICA_DAWSON, IF(_xlpm.Location = "Dawson_Creek", CHRONO_DATA._TIMEZONE_AMERICA_DAWSON_CREEK, IF(_xlpm.Location = "Denver", CHRONO_DATA._TIMEZONE_AMERICA_DENVER, IF(_xlpm.Location = "Detroit", CHRONO_DATA._TIMEZONE_AMERICA_DETROIT, {#N/A})))))))))))))))))))))))), IF(_xlpm.Location &lt; "I", IF(_xlpm.Location = "Edmonton", CHRONO_DATA._TIMEZONE_AMERICA_EDMONTON, IF(_xlpm.Location = "Eirunepe", CHRONO_DATA._TIMEZONE_AMERICA_EIRUNEPE, IF(_xlpm.Location = "El_Salvador", CHRONO_DATA._TIMEZONE_AMERICA_EL_SALVADOR, IF(_xlpm.Location = "Fort_Nelson", CHRONO_DATA._TIMEZONE_AMERICA_FORT_NELSON, IF(_xlpm.Location = "Fortaleza", CHRONO_DATA._TIMEZONE_AMERICA_FORTALEZA, IF(_xlpm.Location = "Glace_Bay", CHRONO_DATA._TIMEZONE_AMERICA_GLACE_BAY, IF(_xlpm.Location = "Goose_Bay", CHRONO_DATA._TIMEZONE_AMERICA_GOOSE_BAY, IF(_xlpm.Location = "Grand_Turk", CHRONO_DATA._TIMEZONE_AMERICA_GRAND_TURK, IF(_xlpm.Location = "Guatemala", CHRONO_DATA._TIMEZONE_AMERICA_GUATEMALA, IF(_xlpm.Location = "Guayaquil", CHRONO_DATA._TIMEZONE_AMERICA_GUAYAQUIL, IF(_xlpm.Location = "Guyana", CHRONO_DATA._TIMEZONE_AMERICA_GUYANA, IF(_xlpm.Location = "Halifax", CHRONO_DATA._TIMEZONE_AMERICA_HALIFAX, IF(_xlpm.Location = "Havana", CHRONO_DATA._TIMEZONE_AMERICA_HAVANA, IF(_xlpm.Location = "Hermosillo", CHRONO_DATA._TIMEZONE_AMERICA_HERMOSILLO, {#N/A})))))))))))))), IF(_xlpm.Location = "Indiana/Indianapolis", CHRONO_DATA._TIMEZONE_AMERICA_INDIANA_INDIANAPOLIS, IF(_xlpm.Location = "Indiana/Knox", CHRONO_DATA._TIMEZONE_AMERICA_INDIANA_KNOX, IF(_xlpm.Location = "Indiana/Marengo", CHRONO_DATA._TIMEZONE_AMERICA_INDIANA_MARENGO, IF(_xlpm.Location = "Indiana/Petersburg", CHRONO_DATA._TIMEZONE_AMERICA_INDIANA_PETERSBURG, IF(_xlpm.Location = "Indiana/Tell_City", CHRONO_DATA._TIMEZONE_AMERICA_INDIANA_TELL_CITY, IF(_xlpm.Location = "Indiana/Vevay", CHRONO_DATA._TIMEZONE_AMERICA_INDIANA_VEVAY, IF(_xlpm.Location = "Indiana/Vincennes", CHRONO_DATA._TIMEZONE_AMERICA_INDIANA_VINCENNES, IF(_xlpm.Location = "Indiana/Winamac", CHRONO_DATA._TIMEZONE_AMERICA_INDIANA_WINAMAC, IF(_xlpm.Location = "Inuvik", CHRONO_DATA._TIMEZONE_AMERICA_INUVIK, IF(_xlpm.Location = "Iqaluit", CHRONO_DATA._TIMEZONE_AMERICA_IQALUIT, IF(_xlpm.Location = "Jamaica", CHRONO_DATA._TIMEZONE_AMERICA_JAMAICA, IF(_xlpm.Location = "Juneau", CHRONO_DATA._TIMEZONE_AMERICA_JUNEAU, IF(_xlpm.Location = "Kentucky/Louisville", CHRONO_DATA._TIMEZONE_AMERICA_KENTUCKY_LOUISVILLE, IF(_xlpm.Location = "Kentucky/Monticello", CHRONO_DATA._TIMEZONE_AMERICA_KENTUCKY_MONTICELLO, IF(_xlpm.Location = "La_Paz", CHRONO_DATA._TIMEZONE_AMERICA_LA_PAZ, IF(_xlpm.Location = "Lima", CHRONO_DATA._TIMEZONE_AMERICA_LIMA, IF(_xlpm.Location = "Los_Angeles", CHRONO_DATA._TIMEZONE_AMERICA_LOS_ANGELES, {#N/A}))))))))))))))))))))</definedName>
    <definedName name="CHRONO_DATA._TIMEZONE_AMERICA_LOCATION_02" hidden="1">_xlfn.LAMBDA(_xlpm.Location, IF(_xlpm.Location &lt; "P", IF(_xlpm.Location &lt; "Mo", IF(_xlpm.Location = "Maceio", CHRONO_DATA._TIMEZONE_AMERICA_MACEIO, IF(_xlpm.Location = "Managua", CHRONO_DATA._TIMEZONE_AMERICA_MANAGUA, IF(_xlpm.Location = "Manaus", CHRONO_DATA._TIMEZONE_AMERICA_MANAUS, IF(_xlpm.Location = "Martinique", CHRONO_DATA._TIMEZONE_AMERICA_MARTINIQUE, IF(_xlpm.Location = "Matamoros", CHRONO_DATA._TIMEZONE_AMERICA_MATAMOROS, IF(_xlpm.Location = "Mazatlan", CHRONO_DATA._TIMEZONE_AMERICA_MAZATLAN, IF(_xlpm.Location = "Menominee", CHRONO_DATA._TIMEZONE_AMERICA_MENOMINEE, IF(_xlpm.Location = "Merida", CHRONO_DATA._TIMEZONE_AMERICA_MERIDA, IF(_xlpm.Location = "Metlakatla", CHRONO_DATA._TIMEZONE_AMERICA_METLAKATLA, IF(_xlpm.Location = "Mexico_City", CHRONO_DATA._TIMEZONE_AMERICA_MEXICO_CITY, IF(_xlpm.Location = "Miquelon", CHRONO_DATA._TIMEZONE_AMERICA_MIQUELON, {#N/A}))))))))))), IF(_xlpm.Location = "Moncton", CHRONO_DATA._TIMEZONE_AMERICA_MONCTON, IF(_xlpm.Location = "Monterrey", CHRONO_DATA._TIMEZONE_AMERICA_MONTERREY, IF(_xlpm.Location = "Montevideo", CHRONO_DATA._TIMEZONE_AMERICA_MONTEVIDEO, IF(_xlpm.Location = "New_York", CHRONO_DATA._TIMEZONE_AMERICA_NEW_YORK, IF(_xlpm.Location = "Nome", CHRONO_DATA._TIMEZONE_AMERICA_NOME, IF(_xlpm.Location = "Noronha", CHRONO_DATA._TIMEZONE_AMERICA_NORONHA, IF(_xlpm.Location = "North_Dakota/Beulah", CHRONO_DATA._TIMEZONE_AMERICA_NORTH_DAKOTA_BEULAH, IF(_xlpm.Location = "North_Dakota/Center", CHRONO_DATA._TIMEZONE_AMERICA_NORTH_DAKOTA_CENTER, IF(_xlpm.Location = "North_Dakota/New_Salem", CHRONO_DATA._TIMEZONE_AMERICA_NORTH_DAKOTA_NEW_SALEM, IF(_xlpm.Location = "Nuuk", CHRONO_DATA._TIMEZONE_AMERICA_NUUK, IF(_xlpm.Location = "Ojinaga", CHRONO_DATA._TIMEZONE_AMERICA_OJINAGA, {#N/A})))))))))))), IF(_xlpm.Location &lt; "Sc", IF(_xlpm.Location = "Panama", CHRONO_DATA._TIMEZONE_AMERICA_PANAMA, IF(_xlpm.Location = "Paramaribo", CHRONO_DATA._TIMEZONE_AMERICA_PARAMARIBO, IF(_xlpm.Location = "Phoenix", CHRONO_DATA._TIMEZONE_AMERICA_PHOENIX, IF(_xlpm.Location = "Port-au-Prince", CHRONO_DATA._TIMEZONE_AMERICA_PORTnegAUnegPRINCE, IF(_xlpm.Location = "Porto_Velho", CHRONO_DATA._TIMEZONE_AMERICA_PORTO_VELHO, IF(_xlpm.Location = "Puerto_Rico", CHRONO_DATA._TIMEZONE_AMERICA_PUERTO_RICO, IF(_xlpm.Location = "Punta_Arenas", CHRONO_DATA._TIMEZONE_AMERICA_PUNTA_ARENAS, IF(_xlpm.Location = "Rankin_Inlet", CHRONO_DATA._TIMEZONE_AMERICA_RANKIN_INLET, IF(_xlpm.Location = "Recife", CHRONO_DATA._TIMEZONE_AMERICA_RECIFE, IF(_xlpm.Location = "Regina", CHRONO_DATA._TIMEZONE_AMERICA_REGINA, IF(_xlpm.Location = "Resolute", CHRONO_DATA._TIMEZONE_AMERICA_RESOLUTE, IF(_xlpm.Location = "Rio_Branco", CHRONO_DATA._TIMEZONE_AMERICA_RIO_BRANCO, IF(_xlpm.Location = "Santarem", CHRONO_DATA._TIMEZONE_AMERICA_SANTAREM, IF(_xlpm.Location = "Santiago", CHRONO_DATA._TIMEZONE_AMERICA_SANTIAGO, IF(_xlpm.Location = "Santo_Domingo", CHRONO_DATA._TIMEZONE_AMERICA_SANTO_DOMINGO, IF(_xlpm.Location = "Sao_Paulo", CHRONO_DATA._TIMEZONE_AMERICA_SAO_PAULO, {#N/A})))))))))))))))), IF(_xlpm.Location = "Scoresbysund", CHRONO_DATA._TIMEZONE_AMERICA_SCORESBYSUND, IF(_xlpm.Location = "Sitka", CHRONO_DATA._TIMEZONE_AMERICA_SITKA, IF(_xlpm.Location = "St_Johns", CHRONO_DATA._TIMEZONE_AMERICA_ST_JOHNS, IF(_xlpm.Location = "Swift_Current", CHRONO_DATA._TIMEZONE_AMERICA_SWIFT_CURRENT, IF(_xlpm.Location = "Tegucigalpa", CHRONO_DATA._TIMEZONE_AMERICA_TEGUCIGALPA, IF(_xlpm.Location = "Thule", CHRONO_DATA._TIMEZONE_AMERICA_THULE, IF(_xlpm.Location = "Tijuana", CHRONO_DATA._TIMEZONE_AMERICA_TIJUANA, IF(_xlpm.Location = "Toronto", CHRONO_DATA._TIMEZONE_AMERICA_TORONTO, IF(_xlpm.Location = "Vancouver", CHRONO_DATA._TIMEZONE_AMERICA_VANCOUVER, IF(_xlpm.Location = "Whitehorse", CHRONO_DATA._TIMEZONE_AMERICA_WHITEHORSE, IF(_xlpm.Location = "Winnipeg", CHRONO_DATA._TIMEZONE_AMERICA_WINNIPEG, IF(_xlpm.Location = "Yakutat", CHRONO_DATA._TIMEZONE_AMERICA_YAKUTAT, {#N/A})))))))))))))))</definedName>
    <definedName name="CHRONO_DATA._TIMEZONE_AMERICA_LOS_ANGELES" hidden="1">{"America/Los_Angeles","","",9132,43622,-28378,0,"","",-422,0,"","LMT","","Local Mean Time","";"America/Los_Angeles",9132,43622,31821,0,-28800,0,-422,0,0,0,"US","P%T","","Pacific% Time","";"America/Los_Angeles",31821,0,39491,0,-28800,0,0,0,0,0,"CA","P%T","","Pacific% Time","";"America/Los_Angeles",39491,0,"","",-28800,0,0,0,"","","US","P%T","","Pacific% Time",""}</definedName>
    <definedName name="CHRONO_DATA._TIMEZONE_AMERICA_MACEIO" hidden="1">{"America/Maceio","","",20133,0,-8572,0,"","",-2228,0,"","LMT","","Local Mean Time","";"America/Maceio",20133,0,48151,0,-10800,0,-2228,0,0,0,"Brazil","−03","−02","UTC−03:00","UTC−02:00";"America/Maceio",48151,0,50003,0,-10800,0,0,0,0,0,"","−03","","UTC−03:00","";"America/Maceio",50003,0,50330,0,-10800,0,0,0,0,0,"Brazil","−03","−02","UTC−03:00","UTC−02:00";"America/Maceio",50330,0,51451,0,-10800,0,0,0,0,0,"","−03","","UTC−03:00","";"America/Maceio",51451,0,51839,0,-10800,0,0,0,0,0,"Brazil","−03","−02","UTC−03:00","UTC−02:00";"America/Maceio",51839,0,52165,0,-10800,0,0,0,0,0,"","−03","","UTC−03:00","";"America/Maceio",52165,0,52548,0,-10800,0,0,0,0,0,"Brazil","−03","−02","UTC−03:00","UTC−02:00";"America/Maceio",52548,0,"","",-10800,0,0,0,"","","","−03","","UTC−03:00",""}</definedName>
    <definedName name="CHRONO_DATA._TIMEZONE_AMERICA_MANAGUA" hidden="1">{"America/Managua","","",11368,0,-20708,0,"","",-4,0,"","LMT","","Local Mean Time","";"America/Managua",11368,0,27611,0,-20712,0,-4,0,-888,0,"","MMT","","Managua Mean Time","";"America/Managua",27611,0,41803,0,-21600,0,-888,0,3600,0,"","CST","","Central Standard Time","";"America/Managua",41803,0,42459,0,-18000,0,3600,0,-3600,0,"","EST","","Eastern Standard Time","";"America/Managua",42459,0,48622,14400,-21600,0,-3600,0,3600,0,"Nic","C%T","","Central% Time","";"America/Managua",48622,14400,48889,0,-18000,0,3600,0,-3600,0,"","EST","","Eastern Standard Time","";"America/Managua",48889,0,48988,0,-21600,0,-3600,0,3600,0,"","CST","","Central Standard Time","";"America/Managua",48988,0,50449,0,-18000,0,3600,0,-3600,0,"","EST","","Eastern Standard Time","";"America/Managua",50449,0,"","",-21600,0,-3600,0,"","","Nic","C%T","","Central% Time",""}</definedName>
    <definedName name="CHRONO_DATA._TIMEZONE_AMERICA_MANAUS" hidden="1">{"America/Manaus","","",20133,0,-14404,0,"","",4,0,"","LMT","","Local Mean Time","";"America/Manaus",20133,0,47416,0,-14400,0,4,0,0,0,"Brazil","−04","−03","UTC−04:00","UTC−03:00";"America/Manaus",47416,0,49258,0,-14400,0,0,0,0,0,"","−04","","UTC−04:00","";"America/Manaus",49258,0,49617,0,-14400,0,0,0,0,0,"Brazil","−04","−03","UTC−04:00","UTC−03:00";"America/Manaus",49617,0,"","",-14400,0,0,0,"","","","−04","","UTC−04:00",""}</definedName>
    <definedName name="CHRONO_DATA._TIMEZONE_AMERICA_MARTINIQUE" hidden="1">{"America/Martinique","","",11368,0,-14660,0,"","",0,0,"","LMT","","Local Mean Time","";"America/Martinique",11368,0,19157,0,-14660,0,0,0,260,0,"","FFMT","","Fort-de-France Mean Time","";"America/Martinique",19157,0,44335,0,-14400,0,260,0,0,3600,"","AST","","Atlantic Standard Time","";"America/Martinique",44335,0,44510,0,-14400,3600,0,3600,0,-3600,"","","ADT","","Atlantic Daylight Time";"America/Martinique",44510,0,"","",-14400,0,0,-3600,"","","","AST","","Atlantic Standard Time",""}</definedName>
    <definedName name="CHRONO_DATA._TIMEZONE_AMERICA_MATAMOROS" hidden="1">{"America/Matamoros","","",23054,84600,-23400,0,"","",1800,0,"","LMT","","Local Mean Time","";"America/Matamoros",23054,84600,47161,0,-21600,0,1800,0,0,0,"","CST","","Central Standard Time","";"America/Matamoros",47161,0,47527,0,-21600,0,0,0,0,0,"US","C%T","","Central% Time","";"America/Matamoros",47527,0,55197,0,-21600,0,0,0,0,0,"Mexico","C%T","","Central% Time","";"America/Matamoros",55197,0,"","",-21600,0,0,0,"","","US","C%T","","Central% Time",""}</definedName>
    <definedName name="CHRONO_DATA._TIMEZONE_AMERICA_MAZATLAN" hidden="1">{"America/Mazatlan","","",23054,86060,-25540,0,"","",340,0,"","LMT","","Local Mean Time","";"America/Mazatlan",23054,86060,25041,82800,-25200,0,340,0,3600,0,"","MST","","Mountain Standard Time","";"America/Mazatlan",25041,82800,26295,0,-21600,0,3600,0,-3600,0,"","CST","","Central Standard Time","";"America/Mazatlan",26295,0,26798,0,-25200,0,-3600,0,3600,0,"Mexico","M%T","","Mountain% Time","";"America/Mazatlan",26798,0,30473,0,-21600,0,3600,0,-3600,0,"","CST","","Central Standard Time","";"America/Mazatlan",30473,0,32930,0,-25200,0,-3600,0,-3600,0,"","MST","","Mountain Standard Time","";"America/Mazatlan",32930,0,40587,0,-28800,0,-3600,0,3600,0,"","PST","","Pacific Standard Time","";"America/Mazatlan",40587,0,"","",-25200,0,3600,0,"","","Mexico","M%T","","Mountain% Time",""}</definedName>
    <definedName name="CHRONO_DATA._TIMEZONE_AMERICA_MENOMINEE" hidden="1">{"America/Menominee","","",9802,43200,-21027,0,"","",-573,0,"","LMT","","Local Mean Time","";"America/Menominee",9802,43200,31821,0,-21600,0,-573,0,0,0,"US","C%T","","Central% Time","";"America/Menominee",31821,0,40338,7200,-21600,0,0,0,3600,0,"Menominee","C%T","","Central% Time","";"America/Menominee",40338,7200,41801,7200,-18000,0,3600,0,-3600,0,"","EST","","Eastern Standard Time","";"America/Menominee",41801,7200,"","",-21600,0,-3600,0,"","","US","C%T","","Central% Time",""}</definedName>
    <definedName name="CHRONO_DATA._TIMEZONE_AMERICA_MERIDA" hidden="1">{"America/Merida","","",23055,92,-21508,0,"","",-92,0,"","LMT","","Local Mean Time","";"America/Merida",23055,92,44961,0,-21600,0,-92,0,3600,0,"","CST","","Central Standard Time","";"America/Merida",44961,0,45305,0,-18000,0,3600,0,-3600,0,"","EST","","Eastern Standard Time","";"America/Merida",45305,0,"","",-21600,0,-3600,0,"","","Mexico","C%T","","Central% Time",""}</definedName>
    <definedName name="CHRONO_DATA._TIMEZONE_AMERICA_METLAKATLA" hidden="1">{"America/Metlakatla","","",3258,56695,54822,0,"","",-86400,0,"","LMT","","Local Mean Time","";"America/Metlakatla",3258,56695,15251,43200,-31578,0,-86400,0,2778,0,"","LMT","","Local Mean Time","";"America/Metlakatla",15251,43200,30360,0,-28800,0,2778,0,0,0,"","PST","","Pacific Standard Time","";"America/Metlakatla",30360,0,31821,0,-28800,0,0,0,0,0,"US","P%T","","Pacific% Time","";"America/Metlakatla",31821,0,40222,0,-28800,0,0,0,0,0,"","PST","","Pacific Standard Time","";"America/Metlakatla",40222,0,45637,7200,-28800,0,0,0,0,0,"US","P%T","","Pacific% Time","";"America/Metlakatla",45637,7200,57327,7200,-28800,0,0,0,-3600,0,"","PST","","Pacific Standard Time","";"America/Metlakatla",57327,7200,58426,7200,-32400,0,-3600,0,3600,0,"US","AK%T","","Alaska% Time","";"America/Metlakatla",58426,7200,58503,7200,-28800,0,3600,0,-3600,0,"","PST","","Pacific Standard Time","";"America/Metlakatla",58503,7200,"","",-32400,0,-3600,0,"","","US","AK%T","","Alaska% Time",""}</definedName>
    <definedName name="CHRONO_DATA._TIMEZONE_AMERICA_MEXICO_CITY" hidden="1">{"America/Mexico_City","","",23055,1404,-23796,0,"","",-1404,0,"","LMT","","Local Mean Time","";"America/Mexico_City",23055,1404,25041,82800,-25200,0,-1404,0,3600,0,"","MST","","Mountain Standard Time","";"America/Mexico_City",25041,82800,26295,0,-21600,0,3600,0,-3600,0,"","CST","","Central Standard Time","";"America/Mexico_City",26295,0,26798,0,-25200,0,-3600,0,3600,0,"Mexico","M%T","","Mountain% Time","";"America/Mexico_City",26798,0,52182,7200,-21600,0,3600,0,0,0,"Mexico","C%T","","Central% Time","";"America/Mexico_City",52182,7200,52325,0,-21600,0,0,0,0,0,"","CST","","Central Standard Time","";"America/Mexico_City",52325,0,"","",-21600,0,0,0,"","","Mexico","C%T","","Central% Time",""}</definedName>
    <definedName name="CHRONO_DATA._TIMEZONE_AMERICA_MIQUELON" hidden="1">{"America/Miquelon","","",19202,0,-13480,0,"","",-920,0,"","LMT","","Local Mean Time","";"America/Miquelon",19202,0,44360,0,-14400,0,-920,0,3600,0,"","AST","","Atlantic Standard Time","";"America/Miquelon",44360,0,46796,0,-10800,0,3600,0,0,0,"","−03","","UTC−03:00","";"America/Miquelon",46796,0,"","",-10800,0,0,0,"","","Canada","−03","−02","UTC−03:00","UTC−02:00"}</definedName>
    <definedName name="CHRONO_DATA._TIMEZONE_AMERICA_MONCTON" hidden="1">{"America/Moncton","","",9153,0,-15548,0,"","",-2452,0,"","LMT","","Local Mean Time","";"America/Moncton",9153,0,15915,0,-18000,0,-2452,0,3600,0,"","EST","","Eastern Standard Time","";"America/Moncton",15915,0,27073,0,-14400,0,3600,0,0,0,"Canada","A%T","","Atlantic% Time","";"America/Moncton",27073,0,30360,0,-14400,0,0,0,0,0,"Moncton","A%T","","Atlantic% Time","";"America/Moncton",30360,0,31821,0,-14400,0,0,0,0,0,"Canada","A%T","","Atlantic% Time","";"America/Moncton",31821,0,41683,0,-14400,0,0,0,0,0,"Moncton","A%T","","Atlantic% Time","";"America/Moncton",41683,0,48988,0,-14400,0,0,0,0,0,"Canada","A%T","","Atlantic% Time","";"America/Moncton",48988,0,54101,0,-14400,0,0,0,0,0,"Moncton","A%T","","Atlantic% Time","";"America/Moncton",54101,0,"","",-14400,0,0,0,"","","Canada","A%T","","Atlantic% Time",""}</definedName>
    <definedName name="CHRONO_DATA._TIMEZONE_AMERICA_MONTERREY" hidden="1">{"America/Monterrey","","",23054,83924,-24076,0,"","",2476,0,"","LMT","","Local Mean Time","";"America/Monterrey",23054,83924,47161,0,-21600,0,2476,0,0,0,"","CST","","Central Standard Time","";"America/Monterrey",47161,0,47527,0,-21600,0,0,0,0,0,"US","C%T","","Central% Time","";"America/Monterrey",47527,0,"","",-21600,0,0,0,"","","Mexico","C%T","","Central% Time",""}</definedName>
    <definedName name="CHRONO_DATA._TIMEZONE_AMERICA_MONTEVIDEO" hidden="1">{"America/Montevideo","","",18102,0,-13491,0,"","",0,0,"","LMT","","Local Mean Time","";"America/Montevideo",18102,0,22445,0,-13491,0,0,0,-909,0,"","MMT","","Montevideo Mean Time","";"America/Montevideo",22445,0,23693,0,-14400,0,-909,0,1800,0,"","−04","","UTC−04:00","";"America/Montevideo",23693,0,30707,0,-12600,0,1800,0,1800,0,"Uruguay","−0330","−03","UTC−03:30","UTC−03:00";"America/Montevideo",30707,0,36934,0,-10800,0,1800,0,0,0,"Uruguay","−03","−0230","UTC−03:00","UTC−02:30";"America/Montevideo",36934,0,39856,0,-10800,0,0,0,0,0,"Uruguay","−03","−02","UTC−03:00","UTC−02:00";"America/Montevideo",39856,0,40587,0,-10800,0,0,0,0,0,"Uruguay","−03","−0230","UTC−03:00","UTC−02:30";"America/Montevideo",40587,0,42048,0,-10800,0,0,0,0,0,"Uruguay","−03","−02","UTC−03:00","UTC−02:00";"America/Montevideo",42048,0,42116,0,-10800,0,0,0,0,0,"Uruguay","−03","−0130","UTC−03:00","UTC−01:30";"America/Montevideo",42116,0,42403,0,-10800,0,0,0,0,0,"Uruguay","−03","−0230","UTC−03:00","UTC−02:30";"America/Montevideo",42403,0,"","",-10800,0,0,0,"","","Uruguay","−03","−02","UTC−03:00","UTC−02:00"}</definedName>
    <definedName name="CHRONO_DATA._TIMEZONE_AMERICA_NEW_YORK" hidden="1">{"America/New_York","","",9132,43438,-17762,0,"","",-238,0,"","LMT","","Local Mean Time","";"America/New_York",9132,43438,22324,0,-18000,0,-238,0,0,0,"US","E%T","","Eastern% Time","";"America/New_York",22324,0,30360,0,-18000,0,0,0,0,0,"NYC","E%T","","Eastern% Time","";"America/New_York",30360,0,31821,0,-18000,0,0,0,0,0,"US","E%T","","Eastern% Time","";"America/New_York",31821,0,39491,0,-18000,0,0,0,0,0,"NYC","E%T","","Eastern% Time","";"America/New_York",39491,0,"","",-18000,0,0,0,"","","US","E%T","","Eastern% Time",""}</definedName>
    <definedName name="CHRONO_DATA._TIMEZONE_AMERICA_NOME" hidden="1">{"America/Nome","","",3258,48575,46702,0,"","",-86400,0,"","LMT","","Local Mean Time","";"America/Nome",3258,48575,15251,43200,-39698,0,-86400,0,98,0,"","LMT","","Local Mean Time","";"America/Nome",15251,43200,30360,0,-39600,0,98,0,0,0,"","NST","","Nome Standard Time","";"America/Nome",30360,0,31821,0,-39600,0,0,0,0,0,"US","N%T","","Nome% Time","";"America/Nome",31821,0,39581,0,-39600,0,0,0,0,0,"","NST","","Nome Standard Time","";"America/Nome",39581,0,40222,0,-39600,0,0,0,0,0,"","BST","","Bering Standard Time","";"America/Nome",40222,0,45637,7200,-39600,0,0,0,7200,0,"US","B%T","","Bering% Time","";"America/Nome",45637,7200,45668,0,-32400,0,7200,0,0,0,"US","Y%T","","Yukon% Time","";"America/Nome",45668,0,"","",-32400,0,0,0,"","","US","AK%T","","Alaska% Time",""}</definedName>
    <definedName name="CHRONO_DATA._TIMEZONE_AMERICA_NORONHA" hidden="1">{"America/Noronha","","",20133,0,-7780,0,"","",580,0,"","LMT","","Local Mean Time","";"America/Noronha",20133,0,48151,0,-7200,0,580,0,0,0,"Brazil","−02","−01","UTC−02:00","UTC−01:00";"America/Noronha",48151,0,51451,0,-7200,0,0,0,0,0,"","−02","","UTC−02:00","";"America/Noronha",51451,0,51832,0,-7200,0,0,0,0,0,"Brazil","−02","−01","UTC−02:00","UTC−01:00";"America/Noronha",51832,0,52165,0,-7200,0,0,0,0,0,"","−02","","UTC−02:00","";"America/Noronha",52165,0,52548,0,-7200,0,0,0,0,0,"Brazil","−02","−01","UTC−02:00","UTC−01:00";"America/Noronha",52548,0,"","",-7200,0,0,0,"","","","−02","","UTC−02:00",""}</definedName>
    <definedName name="CHRONO_DATA._TIMEZONE_AMERICA_NORTH_DAKOTA_BEULAH" hidden="1">{"America/North_Dakota/Beulah","","",9132,43973,-24427,0,"","",-773,0,"","LMT","","Local Mean Time","";"America/North_Dakota/Beulah",9132,43973,55507,7200,-25200,0,-773,0,3600,0,"US","M%T","","Mountain% Time","";"America/North_Dakota/Beulah",55507,7200,"","",-21600,0,3600,0,"","","US","C%T","","Central% Time",""}</definedName>
    <definedName name="CHRONO_DATA._TIMEZONE_AMERICA_NORTH_DAKOTA_CENTER" hidden="1">{"America/North_Dakota/Center","","",9132,44088,-24312,0,"","",-888,0,"","LMT","","Local Mean Time","";"America/North_Dakota/Center",9132,44088,48920,7200,-25200,0,-888,0,3600,0,"US","M%T","","Mountain% Time","";"America/North_Dakota/Center",48920,7200,"","",-21600,0,3600,0,"","","US","C%T","","Central% Time",""}</definedName>
    <definedName name="CHRONO_DATA._TIMEZONE_AMERICA_NORTH_DAKOTA_NEW_SALEM" hidden="1">{"America/North_Dakota/New_Salem","","",9132,44061,-24339,0,"","",-861,0,"","LMT","","Local Mean Time","";"America/North_Dakota/New_Salem",9132,44061,52938,7200,-25200,0,-861,0,3600,0,"US","M%T","","Mountain% Time","";"America/North_Dakota/New_Salem",52938,7200,"","",-21600,0,3600,0,"","","US","C%T","","Central% Time",""}</definedName>
    <definedName name="CHRONO_DATA._TIMEZONE_AMERICA_NUUK" hidden="1">{"America/Nuuk","","",21072,0,-12416,0,"","",1616,0,"","LMT","","Local Mean Time","";"America/Nuuk",21072,0,44335,7200,-10800,0,1616,0,0,0,"","−03","","UTC−03:00","";"America/Nuuk",44335,7200,60028,79200,-10800,0,0,0,3600,0,"EU","−03","−02","UTC−03:00","UTC−02:00";"America/Nuuk",60028,79200,60245,82800,-7200,0,3600,0,0,0,"","−02","","UTC−02:00","";"America/Nuuk",60245,82800,"","",-7200,0,0,0,"","","EU","−02","−01","UTC−02:00","UTC−01:00"}</definedName>
    <definedName name="CHRONO_DATA._TIMEZONE_AMERICA_OJINAGA" hidden="1">{"America/Ojinaga","","",23055,140,-25060,0,"","",-140,0,"","LMT","","Local Mean Time","";"America/Ojinaga",23055,140,25041,82800,-25200,0,-140,0,3600,0,"","MST","","Mountain Standard Time","";"America/Ojinaga",25041,82800,26295,0,-21600,0,3600,0,-3600,0,"","CST","","Central Standard Time","";"America/Ojinaga",26295,0,26798,0,-25200,0,-3600,0,3600,0,"Mexico","M%T","","Mountain% Time","";"America/Ojinaga",26798,0,50083,0,-21600,0,3600,0,0,0,"","CST","","Central Standard Time","";"America/Ojinaga",50083,0,50814,0,-21600,0,0,0,0,0,"Mexico","C%T","","Central% Time","";"America/Ojinaga",50814,0,50908,10800,-21600,0,0,0,-3600,0,"","CST","","Central Standard Time","";"America/Ojinaga",50908,10800,55197,0,-25200,0,-3600,0,0,0,"Mexico","M%T","","Mountain% Time","";"America/Ojinaga",55197,0,59882,7200,-25200,0,0,0,3600,0,"US","M%T","","Mountain% Time","";"America/Ojinaga",59882,7200,59913,0,-21600,0,3600,0,0,0,"","CST","","Central Standard Time","";"America/Ojinaga",59913,0,"","",-21600,0,0,0,"","","US","C%T","","Central% Time",""}</definedName>
    <definedName name="CHRONO_DATA._TIMEZONE_AMERICA_PANAMA" hidden="1">{"America/Panama","","",11368,0,-19088,0,"","",-88,0,"","LMT","","Local Mean Time","";"America/Panama",11368,0,18053,0,-19176,0,-88,0,1176,0,"","CMT","","Colon Mean Time","";"America/Panama",18053,0,"","",-18000,0,1176,0,"","","","EST","","Eastern Standard Time",""}</definedName>
    <definedName name="CHRONO_DATA._TIMEZONE_AMERICA_PARAMARIBO" hidden="1">{"America/Paramaribo","","",19037,0,-13240,0,"","",-12,0,"","LMT","","Local Mean Time","";"America/Paramaribo",19037,0,27803,0,-13252,0,-12,0,16,0,"","PMT","","Paramaribo Mean Time","";"America/Paramaribo",27803,0,31729,0,-13236,0,16,0,636,0,"","PMT","","Paramaribo Mean Time","";"America/Paramaribo",31729,0,45974,0,-12600,0,636,0,1800,0,"","−0330","","UTC−03:30","";"America/Paramaribo",45974,0,"","",-10800,0,1800,0,"","","","−03","","UTC−03:00",""}</definedName>
    <definedName name="CHRONO_DATA._TIMEZONE_AMERICA_PHOENIX" hidden="1">{"America/Phoenix","","",9132,41502,-26898,0,"","",1698,0,"","LMT","","Local Mean Time","";"America/Phoenix",9132,41502,31090,60,-25200,0,1698,0,0,0,"US","M%T","","Mountain% Time","";"America/Phoenix",31090,60,31181,60,-25200,0,0,0,0,0,"","MST","","Mountain Standard Time","";"America/Phoenix",31181,60,31364,60,-25200,0,0,0,0,0,"US","M%T","","Mountain% Time","";"America/Phoenix",31364,60,39491,0,-25200,0,0,0,0,0,"","MST","","Mountain Standard Time","";"America/Phoenix",39491,0,39936,0,-25200,0,0,0,0,0,"US","M%T","","Mountain% Time","";"America/Phoenix",39936,0,"","",-25200,0,0,0,"","","","MST","","Mountain Standard Time",""}</definedName>
    <definedName name="CHRONO_DATA._TIMEZONE_AMERICA_PORTnegAUnegPRINCE" hidden="1">{"America/Port-au-Prince","","",11368,0,-17360,0,"","",20,0,"","LMT","","Local Mean Time","";"America/Port-au-Prince",11368,0,21252,43200,-17340,0,20,0,-660,0,"","PPMT","","Port-au-Prince Mean Time","";"America/Port-au-Prince",21252,43200,"","",-18000,0,-660,0,"","","Haiti","E%T","","Eastern% Time",""}</definedName>
    <definedName name="CHRONO_DATA._TIMEZONE_AMERICA_PORTO_VELHO" hidden="1">{"America/Porto_Velho","","",20133,0,-15336,0,"","",936,0,"","LMT","","Local Mean Time","";"America/Porto_Velho",20133,0,47416,0,-14400,0,936,0,0,0,"Brazil","−04","−03","UTC−04:00","UTC−03:00";"America/Porto_Velho",47416,0,"","",-14400,0,0,0,"","","","−04","","UTC−04:00",""}</definedName>
    <definedName name="CHRONO_DATA._TIMEZONE_AMERICA_PUERTO_RICO" hidden="1">{"America/Puerto_Rico","","",14741,43200,-15865,0,"","",1465,0,"","LMT","","Local Mean Time","";"America/Puerto_Rico",14741,43200,30482,0,-14400,0,1465,0,0,0,"","AST","","Atlantic Standard Time","";"America/Puerto_Rico",30482,0,31821,0,-14400,0,0,0,0,0,"US","A%T","","Atlantic% Time","";"America/Puerto_Rico",31821,0,"","",-14400,0,0,0,"","","","AST","","Atlantic Standard Time",""}</definedName>
    <definedName name="CHRONO_DATA._TIMEZONE_AMERICA_PUNTA_ARENAS" hidden="1">{"America/Punta_Arenas","","",11368,0,-17020,0,"","",55,0,"","LMT","","Local Mean Time","";"America/Punta_Arenas",11368,0,18681,0,-16965,0,55,0,-1035,0,"","SMT","","Santiago Mean Time","";"America/Punta_Arenas",18681,0,21045,0,-18000,0,-1035,0,1035,0,"","−05","","UTC−05:00","";"America/Punta_Arenas",21045,0,21846,0,-16965,0,1035,0,2565,0,"","SMT","","Santiago Mean Time","";"America/Punta_Arenas",21846,0,22140,0,-14400,0,2565,0,-2565,0,"","−04","","UTC−04:00","";"America/Punta_Arenas",22140,0,25124,0,-16965,0,-2565,0,-1035,0,"","SMT","","Santiago Mean Time","";"America/Punta_Arenas",25124,0,26951,0,-18000,0,-1035,0,3600,0,"Chile","−05","−04","UTC−05:00","UTC−04:00";"America/Punta_Arenas",26951,0,30511,0,-14400,0,3600,0,-3600,0,"","−04","","UTC−04:00","";"America/Punta_Arenas",30511,0,30572,0,-18000,0,-3600,0,3600,0,"","−05","","UTC−05:00","";"America/Punta_Arenas",30572,0,32061,0,-14400,0,3600,0,-3600,3600,"","−04","","UTC−04:00","";"America/Punta_Arenas",32061,0,32276,0,-18000,3600,-3600,3600,0,-3600,"","","−04","","UTC−04:00";"America/Punta_Arenas",32276,0,32326,82800,-18000,0,0,-3600,3600,0,"","−05","","UTC−05:00","";"America/Punta_Arenas",32326,82800,57726,0,-14400,0,3600,0,3600,0,"Chile","−04","−03","UTC−04:00","UTC−03:00";"America/Punta_Arenas",57726,0,"","",-10800,0,3600,0,"","","","−03","","UTC−03:00",""}</definedName>
    <definedName name="CHRONO_DATA._TIMEZONE_AMERICA_RANKIN_INLET" hidden="1">{"America/Rankin_Inlet","","",35839,0,0,0,"","",-21600,0,"","+00","","UTC+00:00","";"America/Rankin_Inlet",35839,0,51846,7200,-21600,0,-21600,0,3600,0,"NT_YK","C%T","","Central% Time","";"America/Rankin_Inlet",51846,7200,52000,10800,-18000,0,3600,0,-3600,0,"","EST","","Eastern Standard Time","";"America/Rankin_Inlet",52000,10800,"","",-21600,0,-3600,0,"","","Canada","C%T","","Central% Time",""}</definedName>
    <definedName name="CHRONO_DATA._TIMEZONE_AMERICA_RECIFE" hidden="1">{"America/Recife","","",20133,0,-8376,0,"","",-2424,0,"","LMT","","Local Mean Time","";"America/Recife",20133,0,48151,0,-10800,0,-2424,0,0,0,"Brazil","−03","−02","UTC−03:00","UTC−02:00";"America/Recife",48151,0,51451,0,-10800,0,0,0,0,0,"","−03","","UTC−03:00","";"America/Recife",51451,0,51832,0,-10800,0,0,0,0,0,"Brazil","−03","−02","UTC−03:00","UTC−02:00";"America/Recife",51832,0,52165,0,-10800,0,0,0,0,0,"","−03","","UTC−03:00","";"America/Recife",52165,0,52548,0,-10800,0,0,0,0,0,"Brazil","−03","−02","UTC−03:00","UTC−02:00";"America/Recife",52548,0,"","",-10800,0,0,0,"","","","−03","","UTC−03:00",""}</definedName>
    <definedName name="CHRONO_DATA._TIMEZONE_AMERICA_REGINA" hidden="1">{"America/Regina","","",17089,0,-25116,0,"","",-84,0,"","LMT","","Local Mean Time","";"America/Regina",17089,0,37048,7200,-25200,0,-84,0,3600,0,"Regina","M%T","","Mountain% Time","";"America/Regina",37048,7200,"","",-21600,0,3600,0,"","","","CST","","Central Standard Time",""}</definedName>
    <definedName name="CHRONO_DATA._TIMEZONE_AMERICA_RESOLUTE" hidden="1">{"America/Resolute","","",32428,0,0,0,"","",-21600,0,"","+00","","UTC+00:00","";"America/Resolute",32428,0,51846,7200,-21600,0,-21600,0,3600,0,"NT_YK","C%T","","Central% Time","";"America/Resolute",51846,7200,52000,10800,-18000,0,3600,0,-3600,0,"","EST","","Eastern Standard Time","";"America/Resolute",52000,10800,54037,7200,-21600,0,-3600,0,3600,0,"Canada","C%T","","Central% Time","";"America/Resolute",54037,7200,54170,10800,-18000,0,3600,0,-3600,0,"","EST","","Eastern Standard Time","";"America/Resolute",54170,10800,"","",-21600,0,-3600,0,"","","Canada","C%T","","Central% Time",""}</definedName>
    <definedName name="CHRONO_DATA._TIMEZONE_AMERICA_RIO_BRANCO" hidden="1">{"America/Rio_Branco","","",20133,0,-16272,0,"","",-1728,0,"","LMT","","Local Mean Time","";"America/Rio_Branco",20133,0,47416,0,-18000,0,-1728,0,0,0,"Brazil","−05","−04","UTC−05:00","UTC−04:00";"America/Rio_Branco",47416,0,54641,0,-18000,0,0,0,3600,0,"","−05","","UTC−05:00","";"America/Rio_Branco",54641,0,56606,0,-14400,0,3600,0,-3600,0,"","−04","","UTC−04:00","";"America/Rio_Branco",56606,0,"","",-18000,0,-3600,0,"","","","−05","","UTC−05:00",""}</definedName>
    <definedName name="CHRONO_DATA._TIMEZONE_AMERICA_SANTAREM" hidden="1">{"America/Santarem","","",20133,0,-13128,0,"","",-1272,0,"","LMT","","Local Mean Time","";"America/Santarem",20133,0,47416,0,-14400,0,-1272,0,0,0,"Brazil","−04","−03","UTC−04:00","UTC−03:00";"America/Santarem",47416,0,54641,0,-14400,0,0,0,3600,0,"","−04","","UTC−04:00","";"America/Santarem",54641,0,"","",-10800,0,3600,0,"","","","−03","","UTC−03:00",""}</definedName>
    <definedName name="CHRONO_DATA._TIMEZONE_AMERICA_SANTIAGO" hidden="1">{"America/Santiago","","",11368,0,-16965,0,"","",0,0,"","LMT","","Local Mean Time","";"America/Santiago",11368,0,18681,0,-16965,0,0,0,-1035,0,"","SMT","","Santiago Mean Time","";"America/Santiago",18681,0,21045,0,-18000,0,-1035,0,1035,0,"","−05","","UTC−05:00","";"America/Santiago",21045,0,21846,0,-16965,0,1035,0,2565,0,"","SMT","","Santiago Mean Time","";"America/Santiago",21846,0,22140,0,-14400,0,2565,0,-2565,0,"","−04","","UTC−04:00","";"America/Santiago",22140,0,25124,0,-16965,0,-2565,0,-1035,0,"","SMT","","Santiago Mean Time","";"America/Santiago",25124,0,26951,0,-18000,0,-1035,0,3600,0,"Chile","−05","−04","UTC−05:00","UTC−04:00";"America/Santiago",26951,0,30511,0,-14400,0,3600,0,-3600,0,"","−04","","UTC−04:00","";"America/Santiago",30511,0,30572,0,-18000,0,-3600,0,3600,0,"","−05","","UTC−05:00","";"America/Santiago",30572,0,32016,0,-14400,0,3600,0,0,3600,"","−04","","UTC−04:00","";"America/Santiago",32016,0,32061,0,-14400,3600,0,3600,-3600,0,"","","−03","","UTC−03:00";"America/Santiago",32061,0,32276,0,-18000,3600,-3600,0,0,-3600,"","","−04","","UTC−04:00";"America/Santiago",32276,0,32326,82800,-18000,0,0,-3600,3600,0,"","−05","","UTC−05:00","";"America/Santiago",32326,82800,"","",-14400,0,3600,0,"","","Chile","−04","−03","UTC−04:00","UTC−03:00"}</definedName>
    <definedName name="CHRONO_DATA._TIMEZONE_AMERICA_SANTO_DOMINGO" hidden="1">{"America/Santo_Domingo","","",11368,0,-16776,0,"","",-24,0,"","LMT","","Local Mean Time","";"America/Santo_Domingo",11368,0,27163,43200,-16800,0,-24,0,-1200,0,"","SDMT","","Santo Domingo Mean Time","";"America/Santo_Domingo",27163,43200,42347,0,-18000,0,-1200,0,3600,0,"DR","%","","%","";"America/Santo_Domingo",42347,0,51846,7200,-14400,0,3600,0,-3600,0,"","AST","","Atlantic Standard Time","";"America/Santo_Domingo",51846,7200,51881,3600,-18000,0,-3600,0,3600,0,"US","E%T","","Eastern% Time","";"America/Santo_Domingo",51881,3600,"","",-14400,0,3600,0,"","","","AST","","Atlantic Standard Time",""}</definedName>
    <definedName name="CHRONO_DATA._TIMEZONE_AMERICA_SAO_PAULO" hidden="1">{"America/Sao_Paulo","","",20133,0,-11188,0,"","",388,0,"","LMT","","Local Mean Time","";"America/Sao_Paulo",20133,0,38325,0,-10800,0,388,0,0,3600,"Brazil","−03","−02","UTC−03:00","UTC−02:00";"America/Sao_Paulo",38325,0,38395,0,-10800,3600,0,3600,0,-3600,"","","−02","","UTC−02:00";"America/Sao_Paulo",38395,0,"","",-10800,0,0,-3600,"","","Brazil","−03","−02","UTC−03:00","UTC−02:00"}</definedName>
    <definedName name="CHRONO_DATA._TIMEZONE_AMERICA_SCORESBYSUND" hidden="1">{"America/Scoresbysund","","",21072,0,-5272,0,"","",-1928,0,"","LMT","","Local Mean Time","";"America/Scoresbysund",21072,0,44335,7200,-7200,0,-1928,0,0,0,"","−02","","UTC−02:00","";"America/Scoresbysund",44335,7200,44692,0,-7200,0,0,0,3600,0,"C-Eur","−02","−01","UTC−02:00","UTC−01:00";"America/Scoresbysund",44692,0,60400,0,-3600,0,3600,0,-3600,0,"EU","−01","+00","UTC−01:00","UTC+00:00";"America/Scoresbysund",60400,0,"","",-7200,0,-3600,0,"","","EU","−02","−01","UTC−02:00","UTC−01:00"}</definedName>
    <definedName name="CHRONO_DATA._TIMEZONE_AMERICA_SITKA" hidden="1">{"America/Sitka","","",3258,55800,53927,0,"","",-86400,0,"","LMT","","Local Mean Time","";"America/Sitka",3258,55800,15251,43200,-32473,0,-86400,0,3673,0,"","LMT","","Local Mean Time","";"America/Sitka",15251,43200,30360,0,-28800,0,3673,0,0,0,"","PST","","Pacific Standard Time","";"America/Sitka",30360,0,31821,0,-28800,0,0,0,0,0,"US","P%T","","Pacific% Time","";"America/Sitka",31821,0,40222,0,-28800,0,0,0,0,0,"","PST","","Pacific Standard Time","";"America/Sitka",40222,0,45637,7200,-28800,0,0,0,-3600,0,"US","P%T","","Pacific% Time","";"America/Sitka",45637,7200,45668,0,-32400,0,-3600,0,0,0,"US","Y%T","","Yukon% Time","";"America/Sitka",45668,0,"","",-32400,0,0,0,"","","US","AK%T","","Alaska% Time",""}</definedName>
    <definedName name="CHRONO_DATA._TIMEZONE_AMERICA_ST_JOHNS" hidden="1">{"America/St_Johns","","",9176,0,-12652,0,"","",0,0,"","LMT","","Local Mean Time","";"America/St_Johns",9176,0,21594,0,-12652,0,0,0,0,0,"StJohns","N%T","","Newfoundland% Time","";"America/St_Johns",21594,0,21959,0,-12652,0,0,0,0,0,"Canada","N%T","","Newfoundland% Time","";"America/St_Johns",21959,0,27891,0,-12652,0,0,0,52,0,"StJohns","N%T","","Newfoundland% Time","";"America/St_Johns",27891,0,30490,0,-12600,0,52,0,0,0,"StJohns","N%T","","Newfoundland% Time","";"America/St_Johns",30490,0,31821,0,-12600,0,0,0,0,0,"Canada","N%T","","Newfoundland% Time","";"America/St_Johns",31821,0,55866,0,-12600,0,0,0,0,0,"StJohns","N%T","","Newfoundland% Time","";"America/St_Johns",55866,0,"","",-12600,0,0,0,"","","Canada","N%T","","Newfoundland% Time",""}</definedName>
    <definedName name="CHRONO_DATA._TIMEZONE_AMERICA_SWIFT_CURRENT" hidden="1">{"America/Swift_Current","","",17089,0,-25880,0,"","",680,0,"","LMT","","Local Mean Time","";"America/Swift_Current",17089,0,31938,7200,-25200,0,680,0,0,0,"Canada","M%T","","Mountain% Time","";"America/Swift_Current",31938,7200,33282,0,-25200,0,0,0,0,0,"Regina","M%T","","Mountain% Time","";"America/Swift_Current",33282,0,41437,7200,-25200,0,0,0,3600,0,"Swift","M%T","","Mountain% Time","";"America/Swift_Current",41437,7200,"","",-21600,0,3600,0,"","","","CST","","Central Standard Time",""}</definedName>
    <definedName name="CHRONO_DATA._TIMEZONE_AMERICA_TEGUCIGALPA" hidden="1">{"America/Tegucigalpa","","",22780,0,-20932,0,"","",-668,0,"","LMT","","Local Mean Time","";"America/Tegucigalpa",22780,0,"","",-21600,0,-668,0,"","","Hond","C%T","","Central% Time",""}</definedName>
    <definedName name="CHRONO_DATA._TIMEZONE_AMERICA_THULE" hidden="1">{"America/Thule","","",21072,0,-16508,0,"","",2108,0,"","LMT","","Local Mean Time","";"America/Thule",21072,0,"","",-14400,0,2108,0,"","","Thule","A%T","","Atlantic% Time",""}</definedName>
    <definedName name="CHRONO_DATA._TIMEZONE_AMERICA_TIJUANA" hidden="1">{"America/Tijuana","","",23054,83516,-28084,0,"","",2884,0,"","LMT","","Local Mean Time","";"America/Tijuana",23054,83516,23785,0,-25200,0,2884,0,-3600,0,"","MST","","Mountain Standard Time","";"America/Tijuana",23785,0,25041,82800,-28800,0,-3600,0,3600,0,"","PST","","Pacific Standard Time","";"America/Tijuana",25041,82800,26295,0,-25200,0,3600,0,-3600,0,"","MST","","Mountain Standard Time","";"America/Tijuana",26295,0,26432,0,-28800,0,-3600,0,0,3600,"","PST","","Pacific Standard Time","";"America/Tijuana",26432,0,26614,0,-28800,3600,0,3600,0,-3600,"","","PDT","","Pacific Daylight Time";"America/Tijuana",26614,0,30473,0,-28800,0,0,-3600,0,3600,"","PST","","Pacific Standard Time","";"America/Tijuana",30473,0,31681,57600,-28800,3600,0,3600,0,0,"","","PWT","","Pacific War Time";"America/Tijuana",31681,57600,31771,0,-28800,3600,0,0,0,-3600,"","","PPT","","Pacific Peace Time";"America/Tijuana",31771,0,32646,0,-28800,0,0,-3600,0,3600,"","PST","","Pacific Standard Time","";"America/Tijuana",32646,0,32930,0,-28800,3600,0,3600,0,-3600,"","","PDT","","Pacific Daylight Time";"America/Tijuana",32930,0,34743,0,-28800,0,0,-3600,0,0,"","PST","","Pacific Standard Time","";"America/Tijuana",34743,0,37300,0,-28800,0,0,0,0,0,"CA","P%T","","Pacific% Time","";"America/Tijuana",37300,0,42778,0,-28800,0,0,0,0,0,"","PST","","Pacific Standard Time","";"America/Tijuana",42778,0,50083,0,-28800,0,0,0,0,0,"US","P%T","","Pacific% Time","";"America/Tijuana",50083,0,51910,0,-28800,0,0,0,0,0,"Mexico","P%T","","Pacific% Time","";"America/Tijuana",51910,0,52325,0,-28800,0,0,0,0,0,"US","P%T","","Pacific% Time","";"America/Tijuana",52325,0,55197,0,-28800,0,0,0,0,0,"Mexico","P%T","","Pacific% Time","";"America/Tijuana",55197,0,"","",-28800,0,0,0,"","","US","P%T","","Pacific% Time",""}</definedName>
    <definedName name="CHRONO_DATA._TIMEZONE_AMERICA_TORONTO" hidden="1">{"America/Toronto","","",13194,0,-19052,0,"","",1052,0,"","LMT","","Local Mean Time","";"America/Toronto",13194,0,21959,0,-18000,0,1052,0,0,0,"Canada","E%T","","Eastern% Time","";"America/Toronto",21959,0,30399,7200,-18000,0,0,0,0,0,"Toronto","E%T","","Eastern% Time","";"America/Toronto",30399,7200,31821,0,-18000,0,0,0,0,0,"Canada","E%T","","Eastern% Time","";"America/Toronto",31821,0,42048,0,-18000,0,0,0,0,0,"Toronto","E%T","","Eastern% Time","";"America/Toronto",42048,0,"","",-18000,0,0,0,"","","Canada","E%T","","Eastern% Time",""}</definedName>
    <definedName name="CHRONO_DATA._TIMEZONE_AMERICA_VANCOUVER" hidden="1">{"America/Vancouver","","",9176,0,-29548,0,"","",748,0,"","LMT","","Local Mean Time","";"America/Vancouver",9176,0,46796,0,-28800,0,748,0,0,0,"Vanc","P%T","","Pacific% Time","";"America/Vancouver",46796,0,"","",-28800,0,0,0,"","","Canada","P%T","","Pacific% Time",""}</definedName>
    <definedName name="CHRONO_DATA._TIMEZONE_AMERICA_WHITEHORSE" hidden="1">{"America/Whitehorse","","",15251,0,-32412,0,"","",12,0,"","LMT","","Local Mean Time","";"America/Whitehorse",15251,0,38761,0,-32400,0,12,0,0,0,"NT_YK","Y%T","","Yukon% Time","";"America/Whitehorse",38761,0,39183,0,-32400,0,0,0,3600,0,"Yukon","Y%T","","Yukon% Time","";"America/Whitehorse",39183,0,44239,0,-28800,0,3600,0,0,0,"","PST","","Pacific Standard Time","";"America/Whitehorse",44239,0,59154,0,-28800,0,0,0,3600,0,"Canada","P%T","","Pacific% Time","";"America/Whitehorse",59154,0,"","",-25200,0,3600,0,"","","","MST","","Mountain Standard Time",""}</definedName>
    <definedName name="CHRONO_DATA._TIMEZONE_AMERICA_WINNIPEG" hidden="1">{"America/Winnipeg","","",10468,0,-23316,0,"","",1716,0,"","LMT","","Local Mean Time","";"America/Winnipeg",10468,0,53736,0,-21600,0,1716,0,0,0,"Winn","C%T","","Central% Time","";"America/Winnipeg",53736,0,"","",-21600,0,0,0,"","","Canada","C%T","","Central% Time",""}</definedName>
    <definedName name="CHRONO_DATA._TIMEZONE_AMERICA_YAKUTAT" hidden="1">{"America/Yakutat","","",3258,54738,52865,0,"","",-86400,0,"","LMT","","Local Mean Time","";"America/Yakutat",3258,54738,15251,43200,-33535,0,-86400,0,1135,0,"","LMT","","Local Mean Time","";"America/Yakutat",15251,43200,30360,0,-32400,0,1135,0,0,0,"","YST","","Yukon Standard Time","";"America/Yakutat",30360,0,31821,0,-32400,0,0,0,0,0,"US","Y%T","","Yukon% Time","";"America/Yakutat",31821,0,40222,0,-32400,0,0,0,0,0,"","YST","","Yukon Standard Time","";"America/Yakutat",40222,0,45668,0,-32400,0,0,0,0,0,"US","Y%T","","Yukon% Time","";"America/Yakutat",45668,0,"","",-32400,0,0,0,"","","US","AK%T","","Alaska% Time",""}</definedName>
    <definedName name="CHRONO_DATA._TIMEZONE_ANTARCTICA_CASEY" hidden="1">{"Antarctica/Casey","","",40222,0,0,0,"","",28800,0,"","+00","","UTC+00:00","";"Antarctica/Casey",40222,0,55122,7200,28800,0,28800,0,10800,0,"","+08","","UTC+08:00","";"Antarctica/Casey",55122,7200,55260,7200,39600,0,10800,0,-10800,0,"","+11","","UTC+11:00","";"Antarctica/Casey",55260,7200,55862,7200,28800,0,-10800,0,10800,0,"","+08","","UTC+08:00","";"Antarctica/Casey",55862,7200,55979,14400,39600,0,10800,0,-10800,0,"","+11","","UTC+11:00","";"Antarctica/Casey",55979,14400,57683,0,28800,0,-10800,0,10800,0,"","+08","","UTC+08:00","";"Antarctica/Casey",57683,0,58188,14400,39600,0,10800,0,-10800,0,"","+11","","UTC+11:00","";"Antarctica/Casey",58188,14400,58398,14400,28800,0,-10800,0,10800,0,"","+08","","UTC+08:00","";"Antarctica/Casey",58398,14400,58559,10800,39600,0,10800,0,-10800,0,"","+11","","UTC+11:00","";"Antarctica/Casey",58559,10800,58760,10800,28800,0,-10800,0,10800,0,"","+08","","UTC+08:00","";"Antarctica/Casey",58760,10800,58916,10800,39600,0,10800,0,-10800,0,"","+11","","UTC+11:00","";"Antarctica/Casey",58916,10800,59126,60,28800,0,-10800,0,10800,0,"","+08","","UTC+08:00","";"Antarctica/Casey",59126,60,59287,0,39600,0,10800,0,-10800,0,"","+11","","UTC+11:00","";"Antarctica/Casey",59287,0,59490,60,28800,0,-10800,0,10800,0,"","+08","","UTC+08:00","";"Antarctica/Casey",59490,60,59651,0,39600,0,10800,0,-10800,0,"","+11","","UTC+11:00","";"Antarctica/Casey",59651,0,59854,60,28800,0,-10800,0,10800,0,"","+08","","UTC+08:00","";"Antarctica/Casey",59854,60,60012,10800,39600,0,10800,0,-10800,0,"","+11","","UTC+11:00","";"Antarctica/Casey",60012,10800,"","",28800,0,-10800,0,"","","","+08","","UTC+08:00",""}</definedName>
    <definedName name="CHRONO_DATA._TIMEZONE_ANTARCTICA_DAVIS" hidden="1">{"Antarctica/Davis","","",35851,0,0,0,"","",25200,0,"","+00","","UTC+00:00","";"Antarctica/Davis",35851,0,38700,0,25200,0,25200,0,-25200,0,"","+07","","UTC+07:00","";"Antarctica/Davis",38700,0,40253,0,0,0,-25200,0,25200,0,"","+00","","UTC+00:00","";"Antarctica/Davis",40253,0,55122,7200,25200,0,25200,0,-7200,0,"","+07","","UTC+07:00","";"Antarctica/Davis",55122,7200,55266,3600,18000,0,-7200,0,7200,0,"","+05","","UTC+05:00","";"Antarctica/Davis",55266,3600,55862,7200,25200,0,7200,0,-7200,0,"","+07","","UTC+07:00","";"Antarctica/Davis",55862,7200,55979,3600,18000,0,-7200,0,7200,0,"","+05","","UTC+05:00","";"Antarctica/Davis",55979,3600,"","",25200,0,7200,0,"","","","+07","","UTC+07:00",""}</definedName>
    <definedName name="CHRONO_DATA._TIMEZONE_ANTARCTICA_LOCATION" hidden="1">_xlfn.LAMBDA(_xlpm.Location, IF(_xlpm.Location = "Casey", CHRONO_DATA._TIMEZONE_ANTARCTICA_CASEY, IF(_xlpm.Location = "Davis", CHRONO_DATA._TIMEZONE_ANTARCTICA_DAVIS, IF(_xlpm.Location = "Macquarie", CHRONO_DATA._TIMEZONE_ANTARCTICA_MACQUARIE, IF(_xlpm.Location = "Mawson", CHRONO_DATA._TIMEZONE_ANTARCTICA_MAWSON, IF(_xlpm.Location = "Palmer", CHRONO_DATA._TIMEZONE_ANTARCTICA_PALMER, IF(_xlpm.Location = "Rothera", CHRONO_DATA._TIMEZONE_ANTARCTICA_ROTHERA, IF(_xlpm.Location = "Troll", CHRONO_DATA._TIMEZONE_ANTARCTICA_TROLL, IF(_xlpm.Location = "Vostok", CHRONO_DATA._TIMEZONE_ANTARCTICA_VOSTOK, {#N/A})))))))))</definedName>
    <definedName name="CHRONO_DATA._TIMEZONE_ANTARCTICA_MACQUARIE" hidden="1">{"Antarctica/Macquarie","","",14959,0,0,0,"","",36000,0,"","+00","","UTC+00:00","";"Antarctica/Macquarie",14959,0,21137,7200,36000,0,36000,0,0,3600,"","AEST","","Australian Eastern Standard Time","";"Antarctica/Macquarie",21137,7200,21260,0,36000,3600,0,3600,0,-3600,"","","AEDT","","Australian Eastern Daylight Time";"Antarctica/Macquarie",21260,0,22049,0,36000,0,0,-3600,-36000,0,"Aus","AE%T","","Australian Eastern% Time","";"Antarctica/Macquarie",22049,0,32635,0,0,0,-36000,0,36000,0,"","+00","","UTC+00:00","";"Antarctica/Macquarie",32635,0,39491,0,36000,0,36000,0,0,0,"Aus","AE%T","","Australian Eastern% Time","";"Antarctica/Macquarie",39491,0,55197,0,36000,0,0,0,0,3600,"AT","AE%T","","Australian Eastern% Time","";"Antarctica/Macquarie",55197,0,55562,0,36000,3600,0,3600,0,-3600,"","","AEDT","","Australian Eastern Daylight Time";"Antarctica/Macquarie",55562,0,"","",36000,0,0,-3600,"","","AT","MIST","","Macquarie Island Station Time",""}</definedName>
    <definedName name="CHRONO_DATA._TIMEZONE_ANTARCTICA_MAWSON" hidden="1">{"Antarctica/Mawson","","",34786,0,0,0,"","",21600,0,"","+00","","UTC+00:00","";"Antarctica/Mawson",34786,0,55122,7200,21600,0,21600,0,-3600,0,"","+06","","UTC+06:00","";"Antarctica/Mawson",55122,7200,"","",18000,0,-3600,0,"","","","+05","","UTC+05:00",""}</definedName>
    <definedName name="CHRONO_DATA._TIMEZONE_ANTARCTICA_PALMER" hidden="1">{"Antarctica/Palmer","","",38761,0,0,0,"","",-14400,0,"","+00","","UTC+00:00","";"Antarctica/Palmer",38761,0,40499,0,-14400,0,-14400,0,3600,0,"Arg","−04","−03","UTC−04:00","UTC−03:00";"Antarctica/Palmer",40499,0,45090,0,-10800,0,3600,0,-3600,0,"Arg","−03","−02","UTC−03:00","UTC−02:00";"Antarctica/Palmer",45090,0,57726,0,-14400,0,-3600,0,3600,0,"Chile","−04","−03","UTC−04:00","UTC−03:00";"Antarctica/Palmer",57726,0,"","",-10800,0,3600,0,"","","","−03","","UTC−03:00",""}</definedName>
    <definedName name="CHRONO_DATA._TIMEZONE_ANTARCTICA_ROTHERA" hidden="1">{"Antarctica/Rothera","","",43113,0,0,0,"","",-10800,0,"","+00","","UTC+00:00","";"Antarctica/Rothera",43113,0,"","",-10800,0,-10800,0,"","","","−03","","UTC−03:00",""}</definedName>
    <definedName name="CHRONO_DATA._TIMEZONE_ANTARCTICA_TROLL" hidden="1">{"Antarctica/Troll","","",53413,0,0,0,"","",0,0,"","+00","","UTC+00:00","";"Antarctica/Troll",53413,0,"","",0,0,0,0,"","","Troll","%","","%",""}</definedName>
    <definedName name="CHRONO_DATA._TIMEZONE_ANTARCTICA_VOSTOK" hidden="1">{"Antarctica/Vostok","","",36188,0,0,0,"","",25200,0,"","+00","","UTC+00:00","";"Antarctica/Vostok",36188,0,49384,0,25200,0,25200,0,-25200,0,"","+07","","UTC+07:00","";"Antarctica/Vostok",49384,0,49657,0,0,0,-25200,0,25200,0,"","+00","","UTC+00:00","";"Antarctica/Vostok",49657,0,60296,7200,25200,0,25200,0,-7200,0,"","+07","","UTC+07:00","";"Antarctica/Vostok",60296,7200,"","",18000,0,-7200,0,"","","","+05","","UTC+05:00",""}</definedName>
    <definedName name="CHRONO_DATA._TIMEZONE_ASIA_ALMATY" hidden="1">{"Asia/Almaty","","",23907,0,18468,0,"","",-468,0,"","LMT","","Local Mean Time","";"Asia/Almaty",23907,0,26148,0,18000,0,-468,0,3600,0,"","+05","","UTC+05:00","";"Asia/Almaty",26148,0,48346,7200,21600,0,3600,0,-3600,0,"RussiaAsia","+06","+07","UTC+06:00","UTC+07:00";"Asia/Almaty",48346,7200,48640,7200,18000,0,-3600,0,3600,0,"RussiaAsia","+05","+06","UTC+05:00","UTC+06:00";"Asia/Almaty",48640,7200,53309,7200,21600,0,3600,0,0,0,"RussiaAsia","+06","+07","UTC+06:00","UTC+07:00";"Asia/Almaty",53309,7200,60370,0,21600,0,0,0,-3600,0,"","+06","","UTC+06:00","";"Asia/Almaty",60370,0,"","",18000,0,-3600,0,"","","","+05","","UTC+05:00",""}</definedName>
    <definedName name="CHRONO_DATA._TIMEZONE_ASIA_AMMAN" hidden="1">{"Asia/Amman","","",26342,0,8624,0,"","",-1424,0,"","LMT","","Local Mean Time","";"Asia/Amman",26342,0,59880,0,7200,0,-1424,0,3600,0,"Jordan","EE%T","","Eastern European% Time","";"Asia/Amman",59880,0,"","",10800,0,3600,0,"","","","+03","","UTC+03:00",""}</definedName>
    <definedName name="CHRONO_DATA._TIMEZONE_ASIA_ANADYR" hidden="1">{"Asia/Anadyr","","",23907,0,42596,0,"","",604,0,"","LMT","","Local Mean Time","";"Asia/Anadyr",23907,0,26148,0,43200,0,604,0,3600,0,"","+12","","UTC+12:00","";"Asia/Anadyr",26148,0,45060,0,46800,0,3600,0,-3600,0,"Russia","+13","+14","UTC+13:00","UTC+14:00";"Asia/Anadyr",45060,0,48346,7200,43200,0,-3600,0,-3600,0,"Russia","+12","+13","UTC+12:00","UTC+13:00";"Asia/Anadyr",48346,7200,48640,7200,39600,0,-3600,0,3600,0,"Russia","+11","+12","UTC+11:00","UTC+12:00";"Asia/Anadyr",48640,7200,55283,7200,43200,0,3600,0,-3600,0,"Russia","+12","+13","UTC+12:00","UTC+13:00";"Asia/Anadyr",55283,7200,55647,7200,39600,0,-3600,0,3600,0,"Russia","+11","+12","UTC+11:00","UTC+12:00";"Asia/Anadyr",55647,7200,"","",43200,0,3600,0,"","","","+12","","UTC+12:00",""}</definedName>
    <definedName name="CHRONO_DATA._TIMEZONE_ASIA_AQTAU" hidden="1">{"Asia/Aqtau","","",23907,0,12064,0,"","",2336,0,"","LMT","","Local Mean Time","";"Asia/Aqtau",23907,0,26148,0,14400,0,2336,0,3600,0,"","+04","","UTC+04:00","";"Asia/Aqtau",26148,0,44878,0,18000,0,3600,0,3600,0,"","+05","","UTC+05:00","";"Asia/Aqtau",44878,0,45060,0,21600,0,3600,0,-3600,0,"","+06","","UTC+06:00","";"Asia/Aqtau",45060,0,48346,7200,18000,0,-3600,0,-3600,0,"RussiaAsia","+05","+06","UTC+05:00","UTC+06:00";"Asia/Aqtau",48346,7200,48640,7200,14400,0,-3600,0,3600,0,"RussiaAsia","+04","+05","UTC+04:00","UTC+05:00";"Asia/Aqtau",48640,7200,49620,7200,18000,0,3600,0,-3600,0,"RussiaAsia","+05","+06","UTC+05:00","UTC+06:00";"Asia/Aqtau",49620,7200,53309,7200,14400,0,-3600,0,3600,0,"RussiaAsia","+04","+05","UTC+04:00","UTC+05:00";"Asia/Aqtau",53309,7200,"","",18000,0,3600,0,"","","","+05","","UTC+05:00",""}</definedName>
    <definedName name="CHRONO_DATA._TIMEZONE_ASIA_AQTOBE" hidden="1">{"Asia/Aqtobe","","",23907,0,13720,0,"","",680,0,"","LMT","","Local Mean Time","";"Asia/Aqtobe",23907,0,26148,0,14400,0,680,0,3600,0,"","+04","","UTC+04:00","";"Asia/Aqtobe",26148,0,44695,0,18000,0,3600,0,0,3600,"","+05","","UTC+05:00","";"Asia/Aqtobe",44695,0,44878,0,18000,3600,0,3600,3600,-3600,"","","+06","","UTC+06:00";"Asia/Aqtobe",44878,0,45060,0,21600,0,3600,-3600,-3600,0,"","+06","","UTC+06:00","";"Asia/Aqtobe",45060,0,48346,7200,18000,0,-3600,0,-3600,0,"RussiaAsia","+05","+06","UTC+05:00","UTC+06:00";"Asia/Aqtobe",48346,7200,48640,7200,14400,0,-3600,0,3600,0,"RussiaAsia","+04","+05","UTC+04:00","UTC+05:00";"Asia/Aqtobe",48640,7200,53309,7200,18000,0,3600,0,0,0,"RussiaAsia","+05","+06","UTC+05:00","UTC+06:00";"Asia/Aqtobe",53309,7200,"","",18000,0,0,0,"","","","+05","","UTC+05:00",""}</definedName>
    <definedName name="CHRONO_DATA._TIMEZONE_ASIA_ASHGABAT" hidden="1">{"Asia/Ashgabat","","",23907,0,14012,0,"","",388,0,"","LMT","","Local Mean Time","";"Asia/Ashgabat",23907,0,26148,0,14400,0,388,0,3600,0,"","+04","","UTC+04:00","";"Asia/Ashgabat",26148,0,48346,7200,18000,0,3600,0,-3600,0,"RussiaAsia","+05","+06","UTC+05:00","UTC+06:00";"Asia/Ashgabat",48346,7200,48640,7200,14400,0,-3600,0,3600,0,"RussiaAsia","+04","+05","UTC+04:00","UTC+05:00";"Asia/Ashgabat",48640,7200,"","",18000,0,3600,0,"","","","+05","","UTC+05:00",""}</definedName>
    <definedName name="CHRONO_DATA._TIMEZONE_ASIA_ATYRAU" hidden="1">{"Asia/Atyrau","","",23907,0,12464,0,"","",-1664,0,"","LMT","","Local Mean Time","";"Asia/Atyrau",23907,0,26148,0,10800,0,-1664,0,7200,0,"","+03","","UTC+03:00","";"Asia/Atyrau",26148,0,44878,0,18000,0,7200,0,3600,0,"","+05","","UTC+05:00","";"Asia/Atyrau",44878,0,45060,0,21600,0,3600,0,-3600,0,"","+06","","UTC+06:00","";"Asia/Atyrau",45060,0,48346,7200,18000,0,-3600,0,-3600,0,"RussiaAsia","+05","+06","UTC+05:00","UTC+06:00";"Asia/Atyrau",48346,7200,48640,7200,14400,0,-3600,0,3600,0,"RussiaAsia","+04","+05","UTC+04:00","UTC+05:00";"Asia/Atyrau",48640,7200,51265,7200,18000,0,3600,0,-3600,0,"RussiaAsia","+05","+06","UTC+05:00","UTC+06:00";"Asia/Atyrau",51265,7200,53309,7200,14400,0,-3600,0,3600,0,"RussiaAsia","+04","+05","UTC+04:00","UTC+05:00";"Asia/Atyrau",53309,7200,"","",18000,0,3600,0,"","","","+05","","UTC+05:00",""}</definedName>
    <definedName name="CHRONO_DATA._TIMEZONE_ASIA_BAGHDAD" hidden="1">{"Asia/Baghdad","","",11368,0,10660,0,"","",-4,0,"","LMT","","Local Mean Time","";"Asia/Baghdad",11368,0,21594,0,10656,0,-4,0,144,0,"","BMT","","Baghdad Mean Time","";"Asia/Baghdad",21594,0,45090,0,10800,0,144,0,0,0,"","+03","","UTC+03:00","";"Asia/Baghdad",45090,0,"","",10800,0,0,0,"","","Iraq","+03","+04","UTC+03:00","UTC+04:00"}</definedName>
    <definedName name="CHRONO_DATA._TIMEZONE_ASIA_BAKU" hidden="1">{"Asia/Baku","","",23907,0,11964,0,"","",-1164,0,"","LMT","","Local Mean Time","";"Asia/Baku",23907,0,35898,0,10800,0,-1164,0,3600,0,"","+03","","UTC+03:00","";"Asia/Baku",35898,0,48346,7200,14400,0,3600,0,-3600,0,"RussiaAsia","+04","+05","UTC+04:00","UTC+05:00";"Asia/Baku",48346,7200,48892,7200,10800,0,-3600,0,3600,0,"RussiaAsia","+03","+04","UTC+03:00","UTC+04:00";"Asia/Baku",48892,7200,50083,0,14400,0,3600,0,0,0,"","+04","","UTC+04:00","";"Asia/Baku",50083,0,50449,0,14400,0,0,0,0,0,"EUAsia","+04","+05","UTC+04:00","UTC+05:00";"Asia/Baku",50449,0,"","",14400,0,0,0,"","","Azer","+04","+05","UTC+04:00","UTC+05:00"}</definedName>
    <definedName name="CHRONO_DATA._TIMEZONE_ASIA_BANGKOK" hidden="1">{"Asia/Bangkok","","",7715,0,24124,0,"","",0,0,"","LMT","","Local Mean Time","";"Asia/Bangkok",7715,0,22415,0,24124,0,0,0,1076,0,"","BMT","","Bangkok Mean Time","";"Asia/Bangkok",22415,0,"","",25200,0,1076,0,"","","","+07","","UTC+07:00",""}</definedName>
    <definedName name="CHRONO_DATA._TIMEZONE_ASIA_BARNAUL" hidden="1">{"Asia/Barnaul","","",22302,0,20100,0,"","",1500,0,"","LMT","","Local Mean Time","";"Asia/Barnaul",22302,0,26148,0,21600,0,1500,0,3600,0,"","+06","","UTC+06:00","";"Asia/Barnaul",26148,0,48346,7200,25200,0,3600,0,-3600,0,"Russia","+07","+08","UTC+07:00","UTC+08:00";"Asia/Barnaul",48346,7200,48640,7200,21600,0,-3600,0,3600,0,"Russia","+06","+07","UTC+06:00","UTC+07:00";"Asia/Barnaul",48640,7200,49865,0,25200,0,3600,0,-3600,0,"Russia","+07","+08","UTC+07:00","UTC+08:00";"Asia/Barnaul",49865,0,55647,7200,21600,0,-3600,0,3600,0,"Russia","+06","+07","UTC+06:00","UTC+07:00";"Asia/Barnaul",55647,7200,56956,7200,25200,0,3600,0,-3600,0,"","+07","","UTC+07:00","";"Asia/Barnaul",56956,7200,57474,7200,21600,0,-3600,0,3600,0,"","+06","","UTC+06:00","";"Asia/Barnaul",57474,7200,"","",25200,0,3600,0,"","","","+07","","UTC+07:00",""}</definedName>
    <definedName name="CHRONO_DATA._TIMEZONE_ASIA_BEIRUT" hidden="1">{"Asia/Beirut","","",7715,0,8520,0,"","",-1320,0,"","LMT","","Local Mean Time","";"Asia/Beirut",7715,0,"","",7200,0,-1320,0,"","","Lebanon","EE%T","","Eastern European% Time",""}</definedName>
    <definedName name="CHRONO_DATA._TIMEZONE_ASIA_BISHKEK" hidden="1">{"Asia/Bishkek","","",23907,0,17904,0,"","",96,0,"","LMT","","Local Mean Time","";"Asia/Bishkek",23907,0,26148,0,18000,0,96,0,3600,0,"","+05","","UTC+05:00","";"Asia/Bishkek",26148,0,48346,7200,21600,0,3600,0,-3600,0,"RussiaAsia","+06","+07","UTC+06:00","UTC+07:00";"Asia/Bishkek",48346,7200,48499,7200,18000,0,-3600,0,0,0,"RussiaAsia","+05","+06","UTC+05:00","UTC+06:00";"Asia/Bishkek",48499,7200,53594,0,18000,0,0,0,3600,0,"Kyrgyz","+05","+06","UTC+05:00","UTC+06:00";"Asia/Bishkek",53594,0,"","",21600,0,3600,0,"","","","+06","","UTC+06:00",""}</definedName>
    <definedName name="CHRONO_DATA._TIMEZONE_ASIA_CHITA" hidden="1">{"Asia/Chita","","",22307,0,27232,0,"","",1568,0,"","LMT","","Local Mean Time","";"Asia/Chita",22307,0,26148,0,28800,0,1568,0,3600,0,"","+08","","UTC+08:00","";"Asia/Chita",26148,0,48346,7200,32400,0,3600,0,-3600,0,"Russia","+09","+10","UTC+09:00","UTC+10:00";"Asia/Chita",48346,7200,48640,7200,28800,0,-3600,0,3600,0,"Russia","+08","+09","UTC+08:00","UTC+09:00";"Asia/Chita",48640,7200,55647,7200,32400,0,3600,0,3600,0,"Russia","+09","+10","UTC+09:00","UTC+10:00";"Asia/Chita",55647,7200,56956,7200,36000,0,3600,0,-7200,0,"","+10","","UTC+10:00","";"Asia/Chita",56956,7200,57474,7200,28800,0,-7200,0,3600,0,"","+08","","UTC+08:00","";"Asia/Chita",57474,7200,"","",32400,0,3600,0,"","","","+09","","UTC+09:00",""}</definedName>
    <definedName name="CHRONO_DATA._TIMEZONE_ASIA_CHOIBALSAN" hidden="1">{"Asia/Choibalsan","","",17058,0,27480,0,"","",-2280,0,"","LMT","","Local Mean Time","";"Asia/Choibalsan",17058,0,43509,0,25200,0,-2280,0,3600,0,"","+07","","UTC+07:00","";"Asia/Choibalsan",43509,0,45425,0,28800,0,3600,0,3600,0,"","+08","","UTC+08:00","";"Asia/Choibalsan",45425,0,54556,0,32400,0,3600,0,-3600,0,"Mongol","+09","+10","UTC+09:00","UTC+10:00";"Asia/Choibalsan",54556,0,"","",28800,0,-3600,0,"","","Mongol","+08","+09","UTC+08:00","UTC+09:00"}</definedName>
    <definedName name="CHRONO_DATA._TIMEZONE_ASIA_COLOMBO" hidden="1">{"Asia/Colombo","","",7715,0,19164,0,"","",8,0,"","LMT","","Local Mean Time","";"Asia/Colombo",7715,0,17211,0,19172,0,8,0,628,0,"","MMT","","Moratuwa Mean Time","";"Asia/Colombo",17211,0,30364,0,19800,0,628,0,0,1800,"","+0530","","UTC+05:30","";"Asia/Colombo",30364,0,30603,0,19800,1800,0,1800,0,1800,"","","+06","","UTC+06:00";"Asia/Colombo",30603,0,31744,7200,19800,3600,0,1800,0,-3600,"","","+0630","","UTC+06:30";"Asia/Colombo",31744,7200,50228,0,19800,0,0,-3600,3600,0,"","+0530","","UTC+05:30","";"Asia/Colombo",50228,0,50382,1800,23400,0,3600,0,-1800,0,"","+0630","","UTC+06:30","";"Asia/Colombo",50382,1800,53840,1800,21600,0,-1800,0,-1800,0,"","+06","","UTC+06:00","";"Asia/Colombo",53840,1800,"","",19800,0,-1800,0,"","","","+0530","","UTC+05:30",""}</definedName>
    <definedName name="CHRONO_DATA._TIMEZONE_ASIA_DAMASCUS" hidden="1">{"Asia/Damascus","","",22324,0,8712,0,"","",-1512,0,"","LMT","","Local Mean Time","";"Asia/Damascus",22324,0,59880,0,7200,0,-1512,0,3600,0,"Syria","EE%T","","Eastern European% Time","";"Asia/Damascus",59880,0,"","",10800,0,3600,0,"","","","+03","","UTC+03:00",""}</definedName>
    <definedName name="CHRONO_DATA._TIMEZONE_ASIA_DHAKA" hidden="1">{"Asia/Dhaka","","",11368,0,21700,0,"","",-500,0,"","LMT","","Local Mean Time","";"Asia/Dhaka",11368,0,30268,0,21200,0,-500,0,2200,0,"","HMT","","Howrah Mean Time","";"Asia/Dhaka",30268,0,30494,0,23400,0,2200,0,-3600,0,"","+0630","","UTC+06:30","";"Asia/Dhaka",30494,0,30603,0,19800,0,-3600,0,3600,0,"","+0530","","UTC+05:30","";"Asia/Dhaka",30603,0,33919,0,23400,0,3600,0,-1800,0,"","+0630","","UTC+06:30","";"Asia/Dhaka",33919,0,54832,0,21600,0,-1800,0,0,0,"","+06","","UTC+06:00","";"Asia/Dhaka",54832,0,"","",21600,0,0,0,"","","Dhaka","+06","+07","UTC+06:00","UTC+07:00"}</definedName>
    <definedName name="CHRONO_DATA._TIMEZONE_ASIA_DILI" hidden="1">{"Asia/Dili","","",19402,0,30140,0,"","",-1340,0,"","LMT","","Local Mean Time","";"Asia/Dili",19402,0,30411,82800,28800,0,-1340,0,3600,0,"","+08","","UTC+08:00","";"Asia/Dili",30411,82800,42901,0,32400,0,3600,0,-3600,0,"","+09","","UTC+09:00","";"Asia/Dili",42901,0,51804,0,28800,0,-3600,0,3600,0,"","+08","","UTC+08:00","";"Asia/Dili",51804,0,"","",32400,0,3600,0,"","","","+09","","UTC+09:00",""}</definedName>
    <definedName name="CHRONO_DATA._TIMEZONE_ASIA_DUBAI" hidden="1">{"Asia/Dubai","","",22324,0,13272,0,"","",1128,0,"","LMT","","Local Mean Time","";"Asia/Dubai",22324,0,"","",14400,0,1128,0,"","","","+04","","UTC+04:00",""}</definedName>
    <definedName name="CHRONO_DATA._TIMEZONE_ASIA_DUSHANBE" hidden="1">{"Asia/Dushanbe","","",23907,0,16512,0,"","",1488,0,"","LMT","","Local Mean Time","";"Asia/Dushanbe",23907,0,26148,0,18000,0,1488,0,3600,0,"","+05","","UTC+05:00","";"Asia/Dushanbe",26148,0,48346,7200,21600,0,3600,0,-3600,3600,"RussiaAsia","+06","+07","UTC+06:00","UTC+07:00";"Asia/Dushanbe",48346,7200,48508,10800,18000,3600,-3600,3600,0,-3600,"","","+06","","UTC+06:00";"Asia/Dushanbe",48508,10800,"","",18000,0,0,-3600,"","","","+05","","UTC+05:00",""}</definedName>
    <definedName name="CHRONO_DATA._TIMEZONE_ASIA_FAMAGUSTA" hidden="1">{"Asia/Famagusta","","",23007,0,8148,0,"","",-948,0,"","LMT","","Local Mean Time","";"Asia/Famagusta",23007,0,51057,0,7200,0,-948,0,0,0,"Cyprus","EE%T","","Eastern European% Time","";"Asia/Famagusta",51057,0,57639,0,7200,0,0,0,3600,0,"EUAsia","EE%T","","Eastern European% Time","";"Asia/Famagusta",57639,0,58055,14400,10800,0,3600,0,-3600,0,"","+03","","UTC+03:00","";"Asia/Famagusta",58055,14400,"","",7200,0,-3600,0,"","","EUAsia","EE%T","","Eastern European% Time",""}</definedName>
    <definedName name="CHRONO_DATA._TIMEZONE_ASIA_GAZA" hidden="1">{"Asia/Gaza","","",15293,0,8272,0,"","",-1072,0,"","LMT","","Local Mean Time","";"Asia/Gaza",15293,0,32686,0,7200,0,-1072,0,0,0,"Zion","EET","EEST","Eastern European Time","Eastern European Summer Time";"Asia/Gaza",32686,0,39646,0,7200,0,0,0,0,0,"EgyptAsia","EE%T","","Eastern European% Time","";"Asia/Gaza",39646,0,50083,0,7200,0,0,0,0,0,"Zion","I%T","","Isreal% Time","";"Asia/Gaza",50083,0,51179,0,7200,0,0,0,0,0,"Jordan","EE%T","","Eastern European% Time","";"Asia/Gaza",51179,0,54707,0,7200,0,0,0,0,0,"Palestine","EE%T","","Eastern European% Time","";"Asia/Gaza",54707,0,54710,0,7200,0,0,0,0,0,"","EET","","Eastern European Time","";"Asia/Gaza",54710,0,55197,0,7200,0,0,0,0,0,"Palestine","EE%T","","Eastern European% Time","";"Asia/Gaza",55197,0,55282,60,7200,0,0,0,0,0,"","EET","","Eastern European Time","";"Asia/Gaza",55282,60,55774,0,7200,0,0,0,0,0,"Palestine","EE%T","","Eastern European% Time","";"Asia/Gaza",55774,0,55927,0,7200,0,0,0,0,0,"","EET","","Eastern European Time","";"Asia/Gaza",55927,0,"","",7200,0,0,0,"","","Palestine","EE%T","","Eastern European% Time",""}</definedName>
    <definedName name="CHRONO_DATA._TIMEZONE_ASIA_HEBRON" hidden="1">{"Asia/Hebron","","",15293,0,8423,0,"","",-1223,0,"","LMT","","Local Mean Time","";"Asia/Hebron",15293,0,32686,0,7200,0,-1223,0,0,0,"Zion","EET","EEST","Eastern European Time","Eastern European Summer Time";"Asia/Hebron",32686,0,39646,0,7200,0,0,0,0,0,"EgyptAsia","EE%T","","Eastern European% Time","";"Asia/Hebron",39646,0,50083,0,7200,0,0,0,0,0,"Zion","I%T","","Isreal% Time","";"Asia/Hebron",50083,0,51179,0,7200,0,0,0,0,0,"Jordan","EE%T","","Eastern European% Time","";"Asia/Hebron",51179,0,"","",7200,0,0,0,"","","Palestine","EE%T","","Eastern European% Time",""}</definedName>
    <definedName name="CHRONO_DATA._TIMEZONE_ASIA_HO_CHI_MINH" hidden="1">{"Asia/Ho_Chi_Minh","","",17392,0,25590,0,"","",0,0,"","LMT","","Local Mean Time","";"Asia/Ho_Chi_Minh",17392,0,19157,0,25590,0,0,0,-390,0,"","PLMT","","Phu Lien Mean Time","";"Asia/Ho_Chi_Minh",19157,0,30724,82800,25200,0,-390,0,3600,0,"","+07","","UTC+07:00","";"Asia/Ho_Chi_Minh",30724,82800,31528,82800,28800,0,3600,0,3600,0,"","+08","","UTC+08:00","";"Asia/Ho_Chi_Minh",31528,82800,31700,0,32400,0,3600,0,-7200,0,"","+09","","UTC+09:00","";"Asia/Ho_Chi_Minh",31700,0,32276,0,25200,0,-7200,0,3600,0,"","+07","","UTC+07:00","";"Asia/Ho_Chi_Minh",32276,0,35289,3600,28800,0,3600,0,-3600,0,"","+08","","UTC+08:00","";"Asia/Ho_Chi_Minh",35289,3600,36933,82800,25200,0,-3600,0,3600,0,"","+07","","UTC+07:00","";"Asia/Ho_Chi_Minh",36933,82800,42576,0,28800,0,3600,0,-3600,0,"","+08","","UTC+08:00","";"Asia/Ho_Chi_Minh",42576,0,"","",25200,0,-3600,0,"","","","+07","","UTC+07:00",""}</definedName>
    <definedName name="CHRONO_DATA._TIMEZONE_ASIA_HONG_KONG" hidden="1">{"Asia/Hong_Kong","","",16783,2202,27402,0,"","",1398,0,"","LMT","","Local Mean Time","";"Asia/Hong_Kong",16783,2202,30160,10800,28800,0,1398,0,0,3600,"","HKT","","Hong Kong Time","";"Asia/Hong_Kong",30160,10800,30268,14400,28800,3600,0,3600,0,-1800,"","","HKST","","Hong Kong Summer Time";"Asia/Hong_Kong",30268,14400,30353,0,28800,1800,0,-1800,3600,-1800,"","","HKWT","","Hong Kong War Time";"Asia/Hong_Kong",30353,0,31777,7200,32400,0,3600,-1800,-3600,0,"","JST","","Japan Standard Time","";"Asia/Hong_Kong",31777,7200,"","",28800,0,-3600,0,"","","HK","HK%T","","Hong Kong% Time",""}</definedName>
    <definedName name="CHRONO_DATA._TIMEZONE_ASIA_HOVD" hidden="1">{"Asia/Hovd","","",17058,0,21996,0,"","",-396,0,"","LMT","","Local Mean Time","";"Asia/Hovd",17058,0,43509,0,21600,0,-396,0,3600,0,"","+06","","UTC+06:00","";"Asia/Hovd",43509,0,"","",25200,0,3600,0,"","","Mongol","+07","+08","UTC+07:00","UTC+08:00"}</definedName>
    <definedName name="CHRONO_DATA._TIMEZONE_ASIA_IRKUTSK" hidden="1">{"Asia/Irkutsk","","",7715,0,25025,0,"","",0,0,"","LMT","","Local Mean Time","";"Asia/Irkutsk",7715,0,22348,0,25025,0,0,0,175,0,"","IMT","","Irkutsk Mean Time","";"Asia/Irkutsk",22348,0,26148,0,25200,0,175,0,3600,0,"","+07","","UTC+07:00","";"Asia/Irkutsk",26148,0,48346,7200,28800,0,3600,0,-3600,0,"Russia","+08","+09","UTC+08:00","UTC+09:00";"Asia/Irkutsk",48346,7200,48640,7200,25200,0,-3600,0,3600,0,"Russia","+07","+08","UTC+07:00","UTC+08:00";"Asia/Irkutsk",48640,7200,55647,7200,28800,0,3600,0,3600,0,"Russia","+08","+09","UTC+08:00","UTC+09:00";"Asia/Irkutsk",55647,7200,56956,7200,32400,0,3600,0,-3600,0,"","+09","","UTC+09:00","";"Asia/Irkutsk",56956,7200,"","",28800,0,-3600,0,"","","","+08","","UTC+08:00",""}</definedName>
    <definedName name="CHRONO_DATA._TIMEZONE_ASIA_JAKARTA" hidden="1">{"Asia/Jakarta","","",3188,0,25632,0,"","",0,0,"","LMT","","Local Mean Time","";"Asia/Jakarta",3188,0,23784,85632,25632,0,0,0,768,0,"","BMT","","Batavia Mean Time","";"Asia/Jakarta",23784,85632,27012,0,26400,0,768,0,600,0,"","+0720","","UTC+07:20","";"Asia/Jakarta",27012,0,30441,0,27000,0,600,0,5400,0,"","+0730","","UTC+07:30","";"Asia/Jakarta",30441,0,31721,0,32400,0,5400,0,-5400,0,"","+09","","UTC+09:00","";"Asia/Jakarta",31721,0,32672,0,27000,0,-5400,0,1800,0,"","+0730","","UTC+07:30","";"Asia/Jakarta",32672,0,33402,0,28800,0,1800,0,-1800,0,"","+08","","UTC+08:00","";"Asia/Jakarta",33402,0,38395,0,27000,0,-1800,0,-1800,0,"","+0730","","UTC+07:30","";"Asia/Jakarta",38395,0,"","",25200,0,-1800,0,"","","","WIB","","Western Indonesia Time",""}</definedName>
    <definedName name="CHRONO_DATA._TIMEZONE_ASIA_JAYAPURA" hidden="1">{"Asia/Jayapura","","",27012,0,33768,0,"","",-1368,0,"","LMT","","Local Mean Time","";"Asia/Jayapura",27012,0,31334,0,32400,0,-1368,0,1800,0,"","+09","","UTC+09:00","";"Asia/Jayapura",31334,0,38395,0,34200,0,1800,0,-1800,0,"","+0930","","UTC+09:30","";"Asia/Jayapura",38395,0,"","",32400,0,-1800,0,"","","","WIT","","Eastern Indonesia Time",""}</definedName>
    <definedName name="CHRONO_DATA._TIMEZONE_ASIA_JERUSALEM" hidden="1">{"Asia/Jerusalem","","",7715,0,8454,0,"","",-14,0,"","LMT","","Local Mean Time","";"Asia/Jerusalem",7715,0,21594,0,8440,0,-14,0,-1240,0,"","JMT","","Jerusalem Mean Time","";"Asia/Jerusalem",21594,0,"","",7200,0,-1240,0,"","","Zion","I%T","","Isreal% Time",""}</definedName>
    <definedName name="CHRONO_DATA._TIMEZONE_ASIA_KABUL" hidden="1">{"Asia/Kabul","","",11368,0,16608,0,"","",-2208,0,"","LMT","","Local Mean Time","";"Asia/Kabul",11368,0,31456,0,14400,0,-2208,0,1800,0,"","+04","","UTC+04:00","";"Asia/Kabul",31456,0,"","",16200,0,1800,0,"","","","+0430","","UTC+04:30",""}</definedName>
    <definedName name="CHRONO_DATA._TIMEZONE_ASIA_KAMCHATKA" hidden="1">{"Asia/Kamchatka","","",23368,0,38076,0,"","",1524,0,"","LMT","","Local Mean Time","";"Asia/Kamchatka",23368,0,26148,0,39600,0,1524,0,3600,0,"","+11","","UTC+11:00","";"Asia/Kamchatka",26148,0,48346,7200,43200,0,3600,0,-3600,0,"Russia","+12","+13","UTC+12:00","UTC+13:00";"Asia/Kamchatka",48346,7200,48640,7200,39600,0,-3600,0,3600,0,"Russia","+11","+12","UTC+11:00","UTC+12:00";"Asia/Kamchatka",48640,7200,55283,7200,43200,0,3600,0,-3600,0,"Russia","+12","+13","UTC+12:00","UTC+13:00";"Asia/Kamchatka",55283,7200,55647,7200,39600,0,-3600,0,3600,0,"Russia","+11","+12","UTC+11:00","UTC+12:00";"Asia/Kamchatka",55647,7200,"","",43200,0,3600,0,"","","","+12","","UTC+12:00",""}</definedName>
    <definedName name="CHRONO_DATA._TIMEZONE_ASIA_KARACHI" hidden="1">{"Asia/Karachi","","",17576,0,16092,0,"","",3708,0,"","LMT","","Local Mean Time","";"Asia/Karachi",17576,0,30603,0,19800,0,3708,0,0,3600,"","+0530","","UTC+05:30","";"Asia/Karachi",30603,0,31743,0,19800,3600,0,3600,0,-3600,"","","+0630","","UTC+06:30";"Asia/Karachi",31743,0,33919,0,19800,0,0,-3600,-1800,0,"","+0530","","UTC+05:30","";"Asia/Karachi",33919,0,41036,0,18000,0,-1800,0,0,0,"","+05","","UTC+05:00","";"Asia/Karachi",41036,0,"","",18000,0,0,0,"","","Pakistan","PK%T","","Pakistan% Time",""}</definedName>
    <definedName name="CHRONO_DATA._TIMEZONE_ASIA_KATHMANDU" hidden="1">{"Asia/Kathmandu","","",22324,0,20476,0,"","",-676,0,"","LMT","","Local Mean Time","";"Asia/Kathmandu",22324,0,46431,0,19800,0,-676,0,900,0,"","+0530","","UTC+05:30","";"Asia/Kathmandu",46431,0,"","",20700,0,900,0,"","","","+0545","","UTC+05:30",""}</definedName>
    <definedName name="CHRONO_DATA._TIMEZONE_ASIA_KHANDYGA" hidden="1">{"Asia/Khandyga","","",22307,0,32533,0,"","",-3733,0,"","LMT","","Local Mean Time","";"Asia/Khandyga",22307,0,26148,0,28800,0,-3733,0,3600,0,"","+08","","UTC+08:00","";"Asia/Khandyga",26148,0,48346,7200,32400,0,3600,0,-3600,0,"Russia","+09","+10","UTC+09:00","UTC+10:00";"Asia/Khandyga",48346,7200,48640,7200,28800,0,-3600,0,3600,0,"Russia","+08","+09","UTC+08:00","UTC+09:00";"Asia/Khandyga",48640,7200,53005,0,32400,0,3600,0,3600,0,"Russia","+09","+10","UTC+09:00","UTC+10:00";"Asia/Khandyga",53005,0,55647,7200,36000,0,3600,0,3600,0,"Russia","+10","+11","UTC+10:00","UTC+11:00";"Asia/Khandyga",55647,7200,55817,0,39600,0,3600,0,-3600,0,"","+11","","UTC+11:00","";"Asia/Khandyga",55817,0,56956,7200,36000,0,-3600,0,-3600,0,"","+10","","UTC+10:00","";"Asia/Khandyga",56956,7200,"","",32400,0,-3600,0,"","","","+09","","UTC+09:00",""}</definedName>
    <definedName name="CHRONO_DATA._TIMEZONE_ASIA_KOLKATA" hidden="1">{"Asia/Kolkata","","",-1603,0,21208,0,"","",-8,0,"","LMT","","Local Mean Time","";"Asia/Kolkata",-1603,0,4063,0,21200,0,-8,0,-1930,0,"","HMT","","Howrah Mean Time","";"Asia/Kolkata",4063,0,17211,0,19270,0,-1930,0,530,0,"","MMT","","Madras Mean Time","";"Asia/Kolkata",17211,0,30268,0,19800,0,530,0,0,3600,"","IST","","Indian Standard Time","";"Asia/Kolkata",30268,0,30494,0,19800,3600,0,3600,0,-3600,"","","+0630","","UTC+06:30";"Asia/Kolkata",30494,0,30603,0,19800,0,0,-3600,0,3600,"","IST","","Indian Standard Time","";"Asia/Kolkata",30603,0,31743,0,19800,3600,0,3600,0,-3600,"","","+0630","","UTC+06:30";"Asia/Kolkata",31743,0,"","",19800,0,0,-3600,"","","","IST","","Indian Standard Time",""}</definedName>
    <definedName name="CHRONO_DATA._TIMEZONE_ASIA_KRASNOYARSK" hidden="1">{"Asia/Krasnoyarsk","","",22329,0,22286,0,"","",-686,0,"","LMT","","Local Mean Time","";"Asia/Krasnoyarsk",22329,0,26148,0,21600,0,-686,0,3600,0,"","+06","","UTC+06:00","";"Asia/Krasnoyarsk",26148,0,48346,7200,25200,0,3600,0,-3600,0,"Russia","+07","+08","UTC+07:00","UTC+08:00";"Asia/Krasnoyarsk",48346,7200,48640,7200,21600,0,-3600,0,3600,0,"Russia","+06","+07","UTC+06:00","UTC+07:00";"Asia/Krasnoyarsk",48640,7200,55647,7200,25200,0,3600,0,3600,0,"Russia","+07","+08","UTC+07:00","UTC+08:00";"Asia/Krasnoyarsk",55647,7200,56956,7200,28800,0,3600,0,-3600,0,"","+08","","UTC+08:00","";"Asia/Krasnoyarsk",56956,7200,"","",25200,0,-3600,0,"","","","+07","","UTC+07:00",""}</definedName>
    <definedName name="CHRONO_DATA._TIMEZONE_ASIA_KUCHING" hidden="1">{"Asia/Kuching","","",24575,0,26480,0,"","",520,0,"","LMT","","Local Mean Time","";"Asia/Kuching",24575,0,27073,0,27000,0,520,0,1800,0,"","+0730","","UTC+07:30","";"Asia/Kuching",27073,0,30406,0,28800,0,1800,0,3600,0,"NBorneo","+08","+0820","UTC+08:00","UTC+08:20";"Asia/Kuching",30406,0,31710,0,32400,0,3600,0,-3600,0,"","+09","","UTC+09:00","";"Asia/Kuching",31710,0,"","",28800,0,-3600,0,"","","","+08","","UTC+08:00",""}</definedName>
    <definedName name="CHRONO_DATA._TIMEZONE_ASIA_LOCATION" hidden="1">_xlfn.LAMBDA(_xlpm.Location, IF(_xlpm.Location &lt; "M", IF(_xlpm.Location &lt; "F", IF(_xlpm.Location = "Almaty", CHRONO_DATA._TIMEZONE_ASIA_ALMATY, IF(_xlpm.Location = "Amman", CHRONO_DATA._TIMEZONE_ASIA_AMMAN, IF(_xlpm.Location = "Anadyr", CHRONO_DATA._TIMEZONE_ASIA_ANADYR, IF(_xlpm.Location = "Aqtau", CHRONO_DATA._TIMEZONE_ASIA_AQTAU, IF(_xlpm.Location = "Aqtobe", CHRONO_DATA._TIMEZONE_ASIA_AQTOBE, IF(_xlpm.Location = "Ashgabat", CHRONO_DATA._TIMEZONE_ASIA_ASHGABAT, IF(_xlpm.Location = "Atyrau", CHRONO_DATA._TIMEZONE_ASIA_ATYRAU, IF(_xlpm.Location = "Baghdad", CHRONO_DATA._TIMEZONE_ASIA_BAGHDAD, IF(_xlpm.Location = "Baku", CHRONO_DATA._TIMEZONE_ASIA_BAKU, IF(_xlpm.Location = "Bangkok", CHRONO_DATA._TIMEZONE_ASIA_BANGKOK, IF(_xlpm.Location = "Barnaul", CHRONO_DATA._TIMEZONE_ASIA_BARNAUL, IF(_xlpm.Location = "Beirut", CHRONO_DATA._TIMEZONE_ASIA_BEIRUT, IF(_xlpm.Location = "Bishkek", CHRONO_DATA._TIMEZONE_ASIA_BISHKEK, IF(_xlpm.Location = "Chita", CHRONO_DATA._TIMEZONE_ASIA_CHITA, IF(_xlpm.Location = "Choibalsan", CHRONO_DATA._TIMEZONE_ASIA_CHOIBALSAN, IF(_xlpm.Location = "Colombo", CHRONO_DATA._TIMEZONE_ASIA_COLOMBO, IF(_xlpm.Location = "Damascus", CHRONO_DATA._TIMEZONE_ASIA_DAMASCUS, IF(_xlpm.Location = "Dhaka", CHRONO_DATA._TIMEZONE_ASIA_DHAKA, IF(_xlpm.Location = "Dili", CHRONO_DATA._TIMEZONE_ASIA_DILI, IF(_xlpm.Location = "Dubai", CHRONO_DATA._TIMEZONE_ASIA_DUBAI, IF(_xlpm.Location = "Dushanbe", CHRONO_DATA._TIMEZONE_ASIA_DUSHANBE, {#N/A}))))))))))))))))))))), IF(_xlpm.Location = "Famagusta", CHRONO_DATA._TIMEZONE_ASIA_FAMAGUSTA, IF(_xlpm.Location = "Gaza", CHRONO_DATA._TIMEZONE_ASIA_GAZA, IF(_xlpm.Location = "Hebron", CHRONO_DATA._TIMEZONE_ASIA_HEBRON, IF(_xlpm.Location = "Ho_Chi_Minh", CHRONO_DATA._TIMEZONE_ASIA_HO_CHI_MINH, IF(_xlpm.Location = "Hong_Kong", CHRONO_DATA._TIMEZONE_ASIA_HONG_KONG, IF(_xlpm.Location = "Hovd", CHRONO_DATA._TIMEZONE_ASIA_HOVD, IF(_xlpm.Location = "Irkutsk", CHRONO_DATA._TIMEZONE_ASIA_IRKUTSK, IF(_xlpm.Location = "Jakarta", CHRONO_DATA._TIMEZONE_ASIA_JAKARTA, IF(_xlpm.Location = "Jayapura", CHRONO_DATA._TIMEZONE_ASIA_JAYAPURA, IF(_xlpm.Location = "Jerusalem", CHRONO_DATA._TIMEZONE_ASIA_JERUSALEM, IF(_xlpm.Location = "Kabul", CHRONO_DATA._TIMEZONE_ASIA_KABUL, IF(_xlpm.Location = "Kamchatka", CHRONO_DATA._TIMEZONE_ASIA_KAMCHATKA, IF(_xlpm.Location = "Karachi", CHRONO_DATA._TIMEZONE_ASIA_KARACHI, IF(_xlpm.Location = "Kathmandu", CHRONO_DATA._TIMEZONE_ASIA_KATHMANDU, IF(_xlpm.Location = "Khandyga", CHRONO_DATA._TIMEZONE_ASIA_KHANDYGA, IF(_xlpm.Location = "Kolkata", CHRONO_DATA._TIMEZONE_ASIA_KOLKATA, IF(_xlpm.Location = "Krasnoyarsk", CHRONO_DATA._TIMEZONE_ASIA_KRASNOYARSK, IF(_xlpm.Location = "Kuching", CHRONO_DATA._TIMEZONE_ASIA_KUCHING, {#N/A}))))))))))))))))))), IF(_xlpm.Location &lt; "T", IF(_xlpm.Location = "Macau", CHRONO_DATA._TIMEZONE_ASIA_MACAU, IF(_xlpm.Location = "Magadan", CHRONO_DATA._TIMEZONE_ASIA_MAGADAN, IF(_xlpm.Location = "Makassar", CHRONO_DATA._TIMEZONE_ASIA_MAKASSAR, IF(_xlpm.Location = "Manila", CHRONO_DATA._TIMEZONE_ASIA_MANILA, IF(_xlpm.Location = "Nicosia", CHRONO_DATA._TIMEZONE_ASIA_NICOSIA, IF(_xlpm.Location = "Novokuznetsk", CHRONO_DATA._TIMEZONE_ASIA_NOVOKUZNETSK, IF(_xlpm.Location = "Novosibirsk", CHRONO_DATA._TIMEZONE_ASIA_NOVOSIBIRSK, IF(_xlpm.Location = "Omsk", CHRONO_DATA._TIMEZONE_ASIA_OMSK, IF(_xlpm.Location = "Oral", CHRONO_DATA._TIMEZONE_ASIA_ORAL, IF(_xlpm.Location = "Pontianak", CHRONO_DATA._TIMEZONE_ASIA_PONTIANAK, IF(_xlpm.Location = "Pyongyang", CHRONO_DATA._TIMEZONE_ASIA_PYONGYANG, IF(_xlpm.Location = "Qatar", CHRONO_DATA._TIMEZONE_ASIA_QATAR, IF(_xlpm.Location = "Qostanay", CHRONO_DATA._TIMEZONE_ASIA_QOSTANAY, IF(_xlpm.Location = "Qyzylorda", CHRONO_DATA._TIMEZONE_ASIA_QYZYLORDA, IF(_xlpm.Location = "Riyadh", CHRONO_DATA._TIMEZONE_ASIA_RIYADH, IF(_xlpm.Location = "Sakhalin", CHRONO_DATA._TIMEZONE_ASIA_SAKHALIN, IF(_xlpm.Location = "Samarkand", CHRONO_DATA._TIMEZONE_ASIA_SAMARKAND, IF(_xlpm.Location = "Seoul", CHRONO_DATA._TIMEZONE_ASIA_SEOUL, IF(_xlpm.Location = "Shanghai", CHRONO_DATA._TIMEZONE_ASIA_SHANGHAI, IF(_xlpm.Location = "Singapore", CHRONO_DATA._TIMEZONE_ASIA_SINGAPORE, IF(_xlpm.Location = "Srednekolymsk", CHRONO_DATA._TIMEZONE_ASIA_SREDNEKOLYMSK, {#N/A}))))))))))))))))))))), IF(_xlpm.Location = "Taipei", CHRONO_DATA._TIMEZONE_ASIA_TAIPEI, IF(_xlpm.Location = "Tashkent", CHRONO_DATA._TIMEZONE_ASIA_TASHKENT, IF(_xlpm.Location = "Tbilisi", CHRONO_DATA._TIMEZONE_ASIA_TBILISI, IF(_xlpm.Location = "Tehran", CHRONO_DATA._TIMEZONE_ASIA_TEHRAN, IF(_xlpm.Location = "Thimphu", CHRONO_DATA._TIMEZONE_ASIA_THIMPHU, IF(_xlpm.Location = "Tokyo", CHRONO_DATA._TIMEZONE_ASIA_TOKYO, IF(_xlpm.Location = "Tomsk", CHRONO_DATA._TIMEZONE_ASIA_TOMSK, IF(_xlpm.Location = "Ulaanbaatar", CHRONO_DATA._TIMEZONE_ASIA_ULAANBAATAR, IF(_xlpm.Location = "Urumqi", CHRONO_DATA._TIMEZONE_ASIA_URUMQI, IF(_xlpm.Location = "Ust-Nera", CHRONO_DATA._TIMEZONE_ASIA_USTnegNERA, IF(_xlpm.Location = "Vladivostok", CHRONO_DATA._TIMEZONE_ASIA_VLADIVOSTOK, IF(_xlpm.Location = "Yakutsk", CHRONO_DATA._TIMEZONE_ASIA_YAKUTSK, IF(_xlpm.Location = "Yangon", CHRONO_DATA._TIMEZONE_ASIA_YANGON, IF(_xlpm.Location = "Yekaterinburg", CHRONO_DATA._TIMEZONE_ASIA_YEKATERINBURG, IF(_xlpm.Location = "Yerevan", CHRONO_DATA._TIMEZONE_ASIA_YEREVAN, {#N/A}))))))))))))))))))</definedName>
    <definedName name="CHRONO_DATA._TIMEZONE_ASIA_MACAU" hidden="1">{"Asia/Macau","","",16783,0,27250,0,"","",1550,0,"","LMT","","Local Mean Time","";"Asia/Macau",16783,0,30349,82800,28800,0,1550,0,3600,0,"","CST","","China Standard Time","";"Asia/Macau",30349,82800,31729,0,32400,0,3600,0,-3600,0,"Macau","+09","+10","UTC+09:00","UTC+10:00";"Asia/Macau",31729,0,"","",28800,0,-3600,0,"","","Macau","C%T","","China% Time",""}</definedName>
    <definedName name="CHRONO_DATA._TIMEZONE_ASIA_MAGADAN" hidden="1">{"Asia/Magadan","","",23907,0,36192,0,"","",-192,0,"","LMT","","Local Mean Time","";"Asia/Magadan",23907,0,26148,0,36000,0,-192,0,3600,0,"","+10","","UTC+10:00","";"Asia/Magadan",26148,0,48346,7200,39600,0,3600,0,-3600,0,"Russia","+11","+12","UTC+11:00","UTC+12:00";"Asia/Magadan",48346,7200,48640,7200,36000,0,-3600,0,3600,0,"Russia","+10","+11","UTC+10:00","UTC+11:00";"Asia/Magadan",48640,7200,55647,7200,39600,0,3600,0,3600,0,"Russia","+11","+12","UTC+11:00","UTC+12:00";"Asia/Magadan",55647,7200,56956,7200,43200,0,3600,0,-7200,0,"","+12","","UTC+12:00","";"Asia/Magadan",56956,7200,57502,7200,36000,0,-7200,0,3600,0,"","+10","","UTC+10:00","";"Asia/Magadan",57502,7200,"","",39600,0,3600,0,"","","","+11","","UTC+11:00",""}</definedName>
    <definedName name="CHRONO_DATA._TIMEZONE_ASIA_MAKASSAR" hidden="1">{"Asia/Makassar","","",22324,0,28656,0,"","",0,0,"","LMT","","Local Mean Time","";"Asia/Makassar",22324,0,27012,0,28656,0,0,0,144,0,"","MMT","","Makassar Mean Time","";"Asia/Makassar",27012,0,30399,0,28800,0,144,0,3600,0,"","+08","","UTC+08:00","";"Asia/Makassar",30399,0,31721,0,32400,0,3600,0,-3600,0,"","+09","","UTC+09:00","";"Asia/Makassar",31721,0,"","",28800,0,-3600,0,"","","","WITA","","Central Indonesia Time",""}</definedName>
    <definedName name="CHRONO_DATA._TIMEZONE_ASIA_MANILA" hidden="1">{"Asia/Manila","","",-5069,0,-57360,0,"","",86400,0,"","LMT","","Local Mean Time","";"Asia/Manila",-5069,0,14785,0,29040,0,86400,0,-240,0,"","LMT","","Local Mean Time","";"Asia/Manila",14785,0,30480,0,28800,0,-240,0,3600,0,"Phil","P%T","","Philippine% Time","";"Asia/Manila",30480,0,31395,0,32400,0,3600,0,-3600,0,"","JST","","Japan Standard Time","";"Asia/Manila",31395,0,"","",28800,0,-3600,0,"","","Phil","P%T","","Philippine% Time",""}</definedName>
    <definedName name="CHRONO_DATA._TIMEZONE_ASIA_NICOSIA" hidden="1">{"Asia/Nicosia","","",23007,0,8008,0,"","",-808,0,"","LMT","","Local Mean Time","";"Asia/Nicosia",23007,0,51057,0,7200,0,-808,0,0,0,"Cyprus","EE%T","","Eastern European% Time","";"Asia/Nicosia",51057,0,"","",7200,0,0,0,"","","EUAsia","EE%T","","Eastern European% Time",""}</definedName>
    <definedName name="CHRONO_DATA._TIMEZONE_ASIA_NOVOKUZNETSK" hidden="1">{"Asia/Novokuznetsk","","",23906,0,20928,0,"","",672,0,"","LMT","","Local Mean Time","";"Asia/Novokuznetsk",23906,0,26148,0,21600,0,672,0,3600,0,"","+06","","UTC+06:00","";"Asia/Novokuznetsk",26148,0,48346,7200,25200,0,3600,0,-3600,0,"Russia","+07","+08","UTC+07:00","UTC+08:00";"Asia/Novokuznetsk",48346,7200,48640,7200,21600,0,-3600,0,3600,0,"Russia","+06","+07","UTC+06:00","UTC+07:00";"Asia/Novokuznetsk",48640,7200,55283,7200,25200,0,3600,0,-3600,0,"Russia","+07","+08","UTC+07:00","UTC+08:00";"Asia/Novokuznetsk",55283,7200,55647,7200,21600,0,-3600,0,3600,0,"Russia","+06","+07","UTC+06:00","UTC+07:00";"Asia/Novokuznetsk",55647,7200,"","",25200,0,3600,0,"","","","+07","","UTC+07:00",""}</definedName>
    <definedName name="CHRONO_DATA._TIMEZONE_ASIA_NOVOSIBIRSK" hidden="1">{"Asia/Novosibirsk","","",22306,21600,19900,0,"","",1700,0,"","LMT","","Local Mean Time","";"Asia/Novosibirsk",22306,21600,26148,0,21600,0,1700,0,3600,0,"","+06","","UTC+06:00","";"Asia/Novosibirsk",26148,0,48346,7200,25200,0,3600,0,-3600,0,"Russia","+07","+08","UTC+07:00","UTC+08:00";"Asia/Novosibirsk",48346,7200,48640,7200,21600,0,-3600,0,3600,0,"Russia","+06","+07","UTC+06:00","UTC+07:00";"Asia/Novosibirsk",48640,7200,49130,0,25200,0,3600,0,-3600,0,"Russia","+07","+08","UTC+07:00","UTC+08:00";"Asia/Novosibirsk",49130,0,55647,7200,21600,0,-3600,0,3600,0,"Russia","+06","+07","UTC+06:00","UTC+07:00";"Asia/Novosibirsk",55647,7200,56956,7200,25200,0,3600,0,-3600,0,"","+07","","UTC+07:00","";"Asia/Novosibirsk",56956,7200,57593,7200,21600,0,-3600,0,3600,0,"","+06","","UTC+06:00","";"Asia/Novosibirsk",57593,7200,"","",25200,0,3600,0,"","","","+07","","UTC+07:00",""}</definedName>
    <definedName name="CHRONO_DATA._TIMEZONE_ASIA_OMSK" hidden="1">{"Asia/Omsk","","",22276,0,17610,0,"","",390,0,"","LMT","","Local Mean Time","";"Asia/Omsk",22276,0,26148,0,18000,0,390,0,3600,0,"","+05","","UTC+05:00","";"Asia/Omsk",26148,0,48346,7200,21600,0,3600,0,-3600,0,"Russia","+06","+07","UTC+06:00","UTC+07:00";"Asia/Omsk",48346,7200,48640,7200,18000,0,-3600,0,3600,0,"Russia","+05","+06","UTC+05:00","UTC+06:00";"Asia/Omsk",48640,7200,55647,7200,21600,0,3600,0,3600,0,"Russia","+06","+07","UTC+06:00","UTC+07:00";"Asia/Omsk",55647,7200,56956,7200,25200,0,3600,0,-3600,0,"","+07","","UTC+07:00","";"Asia/Omsk",56956,7200,"","",21600,0,-3600,0,"","","","+06","","UTC+06:00",""}</definedName>
    <definedName name="CHRONO_DATA._TIMEZONE_ASIA_ORAL" hidden="1">{"Asia/Oral","","",23907,0,12324,0,"","",-1524,0,"","LMT","","Local Mean Time","";"Asia/Oral",23907,0,26148,0,10800,0,-1524,0,7200,0,"","+03","","UTC+03:00","";"Asia/Oral",26148,0,44695,0,18000,0,7200,0,0,3600,"","+05","","UTC+05:00","";"Asia/Oral",44695,0,44878,0,18000,3600,0,3600,3600,-3600,"","","+06","","UTC+06:00";"Asia/Oral",44878,0,45060,0,21600,0,3600,-3600,-3600,0,"","+06","","UTC+06:00","";"Asia/Oral",45060,0,47611,7200,18000,0,-3600,0,-3600,0,"RussiaAsia","+05","+06","UTC+05:00","UTC+06:00";"Asia/Oral",47611,7200,48640,7200,14400,0,-3600,0,3600,0,"RussiaAsia","+04","+05","UTC+04:00","UTC+05:00";"Asia/Oral",48640,7200,48710,7200,18000,0,3600,0,-3600,0,"RussiaAsia","+05","+06","UTC+05:00","UTC+06:00";"Asia/Oral",48710,7200,53309,7200,14400,0,-3600,0,3600,0,"RussiaAsia","+04","+05","UTC+04:00","UTC+05:00";"Asia/Oral",53309,7200,"","",18000,0,3600,0,"","","","+05","","UTC+05:00",""}</definedName>
    <definedName name="CHRONO_DATA._TIMEZONE_ASIA_PONTIANAK" hidden="1">{"Asia/Pontianak","","",18062,0,26240,0,"","",0,0,"","LMT","","Local Mean Time","";"Asia/Pontianak",18062,0,27012,0,26240,0,0,0,760,0,"","PMT","","Pontianak Mean Time","";"Asia/Pontianak",27012,0,30388,0,27000,0,760,0,5400,0,"","+0730","","UTC+07:30","";"Asia/Pontianak",30388,0,31721,0,32400,0,5400,0,-5400,0,"","+09","","UTC+09:00","";"Asia/Pontianak",31721,0,32672,0,27000,0,-5400,0,1800,0,"","+0730","","UTC+07:30","";"Asia/Pontianak",32672,0,33402,0,28800,0,1800,0,-1800,0,"","+08","","UTC+08:00","";"Asia/Pontianak",33402,0,38395,0,27000,0,-1800,0,1800,0,"","+0730","","UTC+07:30","";"Asia/Pontianak",38395,0,47161,0,28800,0,1800,0,-3600,0,"","WITA","","Central Indonesia Time","";"Asia/Pontianak",47161,0,"","",25200,0,-3600,0,"","","","WIB","","Western Indonesia Time",""}</definedName>
    <definedName name="CHRONO_DATA._TIMEZONE_ASIA_PYONGYANG" hidden="1">{"Asia/Pyongyang","","",18032,0,30180,0,"","",420,0,"","LMT","","Local Mean Time","";"Asia/Pyongyang",18032,0,19402,0,30600,0,420,0,1800,0,"","KST","","Korea Standard Time","";"Asia/Pyongyang",19402,0,31691,0,32400,0,1800,0,0,0,"","JST","","Japan Standard Time","";"Asia/Pyongyang",31691,0,57249,0,32400,0,0,0,-1800,0,"","KST","","Korea Standard Time","";"Asia/Pyongyang",57249,0,58242,84600,30600,0,-1800,0,1800,0,"","KST","","Korea Standard Time","";"Asia/Pyongyang",58242,84600,"","",32400,0,1800,0,"","","","KST","","Korea Standard Time",""}</definedName>
    <definedName name="CHRONO_DATA._TIMEZONE_ASIA_QATAR" hidden="1">{"Asia/Qatar","","",22324,0,12368,0,"","",2032,0,"","LMT","","Local Mean Time","";"Asia/Qatar",22324,0,41469,0,14400,0,2032,0,-3600,0,"","+04","","UTC+04:00","";"Asia/Qatar",41469,0,"","",10800,0,-3600,0,"","","","+03","","UTC+03:00",""}</definedName>
    <definedName name="CHRONO_DATA._TIMEZONE_ASIA_QOSTANAY" hidden="1">{"Asia/Qostanay","","",23907,0,15268,0,"","",-868,0,"","LMT","","Local Mean Time","";"Asia/Qostanay",23907,0,26148,0,14400,0,-868,0,3600,0,"","+04","","UTC+04:00","";"Asia/Qostanay",26148,0,44695,0,18000,0,3600,0,0,3600,"","+05","","UTC+05:00","";"Asia/Qostanay",44695,0,44878,0,18000,3600,0,3600,3600,-3600,"","","+06","","UTC+06:00";"Asia/Qostanay",44878,0,45060,0,21600,0,3600,-3600,-3600,0,"","+06","","UTC+06:00","";"Asia/Qostanay",45060,0,48346,7200,18000,0,-3600,0,-3600,0,"RussiaAsia","+05","+06","UTC+05:00","UTC+06:00";"Asia/Qostanay",48346,7200,48640,7200,14400,0,-3600,0,3600,0,"RussiaAsia","+04","+05","UTC+04:00","UTC+05:00";"Asia/Qostanay",48640,7200,53309,7200,18000,0,3600,0,3600,0,"RussiaAsia","+05","+06","UTC+05:00","UTC+06:00";"Asia/Qostanay",53309,7200,60370,0,21600,0,3600,0,-3600,0,"","+06","","UTC+06:00","";"Asia/Qostanay",60370,0,"","",18000,0,-3600,0,"","","","+05","","UTC+05:00",""}</definedName>
    <definedName name="CHRONO_DATA._TIMEZONE_ASIA_QYZYLORDA" hidden="1">{"Asia/Qyzylorda","","",23907,0,15712,0,"","",-1312,0,"","LMT","","Local Mean Time","";"Asia/Qyzylorda",23907,0,26148,0,14400,0,-1312,0,3600,0,"","+04","","UTC+04:00","";"Asia/Qyzylorda",26148,0,44695,0,18000,0,3600,0,0,3600,"","+05","","UTC+05:00","";"Asia/Qyzylorda",44695,0,44878,0,18000,3600,0,3600,3600,-3600,"","","+06","","UTC+06:00";"Asia/Qyzylorda",44878,0,45060,0,21600,0,3600,-3600,-3600,0,"","+06","","UTC+06:00","";"Asia/Qyzylorda",45060,0,48346,7200,18000,0,-3600,0,-3600,0,"RussiaAsia","+05","+06","UTC+05:00","UTC+06:00";"Asia/Qyzylorda",48346,7200,48528,7200,14400,0,-3600,0,3600,0,"RussiaAsia","+04","+05","UTC+04:00","UTC+05:00";"Asia/Qyzylorda",48528,7200,48640,7200,18000,0,3600,0,3600,0,"RussiaAsia","+05","+06","UTC+05:00","UTC+06:00";"Asia/Qyzylorda",48640,7200,48710,7200,21600,0,3600,0,-3600,0,"RussiaAsia","+06","+07","UTC+06:00","UTC+07:00";"Asia/Qyzylorda",48710,7200,53309,7200,18000,0,-3600,0,3600,0,"RussiaAsia","+05","+06","UTC+05:00","UTC+06:00";"Asia/Qyzylorda",53309,7200,58473,0,21600,0,3600,0,-3600,0,"","+06","","UTC+06:00","";"Asia/Qyzylorda",58473,0,"","",18000,0,-3600,0,"","","","+05","","UTC+05:00",""}</definedName>
    <definedName name="CHRONO_DATA._TIMEZONE_ASIA_RIYADH" hidden="1">{"Asia/Riyadh","","",32258,0,11212,0,"","",-412,0,"","LMT","","Local Mean Time","";"Asia/Riyadh",32258,0,"","",10800,0,-412,0,"","","","+03","","UTC+03:00",""}</definedName>
    <definedName name="CHRONO_DATA._TIMEZONE_ASIA_SAKHALIN" hidden="1">{"Asia/Sakhalin","","",17080,0,34248,0,"","",-1848,0,"","LMT","","Local Mean Time","";"Asia/Sakhalin",17080,0,31692,0,32400,0,-1848,0,7200,0,"","+09","","UTC+09:00","";"Asia/Sakhalin",31692,0,48346,7200,39600,0,7200,0,-3600,0,"Russia","+11","+12","UTC+11:00","UTC+12:00";"Asia/Sakhalin",48346,7200,48640,7200,36000,0,-3600,0,3600,0,"Russia","+10","+11","UTC+10:00","UTC+11:00";"Asia/Sakhalin",48640,7200,50537,7200,39600,0,3600,0,-3600,0,"Russia","+11","+12","UTC+11:00","UTC+12:00";"Asia/Sakhalin",50537,7200,55647,7200,36000,0,-3600,0,3600,0,"Russia","+10","+11","UTC+10:00","UTC+11:00";"Asia/Sakhalin",55647,7200,56956,7200,39600,0,3600,0,-3600,0,"","+11","","UTC+11:00","";"Asia/Sakhalin",56956,7200,57474,7200,36000,0,-3600,0,3600,0,"","+10","","UTC+10:00","";"Asia/Sakhalin",57474,7200,"","",39600,0,3600,0,"","","","+11","","UTC+11:00",""}</definedName>
    <definedName name="CHRONO_DATA._TIMEZONE_ASIA_SAMARKAND" hidden="1">{"Asia/Samarkand","","",23907,0,16073,0,"","",-1673,0,"","LMT","","Local Mean Time","";"Asia/Samarkand",23907,0,26148,0,14400,0,-1673,0,3600,0,"","+04","","UTC+04:00","";"Asia/Samarkand",26148,0,44695,0,18000,0,3600,0,0,3600,"","+05","","UTC+05:00","";"Asia/Samarkand",44695,0,44878,0,18000,3600,0,3600,3600,-3600,"","","+06","","UTC+06:00";"Asia/Samarkand",44878,0,45060,0,21600,0,3600,-3600,-3600,0,"","+06","","UTC+06:00","";"Asia/Samarkand",45060,0,48622,0,18000,0,-3600,0,0,0,"RussiaAsia","+05","+06","UTC+05:00","UTC+06:00";"Asia/Samarkand",48622,0,"","",18000,0,0,0,"","","","+05","","UTC+05:00",""}</definedName>
    <definedName name="CHRONO_DATA._TIMEZONE_ASIA_SEOUL" hidden="1">{"Asia/Seoul","","",18032,0,30472,0,"","",128,0,"","LMT","","Local Mean Time","";"Asia/Seoul",18032,0,19402,0,30600,0,128,0,1800,0,"","KST","","Korea Standard Time","";"Asia/Seoul",19402,0,31706,0,32400,0,1800,0,0,0,"","JST","","Japan Standard Time","";"Asia/Seoul",31706,0,34822,0,32400,0,0,0,-1800,0,"ROK","K%T","","Korea% Time","";"Asia/Seoul",34822,0,37521,0,30600,0,-1800,0,1800,0,"ROK","K%T","","Korea% Time","";"Asia/Seoul",37521,0,"","",32400,0,1800,0,"","","ROK","K%T","","Korea% Time",""}</definedName>
    <definedName name="CHRONO_DATA._TIMEZONE_ASIA_SHANGHAI" hidden="1">{"Asia/Shanghai","","",15385,0,29143,0,"","",-343,0,"","LMT","","Local Mean Time","";"Asia/Shanghai",15385,0,33064,0,28800,0,-343,0,0,0,"Shang","C%T","","China% Time","";"Asia/Shanghai",33064,0,"","",28800,0,0,0,"","","PRC","C%T","","China% Time",""}</definedName>
    <definedName name="CHRONO_DATA._TIMEZONE_ASIA_SINGAPORE" hidden="1">{"Asia/Singapore","","",15385,0,24925,0,"","",0,0,"","LMT","","Local Mean Time","";"Asia/Singapore",15385,0,16997,0,24925,0,0,0,275,0,"","SMT","","Singapore Mean Time","";"Asia/Singapore",16997,0,27073,0,25200,0,275,0,0,1200,"","+07","","UTC+07:00","";"Asia/Singapore",27073,0,28168,0,25200,1200,0,1200,1200,-1200,"","","+0720","","UTC+07:20";"Asia/Singapore",28168,0,30238,0,26400,0,1200,-1200,600,0,"","+0720","","UTC+07:20","";"Asia/Singapore",30238,0,30406,0,27000,0,600,0,5400,0,"","+0730","","UTC+07:30","";"Asia/Singapore",30406,0,31710,0,32400,0,5400,0,-5400,0,"","+09","","UTC+09:00","";"Asia/Singapore",31710,0,44969,84600,27000,0,-5400,0,1800,0,"","+0730","","UTC+07:30","";"Asia/Singapore",44969,84600,"","",28800,0,1800,0,"","","","+08","","UTC+08:00",""}</definedName>
    <definedName name="CHRONO_DATA._TIMEZONE_ASIA_SREDNEKOLYMSK" hidden="1">{"Asia/Srednekolymsk","","",23907,0,36892,0,"","",-892,0,"","LMT","","Local Mean Time","";"Asia/Srednekolymsk",23907,0,26148,0,36000,0,-892,0,3600,0,"","+10","","UTC+10:00","";"Asia/Srednekolymsk",26148,0,48346,7200,39600,0,3600,0,-3600,0,"Russia","+11","+12","UTC+11:00","UTC+12:00";"Asia/Srednekolymsk",48346,7200,48640,7200,36000,0,-3600,0,3600,0,"Russia","+10","+11","UTC+10:00","UTC+11:00";"Asia/Srednekolymsk",48640,7200,55647,7200,39600,0,3600,0,3600,0,"Russia","+11","+12","UTC+11:00","UTC+12:00";"Asia/Srednekolymsk",55647,7200,56956,7200,43200,0,3600,0,-3600,0,"","+12","","UTC+12:00","";"Asia/Srednekolymsk",56956,7200,"","",39600,0,-3600,0,"","","","+11","","UTC+11:00",""}</definedName>
    <definedName name="CHRONO_DATA._TIMEZONE_ASIA_TAIPEI" hidden="1">{"Asia/Taipei","","",13559,0,29160,0,"","",-360,0,"","LMT","","Local Mean Time","";"Asia/Taipei",13559,0,28807,0,28800,0,-360,0,3600,0,"","CST","","China Standard Time","";"Asia/Taipei",28807,0,31719,3600,32400,0,3600,0,-3600,0,"","JST","","Japan Standard Time","";"Asia/Taipei",31719,3600,"","",28800,0,-3600,0,"","","Taiwan","C%T","","China% Time",""}</definedName>
    <definedName name="CHRONO_DATA._TIMEZONE_ASIA_TASHKENT" hidden="1">{"Asia/Tashkent","","",23907,0,16631,0,"","",1369,0,"","LMT","","Local Mean Time","";"Asia/Tashkent",23907,0,26148,0,18000,0,1369,0,3600,0,"","+05","","UTC+05:00","";"Asia/Tashkent",26148,0,48346,7200,21600,0,3600,0,-3600,0,"RussiaAsia","+06","+07","UTC+06:00","UTC+07:00";"Asia/Tashkent",48346,7200,48622,0,18000,0,-3600,0,0,0,"RussiaAsia","+05","+06","UTC+05:00","UTC+06:00";"Asia/Tashkent",48622,0,"","",18000,0,0,0,"","","","+05","","UTC+05:00",""}</definedName>
    <definedName name="CHRONO_DATA._TIMEZONE_ASIA_TBILISI" hidden="1">{"Asia/Tbilisi","","",7715,0,10751,0,"","",0,0,"","LMT","","Local Mean Time","";"Asia/Tbilisi",7715,0,23907,0,10751,0,0,0,49,0,"","TBMT","","Tbilisi Mean Time","";"Asia/Tbilisi",23907,0,35898,0,10800,0,49,0,3600,0,"","+03","","UTC+03:00","";"Asia/Tbilisi",35898,0,48346,7200,14400,0,3600,0,-3600,0,"RussiaAsia","+04","+05","UTC+04:00","UTC+05:00";"Asia/Tbilisi",48346,7200,48622,0,10800,0,-3600,0,0,0,"RussiaAsia","+03","+04","UTC+03:00","UTC+04:00";"Asia/Tbilisi",48622,0,49620,0,10800,0,0,0,3600,0,"E-EurAsia","+03","+04","UTC+03:00","UTC+04:00";"Asia/Tbilisi",49620,0,50383,0,14400,0,3600,0,0,3600,"E-EurAsia","+04","+05","UTC+04:00","UTC+05:00";"Asia/Tbilisi",50383,0,50537,0,14400,3600,0,3600,0,-3600,"","","+05","","UTC+05:00";"Asia/Tbilisi",50537,0,53183,0,14400,0,0,-3600,-3600,0,"E-EurAsia","+04","+05","UTC+04:00","UTC+05:00";"Asia/Tbilisi",53183,0,53456,7200,10800,0,-3600,0,3600,0,"RussiaAsia","+03","+04","UTC+03:00","UTC+04:00";"Asia/Tbilisi",53456,7200,"","",14400,0,3600,0,"","","","+04","","UTC+04:00",""}</definedName>
    <definedName name="CHRONO_DATA._TIMEZONE_ASIA_TEHRAN" hidden="1">{"Asia/Tehran","","",20863,0,12344,0,"","",0,0,"","LMT","","Local Mean Time","";"Asia/Tehran",20863,0,27966,0,12344,0,0,0,256,0,"","TMT","","Tehran Mean Time","";"Asia/Tehran",27966,0,43437,0,12600,0,256,0,1800,0,"Iran","+0330","+0430","UTC+03:30","UTC+04:30";"Asia/Tehran",43437,0,43874,0,14400,0,1800,0,-1800,0,"Iran","+04","+05","UTC+04:00","UTC+05:00";"Asia/Tehran",43874,0,"","",12600,0,-1800,0,"","","Iran","+0330","+0430","UTC+03:30","UTC+04:30"}</definedName>
    <definedName name="CHRONO_DATA._TIMEZONE_ASIA_THIMPHU" hidden="1">{"Asia/Thimphu","","",32412,0,21516,0,"","",-1716,0,"","LMT","","Local Mean Time","";"Asia/Thimphu",32412,0,47069,0,19800,0,-1716,0,1800,0,"","+0530","","UTC+05:30","";"Asia/Thimphu",47069,0,"","",21600,0,1800,0,"","","","+06","","UTC+06:00",""}</definedName>
    <definedName name="CHRONO_DATA._TIMEZONE_ASIA_TOKYO" hidden="1">{"Asia/Tokyo","","",10637,1139,33539,0,"","",-1139,0,"","LMT","","Local Mean Time","";"Asia/Tokyo",10637,1139,"","",32400,0,-1139,0,"","","Japan","J%T","","Japan% Time",""}</definedName>
    <definedName name="CHRONO_DATA._TIMEZONE_ASIA_TOMSK" hidden="1">{"Asia/Tomsk","","",22314,0,20391,0,"","",1209,0,"","LMT","","Local Mean Time","";"Asia/Tomsk",22314,0,26148,0,21600,0,1209,0,3600,0,"","+06","","UTC+06:00","";"Asia/Tomsk",26148,0,48346,7200,25200,0,3600,0,-3600,0,"Russia","+07","+08","UTC+07:00","UTC+08:00";"Asia/Tomsk",48346,7200,48640,7200,21600,0,-3600,0,3600,0,"Russia","+06","+07","UTC+06:00","UTC+07:00";"Asia/Tomsk",48640,7200,52395,10800,25200,0,3600,0,-3600,0,"Russia","+07","+08","UTC+07:00","UTC+08:00";"Asia/Tomsk",52395,10800,55647,7200,21600,0,-3600,0,3600,0,"Russia","+06","+07","UTC+06:00","UTC+07:00";"Asia/Tomsk",55647,7200,56956,7200,25200,0,3600,0,-3600,0,"","+07","","UTC+07:00","";"Asia/Tomsk",56956,7200,57537,7200,21600,0,-3600,0,3600,0,"","+06","","UTC+06:00","";"Asia/Tomsk",57537,7200,"","",25200,0,3600,0,"","","","+07","","UTC+07:00",""}</definedName>
    <definedName name="CHRONO_DATA._TIMEZONE_ASIA_ULAANBAATAR" hidden="1">{"Asia/Ulaanbaatar","","",17058,0,25652,0,"","",-452,0,"","LMT","","Local Mean Time","";"Asia/Ulaanbaatar",17058,0,43509,0,25200,0,-452,0,3600,0,"","+07","","UTC+07:00","";"Asia/Ulaanbaatar",43509,0,"","",28800,0,3600,0,"","","Mongol","+08","+09","UTC+08:00","UTC+09:00"}</definedName>
    <definedName name="CHRONO_DATA._TIMEZONE_ASIA_URUMQI" hidden="1">{"Asia/Urumqi","","",25246,0,21020,0,"","",580,0,"","LMT","","Local Mean Time","";"Asia/Urumqi",25246,0,"","",21600,0,580,0,"","","","+06","","UTC+06:00",""}</definedName>
    <definedName name="CHRONO_DATA._TIMEZONE_ASIA_USTnegNERA" hidden="1">{"Asia/Ust-Nera","","",22307,0,34374,0,"","",-5574,0,"","LMT","","Local Mean Time","";"Asia/Ust-Nera",22307,0,26148,0,28800,0,-5574,0,3600,0,"","+08","","UTC+08:00","";"Asia/Ust-Nera",26148,0,44695,0,32400,0,3600,0,7200,0,"Russia","+09","+10","UTC+09:00","UTC+10:00";"Asia/Ust-Nera",44695,0,48346,7200,39600,0,7200,0,-3600,0,"Russia","+11","+12","UTC+11:00","UTC+12:00";"Asia/Ust-Nera",48346,7200,48640,7200,36000,0,-3600,0,3600,0,"Russia","+10","+11","UTC+10:00","UTC+11:00";"Asia/Ust-Nera",48640,7200,55647,7200,39600,0,3600,0,3600,0,"Russia","+11","+12","UTC+11:00","UTC+12:00";"Asia/Ust-Nera",55647,7200,55817,0,43200,0,3600,0,-3600,0,"","+12","","UTC+12:00","";"Asia/Ust-Nera",55817,0,56956,7200,39600,0,-3600,0,-3600,0,"","+11","","UTC+11:00","";"Asia/Ust-Nera",56956,7200,"","",36000,0,-3600,0,"","","","+10","","UTC+10:00",""}</definedName>
    <definedName name="CHRONO_DATA._TIMEZONE_ASIA_VLADIVOSTOK" hidden="1">{"Asia/Vladivostok","","",23373,0,31651,0,"","",749,0,"","LMT","","Local Mean Time","";"Asia/Vladivostok",23373,0,26148,0,32400,0,749,0,3600,0,"","+09","","UTC+09:00","";"Asia/Vladivostok",26148,0,48346,7200,36000,0,3600,0,-3600,0,"Russia","+10","+11","UTC+10:00","UTC+11:00";"Asia/Vladivostok",48346,7200,48640,7200,32400,0,-3600,0,3600,0,"Russia","+09","+10","UTC+09:00","UTC+10:00";"Asia/Vladivostok",48640,7200,55647,7200,36000,0,3600,0,3600,0,"Russia","+10","+11","UTC+10:00","UTC+11:00";"Asia/Vladivostok",55647,7200,56956,7200,39600,0,3600,0,-3600,0,"","+11","","UTC+11:00","";"Asia/Vladivostok",56956,7200,"","",36000,0,-3600,0,"","","","+10","","UTC+10:00",""}</definedName>
    <definedName name="CHRONO_DATA._TIMEZONE_ASIA_YAKUTSK" hidden="1">{"Asia/Yakutsk","","",22307,0,31138,0,"","",-2338,0,"","LMT","","Local Mean Time","";"Asia/Yakutsk",22307,0,26148,0,28800,0,-2338,0,3600,0,"","+08","","UTC+08:00","";"Asia/Yakutsk",26148,0,48346,7200,32400,0,3600,0,-3600,0,"Russia","+09","+10","UTC+09:00","UTC+10:00";"Asia/Yakutsk",48346,7200,48640,7200,28800,0,-3600,0,3600,0,"Russia","+08","+09","UTC+08:00","UTC+09:00";"Asia/Yakutsk",48640,7200,55647,7200,32400,0,3600,0,3600,0,"Russia","+09","+10","UTC+09:00","UTC+10:00";"Asia/Yakutsk",55647,7200,56956,7200,36000,0,3600,0,-3600,0,"","+10","","UTC+10:00","";"Asia/Yakutsk",56956,7200,"","",32400,0,-3600,0,"","","","+09","","UTC+09:00",""}</definedName>
    <definedName name="CHRONO_DATA._TIMEZONE_ASIA_YANGON" hidden="1">{"Asia/Yangon","","",7715,0,23087,0,"","",0,0,"","LMT","","Local Mean Time","";"Asia/Yangon",7715,0,22324,0,23087,0,0,0,313,0,"","RMT","","Rangoon Mean Time","";"Asia/Yangon",22324,0,30480,0,23400,0,313,0,9000,0,"","+0630","","UTC+06:30","";"Asia/Yangon",30480,0,31578,0,32400,0,9000,0,-9000,0,"","+09","","UTC+09:00","";"Asia/Yangon",31578,0,"","",23400,0,-9000,0,"","","","+0630","","UTC+06:30",""}</definedName>
    <definedName name="CHRONO_DATA._TIMEZONE_ASIA_YEKATERINBURG" hidden="1">{"Asia/Yekaterinburg","","",21047,0,14553,0,"","",-1048,0,"","LMT","","Local Mean Time","";"Asia/Yekaterinburg",21047,0,22154,14400,13505,0,-1048,0,895,0,"","PMT","","Perm Mean Time","";"Asia/Yekaterinburg",22154,14400,26148,0,14400,0,895,0,3600,0,"","+04","","UTC+04:00","";"Asia/Yekaterinburg",26148,0,48346,7200,18000,0,3600,0,-3600,0,"Russia","+05","+06","UTC+05:00","UTC+06:00";"Asia/Yekaterinburg",48346,7200,48640,7200,14400,0,-3600,0,3600,0,"Russia","+04","+05","UTC+04:00","UTC+05:00";"Asia/Yekaterinburg",48640,7200,55647,7200,18000,0,3600,0,3600,0,"Russia","+05","+06","UTC+05:00","UTC+06:00";"Asia/Yekaterinburg",55647,7200,56956,7200,21600,0,3600,0,-3600,0,"","+06","","UTC+06:00","";"Asia/Yekaterinburg",56956,7200,"","",18000,0,-3600,0,"","","","+05","","UTC+05:00",""}</definedName>
    <definedName name="CHRONO_DATA._TIMEZONE_ASIA_YEREVAN" hidden="1">{"Asia/Yerevan","","",23907,0,10680,0,"","",120,0,"","LMT","","Local Mean Time","";"Asia/Yerevan",23907,0,35898,0,10800,0,120,0,3600,0,"","+03","","UTC+03:00","";"Asia/Yerevan",35898,0,48346,7200,14400,0,3600,0,-3600,0,"RussiaAsia","+04","+05","UTC+04:00","UTC+05:00";"Asia/Yerevan",48346,7200,49984,7200,10800,0,-3600,0,3600,0,"RussiaAsia","+03","+04","UTC+03:00","UTC+04:00";"Asia/Yerevan",49984,7200,50449,0,14400,0,3600,0,0,0,"","+04","","UTC+04:00","";"Asia/Yerevan",50449,0,55562,0,14400,0,0,0,0,0,"RussiaAsia","+04","+05","UTC+04:00","UTC+05:00";"Asia/Yerevan",55562,0,"","",14400,0,0,0,"","","Armenia","+04","+05","UTC+04:00","UTC+05:00"}</definedName>
    <definedName name="CHRONO_DATA._TIMEZONE_ATLANTIC_AZORES" hidden="1">{"Atlantic/Azores","","",9176,0,-6160,0,"","",-712,0,"","LMT","","Local Mean Time","";"Atlantic/Azores",9176,0,19402,328,-6872,0,-712,0,-328,0,"","HMT","","Horta Mean Time","";"Atlantic/Azores",19402,328,30474,79200,-7200,0,-328,0,0,0,"Port","−02","−01","UTC−02:00","UTC−01:00";"Atlantic/Azores",30474,79200,30586,79200,-7200,0,0,0,0,0,"Port","+00","","UTC+00:00","";"Atlantic/Azores",30586,79200,30831,79200,-7200,0,0,0,0,0,"Port","−02","−01","UTC−02:00","UTC−01:00";"Atlantic/Azores",30831,79200,30964,79200,-7200,0,0,0,0,0,"Port","+00","","UTC+00:00","";"Atlantic/Azores",30964,79200,31202,79200,-7200,0,0,0,0,0,"Port","−02","−01","UTC−02:00","UTC−01:00";"Atlantic/Azores",31202,79200,31328,79200,-7200,0,0,0,0,0,"Port","+00","","UTC+00:00","";"Atlantic/Azores",31328,79200,31566,79200,-7200,0,0,0,0,0,"Port","−02","−01","UTC−02:00","UTC−01:00";"Atlantic/Azores",31566,79200,31692,79200,-7200,0,0,0,0,0,"Port","+00","","UTC+00:00","";"Atlantic/Azores",31692,79200,39218,7200,-7200,0,0,0,3600,0,"Port","−02","−01","UTC−02:00","UTC−01:00";"Atlantic/Azores",39218,7200,45602,3600,-3600,0,3600,0,0,0,"Port","−01","+00","UTC−01:00","UTC+00:00";"Atlantic/Azores",45602,3600,48892,3600,-3600,0,0,0,3600,0,"W-Eur","−01","+00","UTC−01:00","UTC+00:00";"Atlantic/Azores",48892,3600,49074,3600,0,0,3600,0,-3600,0,"EU","WE%T","","Western European% Time","";"Atlantic/Azores",49074,3600,"","",-3600,0,-3600,0,"","","EU","−01","+00","UTC−01:00","UTC+00:00"}</definedName>
    <definedName name="CHRONO_DATA._TIMEZONE_ATLANTIC_BERMUDA" hidden="1">{"Atlantic/Bermuda","","",11368,0,-15558,0,"","",0,0,"","LMT","","Local Mean Time","";"Atlantic/Bermuda",11368,0,25977,7200,-15558,0,0,0,1158,0,"Bermuda","BMT","BST","Bermuda Mean Time","Bermuda Summer Time";"Atlantic/Bermuda",25977,7200,42165,7200,-14400,0,1158,0,0,0,"Bermuda","A%T","","Atlantic% Time","";"Atlantic/Bermuda",42165,7200,42778,0,-14400,0,0,0,0,0,"Canada","A%T","","Atlantic% Time","";"Atlantic/Bermuda",42778,0,"","",-14400,0,0,0,"","","US","A%T","","Atlantic% Time",""}</definedName>
    <definedName name="CHRONO_DATA._TIMEZONE_ATLANTIC_CANARY" hidden="1">{"Atlantic/Canary","","",23114,0,-3696,0,"","",96,0,"","LMT","","Local Mean Time","";"Atlantic/Canary",23114,0,32093,3600,-3600,0,96,0,3600,0,"","−01","","UTC−01:00","";"Atlantic/Canary",32093,3600,44335,0,0,0,3600,0,0,3600,"","WET","","Western European Time","";"Atlantic/Canary",44335,0,44510,7200,0,3600,0,3600,0,-3600,"","","WEST","","Western European Summer Time";"Atlantic/Canary",44510,7200,"","",0,0,0,-3600,"","","EU","WE%T","","Western European% Time",""}</definedName>
    <definedName name="CHRONO_DATA._TIMEZONE_ATLANTIC_CAPE_VERDE" hidden="1">{"Atlantic/Cape_Verde","","",19402,1556,-5644,0,"","",-1556,0,"","LMT","","Local Mean Time","";"Atlantic/Cape_Verde",19402,1556,30603,0,-7200,0,-1556,0,0,3600,"","−02","","UTC−02:00","";"Atlantic/Cape_Verde",30603,0,31743,0,-7200,3600,0,3600,0,-3600,"","","−01","","UTC−01:00";"Atlantic/Cape_Verde",31743,0,42741,7200,-7200,0,0,-3600,3600,0,"","−02","","UTC−02:00","";"Atlantic/Cape_Verde",42741,7200,"","",-3600,0,3600,0,"","","","−01","","UTC−01:00",""}</definedName>
    <definedName name="CHRONO_DATA._TIMEZONE_ATLANTIC_FAROE" hidden="1">{"Atlantic/Faroe","","",17951,0,-1624,0,"","",1624,0,"","LMT","","Local Mean Time","";"Atlantic/Faroe",17951,0,44605,0,0,0,1624,0,0,0,"","WET","","Western European Time","";"Atlantic/Faroe",44605,0,"","",0,0,0,0,"","","EU","WE%T","","Western European% Time",""}</definedName>
    <definedName name="CHRONO_DATA._TIMEZONE_ATLANTIC_LOCATION" hidden="1">_xlfn.LAMBDA(_xlpm.Location, IF(_xlpm.Location = "Azores", CHRONO_DATA._TIMEZONE_ATLANTIC_AZORES, IF(_xlpm.Location = "Bermuda", CHRONO_DATA._TIMEZONE_ATLANTIC_BERMUDA, IF(_xlpm.Location = "Canary", CHRONO_DATA._TIMEZONE_ATLANTIC_CANARY, IF(_xlpm.Location = "Cape_Verde", CHRONO_DATA._TIMEZONE_ATLANTIC_CAPE_VERDE, IF(_xlpm.Location = "Faroe", CHRONO_DATA._TIMEZONE_ATLANTIC_FAROE, IF(_xlpm.Location = "Madeira", CHRONO_DATA._TIMEZONE_ATLANTIC_MADEIRA, IF(_xlpm.Location = "South_Georgia", CHRONO_DATA._TIMEZONE_ATLANTIC_SOUTH_GEORGIA, IF(_xlpm.Location = "Stanley", CHRONO_DATA._TIMEZONE_ATLANTIC_STANLEY, {#N/A})))))))))</definedName>
    <definedName name="CHRONO_DATA._TIMEZONE_ATLANTIC_MADEIRA" hidden="1">{"Atlantic/Madeira","","",9176,0,-4056,0,"","",0,0,"","LMT","","Local Mean Time","";"Atlantic/Madeira",9176,0,19401,85944,-4056,0,0,0,456,0,"","FMT","","Funchal Mean Time","";"Atlantic/Madeira",19401,85944,30474,79200,-3600,0,456,0,0,0,"Port","−01","+00","UTC−01:00","UTC+00:00";"Atlantic/Madeira",30474,79200,30586,79200,-3600,0,0,0,0,0,"Port","+01","","UTC+01:00","";"Atlantic/Madeira",30586,79200,30831,79200,-3600,0,0,0,0,0,"Port","−01","+00","UTC−01:00","UTC+00:00";"Atlantic/Madeira",30831,79200,30964,79200,-3600,0,0,0,0,0,"Port","+01","","UTC+01:00","";"Atlantic/Madeira",30964,79200,31202,79200,-3600,0,0,0,0,0,"Port","−01","+00","UTC−01:00","UTC+00:00";"Atlantic/Madeira",31202,79200,31328,79200,-3600,0,0,0,0,0,"Port","+01","","UTC+01:00","";"Atlantic/Madeira",31328,79200,31566,79200,-3600,0,0,0,0,0,"Port","−01","+00","UTC−01:00","UTC+00:00";"Atlantic/Madeira",31566,79200,31692,79200,-3600,0,0,0,0,0,"Port","+01","","UTC+01:00","";"Atlantic/Madeira",31692,79200,39218,7200,-3600,0,0,0,3600,0,"Port","−01","+00","UTC−01:00","UTC+00:00";"Atlantic/Madeira",39218,7200,45602,3600,0,0,3600,0,0,0,"Port","WE%T","","Western European% Time","";"Atlantic/Madeira",45602,3600,"","",0,0,0,0,"","","EU","WE%T","","Western European% Time",""}</definedName>
    <definedName name="CHRONO_DATA._TIMEZONE_ATLANTIC_SOUTH_GEORGIA" hidden="1">{"Atlantic/South_Georgia","","",11368,0,-8768,0,"","",1568,0,"","LMT","","Local Mean Time","";"Atlantic/South_Georgia",11368,0,"","",-7200,0,1568,0,"","","","−02","","UTC−02:00",""}</definedName>
    <definedName name="CHRONO_DATA._TIMEZONE_ATLANTIC_STANLEY" hidden="1">{"Atlantic/Stanley","","",11368,0,-13884,0,"","",0,0,"","LMT","","Local Mean Time","";"Atlantic/Stanley",11368,0,19473,0,-13884,0,0,0,-516,0,"","SMT","","Stanley Mean Time","";"Atlantic/Stanley",19473,0,45455,0,-14400,0,-516,0,3600,0,"Falk","−04","−03","UTC−04:00","UTC−03:00";"Atlantic/Stanley",45455,0,46323,0,-10800,0,3600,0,-3600,0,"Falk","−03","−02","UTC−03:00","UTC−02:00";"Atlantic/Stanley",46323,0,55444,7200,-14400,0,-3600,0,3600,0,"Falk","−04","−03","UTC−04:00","UTC−03:00";"Atlantic/Stanley",55444,7200,"","",-10800,0,3600,0,"","","","−03","","UTC−03:00",""}</definedName>
    <definedName name="CHRONO_DATA._TIMEZONE_AUSTRALIA_ADELAIDE" hidden="1">{"Australia/Adelaide","","",13225,0,33260,0,"","",-860,0,"","LMT","","Local Mean Time","";"Australia/Adelaide",13225,0,14775,0,32400,0,-860,0,1800,0,"","ACST","","Australian Central Standard Time","";"Australia/Adelaide",14775,0,40952,0,34200,0,1800,0,0,0,"Aus","AC%T","","Australian Central% Time","";"Australia/Adelaide",40952,0,"","",34200,0,0,0,"","","AS","AC%T","","Australian Central% Time",""}</definedName>
    <definedName name="CHRONO_DATA._TIMEZONE_AUSTRALIA_BRISBANE" hidden="1">{"Australia/Brisbane","","",13194,0,36728,0,"","",-728,0,"","LMT","","Local Mean Time","";"Australia/Brisbane",13194,0,40952,0,36000,0,-728,0,0,0,"Aus","AE%T","","Australian Eastern% Time","";"Australia/Brisbane",40952,0,"","",36000,0,0,0,"","","AQ","AE%T","","Australian Eastern% Time",""}</definedName>
    <definedName name="CHRONO_DATA._TIMEZONE_AUSTRALIA_BROKEN_HILL" hidden="1">{"Australia/Broken_Hill","","",13225,0,33948,0,"","",2052,0,"","LMT","","Local Mean Time","";"Australia/Broken_Hill",13225,0,13794,0,36000,0,2052,0,-3600,0,"","AEST","","Australian Eastern Standard Time","";"Australia/Broken_Hill",13794,0,14775,0,32400,0,-3600,0,1800,0,"","ACST","","Australian Central Standard Time","";"Australia/Broken_Hill",14775,0,40952,0,34200,0,1800,0,0,0,"Aus","AC%T","","Australian Central% Time","";"Australia/Broken_Hill",40952,0,51544,0,34200,0,0,0,0,0,"AN","AC%T","","Australian Central% Time","";"Australia/Broken_Hill",51544,0,"","",34200,0,0,0,"","","AS","AC%T","","Australian Central% Time",""}</definedName>
    <definedName name="CHRONO_DATA._TIMEZONE_AUSTRALIA_DARWIN" hidden="1">{"Australia/Darwin","","",13225,0,31400,0,"","",1000,0,"","LMT","","Local Mean Time","";"Australia/Darwin",13225,0,14775,0,32400,0,1000,0,1800,0,"","ACST","","Australian Central Standard Time","";"Australia/Darwin",14775,0,"","",34200,0,1800,0,"","","Aus","AC%T","","Australian Central% Time",""}</definedName>
    <definedName name="CHRONO_DATA._TIMEZONE_AUSTRALIA_EUCLA" hidden="1">{"Australia/Eucla","","",13528,0,30928,0,"","",572,0,"","LMT","","Local Mean Time","";"Australia/Eucla",13528,0,30906,0,31500,0,572,0,0,0,"Aus","ACW%T","","Australian Central Western % Time","";"Australia/Eucla",30906,0,"","",31500,0,0,0,"","","AW","ACW%T","","Australian Central Western % Time",""}</definedName>
    <definedName name="CHRONO_DATA._TIMEZONE_AUSTRALIA_HOBART" hidden="1">{"Australia/Hobart","","",13437,0,35356,0,"","",644,0,"","LMT","","Local Mean Time","";"Australia/Hobart",13437,0,22255,0,36000,0,644,0,0,0,"AT","AE%T","","Australian Eastern% Time","";"Australia/Hobart",22255,0,39491,0,36000,0,0,0,0,0,"Aus","AE%T","","Australian Eastern% Time","";"Australia/Hobart",39491,0,"","",36000,0,0,0,"","","AT","AE%T","","Australian Eastern% Time",""}</definedName>
    <definedName name="CHRONO_DATA._TIMEZONE_AUSTRALIA_LINDEMAN" hidden="1">{"Australia/Lindeman","","",13194,0,35756,0,"","",244,0,"","LMT","","Local Mean Time","";"Australia/Lindeman",13194,0,40952,0,36000,0,244,0,0,0,"Aus","AE%T","","Australian Eastern% Time","";"Australia/Lindeman",40952,0,48804,0,36000,0,0,0,0,0,"AQ","AE%T","","Australian Eastern% Time","";"Australia/Lindeman",48804,0,"","",36000,0,0,0,"","","Holiday","AE%T","","Australian Eastern% Time",""}</definedName>
    <definedName name="CHRONO_DATA._TIMEZONE_AUSTRALIA_LOCATION" hidden="1">_xlfn.LAMBDA(_xlpm.Location, IF(_xlpm.Location = "Adelaide", CHRONO_DATA._TIMEZONE_AUSTRALIA_ADELAIDE, IF(_xlpm.Location = "Brisbane", CHRONO_DATA._TIMEZONE_AUSTRALIA_BRISBANE, IF(_xlpm.Location = "Broken_Hill", CHRONO_DATA._TIMEZONE_AUSTRALIA_BROKEN_HILL, IF(_xlpm.Location = "Darwin", CHRONO_DATA._TIMEZONE_AUSTRALIA_DARWIN, IF(_xlpm.Location = "Eucla", CHRONO_DATA._TIMEZONE_AUSTRALIA_EUCLA, IF(_xlpm.Location = "Hobart", CHRONO_DATA._TIMEZONE_AUSTRALIA_HOBART, IF(_xlpm.Location = "Lindeman", CHRONO_DATA._TIMEZONE_AUSTRALIA_LINDEMAN, IF(_xlpm.Location = "Lord_Howe", CHRONO_DATA._TIMEZONE_AUSTRALIA_LORD_HOWE, IF(_xlpm.Location = "Melbourne", CHRONO_DATA._TIMEZONE_AUSTRALIA_MELBOURNE, IF(_xlpm.Location = "Perth", CHRONO_DATA._TIMEZONE_AUSTRALIA_PERTH, IF(_xlpm.Location = "Sydney", CHRONO_DATA._TIMEZONE_AUSTRALIA_SYDNEY, {#N/A}))))))))))))</definedName>
    <definedName name="CHRONO_DATA._TIMEZONE_AUSTRALIA_LORD_HOWE" hidden="1">{"Australia/Lord_Howe","","",13225,0,38180,0,"","",-2180,0,"","LMT","","Local Mean Time","";"Australia/Lord_Howe",13225,0,44664,0,36000,0,-2180,0,1800,0,"","AEST","","Australian Eastern Standard Time","";"Australia/Lord_Howe",44664,0,46247,0,37800,0,1800,0,0,0,"LH","+1030","+1130","UTC+10:30","UTC+11:30";"Australia/Lord_Howe",46247,0,"","",37800,0,0,0,"","","LH","LH%T","","Lord Howe% Time",""}</definedName>
    <definedName name="CHRONO_DATA._TIMEZONE_AUSTRALIA_MELBOURNE" hidden="1">{"Australia/Melbourne","","",13225,0,34792,0,"","",1208,0,"","LMT","","Local Mean Time","";"Australia/Melbourne",13225,0,40952,0,36000,0,1208,0,0,0,"Aus","AE%T","","Australian Eastern% Time","";"Australia/Melbourne",40952,0,"","",36000,0,0,0,"","","AV","AE%T","","Australian Eastern% Time",""}</definedName>
    <definedName name="CHRONO_DATA._TIMEZONE_AUSTRALIA_PERTH" hidden="1">{"Australia/Perth","","",13528,0,27804,0,"","",996,0,"","LMT","","Local Mean Time","";"Australia/Perth",13528,0,30906,0,28800,0,996,0,0,0,"Aus","AW%T","","Australian Western% Time","";"Australia/Perth",30906,0,"","",28800,0,0,0,"","","AW","AW%T","","Australian Western% Time",""}</definedName>
    <definedName name="CHRONO_DATA._TIMEZONE_AUSTRALIA_SYDNEY" hidden="1">{"Australia/Sydney","","",13225,0,36292,0,"","",-292,0,"","LMT","","Local Mean Time","";"Australia/Sydney",13225,0,40952,0,36000,0,-292,0,0,0,"Aus","AE%T","","Australian Eastern% Time","";"Australia/Sydney",40952,0,"","",36000,0,0,0,"","","AN","AE%T","","Australian Eastern% Time",""}</definedName>
    <definedName name="CHRONO_DATA._TIMEZONE_COORDS_DATA_1" hidden="1">{"Africa/Abidjan",5.31666666666667,-4.03333333333333;"Africa/Algiers",36.7833333333333,3.05;"Africa/Bissau",11.85,-15.5833333333333;"Africa/Cairo",30.05,31.25;"Africa/Casablanca",33.65,-7.58333333333333;"Africa/Ceuta",35.8833333333333,-5.31666666666667;"Africa/El_Aaiun",27.15,-13.2;"Africa/Johannesburg",-26.25,28;"Africa/Juba",4.85,31.6166666666667;"Africa/Khartoum",15.6,32.5333333333333;"Africa/Lagos",6.45,3.4;"Africa/Maputo",-25.9666666666667,32.5833333333333;"Africa/Monrovia",6.3,-10.7833333333333;"Africa/Nairobi",-1.28333333333333,36.8166666666667;"Africa/Ndjamena",12.1166666666667,15.05;"Africa/Sao_Tome",0.333333333333333,6.73333333333333;"Africa/Tripoli",32.9,13.1833333333333;"Africa/Tunis",36.8,10.1833333333333;"Africa/Windhoek",-22.5666666666667,17.1;"America/Adak",51.88,-176.658055555556;"America/Anchorage",61.2180555555556,-149.900277777778;"America/Araguaina",-7.2,-48.2;"America/Argentina/Buenos_Aires",-34.6,-58.45;"America/Argentina/Catamarca",-28.4666666666667,-65.7833333333333;"America/Argentina/Cordoba",-31.4,-64.1833333333333;"America/Argentina/Jujuy",-24.1833333333333,-65.3;"America/Argentina/La_Rioja",-29.4333333333333,-66.85;"America/Argentina/Mendoza",-32.8833333333333,-68.8166666666667;"America/Argentina/Rio_Gallegos",-51.6333333333333,-69.2166666666667;"America/Argentina/Salta",-24.7833333333333,-65.4166666666667;"America/Argentina/San_Juan",-31.5333333333333,-68.5166666666667;"America/Argentina/San_Luis",-33.3166666666667,-66.35;"America/Argentina/Tucuman",-26.8166666666667,-65.2166666666667;"America/Argentina/Ushuaia",-54.8,-68.3;"America/Asuncion",-25.2666666666667,-57.6666666666667;"America/Bahia",-12.9833333333333,-38.5166666666667;"America/Bahia_Banderas",20.8,-105.25;"America/Barbados",13.1,-59.6166666666667;"America/Belem",-1.45,-48.4833333333333;"America/Belize",17.5,-88.2;"America/Boa_Vista",2.81666666666667,-60.6666666666667;"America/Bogota",4.6,-74.0833333333333;"America/Boise",43.6136111111111,-116.2025;"America/Cambridge_Bay",69.1138888888889,-105.052777777778;"America/Campo_Grande",-20.45,-54.6166666666667;"America/Cancun",21.0833333333333,-86.7666666666667;"America/Caracas",10.5,-66.9333333333333;"America/Cayenne",4.93333333333333,-52.3333333333333;"America/Chicago",41.85,-87.65;"America/Chihuahua",28.6333333333333,-106.083333333333;"America/Ciudad_Juarez",31.7333333333333,-106.483333333333;"America/Costa_Rica",9.93333333333333,-84.0833333333333;"America/Cuiaba",-15.5833333333333,-56.0833333333333;"America/Danmarkshavn",76.7666666666667,-18.6666666666667;"America/Dawson",64.0666666666667,-139.416666666667;"America/Dawson_Creek",55.7666666666667,-120.233333333333;"America/Denver",39.7391666666667,-104.984166666667;"America/Detroit",42.3313888888889,-83.0458333333333;"America/Edmonton",53.55,-113.466666666667;"America/Eirunepe",-6.66666666666667,-69.8666666666667;"America/El_Salvador",13.7,-89.2;"America/Fort_Nelson",58.8,-122.7;"America/Fortaleza",-3.71666666666667,-38.5;"America/Glace_Bay",46.2,-59.95;"America/Goose_Bay",53.3333333333333,-60.4166666666667;"America/Grand_Turk",21.4666666666667,-71.1333333333333;"America/Guatemala",14.6333333333333,-90.5166666666667;"America/Guayaquil",-2.16666666666667,-79.8333333333333;"America/Guyana",6.8,-58.1666666666667;"America/Halifax",44.65,-63.6;"America/Havana",23.1333333333333,-82.3666666666667;"America/Hermosillo",29.0666666666667,-110.966666666667;"America/Indiana/Indianapolis",39.7683333333333,-86.1580555555556;"America/Indiana/Knox",41.2958333333333,-86.625;"America/Indiana/Marengo",38.3755555555556,-86.3447222222222;"America/Indiana/Petersburg",38.4919444444444,-87.2786111111111;"America/Indiana/Tell_City",37.9530555555556,-86.7613888888889;"America/Indiana/Vevay",38.7477777777778,-85.0672222222222;"America/Indiana/Vincennes",38.6772222222222,-87.5286111111111;"America/Indiana/Winamac",41.0513888888889,-86.6030555555556;"America/Inuvik",68.3497222222222,-133.716666666667;"America/Iqaluit",63.7333333333333,-68.4666666666667;"America/Jamaica",17.9680555555556,-76.7933333333333;"America/Juneau",58.3019444444444,-134.419722222222;"America/Kentucky/Louisville",38.2541666666667,-85.7594444444444;"America/Kentucky/Monticello",36.8297222222222,-84.8491666666667;"America/La_Paz",-16.5,-68.15;"America/Lima",-12.05,-77.05;"America/Los_Angeles",34.0522222222222,-118.242777777778;"America/Maceio",-9.66666666666667,-35.7166666666667;"America/Managua",12.15,-86.2833333333333;"America/Manaus",-3.13333333333333,-60.0166666666667;"America/Martinique",14.6,-61.0833333333333;"America/Matamoros",25.8333333333333,-97.5;"America/Mazatlan",23.2166666666667,-106.416666666667;"America/Menominee",45.1077777777778,-87.6141666666667;"America/Merida",20.9666666666667,-89.6166666666667;"America/Metlakatla",55.1269444444444,-131.576388888889;"America/Mexico_City",19.4,-99.15;"America/Miquelon",47.05,-56.3333333333333;"America/Moncton",46.1,-64.7833333333333;"America/Monterrey",25.6666666666667,-100.316666666667;"America/Montevideo",-34.9091666666667,-56.2125;"America/New_York",40.7141666666667,-74.0063888888889;"America/Nome",64.5011111111111,-165.406388888889;"America/Noronha",-3.85,-32.4166666666667;"America/North_Dakota/Beulah",47.2641666666667,-101.777777777778;"America/North_Dakota/Center",47.1163888888889,-101.299166666667;"America/North_Dakota/New_Salem",46.845,-101.410833333333;"America/Nuuk",64.1833333333333,-51.7333333333333;"America/Ojinaga",29.5666666666667,-104.416666666667;"America/Panama",8.96666666666667,-79.5333333333333;"America/Paramaribo",5.83333333333333,-55.1666666666667;"America/Phoenix",33.4483333333333,-112.073333333333;"America/Port-au-Prince",18.5333333333333,-72.3333333333333;"America/Porto_Velho",-8.76666666666667,-63.9;"America/Puerto_Rico",18.4683333333333,-66.1061111111111;"America/Punta_Arenas",-53.15,-70.9166666666667;"America/Rankin_Inlet",62.8166666666667,-92.0830555555555;"America/Recife",-8.05,-34.9;"America/Regina",50.4,-104.65;"America/Resolute",74.6955555555556,-94.8291666666667;"America/Rio_Branco",-9.96666666666667,-67.8;"America/Santarem",-2.43333333333333,-54.8666666666667;"America/Santiago",-33.45,-70.6666666666667;"America/Santo_Domingo",18.4666666666667,-69.9;"America/Sao_Paulo",-23.5333333333333,-46.6166666666667;"America/Scoresbysund",70.4833333333333,-21.9666666666667;"America/Sitka",57.1763888888889,-135.301944444444;"America/St_Johns",47.5666666666667,-52.7166666666667;"America/Swift_Current",50.2833333333333,-107.833333333333;"America/Tegucigalpa",14.1,-87.2166666666667;"America/Thule",76.5666666666667,-68.7833333333333;"America/Tijuana",32.5333333333333,-117.016666666667;"America/Toronto",43.65,-79.3833333333333;"America/Vancouver",49.2666666666667,-123.116666666667;"America/Whitehorse",60.7166666666667,-135.05;"America/Winnipeg",49.8833333333333,-97.15;"America/Yakutat",59.5469444444444,-139.727222222222;"Antarctica/Casey",-66.2833333333333,110.516666666667;"Antarctica/Davis",-68.5833333333333,77.9666666666667;"Antarctica/Macquarie",-54.5,158.95;"Antarctica/Mawson",-67.6,62.8833333333333;"Antarctica/Palmer",-64.8,-64.1;"Antarctica/Rothera",-67.5666666666667,-68.1333333333333;"Antarctica/Troll",-72.0113888888889,2.535;"Antarctica/Vostok",-78.4,106.9}</definedName>
    <definedName name="CHRONO_DATA._TIMEZONE_COORDS_DATA_2" hidden="1">{"Asia/Almaty",43.25,76.95;"Asia/Amman",31.95,35.9333333333333;"Asia/Anadyr",64.75,177.483333333333;"Asia/Aqtau",44.5166666666667,50.2666666666667;"Asia/Aqtobe",50.2833333333333,57.1666666666667;"Asia/Ashgabat",37.95,58.3833333333333;"Asia/Atyrau",47.1166666666667,51.9333333333333;"Asia/Baghdad",33.35,44.4166666666667;"Asia/Baku",40.3833333333333,49.85;"Asia/Bangkok",13.75,100.516666666667;"Asia/Barnaul",53.3666666666667,83.75;"Asia/Beirut",33.8833333333333,35.5;"Asia/Bishkek",42.9,74.6;"Asia/Chita",52.05,113.466666666667;"Asia/Choibalsan",48.0666666666667,114.5;"Asia/Colombo",6.93333333333333,79.85;"Asia/Damascus",33.5,36.3;"Asia/Dhaka",23.7166666666667,90.4166666666667;"Asia/Dili",-8.55,125.583333333333;"Asia/Dubai",25.3,55.3;"Asia/Dushanbe",38.5833333333333,68.8;"Asia/Famagusta",35.1166666666667,33.95;"Asia/Gaza",31.5,34.4666666666667;"Asia/Hebron",31.5333333333333,35.095;"Asia/Ho_Chi_Minh",10.75,106.666666666667;"Asia/Hong_Kong",22.2833333333333,114.15;"Asia/Hovd",48.0166666666667,91.65;"Asia/Irkutsk",52.2666666666667,104.333333333333;"Asia/Jakarta",-6.16666666666667,106.8;"Asia/Jayapura",-2.53333333333333,140.7;"Asia/Jerusalem",31.7805555555556,35.2238888888889;"Asia/Kabul",34.5166666666667,69.2;"Asia/Kamchatka",53.0166666666667,158.65;"Asia/Karachi",24.8666666666667,67.05;"Asia/Kathmandu",27.7166666666667,85.3166666666667;"Asia/Khandyga",62.6563888888889,135.553888888889;"Asia/Kolkata",22.5333333333333,88.3666666666667;"Asia/Krasnoyarsk",56.0166666666667,92.8333333333333;"Asia/Kuching",1.55,110.333333333333;"Asia/Macau",22.1972222222222,113.541666666667;"Asia/Magadan",59.5666666666667,150.8;"Asia/Makassar",-5.11666666666667,119.4;"Asia/Manila",14.5833333333333,121;"Asia/Nicosia",35.1666666666667,33.3666666666667;"Asia/Novokuznetsk",53.75,87.1166666666667;"Asia/Novosibirsk",55.0333333333333,82.9166666666667;"Asia/Omsk",55,73.4;"Asia/Oral",51.2166666666667,51.35;"Asia/Pontianak",-0.0333333333333333,109.333333333333;"Asia/Pyongyang",39.0166666666667,125.75;"Asia/Qatar",25.2833333333333,51.5333333333333;"Asia/Qostanay",53.2,63.6166666666667;"Asia/Qyzylorda",44.8,65.4666666666667;"Asia/Riyadh",24.6333333333333,46.7166666666667;"Asia/Sakhalin",46.9666666666667,142.7;"Asia/Samarkand",39.6666666666667,66.8;"Asia/Seoul",37.55,126.966666666667;"Asia/Shanghai",31.2333333333333,121.466666666667;"Asia/Singapore",1.28333333333333,103.85;"Asia/Srednekolymsk",67.4666666666667,153.716666666667;"Asia/Taipei",25.05,121.5;"Asia/Tashkent",41.3333333333333,69.3;"Asia/Tbilisi",41.7166666666667,44.8166666666667;"Asia/Tehran",35.6666666666667,51.4333333333333;"Asia/Thimphu",27.4666666666667,89.65;"Asia/Tokyo",35.6544444444444,139.744722222222;"Asia/Tomsk",56.5,84.9666666666667;"Asia/Ulaanbaatar",47.9166666666667,106.883333333333;"Asia/Urumqi",43.8,87.5833333333333;"Asia/Ust-Nera",64.5602777777778,143.226666666667;"Asia/Vladivostok",43.1666666666667,131.933333333333;"Asia/Yakutsk",62,129.666666666667;"Asia/Yangon",16.7833333333333,96.1666666666667;"Asia/Yekaterinburg",56.85,60.6;"Asia/Yerevan",40.1833333333333,44.5;"Atlantic/Azores",37.7333333333333,-25.6666666666667;"Atlantic/Bermuda",32.2833333333333,-64.7666666666667;"Atlantic/Canary",28.1,-15.4;"Atlantic/Cape_Verde",14.9166666666667,-23.5166666666667;"Atlantic/Faroe",62.0166666666667,-6.76666666666667;"Atlantic/Madeira",32.6333333333333,-16.9;"Atlantic/South_Georgia",-54.2666666666667,-36.5333333333333;"Atlantic/Stanley",-51.7,-57.85;"Australia/Adelaide",-34.9166666666667,138.583333333333;"Australia/Brisbane",-27.4666666666667,153.033333333333;"Australia/Broken_Hill",-31.95,141.45;"Australia/Darwin",-12.4666666666667,130.833333333333;"Australia/Eucla",-31.7166666666667,128.866666666667;"Australia/Hobart",-42.8833333333333,147.316666666667;"Australia/Lindeman",-20.2666666666667,149;"Australia/Lord_Howe",-31.55,159.083333333333;"Australia/Melbourne",-37.8166666666667,144.966666666667;"Australia/Perth",-31.95,115.85;"Australia/Sydney",-33.8666666666667,151.216666666667;"Europe/Andorra",42.5,1.51666666666667;"Europe/Astrakhan",46.35,48.05;"Europe/Athens",37.9666666666667,23.7166666666667;"Europe/Belgrade",44.8333333333333,20.5;"Europe/Berlin",52.5,13.3666666666667;"Europe/Brussels",50.8333333333333,4.33333333333333;"Europe/Bucharest",44.4333333333333,26.1;"Europe/Budapest",47.5,19.0833333333333;"Europe/Chisinau",47,28.8333333333333;"Europe/Dublin",53.3333333333333,-6.25;"Europe/Gibraltar",36.1333333333333,-5.35;"Europe/Helsinki",60.1666666666667,24.9666666666667;"Europe/Istanbul",41.0166666666667,28.9666666666667;"Europe/Kaliningrad",54.7166666666667,20.5;"Europe/Kirov",58.6,49.65;"Europe/Kyiv",50.4333333333333,30.5166666666667;"Europe/Lisbon",38.7166666666667,-9.13333333333333;"Europe/London",51.5083333333333,-0.125277777777778;"Europe/Madrid",40.4,-3.68333333333333;"Europe/Malta",35.9,14.5166666666667;"Europe/Minsk",53.9,27.5666666666667;"Europe/Moscow",55.7558333333333,37.6177777777778;"Europe/Paris",48.8666666666667,2.33333333333333;"Europe/Prague",50.0833333333333,14.4333333333333;"Europe/Riga",56.95,24.1;"Europe/Rome",41.9,12.4833333333333;"Europe/Samara",53.2,50.15;"Europe/Saratov",51.5666666666667,46.0333333333333;"Europe/Simferopol",44.95,34.1;"Europe/Sofia",42.6833333333333,23.3166666666667;"Europe/Tallinn",59.4166666666667,24.75;"Europe/Tirane",41.3333333333333,19.8333333333333;"Europe/Ulyanovsk",54.3333333333333,48.4;"Europe/Vienna",48.2166666666667,16.3333333333333;"Europe/Vilnius",54.6833333333333,25.3166666666667;"Europe/Volgograd",48.7333333333333,44.4166666666667;"Europe/Warsaw",52.25,21;"Europe/Zurich",47.3833333333333,8.53333333333333;"Indian/Chagos",-7.33333333333333,72.4166666666667;"Indian/Maldives",4.16666666666667,73.5;"Indian/Mauritius",-20.1666666666667,57.5;"Pacific/Apia",-13.8333333333333,-171.733333333333;"Pacific/Auckland",-36.8666666666667,174.766666666667;"Pacific/Bougainville",-6.21666666666667,155.566666666667;"Pacific/Chatham",-43.95,-176.55;"Pacific/Easter",-27.15,-109.433333333333;"Pacific/Efate",-17.6666666666667,168.416666666667;"Pacific/Fakaofo",-9.36666666666667,-171.233333333333;"Pacific/Fiji",-18.1333333333333,178.416666666667;"Pacific/Galapagos",-0.9,-89.6;"Pacific/Gambier",-23.1333333333333,-134.95;"Pacific/Guadalcanal",-9.53333333333333,160.2;"Pacific/Guam",13.4666666666667,144.75;"Pacific/Honolulu",21.3069444444444,-157.858333333333;"Pacific/Kanton",-2.78333333333333,-171.716666666667;"Pacific/Kiritimati",1.86666666666667,-157.333333333333;"Pacific/Kosrae",5.31666666666667,162.983333333333;"Pacific/Kwajalein",9.08333333333333,167.333333333333;"Pacific/Marquesas",-9,-139.5;"Pacific/Nauru",-0.516666666666667,166.916666666667;"Pacific/Niue",-19.0166666666667,-169.916666666667;"Pacific/Norfolk",-29.05,167.966666666667;"Pacific/Noumea",-22.2666666666667,166.45;"Pacific/Pago_Pago",-14.2666666666667,-170.7;"Pacific/Palau",7.33333333333333,134.483333333333;"Pacific/Pitcairn",-25.0666666666667,-130.083333333333;"Pacific/Port_Moresby",-9.5,147.166666666667;"Pacific/Rarotonga",-21.2333333333333,-159.766666666667;"Pacific/Tahiti",-17.5333333333333,-149.566666666667;"Pacific/Tarawa",1.41666666666667,173;"Pacific/Tongatapu",-21.1333333333333,-175.2}</definedName>
    <definedName name="CHRONO_DATA._TIMEZONE_DATA_AFRICA" hidden="1">_xlfn.LAMBDA(_xlfn.VSTACK(CHRONO_DATA._TIMEZONE_AFRICA_ABIDJAN, CHRONO_DATA._TIMEZONE_AFRICA_ALGIERS, CHRONO_DATA._TIMEZONE_AFRICA_BISSAU, CHRONO_DATA._TIMEZONE_AFRICA_CAIRO, CHRONO_DATA._TIMEZONE_AFRICA_CASABLANCA, CHRONO_DATA._TIMEZONE_AFRICA_CEUTA, CHRONO_DATA._TIMEZONE_AFRICA_EL_AAIUN, CHRONO_DATA._TIMEZONE_AFRICA_JOHANNESBURG, CHRONO_DATA._TIMEZONE_AFRICA_JUBA, CHRONO_DATA._TIMEZONE_AFRICA_KHARTOUM, CHRONO_DATA._TIMEZONE_AFRICA_LAGOS, CHRONO_DATA._TIMEZONE_AFRICA_MAPUTO, CHRONO_DATA._TIMEZONE_AFRICA_MONROVIA, CHRONO_DATA._TIMEZONE_AFRICA_NAIROBI, CHRONO_DATA._TIMEZONE_AFRICA_NDJAMENA, CHRONO_DATA._TIMEZONE_AFRICA_SAO_TOME, CHRONO_DATA._TIMEZONE_AFRICA_TRIPOLI, CHRONO_DATA._TIMEZONE_AFRICA_TUNIS, CHRONO_DATA._TIMEZONE_AFRICA_WINDHOEK))</definedName>
    <definedName name="CHRONO_DATA._TIMEZONE_DATA_ALL" hidden="1">_xlfn.LAMBDA(_xlfn.VSTACK(CHRONO_DATA._TIMEZONE_DATA_AFRICA(), CHRONO_DATA._TIMEZONE_DATA_AMERICA(), CHRONO_DATA._TIMEZONE_DATA_ANTARCTICA(), CHRONO_DATA._TIMEZONE_DATA_ASIA(), CHRONO_DATA._TIMEZONE_DATA_ATLANTIC(), CHRONO_DATA._TIMEZONE_DATA_AUSTRALIA(), CHRONO_DATA._TIMEZONE_DATA_ETC(), CHRONO_DATA._TIMEZONE_DATA_EUROPE(), CHRONO_DATA._TIMEZONE_DATA_INDIAN(), CHRONO_DATA._TIMEZONE_DATA_PACIFIC()))</definedName>
    <definedName name="CHRONO_DATA._TIMEZONE_DATA_AMERICA" hidden="1">_xlfn.LAMBDA(_xlfn.VSTACK(CHRONO_DATA._TIMEZONE_AMERICA_ADAK, CHRONO_DATA._TIMEZONE_AMERICA_ANCHORAGE, CHRONO_DATA._TIMEZONE_AMERICA_ARAGUAINA, CHRONO_DATA._TIMEZONE_AMERICA_ARGENTINA_BUENOS_AIRES, CHRONO_DATA._TIMEZONE_AMERICA_ARGENTINA_CATAMARCA, CHRONO_DATA._TIMEZONE_AMERICA_ARGENTINA_CORDOBA, CHRONO_DATA._TIMEZONE_AMERICA_ARGENTINA_JUJUY, CHRONO_DATA._TIMEZONE_AMERICA_ARGENTINA_LA_RIOJA, CHRONO_DATA._TIMEZONE_AMERICA_ARGENTINA_MENDOZA, CHRONO_DATA._TIMEZONE_AMERICA_ARGENTINA_RIO_GALLEGOS, CHRONO_DATA._TIMEZONE_AMERICA_ARGENTINA_SALTA, CHRONO_DATA._TIMEZONE_AMERICA_ARGENTINA_SAN_JUAN, CHRONO_DATA._TIMEZONE_AMERICA_ARGENTINA_SAN_LUIS, CHRONO_DATA._TIMEZONE_AMERICA_ARGENTINA_TUCUMAN, CHRONO_DATA._TIMEZONE_AMERICA_ARGENTINA_USHUAIA, CHRONO_DATA._TIMEZONE_AMERICA_ASUNCION, CHRONO_DATA._TIMEZONE_AMERICA_BAHIA, CHRONO_DATA._TIMEZONE_AMERICA_BAHIA_BANDERAS, CHRONO_DATA._TIMEZONE_AMERICA_BARBADOS, CHRONO_DATA._TIMEZONE_AMERICA_BELEM, CHRONO_DATA._TIMEZONE_AMERICA_BELIZE, CHRONO_DATA._TIMEZONE_AMERICA_BOA_VISTA, CHRONO_DATA._TIMEZONE_AMERICA_BOGOTA, CHRONO_DATA._TIMEZONE_AMERICA_BOISE, CHRONO_DATA._TIMEZONE_AMERICA_CAMBRIDGE_BAY, CHRONO_DATA._TIMEZONE_AMERICA_CAMPO_GRANDE, CHRONO_DATA._TIMEZONE_AMERICA_CANCUN, CHRONO_DATA._TIMEZONE_AMERICA_CARACAS, CHRONO_DATA._TIMEZONE_AMERICA_CAYENNE, CHRONO_DATA._TIMEZONE_AMERICA_CHICAGO, CHRONO_DATA._TIMEZONE_AMERICA_CHIHUAHUA, CHRONO_DATA._TIMEZONE_AMERICA_CIUDAD_JUAREZ, CHRONO_DATA._TIMEZONE_AMERICA_COSTA_RICA, CHRONO_DATA._TIMEZONE_AMERICA_CUIABA, CHRONO_DATA._TIMEZONE_AMERICA_DANMARKSHAVN, CHRONO_DATA._TIMEZONE_AMERICA_DAWSON, CHRONO_DATA._TIMEZONE_AMERICA_DAWSON_CREEK, CHRONO_DATA._TIMEZONE_AMERICA_DENVER, CHRONO_DATA._TIMEZONE_AMERICA_DETROIT, CHRONO_DATA._TIMEZONE_AMERICA_EDMONTON, CHRONO_DATA._TIMEZONE_AMERICA_EIRUNEPE, CHRONO_DATA._TIMEZONE_AMERICA_EL_SALVADOR, CHRONO_DATA._TIMEZONE_AMERICA_FORT_NELSON, CHRONO_DATA._TIMEZONE_AMERICA_FORTALEZA, CHRONO_DATA._TIMEZONE_AMERICA_GLACE_BAY, CHRONO_DATA._TIMEZONE_AMERICA_GOOSE_BAY, CHRONO_DATA._TIMEZONE_AMERICA_GRAND_TURK, CHRONO_DATA._TIMEZONE_AMERICA_GUATEMALA, CHRONO_DATA._TIMEZONE_AMERICA_GUAYAQUIL, CHRONO_DATA._TIMEZONE_AMERICA_GUYANA, CHRONO_DATA._TIMEZONE_AMERICA_HALIFAX, CHRONO_DATA._TIMEZONE_AMERICA_HAVANA, CHRONO_DATA._TIMEZONE_AMERICA_HERMOSILLO, CHRONO_DATA._TIMEZONE_AMERICA_INDIANA_INDIANAPOLIS, CHRONO_DATA._TIMEZONE_AMERICA_INDIANA_KNOX, CHRONO_DATA._TIMEZONE_AMERICA_INDIANA_MARENGO, CHRONO_DATA._TIMEZONE_AMERICA_INDIANA_PETERSBURG, CHRONO_DATA._TIMEZONE_AMERICA_INDIANA_TELL_CITY, CHRONO_DATA._TIMEZONE_AMERICA_INDIANA_VEVAY, CHRONO_DATA._TIMEZONE_AMERICA_INDIANA_VINCENNES, CHRONO_DATA._TIMEZONE_AMERICA_INDIANA_WINAMAC, CHRONO_DATA._TIMEZONE_AMERICA_INUVIK, CHRONO_DATA._TIMEZONE_AMERICA_IQALUIT, CHRONO_DATA._TIMEZONE_AMERICA_JAMAICA, CHRONO_DATA._TIMEZONE_AMERICA_JUNEAU, CHRONO_DATA._TIMEZONE_AMERICA_KENTUCKY_LOUISVILLE, CHRONO_DATA._TIMEZONE_AMERICA_KENTUCKY_MONTICELLO, CHRONO_DATA._TIMEZONE_AMERICA_LA_PAZ, CHRONO_DATA._TIMEZONE_AMERICA_LIMA, CHRONO_DATA._TIMEZONE_AMERICA_LOS_ANGELES, CHRONO_DATA._TIMEZONE_AMERICA_MACEIO, CHRONO_DATA._TIMEZONE_AMERICA_MANAGUA, CHRONO_DATA._TIMEZONE_AMERICA_MANAUS, CHRONO_DATA._TIMEZONE_AMERICA_MARTINIQUE, CHRONO_DATA._TIMEZONE_AMERICA_MATAMOROS, CHRONO_DATA._TIMEZONE_AMERICA_MAZATLAN, CHRONO_DATA._TIMEZONE_AMERICA_MENOMINEE, CHRONO_DATA._TIMEZONE_AMERICA_MERIDA, CHRONO_DATA._TIMEZONE_AMERICA_METLAKATLA, CHRONO_DATA._TIMEZONE_AMERICA_MEXICO_CITY, CHRONO_DATA._TIMEZONE_AMERICA_MIQUELON, CHRONO_DATA._TIMEZONE_AMERICA_MONCTON, CHRONO_DATA._TIMEZONE_AMERICA_MONTERREY, CHRONO_DATA._TIMEZONE_AMERICA_MONTEVIDEO, CHRONO_DATA._TIMEZONE_AMERICA_NEW_YORK, CHRONO_DATA._TIMEZONE_AMERICA_NOME, CHRONO_DATA._TIMEZONE_AMERICA_NORONHA, CHRONO_DATA._TIMEZONE_AMERICA_NORTH_DAKOTA_BEULAH, CHRONO_DATA._TIMEZONE_AMERICA_NORTH_DAKOTA_CENTER, CHRONO_DATA._TIMEZONE_AMERICA_NORTH_DAKOTA_NEW_SALEM, CHRONO_DATA._TIMEZONE_AMERICA_NUUK, CHRONO_DATA._TIMEZONE_AMERICA_OJINAGA, CHRONO_DATA._TIMEZONE_AMERICA_PANAMA, CHRONO_DATA._TIMEZONE_AMERICA_PARAMARIBO, CHRONO_DATA._TIMEZONE_AMERICA_PHOENIX, CHRONO_DATA._TIMEZONE_AMERICA_PORTnegAUnegPRINCE, CHRONO_DATA._TIMEZONE_AMERICA_PORTO_VELHO, CHRONO_DATA._TIMEZONE_AMERICA_PUERTO_RICO, CHRONO_DATA._TIMEZONE_AMERICA_PUNTA_ARENAS, CHRONO_DATA._TIMEZONE_AMERICA_RANKIN_INLET, CHRONO_DATA._TIMEZONE_AMERICA_RECIFE, CHRONO_DATA._TIMEZONE_AMERICA_REGINA, CHRONO_DATA._TIMEZONE_AMERICA_RESOLUTE, CHRONO_DATA._TIMEZONE_AMERICA_RIO_BRANCO, CHRONO_DATA._TIMEZONE_AMERICA_SANTAREM, CHRONO_DATA._TIMEZONE_AMERICA_SANTIAGO, CHRONO_DATA._TIMEZONE_AMERICA_SANTO_DOMINGO, CHRONO_DATA._TIMEZONE_AMERICA_SAO_PAULO, CHRONO_DATA._TIMEZONE_AMERICA_SCORESBYSUND, CHRONO_DATA._TIMEZONE_AMERICA_SITKA, CHRONO_DATA._TIMEZONE_AMERICA_ST_JOHNS, CHRONO_DATA._TIMEZONE_AMERICA_SWIFT_CURRENT, CHRONO_DATA._TIMEZONE_AMERICA_TEGUCIGALPA, CHRONO_DATA._TIMEZONE_AMERICA_THULE, CHRONO_DATA._TIMEZONE_AMERICA_TIJUANA, CHRONO_DATA._TIMEZONE_AMERICA_TORONTO, CHRONO_DATA._TIMEZONE_AMERICA_VANCOUVER, CHRONO_DATA._TIMEZONE_AMERICA_WHITEHORSE, CHRONO_DATA._TIMEZONE_AMERICA_WINNIPEG, CHRONO_DATA._TIMEZONE_AMERICA_YAKUTAT))</definedName>
    <definedName name="CHRONO_DATA._TIMEZONE_DATA_ANTARCTICA" hidden="1">_xlfn.LAMBDA(_xlfn.VSTACK(CHRONO_DATA._TIMEZONE_ANTARCTICA_CASEY, CHRONO_DATA._TIMEZONE_ANTARCTICA_DAVIS, CHRONO_DATA._TIMEZONE_ANTARCTICA_MACQUARIE, CHRONO_DATA._TIMEZONE_ANTARCTICA_MAWSON, CHRONO_DATA._TIMEZONE_ANTARCTICA_PALMER, CHRONO_DATA._TIMEZONE_ANTARCTICA_ROTHERA, CHRONO_DATA._TIMEZONE_ANTARCTICA_TROLL, CHRONO_DATA._TIMEZONE_ANTARCTICA_VOSTOK))</definedName>
    <definedName name="CHRONO_DATA._TIMEZONE_DATA_ASIA" hidden="1">_xlfn.LAMBDA(_xlfn.VSTACK(CHRONO_DATA._TIMEZONE_ASIA_ALMATY, CHRONO_DATA._TIMEZONE_ASIA_AMMAN, CHRONO_DATA._TIMEZONE_ASIA_ANADYR, CHRONO_DATA._TIMEZONE_ASIA_AQTAU, CHRONO_DATA._TIMEZONE_ASIA_AQTOBE, CHRONO_DATA._TIMEZONE_ASIA_ASHGABAT, CHRONO_DATA._TIMEZONE_ASIA_ATYRAU, CHRONO_DATA._TIMEZONE_ASIA_BAGHDAD, CHRONO_DATA._TIMEZONE_ASIA_BAKU, CHRONO_DATA._TIMEZONE_ASIA_BANGKOK, CHRONO_DATA._TIMEZONE_ASIA_BARNAUL, CHRONO_DATA._TIMEZONE_ASIA_BEIRUT, CHRONO_DATA._TIMEZONE_ASIA_BISHKEK, CHRONO_DATA._TIMEZONE_ASIA_CHITA, CHRONO_DATA._TIMEZONE_ASIA_CHOIBALSAN, CHRONO_DATA._TIMEZONE_ASIA_COLOMBO, CHRONO_DATA._TIMEZONE_ASIA_DAMASCUS, CHRONO_DATA._TIMEZONE_ASIA_DHAKA, CHRONO_DATA._TIMEZONE_ASIA_DILI, CHRONO_DATA._TIMEZONE_ASIA_DUBAI, CHRONO_DATA._TIMEZONE_ASIA_DUSHANBE, CHRONO_DATA._TIMEZONE_ASIA_FAMAGUSTA, CHRONO_DATA._TIMEZONE_ASIA_GAZA, CHRONO_DATA._TIMEZONE_ASIA_HEBRON, CHRONO_DATA._TIMEZONE_ASIA_HO_CHI_MINH, CHRONO_DATA._TIMEZONE_ASIA_HONG_KONG, CHRONO_DATA._TIMEZONE_ASIA_HOVD, CHRONO_DATA._TIMEZONE_ASIA_IRKUTSK, CHRONO_DATA._TIMEZONE_ASIA_JAKARTA, CHRONO_DATA._TIMEZONE_ASIA_JAYAPURA, CHRONO_DATA._TIMEZONE_ASIA_JERUSALEM, CHRONO_DATA._TIMEZONE_ASIA_KABUL, CHRONO_DATA._TIMEZONE_ASIA_KAMCHATKA, CHRONO_DATA._TIMEZONE_ASIA_KARACHI, CHRONO_DATA._TIMEZONE_ASIA_KATHMANDU, CHRONO_DATA._TIMEZONE_ASIA_KHANDYGA, CHRONO_DATA._TIMEZONE_ASIA_KOLKATA, CHRONO_DATA._TIMEZONE_ASIA_KRASNOYARSK, CHRONO_DATA._TIMEZONE_ASIA_KUCHING, CHRONO_DATA._TIMEZONE_ASIA_MACAU, CHRONO_DATA._TIMEZONE_ASIA_MAGADAN, CHRONO_DATA._TIMEZONE_ASIA_MAKASSAR, CHRONO_DATA._TIMEZONE_ASIA_MANILA, CHRONO_DATA._TIMEZONE_ASIA_NICOSIA, CHRONO_DATA._TIMEZONE_ASIA_NOVOKUZNETSK, CHRONO_DATA._TIMEZONE_ASIA_NOVOSIBIRSK, CHRONO_DATA._TIMEZONE_ASIA_OMSK, CHRONO_DATA._TIMEZONE_ASIA_ORAL, CHRONO_DATA._TIMEZONE_ASIA_PONTIANAK, CHRONO_DATA._TIMEZONE_ASIA_PYONGYANG, CHRONO_DATA._TIMEZONE_ASIA_QATAR, CHRONO_DATA._TIMEZONE_ASIA_QOSTANAY, CHRONO_DATA._TIMEZONE_ASIA_QYZYLORDA, CHRONO_DATA._TIMEZONE_ASIA_RIYADH, CHRONO_DATA._TIMEZONE_ASIA_SAKHALIN, CHRONO_DATA._TIMEZONE_ASIA_SAMARKAND, CHRONO_DATA._TIMEZONE_ASIA_SEOUL, CHRONO_DATA._TIMEZONE_ASIA_SHANGHAI, CHRONO_DATA._TIMEZONE_ASIA_SINGAPORE, CHRONO_DATA._TIMEZONE_ASIA_SREDNEKOLYMSK, CHRONO_DATA._TIMEZONE_ASIA_TAIPEI, CHRONO_DATA._TIMEZONE_ASIA_TASHKENT, CHRONO_DATA._TIMEZONE_ASIA_TBILISI, CHRONO_DATA._TIMEZONE_ASIA_TEHRAN, CHRONO_DATA._TIMEZONE_ASIA_THIMPHU, CHRONO_DATA._TIMEZONE_ASIA_TOKYO, CHRONO_DATA._TIMEZONE_ASIA_TOMSK, CHRONO_DATA._TIMEZONE_ASIA_ULAANBAATAR, CHRONO_DATA._TIMEZONE_ASIA_URUMQI, CHRONO_DATA._TIMEZONE_ASIA_USTnegNERA, CHRONO_DATA._TIMEZONE_ASIA_VLADIVOSTOK, CHRONO_DATA._TIMEZONE_ASIA_YAKUTSK, CHRONO_DATA._TIMEZONE_ASIA_YANGON, CHRONO_DATA._TIMEZONE_ASIA_YEKATERINBURG, CHRONO_DATA._TIMEZONE_ASIA_YEREVAN))</definedName>
    <definedName name="CHRONO_DATA._TIMEZONE_DATA_ATLANTIC" hidden="1">_xlfn.LAMBDA(_xlfn.VSTACK(CHRONO_DATA._TIMEZONE_ATLANTIC_AZORES, CHRONO_DATA._TIMEZONE_ATLANTIC_BERMUDA, CHRONO_DATA._TIMEZONE_ATLANTIC_CANARY, CHRONO_DATA._TIMEZONE_ATLANTIC_CAPE_VERDE, CHRONO_DATA._TIMEZONE_ATLANTIC_FAROE, CHRONO_DATA._TIMEZONE_ATLANTIC_MADEIRA, CHRONO_DATA._TIMEZONE_ATLANTIC_SOUTH_GEORGIA, CHRONO_DATA._TIMEZONE_ATLANTIC_STANLEY))</definedName>
    <definedName name="CHRONO_DATA._TIMEZONE_DATA_AUSTRALIA" hidden="1">_xlfn.LAMBDA(_xlfn.VSTACK(CHRONO_DATA._TIMEZONE_AUSTRALIA_ADELAIDE, CHRONO_DATA._TIMEZONE_AUSTRALIA_BRISBANE, CHRONO_DATA._TIMEZONE_AUSTRALIA_BROKEN_HILL, CHRONO_DATA._TIMEZONE_AUSTRALIA_DARWIN, CHRONO_DATA._TIMEZONE_AUSTRALIA_EUCLA, CHRONO_DATA._TIMEZONE_AUSTRALIA_HOBART, CHRONO_DATA._TIMEZONE_AUSTRALIA_LINDEMAN, CHRONO_DATA._TIMEZONE_AUSTRALIA_LORD_HOWE, CHRONO_DATA._TIMEZONE_AUSTRALIA_MELBOURNE, CHRONO_DATA._TIMEZONE_AUSTRALIA_PERTH, CHRONO_DATA._TIMEZONE_AUSTRALIA_SYDNEY))</definedName>
    <definedName name="CHRONO_DATA._TIMEZONE_DATA_BY_NAME" hidden="1">_xlfn.LAMBDA(_xlpm.TZName, IF(ARRAYS.IS_ARRAY(_xlpm.TZName), {#CALC!}, IF(ISERROR(_xlpm.TZName), _xlpm.TZName * {1}, _xlfn.LET(_xlpm._sepPos, IFERROR(FIND("/", _xlpm.TZName), 0), IF(_xlpm._sepPos = 0, {#N/A}, _xlfn.LET(_xlpm._region, LEFT(_xlpm.TZName, _xlpm._sepPos - 1), _xlpm._location, RIGHT(_xlpm.TZName, LEN(_xlpm.TZName) - _xlpm._sepPos), IF(_xlpm._region = "AFRICA", CHRONO_DATA._TIMEZONE_AFRICA_LOCATION(_xlpm._location), IF(_xlpm._region = "AMERICA", CHRONO_DATA._TIMEZONE_AMERICA_LOCATION(_xlpm._location), IF(_xlpm._region = "ANTARCTICA", CHRONO_DATA._TIMEZONE_ANTARCTICA_LOCATION(_xlpm._location), IF(_xlpm._region = "ASIA", CHRONO_DATA._TIMEZONE_ASIA_LOCATION(_xlpm._location), IF(_xlpm._region = "ATLANTIC", CHRONO_DATA._TIMEZONE_ATLANTIC_LOCATION(_xlpm._location), IF(_xlpm._region = "AUSTRALIA", CHRONO_DATA._TIMEZONE_AUSTRALIA_LOCATION(_xlpm._location), IF(_xlpm._region = "ETC", CHRONO_DATA._TIMEZONE_ETC_LOCATION(_xlpm._location), IF(_xlpm._region = "EUROPE", CHRONO_DATA._TIMEZONE_EUROPE_LOCATION(_xlpm._location), IF(_xlpm._region = "INDIAN", CHRONO_DATA._TIMEZONE_INDIAN_LOCATION(_xlpm._location), IF(_xlpm._region = "PACIFIC", CHRONO_DATA._TIMEZONE_PACIFIC_LOCATION(_xlpm._location), {#N/A}))))))))))))))))</definedName>
    <definedName name="CHRONO_DATA._TIMEZONE_DATA_ETC" hidden="1">_xlfn.LAMBDA(_xlfn.VSTACK(CHRONO_DATA._TIMEZONE_ETC_GMT, CHRONO_DATA._TIMEZONE_ETC_GMT1, CHRONO_DATA._TIMEZONE_ETC_GMT10, CHRONO_DATA._TIMEZONE_ETC_GMT11, CHRONO_DATA._TIMEZONE_ETC_GMT12, CHRONO_DATA._TIMEZONE_ETC_GMT2, CHRONO_DATA._TIMEZONE_ETC_GMT3, CHRONO_DATA._TIMEZONE_ETC_GMT4, CHRONO_DATA._TIMEZONE_ETC_GMT5, CHRONO_DATA._TIMEZONE_ETC_GMT6, CHRONO_DATA._TIMEZONE_ETC_GMT7, CHRONO_DATA._TIMEZONE_ETC_GMT8, CHRONO_DATA._TIMEZONE_ETC_GMT9, CHRONO_DATA._TIMEZONE_ETC_GMTneg1, CHRONO_DATA._TIMEZONE_ETC_GMTneg10, CHRONO_DATA._TIMEZONE_ETC_GMTneg11, CHRONO_DATA._TIMEZONE_ETC_GMTneg12, CHRONO_DATA._TIMEZONE_ETC_GMTneg13, CHRONO_DATA._TIMEZONE_ETC_GMTneg14, CHRONO_DATA._TIMEZONE_ETC_GMTneg2, CHRONO_DATA._TIMEZONE_ETC_GMTneg3, CHRONO_DATA._TIMEZONE_ETC_GMTneg4, CHRONO_DATA._TIMEZONE_ETC_GMTneg5, CHRONO_DATA._TIMEZONE_ETC_GMTneg6, CHRONO_DATA._TIMEZONE_ETC_GMTneg7, CHRONO_DATA._TIMEZONE_ETC_GMTneg8, CHRONO_DATA._TIMEZONE_ETC_GMTneg9, CHRONO_DATA._TIMEZONE_ETC_UTC))</definedName>
    <definedName name="CHRONO_DATA._TIMEZONE_DATA_EUROPE" hidden="1">_xlfn.LAMBDA(_xlfn.VSTACK(CHRONO_DATA._TIMEZONE_EUROPE_ANDORRA, CHRONO_DATA._TIMEZONE_EUROPE_ASTRAKHAN, CHRONO_DATA._TIMEZONE_EUROPE_ATHENS, CHRONO_DATA._TIMEZONE_EUROPE_BELGRADE, CHRONO_DATA._TIMEZONE_EUROPE_BERLIN, CHRONO_DATA._TIMEZONE_EUROPE_BRUSSELS, CHRONO_DATA._TIMEZONE_EUROPE_BUCHAREST, CHRONO_DATA._TIMEZONE_EUROPE_BUDAPEST, CHRONO_DATA._TIMEZONE_EUROPE_CHISINAU, CHRONO_DATA._TIMEZONE_EUROPE_DUBLIN, CHRONO_DATA._TIMEZONE_EUROPE_GIBRALTAR, CHRONO_DATA._TIMEZONE_EUROPE_HELSINKI, CHRONO_DATA._TIMEZONE_EUROPE_ISTANBUL, CHRONO_DATA._TIMEZONE_EUROPE_KALININGRAD, CHRONO_DATA._TIMEZONE_EUROPE_KIROV, CHRONO_DATA._TIMEZONE_EUROPE_KYIV, CHRONO_DATA._TIMEZONE_EUROPE_LISBON, CHRONO_DATA._TIMEZONE_EUROPE_LONDON, CHRONO_DATA._TIMEZONE_EUROPE_MADRID, CHRONO_DATA._TIMEZONE_EUROPE_MALTA, CHRONO_DATA._TIMEZONE_EUROPE_MINSK, CHRONO_DATA._TIMEZONE_EUROPE_MOSCOW, CHRONO_DATA._TIMEZONE_EUROPE_PARIS, CHRONO_DATA._TIMEZONE_EUROPE_PRAGUE, CHRONO_DATA._TIMEZONE_EUROPE_RIGA, CHRONO_DATA._TIMEZONE_EUROPE_ROME, CHRONO_DATA._TIMEZONE_EUROPE_SAMARA, CHRONO_DATA._TIMEZONE_EUROPE_SARATOV, CHRONO_DATA._TIMEZONE_EUROPE_SIMFEROPOL, CHRONO_DATA._TIMEZONE_EUROPE_SOFIA, CHRONO_DATA._TIMEZONE_EUROPE_TALLINN, CHRONO_DATA._TIMEZONE_EUROPE_TIRANE, CHRONO_DATA._TIMEZONE_EUROPE_ULYANOVSK, CHRONO_DATA._TIMEZONE_EUROPE_VIENNA, CHRONO_DATA._TIMEZONE_EUROPE_VILNIUS, CHRONO_DATA._TIMEZONE_EUROPE_VOLGOGRAD, CHRONO_DATA._TIMEZONE_EUROPE_WARSAW, CHRONO_DATA._TIMEZONE_EUROPE_ZURICH))</definedName>
    <definedName name="CHRONO_DATA._TIMEZONE_DATA_INDIAN" hidden="1">_xlfn.LAMBDA(_xlfn.VSTACK(CHRONO_DATA._TIMEZONE_INDIAN_CHAGOS, CHRONO_DATA._TIMEZONE_INDIAN_MALDIVES, CHRONO_DATA._TIMEZONE_INDIAN_MAURITIUS))</definedName>
    <definedName name="CHRONO_DATA._TIMEZONE_DATA_PACIFIC" hidden="1">_xlfn.LAMBDA(_xlfn.VSTACK(CHRONO_DATA._TIMEZONE_PACIFIC_APIA, CHRONO_DATA._TIMEZONE_PACIFIC_AUCKLAND, CHRONO_DATA._TIMEZONE_PACIFIC_BOUGAINVILLE, CHRONO_DATA._TIMEZONE_PACIFIC_CHATHAM, CHRONO_DATA._TIMEZONE_PACIFIC_EASTER, CHRONO_DATA._TIMEZONE_PACIFIC_EFATE, CHRONO_DATA._TIMEZONE_PACIFIC_FAKAOFO, CHRONO_DATA._TIMEZONE_PACIFIC_FIJI, CHRONO_DATA._TIMEZONE_PACIFIC_GALAPAGOS, CHRONO_DATA._TIMEZONE_PACIFIC_GAMBIER, CHRONO_DATA._TIMEZONE_PACIFIC_GUADALCANAL, CHRONO_DATA._TIMEZONE_PACIFIC_GUAM, CHRONO_DATA._TIMEZONE_PACIFIC_HONOLULU, CHRONO_DATA._TIMEZONE_PACIFIC_KANTON, CHRONO_DATA._TIMEZONE_PACIFIC_KIRITIMATI, CHRONO_DATA._TIMEZONE_PACIFIC_KOSRAE, CHRONO_DATA._TIMEZONE_PACIFIC_KWAJALEIN, CHRONO_DATA._TIMEZONE_PACIFIC_MARQUESAS, CHRONO_DATA._TIMEZONE_PACIFIC_NAURU, CHRONO_DATA._TIMEZONE_PACIFIC_NIUE, CHRONO_DATA._TIMEZONE_PACIFIC_NORFOLK, CHRONO_DATA._TIMEZONE_PACIFIC_NOUMEA, CHRONO_DATA._TIMEZONE_PACIFIC_PAGO_PAGO, CHRONO_DATA._TIMEZONE_PACIFIC_PALAU, CHRONO_DATA._TIMEZONE_PACIFIC_PITCAIRN, CHRONO_DATA._TIMEZONE_PACIFIC_PORT_MORESBY, CHRONO_DATA._TIMEZONE_PACIFIC_RAROTONGA, CHRONO_DATA._TIMEZONE_PACIFIC_TAHITI, CHRONO_DATA._TIMEZONE_PACIFIC_TARAWA, CHRONO_DATA._TIMEZONE_PACIFIC_TONGATAPU))</definedName>
    <definedName name="CHRONO_DATA._TIMEZONE_ETC_GMT" hidden="1">{"Etc/GMT","","","","",0,0,"","","","","","+00","","UTC+00:00",""}</definedName>
    <definedName name="CHRONO_DATA._TIMEZONE_ETC_GMT1" hidden="1">{"Etc/GMT+1","","","","",-3600,0,"","","","","","−01","","UTC−01:00",""}</definedName>
    <definedName name="CHRONO_DATA._TIMEZONE_ETC_GMT10" hidden="1">{"Etc/GMT+10","","","","",-36000,0,"","","","","","−10","","UTC−10:00",""}</definedName>
    <definedName name="CHRONO_DATA._TIMEZONE_ETC_GMT11" hidden="1">{"Etc/GMT+11","","","","",-39600,0,"","","","","","−11","","UTC−11:00",""}</definedName>
    <definedName name="CHRONO_DATA._TIMEZONE_ETC_GMT12" hidden="1">{"Etc/GMT+12","","","","",-43200,0,"","","","","","−12","","UTC−12:00",""}</definedName>
    <definedName name="CHRONO_DATA._TIMEZONE_ETC_GMT2" hidden="1">{"Etc/GMT+2","","","","",-7200,0,"","","","","","−02","","UTC−02:00",""}</definedName>
    <definedName name="CHRONO_DATA._TIMEZONE_ETC_GMT3" hidden="1">{"Etc/GMT+3","","","","",-10800,0,"","","","","","−03","","UTC−03:00",""}</definedName>
    <definedName name="CHRONO_DATA._TIMEZONE_ETC_GMT4" hidden="1">{"Etc/GMT+4","","","","",-14400,0,"","","","","","−04","","UTC−04:00",""}</definedName>
    <definedName name="CHRONO_DATA._TIMEZONE_ETC_GMT5" hidden="1">{"Etc/GMT+5","","","","",-18000,0,"","","","","","−05","","UTC−05:00",""}</definedName>
    <definedName name="CHRONO_DATA._TIMEZONE_ETC_GMT6" hidden="1">{"Etc/GMT+6","","","","",-21600,0,"","","","","","−06","","UTC−06:00",""}</definedName>
    <definedName name="CHRONO_DATA._TIMEZONE_ETC_GMT7" hidden="1">{"Etc/GMT+7","","","","",-25200,0,"","","","","","−07","","UTC−07:00",""}</definedName>
    <definedName name="CHRONO_DATA._TIMEZONE_ETC_GMT8" hidden="1">{"Etc/GMT+8","","","","",-28800,0,"","","","","","−08","","UTC−08:00",""}</definedName>
    <definedName name="CHRONO_DATA._TIMEZONE_ETC_GMT9" hidden="1">{"Etc/GMT+9","","","","",-32400,0,"","","","","","−09","","UTC−09:00",""}</definedName>
    <definedName name="CHRONO_DATA._TIMEZONE_ETC_GMTneg1" hidden="1">{"Etc/GMT-1","","","","",3600,0,"","","","","","+01","","UTC+01:00",""}</definedName>
    <definedName name="CHRONO_DATA._TIMEZONE_ETC_GMTneg10" hidden="1">{"Etc/GMT-10","","","","",36000,0,"","","","","","+10","","UTC+10:00",""}</definedName>
    <definedName name="CHRONO_DATA._TIMEZONE_ETC_GMTneg11" hidden="1">{"Etc/GMT-11","","","","",39600,0,"","","","","","+11","","UTC+11:00",""}</definedName>
    <definedName name="CHRONO_DATA._TIMEZONE_ETC_GMTneg12" hidden="1">{"Etc/GMT-12","","","","",43200,0,"","","","","","+12","","UTC+12:00",""}</definedName>
    <definedName name="CHRONO_DATA._TIMEZONE_ETC_GMTneg13" hidden="1">{"Etc/GMT-13","","","","",46800,0,"","","","","","+13","","UTC+13:00",""}</definedName>
    <definedName name="CHRONO_DATA._TIMEZONE_ETC_GMTneg14" hidden="1">{"Etc/GMT-14","","","","",50400,0,"","","","","","+14","","UTC+14:00",""}</definedName>
    <definedName name="CHRONO_DATA._TIMEZONE_ETC_GMTneg2" hidden="1">{"Etc/GMT-2","","","","",7200,0,"","","","","","+02","","UTC+02:00",""}</definedName>
    <definedName name="CHRONO_DATA._TIMEZONE_ETC_GMTneg3" hidden="1">{"Etc/GMT-3","","","","",10800,0,"","","","","","+03","","UTC+03:00",""}</definedName>
    <definedName name="CHRONO_DATA._TIMEZONE_ETC_GMTneg4" hidden="1">{"Etc/GMT-4","","","","",14400,0,"","","","","","+04","","UTC+04:00",""}</definedName>
    <definedName name="CHRONO_DATA._TIMEZONE_ETC_GMTneg5" hidden="1">{"Etc/GMT-5","","","","",18000,0,"","","","","","+05","","UTC+05:00",""}</definedName>
    <definedName name="CHRONO_DATA._TIMEZONE_ETC_GMTneg6" hidden="1">{"Etc/GMT-6","","","","",21600,0,"","","","","","+06","","UTC+06:00",""}</definedName>
    <definedName name="CHRONO_DATA._TIMEZONE_ETC_GMTneg7" hidden="1">{"Etc/GMT-7","","","","",25200,0,"","","","","","+07","","UTC+07:00",""}</definedName>
    <definedName name="CHRONO_DATA._TIMEZONE_ETC_GMTneg8" hidden="1">{"Etc/GMT-8","","","","",28800,0,"","","","","","+08","","UTC+08:00",""}</definedName>
    <definedName name="CHRONO_DATA._TIMEZONE_ETC_GMTneg9" hidden="1">{"Etc/GMT-9","","","","",32400,0,"","","","","","+09","","UTC+09:00",""}</definedName>
    <definedName name="CHRONO_DATA._TIMEZONE_ETC_LOCATION" hidden="1">_xlfn.LAMBDA(_xlpm.Location, IF(_xlpm.Location &lt; "GMT+", IF(_xlpm.Location = "GMT", CHRONO_DATA._TIMEZONE_ETC_GMT, IF(_xlpm.Location = "GMT-1", CHRONO_DATA._TIMEZONE_ETC_GMTneg1, IF(_xlpm.Location = "GMT-10", CHRONO_DATA._TIMEZONE_ETC_GMTneg10, IF(_xlpm.Location = "GMT-11", CHRONO_DATA._TIMEZONE_ETC_GMTneg11, IF(_xlpm.Location = "GMT-12", CHRONO_DATA._TIMEZONE_ETC_GMTneg12, IF(_xlpm.Location = "GMT-13", CHRONO_DATA._TIMEZONE_ETC_GMTneg13, IF(_xlpm.Location = "GMT-14", CHRONO_DATA._TIMEZONE_ETC_GMTneg14, IF(_xlpm.Location = "GMT-2", CHRONO_DATA._TIMEZONE_ETC_GMTneg2, IF(_xlpm.Location = "GMT-3", CHRONO_DATA._TIMEZONE_ETC_GMTneg3, IF(_xlpm.Location = "GMT-4", CHRONO_DATA._TIMEZONE_ETC_GMTneg4, IF(_xlpm.Location = "GMT-5", CHRONO_DATA._TIMEZONE_ETC_GMTneg5, IF(_xlpm.Location = "GMT-6", CHRONO_DATA._TIMEZONE_ETC_GMTneg6, IF(_xlpm.Location = "GMT-7", CHRONO_DATA._TIMEZONE_ETC_GMTneg7, IF(_xlpm.Location = "GMT-8", CHRONO_DATA._TIMEZONE_ETC_GMTneg8, IF(_xlpm.Location = "GMT-9", CHRONO_DATA._TIMEZONE_ETC_GMTneg9, {#N/A}))))))))))))))), IF(_xlpm.Location = "GMT+1", CHRONO_DATA._TIMEZONE_ETC_GMT1, IF(_xlpm.Location = "GMT+10", CHRONO_DATA._TIMEZONE_ETC_GMT10, IF(_xlpm.Location = "GMT+11", CHRONO_DATA._TIMEZONE_ETC_GMT11, IF(_xlpm.Location = "GMT+12", CHRONO_DATA._TIMEZONE_ETC_GMT12, IF(_xlpm.Location = "GMT+2", CHRONO_DATA._TIMEZONE_ETC_GMT2, IF(_xlpm.Location = "GMT+3", CHRONO_DATA._TIMEZONE_ETC_GMT3, IF(_xlpm.Location = "GMT+4", CHRONO_DATA._TIMEZONE_ETC_GMT4, IF(_xlpm.Location = "GMT+5", CHRONO_DATA._TIMEZONE_ETC_GMT5, IF(_xlpm.Location = "GMT+6", CHRONO_DATA._TIMEZONE_ETC_GMT6, IF(_xlpm.Location = "GMT+7", CHRONO_DATA._TIMEZONE_ETC_GMT7, IF(_xlpm.Location = "GMT+8", CHRONO_DATA._TIMEZONE_ETC_GMT8, IF(_xlpm.Location = "GMT+9", CHRONO_DATA._TIMEZONE_ETC_GMT9, IF(_xlpm.Location = "UTC", CHRONO_DATA._TIMEZONE_ETC_UTC, {#N/A})))))))))))))))</definedName>
    <definedName name="CHRONO_DATA._TIMEZONE_ETC_UTC" hidden="1">{"Etc/UTC","","","","",0,0,"","","","","","UTC","","Coordinated Universal Time",""}</definedName>
    <definedName name="CHRONO_DATA._TIMEZONE_EUROPE_ANDORRA" hidden="1">{"Europe/Andorra","","",15385,0,364,0,"","",-364,0,"","LMT","","Local Mean Time","";"Europe/Andorra",15385,0,32093,0,0,0,-364,0,3600,0,"","WET","","Western European Time","";"Europe/Andorra",32093,0,46155,7200,3600,0,3600,0,0,0,"","CET","","Central European Time","";"Europe/Andorra",46155,7200,"","",3600,0,0,0,"","","EU","CE%T","","Central European% Time",""}</definedName>
    <definedName name="CHRONO_DATA._TIMEZONE_EUROPE_ASTRAKHAN" hidden="1">{"Europe/Astrakhan","","",23906,0,11532,0,"","",-732,0,"","LMT","","Local Mean Time","";"Europe/Astrakhan",23906,0,26148,0,10800,0,-732,0,3600,0,"","+03","","UTC+03:00","";"Europe/Astrakhan",26148,0,47611,7200,14400,0,3600,0,-3600,0,"Russia","+04","+05","UTC+04:00","UTC+05:00";"Europe/Astrakhan",47611,7200,48346,7200,10800,0,-3600,0,3600,0,"Russia","+03","+04","UTC+03:00","UTC+04:00";"Europe/Astrakhan",48346,7200,48710,7200,14400,0,3600,0,-3600,0,"","+04","","UTC+04:00","";"Europe/Astrakhan",48710,7200,55647,7200,10800,0,-3600,0,3600,0,"Russia","+03","+04","UTC+03:00","UTC+04:00";"Europe/Astrakhan",55647,7200,56956,7200,14400,0,3600,0,-3600,0,"","+04","","UTC+04:00","";"Europe/Astrakhan",56956,7200,57474,7200,10800,0,-3600,0,3600,0,"","+03","","UTC+03:00","";"Europe/Astrakhan",57474,7200,"","",14400,0,3600,0,"","","","+04","","UTC+04:00",""}</definedName>
    <definedName name="CHRONO_DATA._TIMEZONE_EUROPE_ATHENS" hidden="1">{"Europe/Athens","","",13450,0,5692,0,"","",0,0,"","LMT","","Local Mean Time","";"Europe/Athens",13450,0,21072,60,5692,0,0,0,1508,0,"","AMT","","Athens Mean Time","";"Europe/Athens",21072,60,30114,0,7200,0,1508,0,-3600,0,"Greece","EE%T","","Eastern European% Time","";"Europe/Athens",30114,0,31184,0,3600,0,-3600,0,3600,0,"Greece","CE%T","","Central European% Time","";"Europe/Athens",31184,0,44605,0,7200,0,3600,0,0,0,"Greece","EE%T","","Eastern European% Time","";"Europe/Athens",44605,0,"","",7200,0,0,0,"","","EU","EE%T","","Eastern European% Time",""}</definedName>
    <definedName name="CHRONO_DATA._TIMEZONE_EUROPE_BELGRADE" hidden="1">{"Europe/Belgrade","","",9176,0,4920,0,"","",-1320,0,"","LMT","","Local Mean Time","";"Europe/Belgrade",9176,0,30102,82800,3600,0,-1320,0,0,0,"","CET","","Central European Time","";"Europe/Belgrade",30102,82800,31456,0,3600,0,0,0,0,0,"C-Eur","CE%T","","Central European% Time","";"Europe/Belgrade",31456,0,31583,7200,3600,0,0,0,0,3600,"","CET","","Central European Time","";"Europe/Belgrade",31583,7200,31714,10800,3600,3600,0,3600,0,-3600,"","","CEST","","Central European Summer Time";"Europe/Belgrade",31714,10800,45300,0,3600,0,0,-3600,0,0,"","CET","","Central European Time","";"Europe/Belgrade",45300,0,"","",3600,0,0,0,"","","EU","CE%T","","Central European% Time",""}</definedName>
    <definedName name="CHRONO_DATA._TIMEZONE_EUROPE_BERLIN" hidden="1">{"Europe/Berlin","","",12554,0,3208,0,"","",392,0,"","LMT","","Local Mean Time","";"Europe/Berlin",12554,0,31599,7200,3600,0,392,0,0,0,"C-Eur","CE%T","","Central European% Time","";"Europe/Berlin",31599,7200,31821,0,3600,0,0,0,0,0,"SovietZone","CE%T","","Central European% Time","";"Europe/Berlin",31821,0,44239,0,3600,0,0,0,0,0,"Germany","CE%T","","Central European% Time","";"Europe/Berlin",44239,0,"","",3600,0,0,0,"","","EU","CE%T","","Central European% Time",""}</definedName>
    <definedName name="CHRONO_DATA._TIMEZONE_EUROPE_BRUSSELS" hidden="1">{"Europe/Brussels","","",7715,0,1050,0,"","",0,0,"","LMT","","Local Mean Time","";"Europe/Brussels",7715,0,12219,1050,1050,0,0,0,-1050,0,"","BMT","","Brussels Mean Time","";"Europe/Brussels",12219,1050,20444,0,0,0,-1050,0,3600,0,"","WET","","Western European Time","";"Europe/Brussels",20444,0,20984,0,3600,0,3600,0,0,0,"","CET","","Central European Time","";"Europe/Brussels",20984,0,21908,43200,3600,0,0,0,-3600,0,"C-Eur","CE%T","","Central European% Time","";"Europe/Brussels",21908,43200,29769,7200,0,0,-3600,0,3600,0,"Belgium","WE%T","","Western European% Time","";"Europe/Brussels",29769,7200,31336,0,3600,0,3600,0,0,0,"C-Eur","CE%T","","Central European% Time","";"Europe/Brussels",31336,0,43144,0,3600,0,0,0,0,0,"Belgium","CE%T","","Central European% Time","";"Europe/Brussels",43144,0,"","",3600,0,0,0,"","","EU","CE%T","","Central European% Time",""}</definedName>
    <definedName name="CHRONO_DATA._TIMEZONE_EUROPE_BUCHAREST" hidden="1">{"Europe/Bucharest","","",12006,0,6264,0,"","",0,0,"","LMT","","Local Mean Time","";"Europe/Bucharest",12006,0,26546,0,6264,0,0,0,936,0,"","BMT","","Bucharest Mean Time","";"Europe/Bucharest",26546,0,44692,7200,7200,0,936,0,0,0,"Romania","EE%T","","Eastern European% Time","";"Europe/Bucharest",44692,7200,48257,0,7200,0,0,0,0,0,"C-Eur","EE%T","","Eastern European% Time","";"Europe/Bucharest",48257,0,49353,0,7200,0,0,0,0,0,"Romania","EE%T","","Eastern European% Time","";"Europe/Bucharest",49353,0,50449,0,7200,0,0,0,0,0,"E-Eur","EE%T","","Eastern European% Time","";"Europe/Bucharest",50449,0,"","",7200,0,0,0,"","","EU","EE%T","","Eastern European% Time",""}</definedName>
    <definedName name="CHRONO_DATA._TIMEZONE_EUROPE_BUDAPEST" hidden="1">{"Europe/Budapest","","",11672,0,4580,0,"","",-980,0,"","LMT","","Local Mean Time","";"Europe/Budapest",11672,0,21594,0,3600,0,-980,0,0,0,"C-Eur","CE%T","","Central European% Time","";"Europe/Budapest",21594,0,30091,82800,3600,0,0,0,0,0,"Hungary","CE%T","","Central European% Time","";"Europe/Budapest",30091,82800,31456,0,3600,0,0,0,0,0,"C-Eur","CE%T","","Central European% Time","";"Europe/Budapest",31456,0,45700,0,3600,0,0,0,0,0,"Hungary","CE%T","","Central European% Time","";"Europe/Budapest",45700,0,"","",3600,0,0,0,"","","EU","CE%T","","Central European% Time",""}</definedName>
    <definedName name="CHRONO_DATA._TIMEZONE_EUROPE_CHISINAU" hidden="1">{"Europe/Chisinau","","",7715,0,6920,0,"","",-20,0,"","LMT","","Local Mean Time","";"Europe/Chisinau",7715,0,21639,0,6900,0,-20,0,-636,0,"","CMT","","Chisinau Mean Time","";"Europe/Chisinau",21639,0,26546,0,6264,0,-636,0,936,0,"","BMT","","Bucharest Mean Time","";"Europe/Chisinau",26546,0,29856,0,7200,0,936,0,0,3600,"Romania","EE%T","","Eastern European% Time","";"Europe/Chisinau",29856,0,30192,0,7200,3600,0,3600,-3600,-3600,"","","EEST","","Eastern European Summer Time";"Europe/Chisinau",30192,0,31326,0,3600,0,-3600,-3600,7200,0,"C-Eur","CE%T","","Central European% Time","";"Europe/Chisinau",31326,0,48017,7200,10800,0,7200,0,-3600,0,"Russia","MSK","MSD","Moscow Standard Time","Moscow Daylight Time";"Europe/Chisinau",48017,7200,48622,0,7200,0,-3600,0,0,0,"Russia","EE%T","","Eastern European% Time","";"Europe/Chisinau",48622,0,50449,0,7200,0,0,0,0,0,"E-Eur","EE%T","","Eastern European% Time","";"Europe/Chisinau",50449,0,"","",7200,0,0,0,"","","Moldova","EE%T","","Eastern European% Time",""}</definedName>
    <definedName name="CHRONO_DATA._TIMEZONE_EUROPE_DUBLIN" hidden="1">{"Europe/Dublin","","",7929,0,-1521,0,"","",0,0,"","LMT","","Local Mean Time","";"Europe/Dublin",7929,0,21004,7200,-1521,0,0,0,0,3600,"","DMT","","Dublin Mean Time","";"Europe/Dublin",21004,7200,21137,10800,-1521,3600,0,3600,1521,-3600,"","","IST","","Irish Summer Time";"Europe/Dublin",21137,10800,23029,0,0,0,1521,-3600,0,0,"GB-Eire","%","","%","";"Europe/Dublin",23029,0,29684,7200,0,0,0,0,0,3600,"GB-Eire","GMT","IST","Greenwich Mean Time","Irish Summer Time";"Europe/Dublin",29684,7200,32099,10800,0,3600,0,3600,0,-3600,"","","IST","","Irish Summer Time";"Europe/Dublin",32099,10800,32260,7200,0,0,0,-3600,0,3600,"","GMT","","Greenwich Mean Time","";"Europe/Dublin",32260,7200,32491,10800,0,3600,0,3600,0,-3600,"","","IST","","Irish Summer Time";"Europe/Dublin",32491,10800,32659,7200,0,0,0,-3600,0,0,"","GMT","","Greenwich Mean Time","";"Europe/Dublin",32659,7200,40156,0,0,0,0,0,3600,0,"GB-Eire","GMT","IST","Greenwich Mean Time","Irish Summer Time";"Europe/Dublin",40156,0,"","",3600,0,3600,0,"","","Eire","IST","GMT","Irish Standard Time","Greenwich Mean Time"}</definedName>
    <definedName name="CHRONO_DATA._TIMEZONE_EUROPE_GIBRALTAR" hidden="1">{"Europe/Gibraltar","","",7929,0,-1284,0,"","",1284,0,"","LMT","","Local Mean Time","";"Europe/Gibraltar",7929,0,35942,7200,0,0,1284,0,3600,0,"GB-Eire","%","","%","";"Europe/Gibraltar",35942,7200,44970,0,3600,0,3600,0,0,0,"","CET","","Central European Time","";"Europe/Gibraltar",44970,0,"","",3600,0,0,0,"","","EU","CE%T","","Central European% Time",""}</definedName>
    <definedName name="CHRONO_DATA._TIMEZONE_EUROPE_HELSINKI" hidden="1">{"Europe/Helsinki","","",7135,0,5989,0,"","",0,0,"","LMT","","Local Mean Time","";"Europe/Helsinki",7135,0,22810,0,5989,0,0,0,1211,0,"","HMT","","Helsinki Mean Time","";"Europe/Helsinki",22810,0,45335,0,7200,0,1211,0,0,0,"Finland","EE%T","","Eastern European% Time","";"Europe/Helsinki",45335,0,"","",7200,0,0,0,"","","EU","EE%T","","Eastern European% Time",""}</definedName>
    <definedName name="CHRONO_DATA._TIMEZONE_EUROPE_ISTANBUL" hidden="1">{"Europe/Istanbul","","",7715,0,6952,0,"","",64,0,"","LMT","","Local Mean Time","";"Europe/Istanbul",7715,0,18945,0,7016,0,64,0,184,0,"","IMT","","Istanbul Mean Time","";"Europe/Istanbul",18945,0,43688,0,7200,0,184,0,3600,0,"Turkey","EE%T","","Eastern European% Time","";"Europe/Istanbul",43688,0,46005,7200,10800,0,3600,0,-3600,0,"Turkey","+03","+04","UTC+03:00","UTC+04:00";"Europe/Istanbul",46005,7200,54101,0,7200,0,-3600,0,0,0,"Turkey","EE%T","","Eastern European% Time","";"Europe/Istanbul",54101,0,55647,10800,7200,0,0,0,0,0,"EU","EE%T","","Eastern European% Time","";"Europe/Istanbul",55647,10800,55648,10800,7200,0,0,0,0,0,"","EET","","Eastern European Time","";"Europe/Istanbul",55648,10800,56746,10800,7200,0,0,0,0,0,"EU","EE%T","","Eastern European% Time","";"Europe/Istanbul",56746,10800,56747,10800,7200,0,0,0,0,0,"","EET","","Eastern European Time","";"Europe/Istanbul",56747,10800,57320,10800,7200,0,0,0,0,3600,"EU","EE%T","","Eastern European% Time","";"Europe/Istanbul",57320,10800,57334,14400,7200,3600,0,3600,0,-3600,"","","EEST","","Eastern European Summer Time";"Europe/Istanbul",57334,14400,57638,0,7200,0,0,-3600,3600,0,"EU","EE%T","","Eastern European% Time","";"Europe/Istanbul",57638,0,"","",10800,0,3600,0,"","","","+03","","UTC+03:00",""}</definedName>
    <definedName name="CHRONO_DATA._TIMEZONE_EUROPE_KALININGRAD" hidden="1">{"Europe/Kaliningrad","","",12554,0,4920,0,"","",-1320,0,"","LMT","","Local Mean Time","";"Europe/Kaliningrad",12554,0,31555,0,3600,0,-1320,0,3600,0,"C-Eur","CE%T","","Central European% Time","";"Europe/Kaliningrad",31555,0,31917,0,7200,0,3600,0,3600,0,"Poland","EE%T","","Eastern European% Time","";"Europe/Kaliningrad",31917,0,47611,7200,10800,0,3600,0,-3600,0,"Russia","MSK","MSD","Moscow Standard Time","Moscow Daylight Time";"Europe/Kaliningrad",47611,7200,55647,7200,7200,0,-3600,0,3600,0,"Russia","EE%T","","Eastern European% Time","";"Europe/Kaliningrad",55647,7200,56956,7200,10800,0,3600,0,-3600,0,"","+03","","UTC+03:00","";"Europe/Kaliningrad",56956,7200,"","",7200,0,-3600,0,"","","","EET","","Eastern European Time",""}</definedName>
    <definedName name="CHRONO_DATA._TIMEZONE_EUROPE_KIROV" hidden="1">{"Europe/Kirov","","",22140,11928,11928,0,"","",-1128,0,"","LMT","","Local Mean Time","";"Europe/Kirov",22140,11928,26148,0,10800,0,-1128,0,3600,0,"","+03","","UTC+03:00","";"Europe/Kirov",26148,0,47611,7200,14400,0,3600,0,-3600,0,"Russia","+04","+05","UTC+04:00","UTC+05:00";"Europe/Kirov",47611,7200,48346,7200,10800,0,-3600,0,3600,0,"Russia","MSK","MSD","Moscow Standard Time","Moscow Daylight Time";"Europe/Kirov",48346,7200,48710,7200,14400,0,3600,0,-3600,0,"","+04","","UTC+04:00","";"Europe/Kirov",48710,7200,55647,7200,10800,0,-3600,0,3600,0,"Russia","MSK","MSD","Moscow Standard Time","Moscow Daylight Time";"Europe/Kirov",55647,7200,56956,7200,14400,0,3600,0,-3600,0,"","MSK","","Moscow Standard Time","";"Europe/Kirov",56956,7200,"","",10800,0,-3600,0,"","","","MSK","","Moscow Standard Time",""}</definedName>
    <definedName name="CHRONO_DATA._TIMEZONE_EUROPE_KYIV" hidden="1">{"Europe/Kyiv","","",7715,0,7324,0,"","",0,0,"","LMT","","Local Mean Time","";"Europe/Kyiv",7715,0,23907,0,7324,0,0,0,-124,0,"","KMT","","Kyiv Mean Time","";"Europe/Kyiv",23907,0,26148,0,7200,0,-124,0,3600,0,"","EET","","Eastern European Time","";"Europe/Kyiv",26148,0,30257,0,10800,0,3600,0,-7200,0,"","MSK","","Moscow Standard Time","";"Europe/Kyiv",30257,0,31034,0,3600,0,-7200,0,7200,0,"C-Eur","CE%T","","Central European% Time","";"Europe/Kyiv",31034,0,48073,7200,10800,0,7200,0,-3600,3600,"Russia","MSK","MSD","Moscow Standard Time","Moscow Daylight Time";"Europe/Kyiv",48073,7200,48528,10800,7200,3600,-3600,3600,0,-3600,"","","EEST","","Eastern European Summer Time";"Europe/Kyiv",48528,10800,50216,0,7200,0,0,-3600,0,0,"C-Eur","EE%T","","Eastern European% Time","";"Europe/Kyiv",50216,0,"","",7200,0,0,0,"","","EU","EE%T","","Eastern European% Time",""}</definedName>
    <definedName name="CHRONO_DATA._TIMEZONE_EUROPE_LISBON" hidden="1">{"Europe/Lisbon","","",9176,0,-2205,0,"","",0,0,"","LMT","","Local Mean Time","";"Europe/Lisbon",9176,0,19401,84195,-2205,0,0,0,2205,0,"","LMT","","Local Mean Time","";"Europe/Lisbon",19401,84195,39218,7200,0,0,2205,0,3600,0,"Port","WE%T","","Western European% Time","";"Europe/Lisbon",39218,7200,43047,3600,3600,0,3600,0,-3600,0,"","CET","","Central European Time","";"Europe/Lisbon",43047,3600,45602,3600,0,0,-3600,0,0,0,"Port","WE%T","","Western European% Time","";"Europe/Lisbon",45602,3600,48892,3600,0,0,0,0,3600,0,"W-Eur","WE%T","","Western European% Time","";"Europe/Lisbon",48892,3600,50173,7200,3600,0,3600,0,-3600,0,"EU","CE%T","","Central European% Time","";"Europe/Lisbon",50173,7200,"","",0,0,-3600,0,"","","EU","WE%T","","Western European% Time",""}</definedName>
    <definedName name="CHRONO_DATA._TIMEZONE_EUROPE_LOCATION" hidden="1">_xlfn.LAMBDA(_xlpm.Location, IF(_xlpm.Location &lt; "L", IF(_xlpm.Location &lt; "C", IF(_xlpm.Location = "Andorra", CHRONO_DATA._TIMEZONE_EUROPE_ANDORRA, IF(_xlpm.Location = "Astrakhan", CHRONO_DATA._TIMEZONE_EUROPE_ASTRAKHAN, IF(_xlpm.Location = "Athens", CHRONO_DATA._TIMEZONE_EUROPE_ATHENS, IF(_xlpm.Location = "Belgrade", CHRONO_DATA._TIMEZONE_EUROPE_BELGRADE, IF(_xlpm.Location = "Berlin", CHRONO_DATA._TIMEZONE_EUROPE_BERLIN, IF(_xlpm.Location = "Brussels", CHRONO_DATA._TIMEZONE_EUROPE_BRUSSELS, IF(_xlpm.Location = "Bucharest", CHRONO_DATA._TIMEZONE_EUROPE_BUCHAREST, IF(_xlpm.Location = "Budapest", CHRONO_DATA._TIMEZONE_EUROPE_BUDAPEST, {#N/A})))))))), IF(_xlpm.Location = "Chisinau", CHRONO_DATA._TIMEZONE_EUROPE_CHISINAU, IF(_xlpm.Location = "Dublin", CHRONO_DATA._TIMEZONE_EUROPE_DUBLIN, IF(_xlpm.Location = "Gibraltar", CHRONO_DATA._TIMEZONE_EUROPE_GIBRALTAR, IF(_xlpm.Location = "Helsinki", CHRONO_DATA._TIMEZONE_EUROPE_HELSINKI, IF(_xlpm.Location = "Istanbul", CHRONO_DATA._TIMEZONE_EUROPE_ISTANBUL, IF(_xlpm.Location = "Kaliningrad", CHRONO_DATA._TIMEZONE_EUROPE_KALININGRAD, IF(_xlpm.Location = "Kirov", CHRONO_DATA._TIMEZONE_EUROPE_KIROV, IF(_xlpm.Location = "Kyiv", CHRONO_DATA._TIMEZONE_EUROPE_KYIV, {#N/A}))))))))), IF(_xlpm.Location &lt; "S", IF(_xlpm.Location = "Lisbon", CHRONO_DATA._TIMEZONE_EUROPE_LISBON, IF(_xlpm.Location = "London", CHRONO_DATA._TIMEZONE_EUROPE_LONDON, IF(_xlpm.Location = "Madrid", CHRONO_DATA._TIMEZONE_EUROPE_MADRID, IF(_xlpm.Location = "Malta", CHRONO_DATA._TIMEZONE_EUROPE_MALTA, IF(_xlpm.Location = "Minsk", CHRONO_DATA._TIMEZONE_EUROPE_MINSK, IF(_xlpm.Location = "Moscow", CHRONO_DATA._TIMEZONE_EUROPE_MOSCOW, IF(_xlpm.Location = "Paris", CHRONO_DATA._TIMEZONE_EUROPE_PARIS, IF(_xlpm.Location = "Prague", CHRONO_DATA._TIMEZONE_EUROPE_PRAGUE, IF(_xlpm.Location = "Riga", CHRONO_DATA._TIMEZONE_EUROPE_RIGA, IF(_xlpm.Location = "Rome", CHRONO_DATA._TIMEZONE_EUROPE_ROME, {#N/A})))))))))), IF(_xlpm.Location = "Samara", CHRONO_DATA._TIMEZONE_EUROPE_SAMARA, IF(_xlpm.Location = "Saratov", CHRONO_DATA._TIMEZONE_EUROPE_SARATOV, IF(_xlpm.Location = "Simferopol", CHRONO_DATA._TIMEZONE_EUROPE_SIMFEROPOL, IF(_xlpm.Location = "Sofia", CHRONO_DATA._TIMEZONE_EUROPE_SOFIA, IF(_xlpm.Location = "Tallinn", CHRONO_DATA._TIMEZONE_EUROPE_TALLINN, IF(_xlpm.Location = "Tirane", CHRONO_DATA._TIMEZONE_EUROPE_TIRANE, IF(_xlpm.Location = "Ulyanovsk", CHRONO_DATA._TIMEZONE_EUROPE_ULYANOVSK, IF(_xlpm.Location = "Vienna", CHRONO_DATA._TIMEZONE_EUROPE_VIENNA, IF(_xlpm.Location = "Vilnius", CHRONO_DATA._TIMEZONE_EUROPE_VILNIUS, IF(_xlpm.Location = "Volgograd", CHRONO_DATA._TIMEZONE_EUROPE_VOLGOGRAD, IF(_xlpm.Location = "Warsaw", CHRONO_DATA._TIMEZONE_EUROPE_WARSAW, IF(_xlpm.Location = "Zurich", CHRONO_DATA._TIMEZONE_EUROPE_ZURICH, {#N/A})))))))))))))))</definedName>
    <definedName name="CHRONO_DATA._TIMEZONE_EUROPE_LONDON" hidden="1">{"Europe/London","","",-4004,0,-75,0,"","",75,0,"","LMT","","Local Mean Time","";"Europe/London",-4004,0,40156,0,0,0,75,0,3600,0,"GB-Eire","%","","%","";"Europe/London",40156,0,41255,10800,3600,0,3600,0,-3600,0,"","BST","","British Standard Time","";"Europe/London",41255,10800,50083,0,0,0,-3600,0,0,0,"GB-Eire","%","","%","";"Europe/London",50083,0,"","",0,0,0,0,"","","EU","GMT","BST","Greenwich Mean Time","British Summer Time"}</definedName>
    <definedName name="CHRONO_DATA._TIMEZONE_EUROPE_MADRID" hidden="1">{"Europe/Madrid","","",15384,85516,-884,0,"","",884,0,"","LMT","","Local Mean Time","";"Europe/Madrid",15384,85516,29704,82800,0,0,884,0,3600,0,"Spain","WE%T","","Western European% Time","";"Europe/Madrid",29704,82800,43874,0,3600,0,3600,0,0,0,"Spain","CE%T","","Central European% Time","";"Europe/Madrid",43874,0,"","",3600,0,0,0,"","","EU","CE%T","","Central European% Time",""}</definedName>
    <definedName name="CHRONO_DATA._TIMEZONE_EUROPE_MALTA" hidden="1">{"Europe/Malta","","",12769,0,3484,0,"","",116,0,"","LMT","","Local Mean Time","";"Europe/Malta",12769,0,41772,0,3600,0,116,0,0,0,"Italy","CE%T","","Central European% Time","";"Europe/Malta",41772,0,44605,0,3600,0,0,0,0,0,"Malta","CE%T","","Central European% Time","";"Europe/Malta",44605,0,"","",3600,0,0,0,"","","EU","CE%T","","Central European% Time",""}</definedName>
    <definedName name="CHRONO_DATA._TIMEZONE_EUROPE_MINSK" hidden="1">{"Europe/Minsk","","",7715,0,6616,0,"","",-16,0,"","LMT","","Local Mean Time","";"Europe/Minsk",7715,0,23907,0,6600,0,-16,0,600,0,"","MMT","","Minsk Mean Time","";"Europe/Minsk",23907,0,26148,0,7200,0,600,0,3600,0,"","EET","","Eastern European Time","";"Europe/Minsk",26148,0,30173,0,10800,0,3600,0,-7200,0,"","MSK","","Moscow Standard Time","";"Europe/Minsk",30173,0,31274,0,3600,0,-7200,0,7200,0,"C-Eur","CE%T","","Central European% Time","";"Europe/Minsk",31274,0,47892,0,10800,0,7200,0,0,0,"Russia","MSK","MSD","Moscow Standard Time","Moscow Daylight Time";"Europe/Minsk",47892,0,48346,7200,10800,0,0,0,-3600,0,"","MSK","","Moscow Standard Time","";"Europe/Minsk",48346,7200,55647,7200,7200,0,-3600,0,3600,0,"Russia","EE%T","","Eastern European% Time","";"Europe/Minsk",55647,7200,"","",10800,0,3600,0,"","","","+03","","UTC+03:00",""}</definedName>
    <definedName name="CHRONO_DATA._TIMEZONE_EUROPE_MOSCOW" hidden="1">{"Europe/Moscow","","",7715,0,9017,0,"","",0,0,"","LMT","","Local Mean Time","";"Europe/Moscow",7715,0,21047,0,9017,0,0,0,62,0,"","MMT","","Moscow Mean Time","";"Europe/Moscow",21047,0,22140,9079,9079,0,62,0,1721,0,"Russia","%","","%","";"Europe/Moscow",22140,9079,22963,0,10800,0,1721,0,0,0,"Russia","%","","%","";"Europe/Moscow",22963,0,23328,0,10800,0,0,0,-3600,0,"Russia","MSK","MSD","Moscow Standard Time","Moscow Daylight Time";"Europe/Moscow",23328,0,26148,0,7200,0,-3600,0,3600,0,"","EET","","Eastern European Time","";"Europe/Moscow",26148,0,48346,7200,10800,0,3600,0,-3600,0,"Russia","MSK","MSD","Moscow Standard Time","Moscow Daylight Time";"Europe/Moscow",48346,7200,48640,7200,7200,0,-3600,0,3600,0,"Russia","EE%T","","Eastern European% Time","";"Europe/Moscow",48640,7200,55647,7200,10800,0,3600,0,3600,0,"Russia","MSK","MSD","Moscow Standard Time","Moscow Daylight Time";"Europe/Moscow",55647,7200,56956,7200,14400,0,3600,0,-3600,0,"","MSK","","Moscow Standard Time","";"Europe/Moscow",56956,7200,"","",10800,0,-3600,0,"","","","MSK","","Moscow Standard Time",""}</definedName>
    <definedName name="CHRONO_DATA._TIMEZONE_EUROPE_PARIS" hidden="1">{"Europe/Paris","","",11807,0,561,0,"","",0,0,"","LMT","","Local Mean Time","";"Europe/Paris",11807,0,19106,0,561,0,0,0,-561,0,"","PMT","","Paris Mean Time","";"Europe/Paris",19106,0,29794,82800,0,0,-561,0,3600,0,"France","WE%T","","Western European% Time","";"Europe/Paris",29794,82800,31327,0,3600,0,3600,0,-3600,0,"C-Eur","CE%T","","Central European% Time","";"Europe/Paris",31327,0,31714,10800,0,0,-3600,0,3600,0,"France","WE%T","","Western European% Time","";"Europe/Paris",31714,10800,43144,0,3600,0,3600,0,0,0,"France","CE%T","","Central European% Time","";"Europe/Paris",43144,0,"","",3600,0,0,0,"","","EU","CE%T","","Central European% Time",""}</definedName>
    <definedName name="CHRONO_DATA._TIMEZONE_EUROPE_PRAGUE" hidden="1">{"Europe/Prague","","",-3242,0,3464,0,"","",0,0,"","LMT","","Local Mean Time","";"Europe/Prague",-3242,0,12006,0,3464,0,0,0,136,0,"","PMT","","Prague Mean Time","";"Europe/Prague",12006,0,31584,0,3600,0,136,0,0,0,"C-Eur","CE%T","","Central European% Time","";"Europe/Prague",31584,0,32155,10800,3600,0,0,0,0,-3600,"Czech","CE%T","","Central European% Time","";"Europe/Prague",32155,10800,32239,7200,3600,-3600,0,-3600,0,3600,"","GMT","","Greenwich Mean Time","";"Europe/Prague",32239,7200,43874,0,3600,0,0,3600,0,0,"Czech","CE%T","","Central European% Time","";"Europe/Prague",43874,0,"","",3600,0,0,0,"","","EU","CE%T","","Central European% Time",""}</definedName>
    <definedName name="CHRONO_DATA._TIMEZONE_EUROPE_RIGA" hidden="1">{"Europe/Riga","","",7715,0,5794,0,"","",0,0,"","LMT","","Local Mean Time","";"Europe/Riga",7715,0,21698,7200,5794,0,0,0,0,3600,"","RMT","","Riga Mean Time","";"Europe/Riga",21698,7200,21852,10800,5794,3600,0,3600,0,-3600,"","","LST","","Latvian Summer Time";"Europe/Riga",21852,10800,22049,7200,5794,0,0,-3600,0,3600,"","RMT","","Riga Mean Time","";"Europe/Riga",22049,7200,22100,10800,5794,3600,0,3600,0,-3600,"","","LST","","Latvian Summer Time";"Europe/Riga",22100,10800,24646,0,5794,0,0,-3600,1406,0,"","RMT","","Riga Mean Time","";"Europe/Riga",24646,0,29846,0,7200,0,1406,0,3600,0,"","EET","","Eastern European Time","";"Europe/Riga",29846,0,30176,0,10800,0,3600,0,-7200,0,"","MSK","","Moscow Standard Time","";"Europe/Riga",30176,0,31376,0,3600,0,-7200,0,7200,0,"C-Eur","CE%T","","Central European% Time","";"Europe/Riga",31376,0,47611,7200,10800,0,7200,0,-3600,3600,"Russia","MSK","MSD","Moscow Standard Time","Moscow Daylight Time";"Europe/Riga",47611,7200,47793,10800,7200,3600,-3600,3600,0,-3600,"","","EEST","","Eastern European Summer Time";"Europe/Riga",47793,10800,50469,0,7200,0,0,-3600,0,0,"Latvia","EE%T","","Eastern European% Time","";"Europe/Riga",50469,0,51603,0,7200,0,0,0,0,0,"EU","EE%T","","Eastern European% Time","";"Europe/Riga",51603,0,51911,0,7200,0,0,0,0,0,"","EET","","Eastern European Time","";"Europe/Riga",51911,0,"","",7200,0,0,0,"","","EU","EE%T","","Eastern European% Time",""}</definedName>
    <definedName name="CHRONO_DATA._TIMEZONE_EUROPE_ROME" hidden="1">{"Europe/Rome","","",2947,0,2996,0,"","",0,0,"","LMT","","Local Mean Time","";"Europe/Rome",2947,0,12767,85796,2996,0,0,0,604,0,"","RMT","","Rome Mean Time","";"Europe/Rome",12767,85796,30977,0,3600,0,604,0,0,0,"Italy","CE%T","","Central European% Time","";"Europe/Rome",30977,0,31245,0,3600,0,0,0,0,0,"C-Eur","CE%T","","Central European% Time","";"Europe/Rome",31245,0,44239,0,3600,0,0,0,0,0,"Italy","CE%T","","Central European% Time","";"Europe/Rome",44239,0,"","",3600,0,0,0,"","","EU","CE%T","","Central European% Time",""}</definedName>
    <definedName name="CHRONO_DATA._TIMEZONE_EUROPE_SAMARA" hidden="1">{"Europe/Samara","","",22140,12020,12020,0,"","",-1220,0,"","LMT","","Local Mean Time","";"Europe/Samara",22140,12020,26148,0,10800,0,-1220,0,3600,0,"","+03","","UTC+03:00","";"Europe/Samara",26148,0,27829,0,14400,0,3600,0,0,0,"","+04","","UTC+04:00","";"Europe/Samara",27829,0,47611,7200,14400,0,0,0,-3600,0,"Russia","+04","+05","UTC+04:00","UTC+05:00";"Europe/Samara",47611,7200,48346,7200,10800,0,-3600,0,-3600,0,"Russia","+03","+04","UTC+03:00","UTC+04:00";"Europe/Samara",48346,7200,48528,7200,7200,0,-3600,0,3600,0,"Russia","+02","+03","UTC+02:00","UTC+03:00";"Europe/Samara",48528,7200,48549,10800,10800,0,3600,0,3600,0,"","+03","","UTC+03:00","";"Europe/Samara",48549,10800,55283,7200,14400,0,3600,0,-3600,0,"Russia","+04","+05","UTC+04:00","UTC+05:00";"Europe/Samara",55283,7200,55647,7200,10800,0,-3600,0,3600,0,"Russia","+03","+04","UTC+03:00","UTC+04:00";"Europe/Samara",55647,7200,"","",14400,0,3600,0,"","","","+04","","UTC+04:00",""}</definedName>
    <definedName name="CHRONO_DATA._TIMEZONE_EUROPE_SARATOV" hidden="1">{"Europe/Saratov","","",22140,11058,11058,0,"","",-258,0,"","LMT","","Local Mean Time","";"Europe/Saratov",22140,11058,26148,0,10800,0,-258,0,3600,0,"","+03","","UTC+03:00","";"Europe/Saratov",26148,0,47247,7200,14400,0,3600,0,-3600,0,"Russia","+04","+05","UTC+04:00","UTC+05:00";"Europe/Saratov",47247,7200,48346,7200,10800,0,-3600,0,3600,0,"Russia","+03","+04","UTC+03:00","UTC+04:00";"Europe/Saratov",48346,7200,48710,7200,14400,0,3600,0,-3600,0,"","+04","","UTC+04:00","";"Europe/Saratov",48710,7200,55647,7200,10800,0,-3600,0,3600,0,"Russia","+03","+04","UTC+03:00","UTC+04:00";"Europe/Saratov",55647,7200,56956,7200,14400,0,3600,0,-3600,0,"","+04","","UTC+04:00","";"Europe/Saratov",56956,7200,57726,7200,10800,0,-3600,0,3600,0,"","+03","","UTC+03:00","";"Europe/Saratov",57726,7200,"","",14400,0,3600,0,"","","","+04","","UTC+04:00",""}</definedName>
    <definedName name="CHRONO_DATA._TIMEZONE_EUROPE_SIMFEROPOL" hidden="1">{"Europe/Simferopol","","",7715,0,8184,0,"","",-24,0,"","LMT","","Local Mean Time","";"Europe/Simferopol",7715,0,23907,0,8160,0,-24,0,-960,0,"","SMT","","Simferopol Mean Time","";"Europe/Simferopol",23907,0,26148,0,7200,0,-960,0,3600,0,"","EET","","Eastern European Time","";"Europe/Simferopol",26148,0,30299,0,10800,0,3600,0,-7200,0,"","MSK","","Moscow Standard Time","";"Europe/Simferopol",30299,0,31193,0,3600,0,-7200,0,7200,0,"C-Eur","CE%T","","Central European% Time","";"Europe/Simferopol",31193,0,47892,0,10800,0,7200,0,0,0,"Russia","MSK","MSD","Moscow Standard Time","Moscow Daylight Time";"Europe/Simferopol",47892,0,48073,7200,10800,0,0,0,-3600,0,"","MSK","","Moscow Standard Time","";"Europe/Simferopol",48073,7200,48701,0,7200,0,-3600,0,0,0,"","EET","","Eastern European Time","";"Europe/Simferopol",48701,0,49473,0,7200,0,0,0,3600,0,"C-Eur","EE%T","","Eastern European% Time","";"Europe/Simferopol",49473,0,50173,0,10800,0,3600,0,0,3600,"C-Eur","MSK","MSD","Moscow Standard Time","Moscow Daylight Time";"Europe/Simferopol",50173,0,50383,14400,10800,3600,0,3600,0,-3600,"","","MSD","","Moscow Daylight Time";"Europe/Simferopol",50383,14400,50537,14400,10800,0,0,-3600,-3600,0,"","MSK","","Moscow Standard Time","";"Europe/Simferopol",50537,14400,56746,7200,7200,0,-3600,0,7200,0,"EU","EE%T","","Eastern European% Time","";"Europe/Simferopol",56746,7200,56956,7200,14400,0,7200,0,-3600,0,"","MSK","","Moscow Standard Time","";"Europe/Simferopol",56956,7200,"","",10800,0,-3600,0,"","","","MSK","","Moscow Standard Time",""}</definedName>
    <definedName name="CHRONO_DATA._TIMEZONE_EUROPE_SOFIA" hidden="1">{"Europe/Sofia","","",7715,0,5596,0,"","",1420,0,"","LMT","","Local Mean Time","";"Europe/Sofia",7715,0,13162,0,7016,0,1420,0,184,0,"","IMT","","Istanbul Mean Time","";"Europe/Sofia",13162,0,30665,10800,7200,0,184,0,-3600,0,"","EET","","Eastern European Time","";"Europe/Sofia",30665,10800,31456,0,3600,0,-3600,0,0,0,"C-Eur","CE%T","","Central European% Time","";"Europe/Sofia",31456,0,31547,10800,3600,0,0,0,3600,0,"","CET","","Central European Time","";"Europe/Sofia",31547,10800,43963,82800,7200,0,3600,0,0,0,"","EET","","Eastern European Time","";"Europe/Sofia",43963,82800,45238,10800,7200,0,0,0,0,0,"Bulg","EE%T","","Eastern European% Time","";"Europe/Sofia",45238,10800,48257,0,7200,0,0,0,0,0,"C-Eur","EE%T","","Eastern European% Time","";"Europe/Sofia",48257,0,50449,0,7200,0,0,0,0,0,"E-Eur","EE%T","","Eastern European% Time","";"Europe/Sofia",50449,0,"","",7200,0,0,0,"","","EU","EE%T","","Eastern European% Time",""}</definedName>
    <definedName name="CHRONO_DATA._TIMEZONE_EUROPE_TALLINN" hidden="1">{"Europe/Tallinn","","",7715,0,5940,0,"","",0,0,"","LMT","","Local Mean Time","";"Europe/Tallinn",7715,0,21625,0,5940,0,0,0,-2340,0,"","TMT","","Tallinn Mean Time","";"Europe/Tallinn",21625,0,22140,0,3600,0,-2340,0,2340,0,"C-Eur","CE%T","","Central European% Time","";"Europe/Tallinn",22140,0,22810,0,5940,0,2340,0,1260,0,"","TMT","","Tallinn Mean Time","";"Europe/Tallinn",22810,0,29847,0,7200,0,1260,0,3600,0,"","EET","","Eastern European Time","";"Europe/Tallinn",29847,0,30252,0,10800,0,3600,0,-7200,0,"","MSK","","Moscow Standard Time","";"Europe/Tallinn",30252,0,31355,0,3600,0,-7200,0,7200,0,"C-Eur","CE%T","","Central European% Time","";"Europe/Tallinn",31355,0,47611,7200,10800,0,7200,0,-3600,3600,"Russia","MSK","MSD","Moscow Standard Time","Moscow Daylight Time";"Europe/Tallinn",47611,7200,47793,10800,7200,3600,-3600,3600,0,-3600,"","","EEST","","Eastern European Summer Time";"Europe/Tallinn",47793,10800,51078,0,7200,0,0,-3600,0,0,"C-Eur","EE%T","","Eastern European% Time","";"Europe/Tallinn",51078,0,51482,14400,7200,0,0,0,0,0,"EU","EE%T","","Eastern European% Time","";"Europe/Tallinn",51482,14400,52326,0,7200,0,0,0,0,0,"","EET","","Eastern European Time","";"Europe/Tallinn",52326,0,"","",7200,0,0,0,"","","EU","EE%T","","Eastern European% Time",""}</definedName>
    <definedName name="CHRONO_DATA._TIMEZONE_EUROPE_TIRANE" hidden="1">{"Europe/Tirane","","",20133,0,4760,0,"","",-1160,0,"","LMT","","Local Mean Time","";"Europe/Tirane",20133,0,29796,0,3600,0,-1160,0,0,0,"","CET","","Central European Time","";"Europe/Tirane",29796,0,45882,0,3600,0,0,0,0,0,"Albania","CE%T","","Central European% Time","";"Europe/Tirane",45882,0,"","",3600,0,0,0,"","","EU","CE%T","","Central European% Time",""}</definedName>
    <definedName name="CHRONO_DATA._TIMEZONE_EUROPE_ULYANOVSK" hidden="1">{"Europe/Ulyanovsk","","",22140,11616,11616,0,"","",-816,0,"","LMT","","Local Mean Time","";"Europe/Ulyanovsk",22140,11616,26148,0,10800,0,-816,0,3600,0,"","+03","","UTC+03:00","";"Europe/Ulyanovsk",26148,0,47611,7200,14400,0,3600,0,-3600,0,"Russia","+04","+05","UTC+04:00","UTC+05:00";"Europe/Ulyanovsk",47611,7200,48346,7200,10800,0,-3600,0,-3600,0,"Russia","+03","+04","UTC+03:00","UTC+04:00";"Europe/Ulyanovsk",48346,7200,48640,7200,7200,0,-3600,0,3600,0,"Russia","+02","+03","UTC+02:00","UTC+03:00";"Europe/Ulyanovsk",48640,7200,55647,7200,10800,0,3600,0,3600,0,"Russia","+03","+04","UTC+03:00","UTC+04:00";"Europe/Ulyanovsk",55647,7200,56956,7200,14400,0,3600,0,-3600,0,"","+04","","UTC+04:00","";"Europe/Ulyanovsk",56956,7200,57474,7200,10800,0,-3600,0,3600,0,"","+03","","UTC+03:00","";"Europe/Ulyanovsk",57474,7200,"","",14400,0,3600,0,"","","","+04","","UTC+04:00",""}</definedName>
    <definedName name="CHRONO_DATA._TIMEZONE_EUROPE_VIENNA" hidden="1">{"Europe/Vienna","","",12554,0,3921,0,"","",-321,0,"","LMT","","Local Mean Time","";"Europe/Vienna",12554,0,22324,0,3600,0,-321,0,0,0,"C-Eur","CE%T","","Central European% Time","";"Europe/Vienna",22324,0,29720,7200,3600,0,0,0,0,0,"Austria","CE%T","","Central European% Time","";"Europe/Vienna",29720,7200,31547,7200,3600,0,0,0,0,3600,"C-Eur","CE%T","","Central European% Time","";"Europe/Vienna",31547,7200,31557,10800,3600,3600,0,3600,0,-3600,"","","CEST","","Central European Summer Time";"Europe/Vienna",31557,10800,31821,0,3600,0,0,-3600,0,0,"","CET","","Central European Time","";"Europe/Vienna",31821,0,44605,0,3600,0,0,0,0,0,"Austria","CE%T","","Central European% Time","";"Europe/Vienna",44605,0,"","",3600,0,0,0,"","","EU","CE%T","","Central European% Time",""}</definedName>
    <definedName name="CHRONO_DATA._TIMEZONE_EUROPE_VILNIUS" hidden="1">{"Europe/Vilnius","","",7715,0,6076,0,"","",-1036,0,"","LMT","","Local Mean Time","";"Europe/Vilnius",7715,0,21229,0,5040,0,-1036,0,696,0,"","WMT","","Warsaw Mean Time","";"Europe/Vilnius",21229,0,22241,0,5736,0,696,0,-2136,0,"","KMT","","Kaunas Mean Time","";"Europe/Vilnius",22241,0,22517,0,3600,0,-2136,0,3600,0,"","CET","","Central European Time","";"Europe/Vilnius",22517,0,22606,0,7200,0,3600,0,-3600,0,"","EET","","Eastern European Time","";"Europe/Vilnius",22606,0,29844,0,3600,0,-3600,0,7200,0,"","CET","","Central European Time","";"Europe/Vilnius",29844,0,30169,0,10800,0,7200,0,-7200,0,"","MSK","","Moscow Standard Time","";"Europe/Vilnius",30169,0,31303,0,3600,0,-7200,0,7200,0,"C-Eur","CE%T","","Central European% Time","";"Europe/Vilnius",31303,0,47611,7200,10800,0,7200,0,-3600,0,"Russia","MSK","MSD","Moscow Standard Time","Moscow Daylight Time";"Europe/Vilnius",47611,7200,48528,7200,7200,0,-3600,0,0,0,"Russia","EE%T","","Eastern European% Time","";"Europe/Vilnius",48528,7200,50814,0,7200,0,0,0,0,0,"C-Eur","EE%T","","Eastern European% Time","";"Europe/Vilnius",50814,0,50901,10800,7200,0,0,0,-3600,0,"","EET","","Eastern European Time","";"Europe/Vilnius",50901,10800,51482,7200,3600,0,-3600,0,3600,0,"EU","CE%T","","Central European% Time","";"Europe/Vilnius",51482,7200,52640,0,7200,0,3600,0,0,0,"","EET","","Eastern European Time","";"Europe/Vilnius",52640,0,"","",7200,0,0,0,"","","EU","EE%T","","Eastern European% Time",""}</definedName>
    <definedName name="CHRONO_DATA._TIMEZONE_EUROPE_VOLGOGRAD" hidden="1">{"Europe/Volgograd","","",22326,0,10660,0,"","",140,0,"","LMT","","Local Mean Time","";"Europe/Volgograd",22326,0,26148,0,10800,0,140,0,3600,0,"","+03","","UTC+03:00","";"Europe/Volgograd",26148,0,37614,0,14400,0,3600,0,0,0,"","+04","","UTC+04:00","";"Europe/Volgograd",37614,0,47247,7200,14400,0,0,0,-3600,0,"Russia","+04","+05","UTC+04:00","UTC+05:00";"Europe/Volgograd",47247,7200,48346,7200,10800,0,-3600,0,3600,0,"Russia","MSK","MSD","Moscow Standard Time","Moscow Daylight Time";"Europe/Volgograd",48346,7200,48710,7200,14400,0,3600,0,-3600,0,"","+04","","UTC+04:00","";"Europe/Volgograd",48710,7200,55647,7200,10800,0,-3600,0,3600,0,"Russia","MSK","MSD","Moscow Standard Time","Moscow Daylight Time";"Europe/Volgograd",55647,7200,56956,7200,14400,0,3600,0,-3600,0,"","MSK","","Moscow Standard Time","";"Europe/Volgograd",56956,7200,58419,7200,10800,0,-3600,0,3600,0,"","MSK","","Moscow Standard Time","";"Europe/Volgograd",58419,7200,59210,7200,14400,0,3600,0,-3600,0,"","+04","","UTC+04:00","";"Europe/Volgograd",59210,7200,"","",10800,0,-3600,0,"","","","MSK","","Moscow Standard Time",""}</definedName>
    <definedName name="CHRONO_DATA._TIMEZONE_EUROPE_WARSAW" hidden="1">{"Europe/Warsaw","","",7715,0,5040,0,"","",0,0,"","LMT","","Local Mean Time","";"Europe/Warsaw",7715,0,20714,0,5040,0,0,0,-1440,0,"","WMT","","Warsaw Mean Time","";"Europe/Warsaw",20714,0,21852,10800,3600,0,-1440,0,3600,0,"C-Eur","CE%T","","Central European% Time","";"Europe/Warsaw",21852,10800,23206,0,7200,0,3600,0,-3600,0,"Poland","EE%T","","Eastern European% Time","";"Europe/Warsaw",23206,0,29803,7200,3600,0,-3600,0,0,0,"Poland","CE%T","","Central European% Time","";"Europe/Warsaw",29803,7200,31364,0,3600,0,0,0,0,0,"C-Eur","CE%T","","Central European% Time","";"Europe/Warsaw",31364,0,43144,0,3600,0,0,0,0,0,"Poland","CE%T","","Central European% Time","";"Europe/Warsaw",43144,0,47161,0,3600,0,0,0,0,0,"W-Eur","CE%T","","Central European% Time","";"Europe/Warsaw",47161,0,"","",3600,0,0,0,"","","EU","CE%T","","Central European% Time",""}</definedName>
    <definedName name="CHRONO_DATA._TIMEZONE_EUROPE_ZURICH" hidden="1">{"Europe/Zurich","","",-1950,0,2048,0,"","",-262,0,"","LMT","","Local Mean Time","";"Europe/Zurich",-1950,0,12980,0,1786,0,-262,0,1814,0,"","BMT","","Busingen Mean Time","";"Europe/Zurich",12980,0,44605,0,3600,0,1814,0,0,0,"Swiss","CE%T","","Central European% Time","";"Europe/Zurich",44605,0,"","",3600,0,0,0,"","","EU","CE%T","","Central European% Time",""}</definedName>
    <definedName name="CHRONO_DATA._TIMEZONE_INDIAN_CHAGOS" hidden="1">{"Indian/Chagos","","",17576,0,17380,0,"","",620,0,"","LMT","","Local Mean Time","";"Indian/Chagos",17576,0,50083,0,18000,0,620,0,3600,0,"","+05","","UTC+05:00","";"Indian/Chagos",50083,0,"","",21600,0,3600,0,"","","","+06","","UTC+06:00",""}</definedName>
    <definedName name="CHRONO_DATA._TIMEZONE_INDIAN_LOCATION" hidden="1">_xlfn.LAMBDA(_xlpm.Location, IF(_xlpm.Location = "Chagos", CHRONO_DATA._TIMEZONE_INDIAN_CHAGOS, IF(_xlpm.Location = "Maldives", CHRONO_DATA._TIMEZONE_INDIAN_MALDIVES, IF(_xlpm.Location = "Mauritius", CHRONO_DATA._TIMEZONE_INDIAN_MAURITIUS, {#N/A}))))</definedName>
    <definedName name="CHRONO_DATA._TIMEZONE_INDIAN_MALDIVES" hidden="1">{"Indian/Maldives","","",7715,0,17640,0,"","",0,0,"","LMT","","Local Mean Time","";"Indian/Maldives",7715,0,36934,0,17640,0,0,0,360,0,"","MMT","","Maldives Mean Time","";"Indian/Maldives",36934,0,"","",18000,0,360,0,"","","","+05","","UTC+05:00",""}</definedName>
    <definedName name="CHRONO_DATA._TIMEZONE_INDIAN_MAURITIUS" hidden="1">{"Indian/Mauritius","","",17576,0,13800,0,"","",600,0,"","LMT","","Local Mean Time","";"Indian/Mauritius",17576,0,"","",14400,0,600,0,"","","Mauritius","+04","+05","UTC+04:00","UTC+05:00"}</definedName>
    <definedName name="CHRONO_DATA._TIMEZONE_NAMES" hidden="1">_xlfn.LAMBDA(_xlfn.VSTACK(CHRONO_DATA._TIMEZONE_NAMES_1, CHRONO_DATA._TIMEZONE_NAMES_2))</definedName>
    <definedName name="CHRONO_DATA._TIMEZONE_NAMES_1" hidden="1">{"Africa/Abidjan",TRUE;"Africa/Algiers",TRUE;"Africa/Bissau",TRUE;"Africa/Cairo",TRUE;"Africa/Casablanca",TRUE;"Africa/Ceuta",TRUE;"Africa/El_Aaiun",TRUE;"Africa/Johannesburg",TRUE;"Africa/Juba",TRUE;"Africa/Khartoum",TRUE;"Africa/Lagos",TRUE;"Africa/Maputo",TRUE;"Africa/Monrovia",TRUE;"Africa/Nairobi",TRUE;"Africa/Ndjamena",TRUE;"Africa/Sao_Tome",FALSE;"Africa/Tripoli",TRUE;"Africa/Tunis",TRUE;"Africa/Windhoek",TRUE;"America/Adak",TRUE;"America/Anchorage",TRUE;"America/Araguaina",TRUE;"America/Argentina/Buenos_Aires",FALSE;"America/Argentina/Catamarca",FALSE;"America/Argentina/Cordoba",TRUE;"America/Argentina/Jujuy",FALSE;"America/Argentina/La_Rioja",FALSE;"America/Argentina/Mendoza",FALSE;"America/Argentina/Rio_Gallegos",FALSE;"America/Argentina/Salta",FALSE;"America/Argentina/San_Juan",FALSE;"America/Argentina/San_Luis",FALSE;"America/Argentina/Tucuman",FALSE;"America/Argentina/Ushuaia",FALSE;"America/Asuncion",TRUE;"America/Bahia",TRUE;"America/Bahia_Banderas",TRUE;"America/Barbados",TRUE;"America/Belem",TRUE;"America/Belize",TRUE;"America/Boa_Vista",TRUE;"America/Bogota",TRUE;"America/Boise",TRUE;"America/Cambridge_Bay",TRUE;"America/Campo_Grande",TRUE;"America/Cancun",TRUE;"America/Caracas",TRUE;"America/Cayenne",TRUE;"America/Chicago",TRUE;"America/Chihuahua",TRUE;"America/Ciudad_Juarez",TRUE;"America/Costa_Rica",TRUE;"America/Cuiaba",TRUE;"America/Danmarkshavn",TRUE;"America/Dawson",TRUE;"America/Dawson_Creek",TRUE;"America/Denver",TRUE;"America/Detroit",TRUE;"America/Edmonton",TRUE;"America/Eirunepe",TRUE;"America/El_Salvador",TRUE;"America/Fort_Nelson",TRUE;"America/Fortaleza",TRUE;"America/Glace_Bay",TRUE;"America/Goose_Bay",TRUE;"America/Grand_Turk",FALSE;"America/Guatemala",TRUE;"America/Guayaquil",TRUE;"America/Guyana",TRUE;"America/Halifax",TRUE;"America/Havana",TRUE;"America/Hermosillo",TRUE;"America/Indiana/Indianapolis",TRUE;"America/Indiana/Knox",TRUE;"America/Indiana/Marengo",TRUE;"America/Indiana/Petersburg",TRUE;"America/Indiana/Tell_City",TRUE;"America/Indiana/Vevay",TRUE;"America/Indiana/Vincennes",TRUE;"America/Indiana/Winamac",TRUE;"America/Inuvik",TRUE;"America/Iqaluit",TRUE;"America/Jamaica",TRUE;"America/Juneau",TRUE;"America/Kentucky/Louisville",TRUE;"America/Kentucky/Monticello",TRUE;"America/La_Paz",TRUE;"America/Lima",TRUE;"America/Los_Angeles",TRUE;"America/Maceio",TRUE;"America/Managua",TRUE;"America/Manaus",TRUE;"America/Martinique",TRUE;"America/Matamoros",TRUE;"America/Mazatlan",TRUE;"America/Menominee",TRUE;"America/Merida",TRUE;"America/Metlakatla",TRUE;"America/Mexico_City",TRUE;"America/Miquelon",TRUE;"America/Moncton",TRUE;"America/Monterrey",TRUE;"America/Montevideo",TRUE;"America/New_York",TRUE;"America/Nome",TRUE;"America/Noronha",TRUE;"America/North_Dakota/Beulah",TRUE;"America/North_Dakota/Center",TRUE;"America/North_Dakota/New_Salem",TRUE;"America/Nuuk",TRUE;"America/Ojinaga",TRUE;"America/Panama",TRUE;"America/Paramaribo",TRUE;"America/Phoenix",TRUE;"America/Port-au-Prince",TRUE;"America/Porto_Velho",TRUE;"America/Puerto_Rico",TRUE;"America/Punta_Arenas",TRUE;"America/Rankin_Inlet",TRUE;"America/Recife",TRUE;"America/Regina",TRUE;"America/Resolute",TRUE;"America/Rio_Branco",TRUE;"America/Santarem",TRUE;"America/Santiago",TRUE;"America/Santo_Domingo",TRUE;"America/Sao_Paulo",TRUE;"America/Scoresbysund",TRUE;"America/Sitka",TRUE;"America/St_Johns",TRUE;"America/Swift_Current",TRUE;"America/Tegucigalpa",TRUE;"America/Thule",TRUE;"America/Tijuana",TRUE;"America/Toronto",TRUE;"America/Vancouver",TRUE;"America/Whitehorse",TRUE;"America/Winnipeg",TRUE;"America/Yakutat",TRUE;"Antarctica/Casey",TRUE;"Antarctica/Davis",TRUE;"Antarctica/Macquarie",TRUE;"Antarctica/Mawson",TRUE;"Antarctica/Palmer",TRUE;"Antarctica/Rothera",TRUE;"Antarctica/Troll",TRUE;"Antarctica/Vostok",TRUE;"Asia/Almaty",TRUE;"Asia/Amman",TRUE;"Asia/Anadyr",TRUE;"Asia/Aqtau",TRUE;"Asia/Aqtobe",TRUE;"Asia/Ashgabat",TRUE;"Asia/Atyrau",TRUE;"Asia/Baghdad",TRUE;"Asia/Baku",TRUE;"Asia/Bangkok",TRUE;"Asia/Barnaul",TRUE;"Asia/Beirut",TRUE;"Asia/Bishkek",TRUE;"Asia/Chita",TRUE;"Asia/Choibalsan",TRUE;"Asia/Colombo",TRUE;"Asia/Damascus",TRUE;"Asia/Dhaka",TRUE;"Asia/Dili",TRUE;"Asia/Dubai",TRUE;"Asia/Dushanbe",TRUE;"Asia/Famagusta",TRUE;"Asia/Gaza",TRUE;"Asia/Hebron",TRUE;"Asia/Ho_Chi_Minh",TRUE;"Asia/Hong_Kong",TRUE;"Asia/Hovd",TRUE;"Asia/Irkutsk",TRUE;"Asia/Jakarta",TRUE;"Asia/Jayapura",TRUE;"Asia/Jerusalem",TRUE;"Asia/Kabul",TRUE;"Asia/Kamchatka",TRUE;"Asia/Karachi",TRUE;"Asia/Kathmandu",TRUE;"Asia/Khandyga",TRUE;"Asia/Kolkata",TRUE;"Asia/Krasnoyarsk",TRUE;"Asia/Kuching",TRUE;"Asia/Macau",TRUE;"Asia/Magadan",TRUE;"Asia/Makassar",TRUE;"Asia/Manila",TRUE;"Asia/Nicosia",TRUE;"Asia/Novokuznetsk",TRUE;"Asia/Novosibirsk",TRUE;"Asia/Omsk",TRUE;"Asia/Oral",TRUE;"Asia/Pontianak",TRUE;"Asia/Pyongyang",TRUE;"Asia/Qatar",TRUE;"Asia/Qostanay",TRUE;"Asia/Qyzylorda",TRUE;"Asia/Riyadh",TRUE;"Asia/Sakhalin",TRUE;"Asia/Samarkand",TRUE;"Asia/Seoul",TRUE;"Asia/Shanghai",TRUE;"Asia/Singapore",TRUE;"Asia/Srednekolymsk",TRUE;"Asia/Taipei",TRUE;"Asia/Tashkent",TRUE;"Asia/Tbilisi",TRUE;"Asia/Tehran",TRUE;"Asia/Thimphu",TRUE;"Asia/Tokyo",TRUE;"Asia/Tomsk",TRUE;"Asia/Ulaanbaatar",TRUE;"Asia/Urumqi",TRUE;"Asia/Ust-Nera",TRUE;"Asia/Vladivostok",TRUE;"Asia/Yakutsk",TRUE;"Asia/Yangon",TRUE;"Asia/Yekaterinburg",TRUE;"Asia/Yerevan",TRUE}</definedName>
    <definedName name="CHRONO_DATA._TIMEZONE_NAMES_2" hidden="1">{"Atlantic/Azores",TRUE;"Atlantic/Bermuda",TRUE;"Atlantic/Canary",TRUE;"Atlantic/Cape_Verde",TRUE;"Atlantic/Faroe",TRUE;"Atlantic/Madeira",TRUE;"Atlantic/South_Georgia",TRUE;"Atlantic/Stanley",TRUE;"Australia/Adelaide",TRUE;"Australia/Brisbane",TRUE;"Australia/Broken_Hill",TRUE;"Australia/Darwin",TRUE;"Australia/Eucla",TRUE;"Australia/Hobart",TRUE;"Australia/Lindeman",TRUE;"Australia/Lord_Howe",TRUE;"Australia/Melbourne",TRUE;"Australia/Perth",TRUE;"Australia/Sydney",TRUE;"Etc/GMT",TRUE;"Etc/GMT+1",TRUE;"Etc/GMT+10",TRUE;"Etc/GMT+11",TRUE;"Etc/GMT+12",TRUE;"Etc/GMT+2",TRUE;"Etc/GMT+3",TRUE;"Etc/GMT+4",TRUE;"Etc/GMT+5",TRUE;"Etc/GMT+6",TRUE;"Etc/GMT+7",TRUE;"Etc/GMT+8",TRUE;"Etc/GMT+9",TRUE;"Etc/GMT0",TRUE;"Etc/GMT-1",TRUE;"Etc/GMT-10",TRUE;"Etc/GMT-11",TRUE;"Etc/GMT-12",TRUE;"Etc/GMT-13",TRUE;"Etc/GMT-14",TRUE;"Etc/GMT-2",TRUE;"Etc/GMT-3",TRUE;"Etc/GMT-4",TRUE;"Etc/GMT-5",TRUE;"Etc/GMT-6",TRUE;"Etc/GMT-7",TRUE;"Etc/GMT-8",TRUE;"Etc/GMT-9",TRUE;"Etc/UTC",TRUE;"Europe/Andorra",TRUE;"Europe/Astrakhan",TRUE;"Europe/Athens",TRUE;"Europe/Belgrade",TRUE;"Europe/Berlin",TRUE;"Europe/Brussels",TRUE;"Europe/Bucharest",TRUE;"Europe/Budapest",TRUE;"Europe/Chisinau",TRUE;"Europe/Dublin",TRUE;"Europe/Gibraltar",TRUE;"Europe/Helsinki",TRUE;"Europe/Istanbul",TRUE;"Europe/Kaliningrad",TRUE;"Europe/Kirov",TRUE;"Europe/Kyiv",TRUE;"Europe/Lisbon",TRUE;"Europe/London",TRUE;"Europe/Madrid",TRUE;"Europe/Malta",TRUE;"Europe/Minsk",TRUE;"Europe/Moscow",TRUE;"Europe/Paris",TRUE;"Europe/Prague",TRUE;"Europe/Riga",TRUE;"Europe/Rome",TRUE;"Europe/Samara",TRUE;"Europe/Saratov",TRUE;"Europe/Simferopol",TRUE;"Europe/Sofia",TRUE;"Europe/Tallinn",TRUE;"Europe/Tirane",TRUE;"Europe/Ulyanovsk",TRUE;"Europe/Vienna",TRUE;"Europe/Vilnius",TRUE;"Europe/Volgograd",TRUE;"Europe/Warsaw",TRUE;"Europe/Zurich",TRUE;"Indian/Chagos",TRUE;"Indian/Maldives",TRUE;"Indian/Mauritius",TRUE;"Pacific/Apia",TRUE;"Pacific/Auckland",TRUE;"Pacific/Bougainville",TRUE;"Pacific/Chatham",TRUE;"Pacific/Easter",TRUE;"Pacific/Efate",TRUE;"Pacific/Fakaofo",TRUE;"Pacific/Fiji",TRUE;"Pacific/Galapagos",TRUE;"Pacific/Gambier",TRUE;"Pacific/Guadalcanal",TRUE;"Pacific/Guam",TRUE;"Pacific/Honolulu",TRUE;"Pacific/Kanton",TRUE;"Pacific/Kiritimati",TRUE;"Pacific/Kosrae",TRUE;"Pacific/Kwajalein",TRUE;"Pacific/Marquesas",TRUE;"Pacific/Nauru",TRUE;"Pacific/Niue",TRUE;"Pacific/Norfolk",TRUE;"Pacific/Noumea",TRUE;"Pacific/Pago_Pago",TRUE;"Pacific/Palau",TRUE;"Pacific/Pitcairn",TRUE;"Pacific/Port_Moresby",TRUE;"Pacific/Rarotonga",TRUE;"Pacific/Tahiti",TRUE;"Pacific/Tarawa",TRUE;"Pacific/Tongatapu",TRUE}</definedName>
    <definedName name="CHRONO_DATA._TIMEZONE_PACIFIC_APIA" hidden="1">{"Pacific/Apia","","",12284,0,45184,0,"","",-86400,0,"","LMT","","Local Mean Time","";"Pacific/Apia",12284,0,19037,0,-41216,0,-86400,0,-184,0,"","LMT","","Local Mean Time","";"Pacific/Apia",19037,0,33282,0,-41400,0,-184,0,1800,0,"","−1130","","UTC−11:30","";"Pacific/Apia",33282,0,55925,0,-39600,0,1800,0,86400,0,"WS","−11","−10","UTC−11:00","UTC−10:00";"Pacific/Apia",55925,0,"","",46800,0,86400,0,"","","WS","+13","+14","UTC+13:00","UTC+14:00"}</definedName>
    <definedName name="CHRONO_DATA._TIMEZONE_PACIFIC_AUCKLAND" hidden="1">{"Pacific/Auckland","","",3638,0,41944,0,"","",-544,0,"","LMT","","Local Mean Time","";"Pacific/Auckland",3638,0,31821,0,41400,0,-544,0,1800,0,"NZ","NZ%T","","New Zealand% Time","";"Pacific/Auckland",31821,0,"","",43200,0,1800,0,"","","NZ","NZ%T","","New Zealand% Time",""}</definedName>
    <definedName name="CHRONO_DATA._TIMEZONE_PACIFIC_BOUGAINVILLE" hidden="1">{"Pacific/Bougainville","","",7715,0,37336,0,"","",-2024,0,"","LMT","","Local Mean Time","";"Pacific/Bougainville",7715,0,13194,0,35312,0,-2024,0,688,0,"","PMMT","","Port Moresby Mean Time","";"Pacific/Bougainville",13194,0,30541,0,36000,0,688,0,-3600,0,"","+10","","UTC+10:00","";"Pacific/Bougainville",30541,0,31688,0,32400,0,-3600,0,3600,0,"","+09","","UTC+09:00","";"Pacific/Bougainville",31688,0,57019,7200,36000,0,3600,0,3600,0,"","+10","","UTC+10:00","";"Pacific/Bougainville",57019,7200,"","",39600,0,3600,0,"","","","+11","","UTC+11:00",""}</definedName>
    <definedName name="CHRONO_DATA._TIMEZONE_PACIFIC_CHATHAM" hidden="1">{"Pacific/Chatham","","",3638,0,44028,0,"","",72,0,"","LMT","","Local Mean Time","";"Pacific/Chatham",3638,0,31821,0,44100,0,72,0,1800,0,"","+1215","","UTC+12:15","";"Pacific/Chatham",31821,0,"","",45900,0,1800,0,"","","Chatham","+1245","+1345","UTC+12:45","UTC+13:45"}</definedName>
    <definedName name="CHRONO_DATA._TIMEZONE_PACIFIC_EASTER" hidden="1">{"Pacific/Easter","","",11368,0,-26248,0,"","",0,0,"","LMT","","Local Mean Time","";"Pacific/Easter",11368,0,26951,0,-26248,0,0,0,1048,0,"","EMT","","Easter Mean Time","";"Pacific/Easter",26951,0,45041,72000,-25200,0,1048,0,3600,0,"Chile","−07","−06","UTC−07:00","UTC−06:00";"Pacific/Easter",45041,72000,"","",-21600,0,3600,0,"","","Chile","−06","−05","UTC−06:00","UTC−05:00"}</definedName>
    <definedName name="CHRONO_DATA._TIMEZONE_PACIFIC_EFATE" hidden="1">{"Pacific/Efate","","",19414,0,40396,0,"","",-796,0,"","LMT","","Local Mean Time","";"Pacific/Efate",19414,0,"","",39600,0,-796,0,"","","Vanuatu","+11","+12","UTC+11:00","UTC+12:00"}</definedName>
    <definedName name="CHRONO_DATA._TIMEZONE_PACIFIC_FAKAOFO" hidden="1">{"Pacific/Fakaofo","","",15385,0,-41096,0,"","",1496,0,"","LMT","","Local Mean Time","";"Pacific/Fakaofo",15385,0,55925,0,-39600,0,1496,0,86400,0,"","−11","","UTC−11:00","";"Pacific/Fakaofo",55925,0,"","",46800,0,86400,0,"","","","+13","","UTC+13:00",""}</definedName>
    <definedName name="CHRONO_DATA._TIMEZONE_PACIFIC_FIJI" hidden="1">{"Pacific/Fiji","","",20796,0,42944,0,"","",256,0,"","LMT","","Local Mean Time","";"Pacific/Fiji",20796,0,"","",43200,0,256,0,"","","Fiji","FJ%T","","Fiji% Time",""}</definedName>
    <definedName name="CHRONO_DATA._TIMEZONE_PACIFIC_GALAPAGOS" hidden="1">{"Pacific/Galapagos","","",26342,0,-21504,0,"","",3504,0,"","LMT","","Local Mean Time","";"Pacific/Galapagos",26342,0,46431,0,-18000,0,3504,0,-3600,0,"","−05","","UTC−05:00","";"Pacific/Galapagos",46431,0,"","",-21600,0,-3600,0,"","","Ecuador","−06","−05","UTC−06:00","UTC−05:00"}</definedName>
    <definedName name="CHRONO_DATA._TIMEZONE_PACIFIC_GAMBIER" hidden="1">{"Pacific/Gambier","","",19676,0,-32388,0,"","",-12,0,"","LMT","","Local Mean Time","";"Pacific/Gambier",19676,0,"","",-32400,0,-12,0,"","","","GAMT","","Gambier Time",""}</definedName>
    <definedName name="CHRONO_DATA._TIMEZONE_PACIFIC_GUADALCANAL" hidden="1">{"Pacific/Guadalcanal","","",19676,0,38388,0,"","",1212,0,"","LMT","","Local Mean Time","";"Pacific/Guadalcanal",19676,0,"","",39600,0,1212,0,"","","","+11","","UTC+11:00",""}</definedName>
    <definedName name="CHRONO_DATA._TIMEZONE_PACIFIC_GUAM" hidden="1">{"Pacific/Guam","","",-5069,0,-51660,0,"","",86400,0,"","LMT","","Local Mean Time","";"Pacific/Guam",-5069,0,15385,0,34740,0,86400,0,1260,0,"","LMT","","Local Mean Time","";"Pacific/Guam",15385,0,30338,0,36000,0,1260,0,-3600,0,"","GST","","Guam Standard Time","";"Pacific/Guam",30338,0,31302,0,32400,0,-3600,0,3600,0,"","+09","","UTC+09:00","";"Pacific/Guam",31302,0,51901,0,36000,0,3600,0,0,0,"Guam","G%T","","Guam% Time","";"Pacific/Guam",51901,0,"","",36000,0,0,0,"","","","ChST","","Chamorro Standard Time",""}</definedName>
    <definedName name="CHRONO_DATA._TIMEZONE_PACIFIC_HONOLULU" hidden="1">{"Pacific/Honolulu","","",13571,43200,-37886,0,"","",86,0,"","LMT","","Local Mean Time","";"Pacific/Honolulu",13571,43200,27192,7200,-37800,0,86,0,0,3600,"","HST","","Hawaii-Aleutian Standard Time","";"Pacific/Honolulu",27192,7200,27213,43200,-37800,3600,0,3600,0,-3600,"","","HDT","","Hawaii-Aleutian Daylight Time";"Pacific/Honolulu",27213,43200,32344,7200,-37800,0,0,-3600,1800,0,"US","H%T","","Hawaii-Aleutian% Time","";"Pacific/Honolulu",32344,7200,"","",-36000,0,1800,0,"","","","HST","","Hawaii-Aleutian Standard Time",""}</definedName>
    <definedName name="CHRONO_DATA._TIMEZONE_PACIFIC_KANTON" hidden="1">{"Pacific/Kanton","","",28776,0,0,0,"","",-43200,0,"","+00","","UTC+00:00","";"Pacific/Kanton",28776,0,44147,0,-43200,0,-43200,0,3600,0,"","−12","","UTC−12:00","";"Pacific/Kanton",44147,0,49717,0,-39600,0,3600,0,86400,0,"","−11","","UTC−11:00","";"Pacific/Kanton",49717,0,"","",46800,0,86400,0,"","","","+13","","UTC+13:00",""}</definedName>
    <definedName name="CHRONO_DATA._TIMEZONE_PACIFIC_KIRITIMATI" hidden="1">{"Pacific/Kiritimati","","",15385,0,-37760,0,"","",-640,0,"","LMT","","Local Mean Time","";"Pacific/Kiritimati",15385,0,44147,0,-38400,0,-640,0,2400,0,"","−1040","","UTC−10:40","";"Pacific/Kiritimati",44147,0,49717,0,-36000,0,2400,0,86400,0,"","−10","","UTC−10:00","";"Pacific/Kiritimati",49717,0,"","",50400,0,86400,0,"","","","+14","","UTC+14:00",""}</definedName>
    <definedName name="CHRONO_DATA._TIMEZONE_PACIFIC_KOSRAE" hidden="1">{"Pacific/Kosrae","","",-5069,0,-47284,0,"","",86400,0,"","LMT","","Local Mean Time","";"Pacific/Kosrae",-5069,0,15385,0,39116,0,86400,0,484,0,"","LMT","","Local Mean Time","";"Pacific/Kosrae",15385,0,20406,0,39600,0,484,0,-7200,0,"","+11","","UTC+11:00","";"Pacific/Kosrae",20406,0,21990,0,32400,0,-7200,0,7200,0,"","+09","","UTC+09:00","";"Pacific/Kosrae",21990,0,28534,0,39600,0,7200,0,-3600,0,"","+11","","UTC+11:00","";"Pacific/Kosrae",28534,0,30085,0,36000,0,-3600,0,-3600,0,"","+10","","UTC+10:00","";"Pacific/Kosrae",30085,0,31668,0,32400,0,-3600,0,7200,0,"","+09","","UTC+09:00","";"Pacific/Kosrae",31668,0,40495,0,39600,0,7200,0,3600,0,"","+11","","UTC+11:00","";"Pacific/Kosrae",40495,0,51179,0,43200,0,3600,0,-3600,0,"","+12","","UTC+12:00","";"Pacific/Kosrae",51179,0,"","",39600,0,-3600,0,"","","","+11","","UTC+11:00",""}</definedName>
    <definedName name="CHRONO_DATA._TIMEZONE_PACIFIC_KWAJALEIN" hidden="1">{"Pacific/Kwajalein","","",15385,0,40160,0,"","",-560,0,"","LMT","","Local Mean Time","";"Pacific/Kwajalein",15385,0,28534,0,39600,0,-560,0,-3600,0,"","+11","","UTC+11:00","";"Pacific/Kwajalein",28534,0,30085,0,36000,0,-3600,0,-3600,0,"","+10","","UTC+10:00","";"Pacific/Kwajalein",30085,0,31126,0,32400,0,-3600,0,7200,0,"","+09","","UTC+09:00","";"Pacific/Kwajalein",31126,0,40495,0,39600,0,7200,0,-82800,0,"","+11","","UTC+11:00","";"Pacific/Kwajalein",40495,0,49220,0,-43200,0,-82800,0,86400,0,"","−12","","UTC−12:00","";"Pacific/Kwajalein",49220,0,"","",43200,0,86400,0,"","","","+12","","UTC+12:00",""}</definedName>
    <definedName name="CHRONO_DATA._TIMEZONE_PACIFIC_LOCATION" hidden="1">_xlfn.LAMBDA(_xlpm.Location, IF(_xlpm.Location &lt; "K", IF(_xlpm.Location &lt; "F", IF(_xlpm.Location = "Apia", CHRONO_DATA._TIMEZONE_PACIFIC_APIA, IF(_xlpm.Location = "Auckland", CHRONO_DATA._TIMEZONE_PACIFIC_AUCKLAND, IF(_xlpm.Location = "Bougainville", CHRONO_DATA._TIMEZONE_PACIFIC_BOUGAINVILLE, IF(_xlpm.Location = "Chatham", CHRONO_DATA._TIMEZONE_PACIFIC_CHATHAM, IF(_xlpm.Location = "Easter", CHRONO_DATA._TIMEZONE_PACIFIC_EASTER, IF(_xlpm.Location = "Efate", CHRONO_DATA._TIMEZONE_PACIFIC_EFATE, {#N/A})))))), IF(_xlpm.Location = "Fakaofo", CHRONO_DATA._TIMEZONE_PACIFIC_FAKAOFO, IF(_xlpm.Location = "Fiji", CHRONO_DATA._TIMEZONE_PACIFIC_FIJI, IF(_xlpm.Location = "Galapagos", CHRONO_DATA._TIMEZONE_PACIFIC_GALAPAGOS, IF(_xlpm.Location = "Gambier", CHRONO_DATA._TIMEZONE_PACIFIC_GAMBIER, IF(_xlpm.Location = "Guadalcanal", CHRONO_DATA._TIMEZONE_PACIFIC_GUADALCANAL, IF(_xlpm.Location = "Guam", CHRONO_DATA._TIMEZONE_PACIFIC_GUAM, IF(_xlpm.Location = "Honolulu", CHRONO_DATA._TIMEZONE_PACIFIC_HONOLULU, {#N/A})))))))), IF(_xlpm.Location &lt; "P", IF(_xlpm.Location = "Kanton", CHRONO_DATA._TIMEZONE_PACIFIC_KANTON, IF(_xlpm.Location = "Kiritimati", CHRONO_DATA._TIMEZONE_PACIFIC_KIRITIMATI, IF(_xlpm.Location = "Kosrae", CHRONO_DATA._TIMEZONE_PACIFIC_KOSRAE, IF(_xlpm.Location = "Kwajalein", CHRONO_DATA._TIMEZONE_PACIFIC_KWAJALEIN, IF(_xlpm.Location = "Marquesas", CHRONO_DATA._TIMEZONE_PACIFIC_MARQUESAS, IF(_xlpm.Location = "Nauru", CHRONO_DATA._TIMEZONE_PACIFIC_NAURU, IF(_xlpm.Location = "Niue", CHRONO_DATA._TIMEZONE_PACIFIC_NIUE, IF(_xlpm.Location = "Norfolk", CHRONO_DATA._TIMEZONE_PACIFIC_NORFOLK, IF(_xlpm.Location = "Noumea", CHRONO_DATA._TIMEZONE_PACIFIC_NOUMEA, {#N/A}))))))))), IF(_xlpm.Location = "Pago_Pago", CHRONO_DATA._TIMEZONE_PACIFIC_PAGO_PAGO, IF(_xlpm.Location = "Palau", CHRONO_DATA._TIMEZONE_PACIFIC_PALAU, IF(_xlpm.Location = "Pitcairn", CHRONO_DATA._TIMEZONE_PACIFIC_PITCAIRN, IF(_xlpm.Location = "Port_Moresby", CHRONO_DATA._TIMEZONE_PACIFIC_PORT_MORESBY, IF(_xlpm.Location = "Rarotonga", CHRONO_DATA._TIMEZONE_PACIFIC_RAROTONGA, IF(_xlpm.Location = "Tahiti", CHRONO_DATA._TIMEZONE_PACIFIC_TAHITI, IF(_xlpm.Location = "Tarawa", CHRONO_DATA._TIMEZONE_PACIFIC_TARAWA, IF(_xlpm.Location = "Tongatapu", CHRONO_DATA._TIMEZONE_PACIFIC_TONGATAPU, {#N/A})))))))))))</definedName>
    <definedName name="CHRONO_DATA._TIMEZONE_PACIFIC_MARQUESAS" hidden="1">{"Pacific/Marquesas","","",19676,0,-33480,0,"","",-720,0,"","LMT","","Local Mean Time","";"Pacific/Marquesas",19676,0,"","",-34200,0,-720,0,"","","","MART","","Marquesas Time",""}</definedName>
    <definedName name="CHRONO_DATA._TIMEZONE_PACIFIC_NAURU" hidden="1">{"Pacific/Nauru","","",22704,0,40060,0,"","",1340,0,"","LMT","","Local Mean Time","";"Pacific/Nauru",22704,0,30600,0,41400,0,1340,0,-9000,0,"","+1130","","UTC+11:30","";"Pacific/Nauru",30600,0,31706,0,32400,0,-9000,0,9000,0,"","+09","","UTC+09:00","";"Pacific/Nauru",31706,0,43914,7200,41400,0,9000,0,1800,0,"","+1130","","UTC+11:30","";"Pacific/Nauru",43914,7200,"","",43200,0,1800,0,"","","","+12","","UTC+12:00",""}</definedName>
    <definedName name="CHRONO_DATA._TIMEZONE_PACIFIC_NIUE" hidden="1">{"Pacific/Niue","","",34301,0,-40780,0,"","",-20,0,"","LMT","","Local Mean Time","";"Pacific/Niue",34301,0,38577,0,-40800,0,-20,0,1200,0,"","−1120","","UTC−11:20","";"Pacific/Niue",38577,0,"","",-39600,0,1200,0,"","","","−11","","UTC−11:00",""}</definedName>
    <definedName name="CHRONO_DATA._TIMEZONE_PACIFIC_NORFOLK" hidden="1">{"Pacific/Norfolk","","",15385,0,40312,0,"","",8,0,"","LMT","","Local Mean Time","";"Pacific/Norfolk",15385,0,33647,0,40320,0,8,0,1080,0,"","KMT","","Kingston Mean Time","";"Pacific/Norfolk",33647,0,42347,7200,41400,0,1080,0,0,3600,"","NFT","","Norfolk Time","";"Pacific/Norfolk",42347,7200,42473,10800,41400,3600,0,3600,0,-3600,"","","NF%T","","Norfolk% Time";"Pacific/Norfolk",42473,10800,57299,7200,41400,0,0,-3600,-1800,0,"","NFT","","Norfolk Time","";"Pacific/Norfolk",57299,7200,58665,0,39600,0,-1800,0,0,0,"","NFT","","Norfolk Time","";"Pacific/Norfolk",58665,0,"","",39600,0,0,0,"","","AN","NF%T","","Norfolk% Time",""}</definedName>
    <definedName name="CHRONO_DATA._TIMEZONE_PACIFIC_NOUMEA" hidden="1">{"Pacific/Noumea","","",19414,0,39948,0,"","",-348,0,"","LMT","","Local Mean Time","";"Pacific/Noumea",19414,0,"","",39600,0,-348,0,"","","NC","+11","+12","UTC+11:00","UTC+12:00"}</definedName>
    <definedName name="CHRONO_DATA._TIMEZONE_PACIFIC_PAGO_PAGO" hidden="1">{"Pacific/Pago_Pago","","",12284,0,45432,0,"","",-86400,0,"","LMT","","Local Mean Time","";"Pacific/Pago_Pago",12284,0,19037,0,-40968,0,-86400,0,1368,0,"","LMT","","Local Mean Time","";"Pacific/Pago_Pago",19037,0,"","",-39600,0,1368,0,"","","","SST","","Samoa Standard Time",""}</definedName>
    <definedName name="CHRONO_DATA._TIMEZONE_PACIFIC_PALAU" hidden="1">{"Pacific/Palau","","",-5069,0,-54124,0,"","",86400,0,"","LMT","","Local Mean Time","";"Pacific/Palau",-5069,0,15385,0,32276,0,86400,0,124,0,"","LMT","","Local Mean Time","";"Pacific/Palau",15385,0,"","",32400,0,124,0,"","","","+09","","UTC+09:00",""}</definedName>
    <definedName name="CHRONO_DATA._TIMEZONE_PACIFIC_PITCAIRN" hidden="1">{"Pacific/Pitcairn","","",15385,0,-31220,0,"","",620,0,"","LMT","","Local Mean Time","";"Pacific/Pitcairn",15385,0,50930,0,-30600,0,620,0,1800,0,"","−0830","","UTC−08:30","";"Pacific/Pitcairn",50930,0,"","",-28800,0,1800,0,"","","","−08","","UTC−08:00",""}</definedName>
    <definedName name="CHRONO_DATA._TIMEZONE_PACIFIC_PORT_MORESBY" hidden="1">{"Pacific/Port_Moresby","","",7715,0,35320,0,"","",-8,0,"","LMT","","Local Mean Time","";"Pacific/Port_Moresby",7715,0,13194,0,35312,0,-8,0,688,0,"","PMMT","","Port Moresby Mean Time","";"Pacific/Port_Moresby",13194,0,"","",36000,0,688,0,"","","","PGT","","Papua New Guinea Time",""}</definedName>
    <definedName name="CHRONO_DATA._TIMEZONE_PACIFIC_RAROTONGA" hidden="1">{"Pacific/Rarotonga","","",15014,0,48056,0,"","",-86400,0,"","LMT","","Local Mean Time","";"Pacific/Rarotonga",15014,0,34301,0,-38344,0,-86400,0,544,0,"","LMT","","Local Mean Time","";"Pacific/Rarotonga",34301,0,43824,0,-37800,0,544,0,1800,0,"","−1030","","UTC−10:30","";"Pacific/Rarotonga",43824,0,"","",-36000,0,1800,0,"","","Cook","−10","−0930","UTC−10:00","UTC−09:30"}</definedName>
    <definedName name="CHRONO_DATA._TIMEZONE_PACIFIC_TAHITI" hidden="1">{"Pacific/Tahiti","","",19676,0,-35896,0,"","",-104,0,"","LMT","","Local Mean Time","";"Pacific/Tahiti",19676,0,"","",-36000,0,-104,0,"","","","TAHT","","	Tahiti Time",""}</definedName>
    <definedName name="CHRONO_DATA._TIMEZONE_PACIFIC_TARAWA" hidden="1">{"Pacific/Tarawa","","",15385,0,41524,0,"","",1676,0,"","LMT","","Local Mean Time","";"Pacific/Tarawa",15385,0,"","",43200,0,1676,0,"","","","+12","","UTC+12:00",""}</definedName>
    <definedName name="CHRONO_DATA._TIMEZONE_PACIFIC_TONGATAPU" hidden="1">{"Pacific/Tongatapu","","",31708,0,44352,0,"","",48,0,"","LMT","","Local Mean Time","";"Pacific/Tongatapu",31708,0,37300,0,44400,0,48,0,2400,0,"","+1220","","UTC+12:20","";"Pacific/Tongatapu",37300,0,51179,0,46800,0,2400,0,0,0,"","+13","","UTC+13:00","";"Pacific/Tongatapu",51179,0,"","",46800,0,0,0,"","","Tonga","+13","+14","UTC+13:00","UTC+14:00"}</definedName>
    <definedName name="CHRONO_DATA._TIMEZONE_RULES_ALBANIA" hidden="1">{"Albania",1940,1940,6,0,0,16,0,0,3600,"S"," Summer";"Albania",1942,1942,11,0,0,2,10800,0,0,"","";"Albania",1943,1943,3,0,0,29,7200,0,3600,"S"," Summer";"Albania",1943,1943,4,0,0,10,10800,0,0,"","";"Albania",1974,1974,5,0,0,4,0,0,3600,"S"," Summer";"Albania",1974,1974,10,0,0,2,0,0,0,"","";"Albania",1975,1975,5,0,0,1,0,0,3600,"S"," Summer";"Albania",1975,1975,10,0,0,2,0,0,0,"","";"Albania",1976,1976,5,0,0,2,0,0,3600,"S"," Summer";"Albania",1976,1976,10,0,0,3,0,0,0,"","";"Albania",1977,1977,5,0,0,8,0,0,3600,"S"," Summer";"Albania",1977,1977,10,0,0,2,0,0,0,"","";"Albania",1978,1978,5,0,0,6,0,0,3600,"S"," Summer";"Albania",1978,1978,10,0,0,1,0,0,0,"","";"Albania",1979,1979,5,0,0,5,0,0,3600,"S"," Summer";"Albania",1979,1979,9,0,0,30,0,0,0,"","";"Albania",1980,1980,5,0,0,3,0,0,3600,"S"," Summer";"Albania",1980,1980,10,0,0,4,0,0,0,"","";"Albania",1981,1981,4,0,0,26,0,0,3600,"S"," Summer";"Albania",1981,1981,9,0,0,27,0,0,0,"","";"Albania",1982,1982,5,0,0,2,0,0,3600,"S"," Summer";"Albania",1982,1982,10,0,0,3,0,0,0,"","";"Albania",1983,1983,4,0,0,18,0,0,3600,"S"," Summer";"Albania",1983,1983,10,0,0,1,0,0,0,"","";"Albania",1984,1984,4,0,0,1,0,0,3600,"S"," Summer"}</definedName>
    <definedName name="CHRONO_DATA._TIMEZONE_RULES_ALGERIA" hidden="1">{"Algeria",1916,1916,6,0,0,14,82800,1,3600,"S"," Summer";"Algeria",1916,1919,10,1,7,1,82800,1,0,"","";"Algeria",1917,1917,3,0,0,24,82800,1,3600,"S"," Summer";"Algeria",1918,1918,3,0,0,9,82800,1,3600,"S"," Summer";"Algeria",1919,1919,3,0,0,1,82800,1,3600,"S"," Summer";"Algeria",1920,1920,2,0,0,14,82800,1,3600,"S"," Summer";"Algeria",1920,1920,10,0,0,23,82800,1,0,"","";"Algeria",1921,1921,3,0,0,14,82800,1,3600,"S"," Summer";"Algeria",1921,1921,6,0,0,21,82800,1,0,"","";"Algeria",1939,1939,9,0,0,11,82800,1,3600,"S"," Summer";"Algeria",1939,1939,11,0,0,19,3600,0,0,"","";"Algeria",1944,1944,10,0,0,8,7200,0,0,"","";"Algeria",1944,1945,4,1,1,1,7200,0,3600,"S"," Summer";"Algeria",1945,1945,9,0,0,16,3600,0,0,"","";"Algeria",1971,1971,4,0,0,25,82800,1,3600,"S"," Summer";"Algeria",1971,1971,9,0,0,26,82800,1,0,"","";"Algeria",1977,1977,5,0,0,6,0,0,3600,"S"," Summer";"Algeria",1977,1977,10,0,0,21,0,0,0,"","";"Algeria",1978,1978,3,0,0,24,3600,0,3600,"S"," Summer";"Algeria",1978,1978,9,0,0,22,10800,0,0,"","";"Algeria",1980,1980,4,0,0,25,0,0,3600,"S"," Summer";"Algeria",1980,1980,10,0,0,31,7200,0,0,"",""}</definedName>
    <definedName name="CHRONO_DATA._TIMEZONE_RULES_AN" hidden="1">{"AN",1971,1985,10,-1,7,0,7200,1,3600,"D"," Daylight";"AN",1972,1972,2,0,0,27,7200,1,0,"S"," Standard";"AN",1973,1981,3,1,7,1,7200,1,0,"S"," Standard";"AN",1982,1982,4,1,7,1,7200,1,0,"S"," Standard";"AN",1983,1985,3,1,7,1,7200,1,0,"S"," Standard";"AN",1986,1986,10,0,0,19,7200,1,3600,"D"," Daylight";"AN",1986,1989,3,1,7,15,7200,1,0,"S"," Standard";"AN",1987,1999,10,-1,7,0,7200,1,3600,"D"," Daylight";"AN",1990,1995,3,1,7,1,7200,1,0,"S"," Standard";"AN",1996,2005,3,-1,7,0,7200,1,0,"S"," Standard";"AN",2000,2000,8,-1,7,0,7200,1,3600,"D"," Daylight";"AN",2001,2007,10,-1,7,0,7200,1,3600,"D"," Daylight";"AN",2006,2006,4,1,7,1,7200,1,0,"S"," Standard";"AN",2007,2007,3,-1,7,0,7200,1,0,"S"," Standard";"AN",2008,"",4,1,7,1,7200,1,0,"S"," Standard";"AN",2008,"",10,1,7,1,7200,1,3600,"D"," Daylight"}</definedName>
    <definedName name="CHRONO_DATA._TIMEZONE_RULES_AQ" hidden="1">{"AQ",1971,1971,10,-1,7,0,7200,1,3600,"D"," Daylight";"AQ",1972,1972,2,-1,7,0,7200,1,0,"S"," Standard";"AQ",1989,1991,10,-1,7,0,7200,1,3600,"D"," Daylight";"AQ",1990,1992,3,1,7,1,7200,1,0,"S"," Standard"}</definedName>
    <definedName name="CHRONO_DATA._TIMEZONE_RULES_ARG" hidden="1">{"Arg",1930,1930,12,0,0,1,0,0,3600,"","";"Arg",1931,1931,4,0,0,1,0,0,0,"","";"Arg",1931,1931,10,0,0,15,0,0,3600,"","";"Arg",1932,1939,11,0,0,1,0,0,3600,"","";"Arg",1932,1940,3,0,0,1,0,0,0,"","";"Arg",1940,1940,7,0,0,1,0,0,3600,"","";"Arg",1941,1941,6,0,0,15,0,0,0,"","";"Arg",1941,1941,10,0,0,15,0,0,3600,"","";"Arg",1943,1943,8,0,0,1,0,0,0,"","";"Arg",1943,1943,10,0,0,15,0,0,3600,"","";"Arg",1946,1946,3,0,0,1,0,0,0,"","";"Arg",1946,1946,10,0,0,1,0,0,3600,"","";"Arg",1963,1963,10,0,0,1,0,0,0,"","";"Arg",1963,1963,12,0,0,15,0,0,3600,"","";"Arg",1964,1966,3,0,0,1,0,0,0,"","";"Arg",1964,1966,10,0,0,15,0,0,3600,"","";"Arg",1967,1967,4,0,0,2,0,0,0,"","";"Arg",1967,1968,10,1,7,1,0,0,3600,"","";"Arg",1968,1969,4,1,7,1,0,0,0,"","";"Arg",1974,1974,1,0,0,23,0,0,3600,"","";"Arg",1974,1974,5,0,0,1,0,0,0,"","";"Arg",1988,1988,12,0,0,1,0,0,3600,"","";"Arg",1989,1992,10,1,7,15,0,0,3600,"","";"Arg",1989,1993,3,1,7,1,0,0,0,"","";"Arg",1999,1999,10,1,7,1,0,0,3600,"","";"Arg",2000,2000,3,0,0,3,0,0,0,"","";"Arg",2007,2007,12,0,0,30,0,0,3600,"","";"Arg",2008,2008,10,1,7,15,0,0,3600,"","";"Arg",2008,2009,3,1,7,15,0,0,0,"",""}</definedName>
    <definedName name="CHRONO_DATA._TIMEZONE_RULES_ARMENIA" hidden="1">{"Armenia",2011,2011,3,-1,7,0,7200,1,3600,"","";"Armenia",2011,2011,10,-1,7,0,7200,1,0,"",""}</definedName>
    <definedName name="CHRONO_DATA._TIMEZONE_RULES_AS" hidden="1">{"AS",1971,1985,10,-1,7,0,7200,1,3600,"D"," Daylight";"AS",1972,1972,2,0,0,27,7200,1,0,"S"," Standard";"AS",1973,1985,3,1,7,1,7200,1,0,"S"," Standard";"AS",1986,1986,10,0,0,19,7200,1,3600,"D"," Daylight";"AS",1986,1990,3,1,7,15,7200,1,0,"S"," Standard";"AS",1987,2007,10,-1,7,0,7200,1,3600,"D"," Daylight";"AS",1991,1991,3,0,0,3,7200,1,0,"S"," Standard";"AS",1992,1992,3,0,0,22,7200,1,0,"S"," Standard";"AS",1993,1993,3,0,0,7,7200,1,0,"S"," Standard";"AS",1994,1994,3,0,0,20,7200,1,0,"S"," Standard";"AS",1995,2005,3,-1,7,0,7200,1,0,"S"," Standard";"AS",2006,2006,4,0,0,2,7200,1,0,"S"," Standard";"AS",2007,2007,3,-1,7,0,7200,1,0,"S"," Standard";"AS",2008,"",4,1,7,1,7200,1,0,"S"," Standard";"AS",2008,"",10,1,7,1,7200,1,3600,"D"," Daylight"}</definedName>
    <definedName name="CHRONO_DATA._TIMEZONE_RULES_AT" hidden="1">{"AT",1916,1916,10,1,7,1,7200,1,3600,"D"," Daylight";"AT",1917,1917,3,-1,7,0,7200,1,0,"S"," Standard";"AT",1917,1918,10,1,7,22,7200,1,3600,"D"," Daylight";"AT",1918,1919,3,1,7,1,7200,1,0,"S"," Standard";"AT",1967,1967,10,1,7,1,7200,1,3600,"D"," Daylight";"AT",1968,1968,3,1,7,29,7200,1,0,"S"," Standard";"AT",1968,1985,10,-1,7,0,7200,1,3600,"D"," Daylight";"AT",1969,1971,3,1,7,8,7200,1,0,"S"," Standard";"AT",1972,1972,2,-1,7,0,7200,1,0,"S"," Standard";"AT",1973,1981,3,1,7,1,7200,1,0,"S"," Standard";"AT",1982,1983,3,-1,7,0,7200,1,0,"S"," Standard";"AT",1984,1986,3,1,7,1,7200,1,0,"S"," Standard";"AT",1986,1986,10,1,7,15,7200,1,3600,"D"," Daylight";"AT",1987,1987,10,1,7,22,7200,1,3600,"D"," Daylight";"AT",1987,1990,3,1,7,15,7200,1,0,"S"," Standard";"AT",1988,1990,10,-1,7,0,7200,1,3600,"D"," Daylight";"AT",1991,1999,10,1,7,1,7200,1,3600,"D"," Daylight";"AT",1991,2005,3,-1,7,0,7200,1,0,"S"," Standard";"AT",2000,2000,8,-1,7,0,7200,1,3600,"D"," Daylight";"AT",2001,"",10,1,7,1,7200,1,3600,"D"," Daylight";"AT",2006,2006,4,1,7,1,7200,1,0,"S"," Standard";"AT",2007,2007,3,-1,7,0,7200,1,0,"S"," Standard";"AT",2008,"",4,1,7,1,7200,1,0,"S"," Standard"}</definedName>
    <definedName name="CHRONO_DATA._TIMEZONE_RULES_AUS" hidden="1">{"Aus",1917,1917,1,0,0,1,7200,1,3600,"D"," Daylight";"Aus",1917,1917,3,-1,7,0,7200,1,0,"S"," Standard";"Aus",1942,1942,1,0,0,1,7200,1,3600,"D"," Daylight";"Aus",1942,1942,3,-1,7,0,7200,1,0,"S"," Standard";"Aus",1942,1942,9,0,0,27,7200,1,3600,"D"," Daylight";"Aus",1943,1943,10,0,0,3,7200,1,3600,"D"," Daylight";"Aus",1943,1944,3,-1,7,0,7200,1,0,"S"," Standard"}</definedName>
    <definedName name="CHRONO_DATA._TIMEZONE_RULES_AUSTRIA" hidden="1">{"Austria",1920,1920,4,0,0,5,7200,1,3600,"S"," Summer";"Austria",1920,1920,9,0,0,13,7200,1,0,"","";"Austria",1946,1946,4,0,0,14,7200,1,3600,"S"," Summer";"Austria",1946,1946,10,0,0,7,7200,1,0,"","";"Austria",1947,1947,4,0,0,6,7200,1,3600,"S"," Summer";"Austria",1947,1948,10,1,7,1,7200,1,0,"","";"Austria",1948,1948,4,0,0,18,7200,1,3600,"S"," Summer";"Austria",1980,1980,4,0,0,6,0,0,3600,"S"," Summer";"Austria",1980,1980,9,0,0,28,0,0,0,"",""}</definedName>
    <definedName name="CHRONO_DATA._TIMEZONE_RULES_AV" hidden="1">{"AV",1971,1985,10,-1,7,0,7200,1,3600,"D"," Daylight";"AV",1972,1972,2,-1,7,0,7200,1,0,"S"," Standard";"AV",1973,1985,3,1,7,1,7200,1,0,"S"," Standard";"AV",1986,1987,10,1,7,15,7200,1,3600,"D"," Daylight";"AV",1986,1990,3,1,7,15,7200,1,0,"S"," Standard";"AV",1988,1999,10,-1,7,0,7200,1,3600,"D"," Daylight";"AV",1991,1994,3,1,7,1,7200,1,0,"S"," Standard";"AV",1995,2005,3,-1,7,0,7200,1,0,"S"," Standard";"AV",2000,2000,8,-1,7,0,7200,1,3600,"D"," Daylight";"AV",2001,2007,10,-1,7,0,7200,1,3600,"D"," Daylight";"AV",2006,2006,4,1,7,1,7200,1,0,"S"," Standard";"AV",2007,2007,3,-1,7,0,7200,1,0,"S"," Standard";"AV",2008,"",4,1,7,1,7200,1,0,"S"," Standard";"AV",2008,"",10,1,7,1,7200,1,3600,"D"," Daylight"}</definedName>
    <definedName name="CHRONO_DATA._TIMEZONE_RULES_AW" hidden="1">{"AW",1974,1974,10,-1,7,0,7200,1,3600,"D"," Daylight";"AW",1975,1975,3,1,7,1,7200,1,0,"S"," Standard";"AW",1983,1983,10,-1,7,0,7200,1,3600,"D"," Daylight";"AW",1984,1984,3,1,7,1,7200,1,0,"S"," Standard";"AW",1991,1991,11,0,0,17,7200,1,3600,"D"," Daylight";"AW",1992,1992,3,1,7,1,7200,1,0,"S"," Standard";"AW",2006,2006,12,0,0,3,7200,1,3600,"D"," Daylight";"AW",2007,2008,10,-1,7,0,7200,1,3600,"D"," Daylight";"AW",2007,2009,3,-1,7,0,7200,1,0,"S"," Standard"}</definedName>
    <definedName name="CHRONO_DATA._TIMEZONE_RULES_AZER" hidden="1">{"Azer",1997,2015,3,-1,7,0,14400,0,3600,"","";"Azer",1997,2015,10,-1,7,0,18000,0,0,"",""}</definedName>
    <definedName name="CHRONO_DATA._TIMEZONE_RULES_BARB" hidden="1">{"Barb",1942,1942,4,0,0,19,18000,2,3600,"D"," Daylight";"Barb",1942,1942,8,0,0,31,21600,2,0,"S"," Standard";"Barb",1943,1943,5,0,0,2,18000,2,3600,"D"," Daylight";"Barb",1943,1943,9,0,0,5,21600,2,0,"S"," Standard";"Barb",1944,1944,4,0,0,10,18000,2,1800,"","";"Barb",1944,1944,9,0,0,10,21600,2,0,"S"," Standard";"Barb",1977,1977,6,0,0,12,7200,0,3600,"D"," Daylight";"Barb",1977,1978,10,1,7,1,7200,0,0,"S"," Standard";"Barb",1978,1980,4,1,7,15,7200,0,3600,"D"," Daylight";"Barb",1979,1979,9,0,0,30,7200,0,0,"S"," Standard";"Barb",1980,1980,9,0,0,25,7200,0,0,"S"," Standard"}</definedName>
    <definedName name="CHRONO_DATA._TIMEZONE_RULES_BELGIUM" hidden="1">{"Belgium",1918,1918,3,0,0,9,0,1,3600,"S"," Summer";"Belgium",1918,1919,10,1,6,1,82800,1,0,"","";"Belgium",1919,1919,3,0,0,1,82800,1,3600,"S"," Summer";"Belgium",1920,1920,2,0,0,14,82800,1,3600,"S"," Summer";"Belgium",1920,1920,10,0,0,23,82800,1,0,"","";"Belgium",1921,1921,3,0,0,14,82800,1,3600,"S"," Summer";"Belgium",1921,1921,10,0,0,25,82800,1,0,"","";"Belgium",1922,1922,3,0,0,25,82800,1,3600,"S"," Summer";"Belgium",1922,1927,10,1,6,1,82800,1,0,"","";"Belgium",1923,1923,4,0,0,21,82800,1,3600,"S"," Summer";"Belgium",1924,1924,3,0,0,29,82800,1,3600,"S"," Summer";"Belgium",1925,1925,4,0,0,4,82800,1,3600,"S"," Summer";"Belgium",1926,1926,4,0,0,17,82800,1,3600,"S"," Summer";"Belgium",1927,1927,4,0,0,9,82800,1,3600,"S"," Summer";"Belgium",1928,1928,4,0,0,14,82800,1,3600,"S"," Summer";"Belgium",1928,1938,10,1,7,2,7200,1,0,"","";"Belgium",1929,1929,4,0,0,21,7200,1,3600,"S"," Summer";"Belgium",1930,1930,4,0,0,13,7200,1,3600,"S"," Summer";"Belgium",1931,1931,4,0,0,19,7200,1,3600,"S"," Summer";"Belgium",1932,1932,4,0,0,3,7200,1,3600,"S"," Summer";"Belgium",1933,1933,3,0,0,26,7200,1,3600,"S"," Summer";"Belgium",1934,1934,4,0,0,8,7200,1,3600,"S"," Summer";"Belgium",1935,1935,3,0,0,31,7200,1,3600,"S"," Summer";"Belgium",1936,1936,4,0,0,19,7200,1,3600,"S"," Summer";"Belgium",1937,1937,4,0,0,4,7200,1,3600,"S"," Summer";"Belgium",1938,1938,3,0,0,27,7200,1,3600,"S"," Summer";"Belgium",1939,1939,4,0,0,16,7200,1,3600,"S"," Summer";"Belgium",1939,1939,11,0,0,19,7200,1,0,"","";"Belgium",1940,1940,2,0,0,25,7200,1,3600,"S"," Summer";"Belgium",1944,1944,9,0,0,17,7200,1,0,"","";"Belgium",1945,1945,4,0,0,2,7200,1,3600,"S"," Summer";"Belgium",1945,1945,9,0,0,16,7200,1,0,"","";"Belgium",1946,1946,5,0,0,19,7200,1,3600,"S"," Summer";"Belgium",1946,1946,10,0,0,7,7200,1,0,"",""}</definedName>
    <definedName name="CHRONO_DATA._TIMEZONE_RULES_BELIZE" hidden="1">{"Belize",1918,1941,10,1,6,1,86400,0,1800,"−0530","UTC−05:30";"Belize",1919,1942,2,1,6,8,86400,0,0,"CST","Central Standard Time";"Belize",1942,1942,6,0,0,27,86400,0,3600,"CWT","Central War Time";"Belize",1945,1945,8,0,0,14,82800,2,3600,"CPT","Central Peace Time";"Belize",1945,1945,12,0,0,15,86400,0,0,"CST","Central Standard Time";"Belize",1947,1967,10,1,6,1,86400,0,1800,"−0530","UTC−05:30";"Belize",1948,1968,2,1,6,8,86400,0,0,"CST","Central Standard Time";"Belize",1973,1973,12,0,0,5,0,0,3600,"CDT","Central Daylight Time";"Belize",1974,1974,2,0,0,9,0,0,0,"CST","Central Standard Time";"Belize",1982,1982,12,0,0,18,0,0,3600,"CDT","Central Daylight Time";"Belize",1983,1983,2,0,0,12,0,0,0,"CST","Central Standard Time"}</definedName>
    <definedName name="CHRONO_DATA._TIMEZONE_RULES_BERMUDA" hidden="1">{"Bermuda",1917,1917,4,0,0,5,86400,0,3600,"","";"Bermuda",1917,1917,9,0,0,30,86400,0,0,"","";"Bermuda",1918,1918,4,0,0,13,86400,0,3600,"","";"Bermuda",1918,1918,9,0,0,15,86400,0,0,"S"," Standard";"Bermuda",1942,1942,1,0,0,11,7200,0,3600,"D"," Daylight";"Bermuda",1942,1942,10,0,0,18,7200,0,0,"S"," Standard";"Bermuda",1943,1943,3,0,0,21,7200,0,3600,"D"," Daylight";"Bermuda",1943,1943,10,0,0,31,7200,0,0,"S"," Standard";"Bermuda",1944,1945,3,1,7,8,7200,0,3600,"D"," Daylight";"Bermuda",1944,1945,11,1,7,1,7200,0,0,"S"," Standard";"Bermuda",1947,1947,5,1,7,15,7200,0,3600,"D"," Daylight";"Bermuda",1947,1947,9,1,7,8,7200,0,0,"S"," Standard";"Bermuda",1948,1952,5,1,7,22,7200,0,3600,"D"," Daylight";"Bermuda",1948,1952,9,1,7,1,7200,0,0,"S"," Standard";"Bermuda",1956,1956,5,1,7,22,7200,0,3600,"D"," Daylight";"Bermuda",1956,1956,10,-1,7,0,7200,0,0,"S"," Standard"}</definedName>
    <definedName name="CHRONO_DATA._TIMEZONE_RULES_BRAZIL" hidden="1">{"Brazil",1931,1931,10,0,0,3,39600,0,3600,"","";"Brazil",1932,1932,10,0,0,3,0,0,3600,"","";"Brazil",1932,1933,4,0,0,1,0,0,0,"","";"Brazil",1949,1952,12,0,0,1,0,0,3600,"","";"Brazil",1950,1950,4,0,0,16,3600,0,0,"","";"Brazil",1951,1952,4,0,0,1,0,0,0,"","";"Brazil",1953,1953,3,0,0,1,0,0,0,"","";"Brazil",1963,1963,12,0,0,9,0,0,3600,"","";"Brazil",1964,1964,3,0,0,1,0,0,0,"","";"Brazil",1965,1965,1,0,0,31,0,0,3600,"","";"Brazil",1965,1965,3,0,0,31,0,0,0,"","";"Brazil",1965,1965,12,0,0,1,0,0,3600,"","";"Brazil",1966,1967,11,0,0,1,0,0,3600,"","";"Brazil",1966,1968,3,0,0,1,0,0,0,"","";"Brazil",1985,1985,11,0,0,2,0,0,3600,"","";"Brazil",1986,1986,3,0,0,15,0,0,0,"","";"Brazil",1986,1986,10,0,0,25,0,0,3600,"","";"Brazil",1987,1987,2,0,0,14,0,0,0,"","";"Brazil",1987,1987,10,0,0,25,0,0,3600,"","";"Brazil",1988,1988,2,0,0,7,0,0,0,"","";"Brazil",1988,1988,10,0,0,16,0,0,3600,"","";"Brazil",1989,1989,1,0,0,29,0,0,0,"","";"Brazil",1989,1989,10,0,0,15,0,0,3600,"","";"Brazil",1990,1990,2,0,0,11,0,0,0,"","";"Brazil",1990,1990,10,0,0,21,0,0,3600,"","";"Brazil",1991,1991,2,0,0,17,0,0,0,"","";"Brazil",1991,1991,10,0,0,20,0,0,3600,"","";"Brazil",1992,1992,2,0,0,9,0,0,0,"","";"Brazil",1992,1992,10,0,0,25,0,0,3600,"","";"Brazil",1993,1993,1,0,0,31,0,0,0,"","";"Brazil",1993,1995,10,1,7,11,0,0,3600,"","";"Brazil",1994,1995,2,1,7,15,0,0,0,"","";"Brazil",1996,1996,2,0,0,11,0,0,0,"","";"Brazil",1996,1996,10,0,0,6,0,0,3600,"","";"Brazil",1997,1997,2,0,0,16,0,0,0,"","";"Brazil",1997,1997,10,0,0,6,0,0,3600,"","";"Brazil",1998,1998,3,0,0,1,0,0,0,"","";"Brazil",1998,1998,10,0,0,11,0,0,3600,"","";"Brazil",1999,1999,2,0,0,21,0,0,0,"","";"Brazil",1999,1999,10,0,0,3,0,0,3600,"","";"Brazil",2000,2000,2,0,0,27,0,0,0,"","";"Brazil",2000,2001,10,1,7,8,0,0,3600,"","";"Brazil",2001,2006,2,1,7,15,0,0,0,"","";"Brazil",2002,2002,11,0,0,3,0,0,3600,"","";"Brazil",2003,2003,10,0,0,19,0,0,3600,"","";"Brazil",2004,2004,11,0,0,2,0,0,3600,"","";"Brazil",2005,2005,10,0,0,16,0,0,3600,"","";"Brazil",2006,2006,11,0,0,5,0,0,3600,"","";"Brazil",2007,2007,2,0,0,25,0,0,0,"","";"Brazil",2007,2007,10,1,7,8,0,0,3600,"","";"Brazil",2008,2011,2,1,7,15,0,0,0,"","";"Brazil",2008,2017,10,1,7,15,0,0,3600,"","";"Brazil",2012,2012,2,1,7,22,0,0,0,"","";"Brazil",2013,2014,2,1,7,15,0,0,0,"","";"Brazil",2015,2015,2,1,7,22,0,0,0,"","";"Brazil",2016,2019,2,1,7,15,0,0,0,"","";"Brazil",2018,2018,11,1,7,1,0,0,3600,"",""}</definedName>
    <definedName name="CHRONO_DATA._TIMEZONE_RULES_BULG" hidden="1">{"Bulg",1979,1979,3,0,0,31,82800,0,3600,"S"," Summer";"Bulg",1979,1979,10,0,0,1,3600,0,0,"","";"Bulg",1980,1980,9,0,0,29,3600,0,0,"","";"Bulg",1980,1982,4,1,6,1,82800,0,3600,"S"," Summer";"Bulg",1981,1981,9,0,0,27,7200,0,0,"",""}</definedName>
    <definedName name="CHRONO_DATA._TIMEZONE_RULES_CA" hidden="1">{"CA",1948,1948,3,0,0,14,7260,0,3600,"D"," Daylight";"CA",1949,1949,1,0,0,1,7200,0,0,"S"," Standard";"CA",1950,1961,9,-1,7,0,7200,0,0,"S"," Standard";"CA",1950,1966,4,-1,7,0,3600,0,3600,"D"," Daylight";"CA",1962,1966,10,-1,7,0,7200,0,0,"S"," Standard"}</definedName>
    <definedName name="CHRONO_DATA._TIMEZONE_RULES_CANADA" hidden="1">{"Canada",1918,1918,4,0,0,14,7200,0,3600,"D"," Daylight";"Canada",1918,1918,10,0,0,27,7200,0,0,"S"," Standard";"Canada",1942,1942,2,0,0,9,7200,0,3600,"W"," War";"Canada",1945,1945,8,0,0,14,82800,2,3600,"P"," Peace";"Canada",1945,1945,9,0,0,30,7200,0,0,"S"," Standard";"Canada",1974,1986,4,-1,7,0,7200,0,3600,"D"," Daylight";"Canada",1974,2006,10,-1,7,0,7200,0,0,"S"," Standard";"Canada",1987,2006,4,1,7,1,7200,0,3600,"D"," Daylight";"Canada",2007,"",3,1,7,8,7200,0,3600,"D"," Daylight";"Canada",2007,"",11,1,7,1,7200,0,0,"S"," Standard"}</definedName>
    <definedName name="CHRONO_DATA._TIMEZONE_RULES_CEUR" hidden="1">{"C-Eur",1916,1916,4,0,0,30,82800,0,3600,"S"," Summer";"C-Eur",1916,1916,10,0,0,1,3600,0,0,"","";"C-Eur",1917,1918,4,1,1,15,7200,1,3600,"S"," Summer";"C-Eur",1917,1918,9,1,1,15,7200,1,0,"","";"C-Eur",1940,1940,4,0,0,1,7200,1,3600,"S"," Summer";"C-Eur",1942,1942,11,0,0,2,7200,1,0,"","";"C-Eur",1943,1943,3,0,0,29,7200,1,3600,"S"," Summer";"C-Eur",1943,1943,10,0,0,4,7200,1,0,"","";"C-Eur",1944,1944,10,0,0,2,7200,1,0,"","";"C-Eur",1944,1945,4,1,1,1,7200,1,3600,"S"," Summer";"C-Eur",1945,1945,9,0,0,16,7200,1,0,"","";"C-Eur",1977,1977,9,-1,7,0,7200,1,0,"","";"C-Eur",1977,1980,4,1,7,1,7200,1,3600,"S"," Summer";"C-Eur",1978,1978,10,0,0,1,7200,1,0,"","";"C-Eur",1979,1995,9,-1,7,0,7200,1,0,"","";"C-Eur",1981,"",3,-1,7,0,7200,1,3600,"S"," Summer";"C-Eur",1996,"",10,-1,7,0,7200,1,0,"",""}</definedName>
    <definedName name="CHRONO_DATA._TIMEZONE_RULES_CHATHAM" hidden="1">{"Chatham",1974,1974,11,1,7,1,9900,1,3600,"","";"Chatham",1975,1975,2,-1,7,0,9900,1,0,"","";"Chatham",1975,1988,10,-1,7,0,9900,1,3600,"","";"Chatham",1976,1989,3,1,7,1,9900,1,0,"","";"Chatham",1989,1989,10,1,7,8,9900,1,3600,"","";"Chatham",1990,2006,10,1,7,1,9900,1,3600,"","";"Chatham",1990,2007,3,1,7,15,9900,1,0,"","";"Chatham",2007,"",9,-1,7,0,9900,1,3600,"","";"Chatham",2008,"",4,1,7,1,9900,1,0,"",""}</definedName>
    <definedName name="CHRONO_DATA._TIMEZONE_RULES_CHICAGO" hidden="1">{"Chicago",1920,1920,6,0,0,13,7200,0,3600,"D"," Daylight";"Chicago",1920,1921,10,-1,7,0,7200,0,0,"S"," Standard";"Chicago",1921,1921,3,-1,7,0,7200,0,3600,"D"," Daylight";"Chicago",1922,1954,9,-1,7,0,7200,0,0,"S"," Standard";"Chicago",1922,1966,4,-1,7,0,7200,0,3600,"D"," Daylight";"Chicago",1955,1966,10,-1,7,0,7200,0,0,"S"," Standard"}</definedName>
    <definedName name="CHRONO_DATA._TIMEZONE_RULES_CHILE" hidden="1">{"Chile",1927,1931,9,0,0,1,0,0,3600,"","";"Chile",1928,1932,4,0,0,1,0,0,0,"","";"Chile",1968,1968,11,0,0,3,14400,2,3600,"","";"Chile",1969,1969,3,0,0,30,10800,2,0,"","";"Chile",1969,1969,11,0,0,23,14400,2,3600,"","";"Chile",1970,1970,3,0,0,29,10800,2,0,"","";"Chile",1970,1972,10,1,7,9,14400,2,3600,"","";"Chile",1971,1971,3,0,0,14,10800,2,0,"","";"Chile",1972,1986,3,1,7,9,10800,2,0,"","";"Chile",1973,1973,9,0,0,30,14400,2,3600,"","";"Chile",1974,1987,10,1,7,9,14400,2,3600,"","";"Chile",1987,1987,4,0,0,12,10800,2,0,"","";"Chile",1988,1989,10,1,7,9,14400,2,3600,"","";"Chile",1988,1990,3,1,7,9,10800,2,0,"","";"Chile",1990,1990,9,0,0,16,14400,2,3600,"","";"Chile",1991,1996,3,1,7,9,10800,2,0,"","";"Chile",1991,1997,10,1,7,9,14400,2,3600,"","";"Chile",1997,1997,3,0,0,30,10800,2,0,"","";"Chile",1998,1998,3,1,7,9,10800,2,0,"","";"Chile",1998,1998,9,0,0,27,14400,2,3600,"","";"Chile",1999,1999,4,0,0,4,10800,2,0,"","";"Chile",1999,2010,10,1,7,9,14400,2,3600,"","";"Chile",2000,2007,3,1,7,9,10800,2,0,"","";"Chile",2008,2008,3,0,0,30,10800,2,0,"","";"Chile",2009,2009,3,1,7,9,10800,2,0,"","";"Chile",2010,2010,4,1,7,1,10800,2,0,"","";"Chile",2011,2011,5,1,7,2,10800,2,0,"","";"Chile",2011,2011,8,1,7,16,14400,2,3600,"","";"Chile",2012,2014,4,1,7,23,10800,2,0,"","";"Chile",2012,2014,9,1,7,2,14400,2,3600,"","";"Chile",2016,2018,5,1,7,9,10800,2,0,"","";"Chile",2016,2018,8,1,7,9,14400,2,3600,"","";"Chile",2019,"",4,1,7,2,10800,2,0,"","";"Chile",2019,2021,9,1,7,2,14400,2,3600,"","";"Chile",2022,2022,9,1,7,9,14400,2,3600,"","";"Chile",2023,"",9,1,7,2,14400,2,3600,"",""}</definedName>
    <definedName name="CHRONO_DATA._TIMEZONE_RULES_CO" hidden="1">{"CO",1992,1992,5,0,0,3,0,0,3600,"","";"CO",1993,1993,2,0,0,6,86400,0,0,"",""}</definedName>
    <definedName name="CHRONO_DATA._TIMEZONE_RULES_COOK" hidden="1">{"Cook",1978,1978,11,0,0,12,0,0,1800,"","";"Cook",1979,1990,10,-1,7,0,0,0,1800,"","";"Cook",1979,1991,3,1,7,1,0,0,0,"",""}</definedName>
    <definedName name="CHRONO_DATA._TIMEZONE_RULES_CR" hidden="1">{"CR",1979,1980,2,-1,7,0,0,0,3600,"D"," Daylight";"CR",1979,1980,6,1,7,1,0,0,0,"S"," Standard";"CR",1991,1991,7,0,0,1,0,0,0,"S"," Standard";"CR",1991,1992,1,1,6,15,0,0,3600,"D"," Daylight";"CR",1992,1992,3,0,0,15,0,0,0,"S"," Standard"}</definedName>
    <definedName name="CHRONO_DATA._TIMEZONE_RULES_CUBA" hidden="1">{"Cuba",1928,1928,6,0,0,10,0,0,3600,"D"," Daylight";"Cuba",1928,1928,10,0,0,10,0,0,0,"S"," Standard";"Cuba",1940,1942,6,1,7,1,0,0,3600,"D"," Daylight";"Cuba",1940,1942,9,1,7,1,0,0,0,"S"," Standard";"Cuba",1945,1946,6,1,7,1,0,0,3600,"D"," Daylight";"Cuba",1945,1946,9,1,7,1,0,0,0,"S"," Standard";"Cuba",1965,1965,6,0,0,1,0,0,3600,"D"," Daylight";"Cuba",1965,1965,9,0,0,30,0,0,0,"S"," Standard";"Cuba",1966,1966,5,0,0,29,0,0,3600,"D"," Daylight";"Cuba",1966,1966,10,0,0,2,0,0,0,"S"," Standard";"Cuba",1967,1967,4,0,0,8,0,0,3600,"D"," Daylight";"Cuba",1967,1968,9,1,7,8,0,0,0,"S"," Standard";"Cuba",1968,1968,4,0,0,14,0,0,3600,"D"," Daylight";"Cuba",1969,1971,10,-1,7,0,0,0,0,"S"," Standard";"Cuba",1969,1977,4,-1,7,0,0,0,3600,"D"," Daylight";"Cuba",1972,1974,10,0,0,8,0,0,0,"S"," Standard";"Cuba",1975,1977,10,-1,7,0,0,0,0,"S"," Standard";"Cuba",1978,1978,5,0,0,7,0,0,3600,"D"," Daylight";"Cuba",1978,1990,10,1,7,8,0,0,0,"S"," Standard";"Cuba",1979,1980,3,1,7,15,0,0,3600,"D"," Daylight";"Cuba",1981,1985,5,1,7,5,0,0,3600,"D"," Daylight";"Cuba",1986,1989,3,1,7,14,0,0,3600,"D"," Daylight";"Cuba",1990,1997,4,1,7,1,0,0,3600,"D"," Daylight";"Cuba",1991,1995,10,1,7,8,0,1,0,"S"," Standard";"Cuba",1996,1996,10,0,0,6,0,1,0,"S"," Standard";"Cuba",1997,1997,10,0,0,12,0,1,0,"S"," Standard";"Cuba",1998,1999,3,-1,7,0,0,1,3600,"D"," Daylight";"Cuba",1998,2003,10,-1,7,0,0,1,0,"S"," Standard";"Cuba",2000,2003,4,1,7,1,0,1,3600,"D"," Daylight";"Cuba",2004,2004,3,-1,7,0,0,1,3600,"D"," Daylight";"Cuba",2006,2010,10,-1,7,0,0,1,0,"S"," Standard";"Cuba",2007,2007,3,1,7,8,0,1,3600,"D"," Daylight";"Cuba",2008,2008,3,1,7,15,0,1,3600,"D"," Daylight";"Cuba",2009,2010,3,1,7,8,0,1,3600,"D"," Daylight";"Cuba",2011,2011,3,1,7,15,0,1,3600,"D"," Daylight";"Cuba",2011,2011,11,0,0,13,0,1,0,"S"," Standard";"Cuba",2012,"",11,1,7,1,0,1,0,"S"," Standard";"Cuba",2012,2012,4,0,0,1,0,1,3600,"D"," Daylight";"Cuba",2013,"",3,1,7,8,0,1,3600,"D"," Daylight"}</definedName>
    <definedName name="CHRONO_DATA._TIMEZONE_RULES_CYPRUS" hidden="1">{"Cyprus",1975,1975,4,0,0,13,0,0,3600,"S"," Summer";"Cyprus",1975,1975,10,0,0,12,0,0,0,"","";"Cyprus",1976,1976,5,0,0,15,0,0,3600,"S"," Summer";"Cyprus",1976,1976,10,0,0,11,0,0,0,"","";"Cyprus",1977,1977,9,0,0,25,0,0,0,"","";"Cyprus",1977,1980,4,1,7,1,0,0,3600,"S"," Summer";"Cyprus",1978,1978,10,0,0,2,0,0,0,"","";"Cyprus",1979,1997,9,-1,7,0,0,0,0,"","";"Cyprus",1981,1998,3,-1,7,0,0,0,3600,"S"," Summer"}</definedName>
    <definedName name="CHRONO_DATA._TIMEZONE_RULES_CZECH" hidden="1">{"Czech",1945,1945,4,1,1,1,7200,1,3600,"S"," Summer";"Czech",1945,1945,10,0,0,1,7200,1,0,"","";"Czech",1946,1946,5,0,0,6,7200,1,3600,"S"," Summer";"Czech",1946,1949,10,1,7,1,7200,1,0,"","";"Czech",1947,1948,4,1,7,15,7200,1,3600,"S"," Summer";"Czech",1949,1949,4,0,0,9,7200,1,3600,"S"," Summer"}</definedName>
    <definedName name="CHRONO_DATA._TIMEZONE_RULES_DENVER" hidden="1">{"Denver",1920,1920,10,-1,7,0,7200,0,0,"S"," Standard";"Denver",1920,1921,3,-1,7,0,7200,0,3600,"D"," Daylight";"Denver",1921,1921,5,0,0,22,7200,0,0,"S"," Standard";"Denver",1965,1966,4,-1,7,0,7200,0,3600,"D"," Daylight";"Denver",1965,1966,10,-1,7,0,7200,0,0,"S"," Standard"}</definedName>
    <definedName name="CHRONO_DATA._TIMEZONE_RULES_DETROIT" hidden="1">{"Detroit",1948,1948,4,-1,7,0,7200,0,3600,"D"," Daylight";"Detroit",1948,1948,9,-1,7,0,7200,0,0,"S"," Standard"}</definedName>
    <definedName name="CHRONO_DATA._TIMEZONE_RULES_DHAKA" hidden="1">{"Dhaka",2009,2009,6,0,0,19,82800,0,3600,"","";"Dhaka",2009,2009,12,0,0,31,86400,0,0,"",""}</definedName>
    <definedName name="CHRONO_DATA._TIMEZONE_RULES_DR" hidden="1">{"DR",1966,1966,10,0,0,30,0,0,3600,"EDT","Eastern Daylight Time";"DR",1967,1967,2,0,0,28,0,0,0,"EST","Eastern Standard Time";"DR",1969,1973,10,-1,7,0,0,0,1800,"−0430","UTC−04:30";"DR",1970,1970,2,0,0,21,0,0,0,"EST","Eastern Standard Time";"DR",1971,1971,1,0,0,20,0,0,0,"EST","Eastern Standard Time";"DR",1972,1974,1,0,0,21,0,0,0,"EST","Eastern Standard Time"}</definedName>
    <definedName name="CHRONO_DATA._TIMEZONE_RULES_ECUADOR" hidden="1">{"Ecuador",1992,1992,11,0,0,28,0,0,3600,"","";"Ecuador",1993,1993,2,0,0,5,0,0,0,"",""}</definedName>
    <definedName name="CHRONO_DATA._TIMEZONE_RULES_EDM" hidden="1">{"Edm",1918,1918,10,0,0,27,7200,0,0,"S"," Standard";"Edm",1918,1919,4,1,7,8,7200,0,3600,"D"," Daylight";"Edm",1919,1919,5,0,0,27,7200,0,0,"S"," Standard";"Edm",1920,1920,10,-1,7,0,7200,0,0,"S"," Standard";"Edm",1920,1923,4,-1,7,0,7200,0,3600,"D"," Daylight";"Edm",1921,1923,9,-1,7,0,7200,0,0,"S"," Standard";"Edm",1942,1942,2,0,0,9,7200,0,3600,"W"," War";"Edm",1945,1945,8,0,0,14,82800,2,3600,"P"," Peace";"Edm",1945,1945,9,-1,7,0,7200,0,0,"S"," Standard";"Edm",1947,1947,4,-1,7,0,7200,0,3600,"D"," Daylight";"Edm",1947,1947,9,-1,7,0,7200,0,0,"S"," Standard";"Edm",1972,1986,4,-1,7,0,7200,0,3600,"D"," Daylight";"Edm",1972,2006,10,-1,7,0,7200,0,0,"S"," Standard"}</definedName>
    <definedName name="CHRONO_DATA._TIMEZONE_RULES_EEUR" hidden="1">{"E-Eur",1977,1977,9,-1,7,0,0,0,0,"","";"E-Eur",1977,1980,4,1,7,1,0,0,3600,"S"," Summer";"E-Eur",1978,1978,10,0,0,1,0,0,0,"","";"E-Eur",1979,1995,9,-1,7,0,0,0,0,"","";"E-Eur",1981,"",3,-1,7,0,0,0,3600,"S"," Summer";"E-Eur",1996,"",10,-1,7,0,0,0,0,"",""}</definedName>
    <definedName name="CHRONO_DATA._TIMEZONE_RULES_EEURASIA" hidden="1">{"E-EurAsia",1979,1995,9,-1,7,0,0,0,0,"","";"E-EurAsia",1981,"",3,-1,7,0,0,0,3600,"","";"E-EurAsia",1996,"",10,-1,7,0,0,0,0,"",""}</definedName>
    <definedName name="CHRONO_DATA._TIMEZONE_RULES_EGYPT" hidden="1">{"Egypt",1940,1940,7,0,0,15,0,0,3600,"S"," Summer";"Egypt",1940,1940,10,0,0,1,0,0,0,"","";"Egypt",1941,1941,4,0,0,15,0,0,3600,"S"," Summer";"Egypt",1941,1941,9,0,0,16,0,0,0,"","";"Egypt",1942,1942,10,0,0,27,0,0,0,"","";"Egypt",1942,1944,4,0,0,1,0,0,3600,"S"," Summer";"Egypt",1943,1945,11,0,0,1,0,0,0,"","";"Egypt",1945,1945,4,0,0,16,0,0,3600,"S"," Summer";"Egypt",1957,1957,5,0,0,10,0,0,3600,"S"," Summer";"Egypt",1957,1958,10,0,0,1,0,0,0,"","";"Egypt",1958,1958,5,0,0,1,0,0,3600,"S"," Summer";"Egypt",1959,1965,9,0,0,30,10800,0,0,"","";"Egypt",1959,1981,5,0,0,1,3600,0,3600,"S"," Summer";"Egypt",1966,1994,10,0,0,1,10800,0,0,"","";"Egypt",1982,1982,7,0,0,25,3600,0,3600,"S"," Summer";"Egypt",1983,1983,7,0,0,12,3600,0,3600,"S"," Summer";"Egypt",1984,1988,5,0,0,1,3600,0,3600,"S"," Summer";"Egypt",1989,1989,5,0,0,6,3600,0,3600,"S"," Summer";"Egypt",1990,1994,5,0,0,1,3600,0,3600,"S"," Summer";"Egypt",1995,2005,9,-1,4,0,86400,0,0,"","";"Egypt",1995,2010,4,-1,5,0,0,1,3600,"S"," Summer";"Egypt",2006,2006,9,0,0,21,86400,0,0,"","";"Egypt",2007,2007,9,1,4,1,86400,0,0,"","";"Egypt",2008,2008,8,-1,4,0,86400,0,0,"","";"Egypt",2009,2009,8,0,0,20,86400,0,0,"","";"Egypt",2010,2010,8,0,0,10,86400,0,0,"","";"Egypt",2010,2010,9,-1,4,0,86400,0,0,"","";"Egypt",2010,2010,9,0,0,9,86400,0,3600,"S"," Summer";"Egypt",2014,2014,5,0,0,15,86400,0,3600,"S"," Summer";"Egypt",2014,2014,6,0,0,26,86400,0,0,"","";"Egypt",2014,2014,7,0,0,31,86400,0,3600,"S"," Summer";"Egypt",2014,2014,9,-1,4,0,86400,0,0,"","";"Egypt",2023,"",4,-1,5,0,0,0,3600,"S"," Summer";"Egypt",2023,"",10,-1,4,0,86400,0,0,"",""}</definedName>
    <definedName name="CHRONO_DATA._TIMEZONE_RULES_EGYPTASIA" hidden="1">{"EgyptAsia",1957,1957,5,0,0,10,0,0,3600,"S"," Summer";"EgyptAsia",1957,1958,10,0,0,1,0,0,0,"","";"EgyptAsia",1958,1958,5,0,0,1,0,0,3600,"S"," Summer";"EgyptAsia",1959,1965,9,0,0,30,10800,0,0,"","";"EgyptAsia",1959,1967,5,0,0,1,3600,0,3600,"S"," Summer";"EgyptAsia",1966,1966,10,0,0,1,10800,0,0,"",""}</definedName>
    <definedName name="CHRONO_DATA._TIMEZONE_RULES_EIRE" hidden="1">{"Eire",1971,1971,10,0,0,31,7200,2,-3600,"","";"Eire",1972,1980,3,1,7,16,7200,2,0,"","";"Eire",1972,1980,10,1,7,23,7200,2,-3600,"","";"Eire",1981,"",3,-1,7,0,3600,2,0,"","";"Eire",1981,1989,10,1,7,23,3600,2,-3600,"","";"Eire",1990,1995,10,1,7,22,3600,2,-3600,"","";"Eire",1996,"",10,-1,7,0,3600,2,-3600,"",""}</definedName>
    <definedName name="CHRONO_DATA._TIMEZONE_RULES_EU" hidden="1">{"EU",1977,1977,9,-1,7,0,3600,2,0,"","";"EU",1977,1980,4,1,7,1,3600,2,3600,"S"," Summer";"EU",1978,1978,10,0,0,1,3600,2,0,"","";"EU",1979,1995,9,-1,7,0,3600,2,0,"","";"EU",1981,"",3,-1,7,0,3600,2,3600,"S"," Summer";"EU",1996,"",10,-1,7,0,3600,2,0,"",""}</definedName>
    <definedName name="CHRONO_DATA._TIMEZONE_RULES_EUASIA" hidden="1">{"EUAsia",1979,1995,9,-1,7,0,3600,2,0,"","";"EUAsia",1981,"",3,-1,7,0,3600,2,3600,"S"," Summer";"EUAsia",1996,"",10,-1,7,0,3600,2,0,"",""}</definedName>
    <definedName name="CHRONO_DATA._TIMEZONE_RULES_FALK" hidden="1">{"Falk",1937,1938,9,-1,7,0,0,0,3600,"","";"Falk",1938,1942,3,1,7,19,0,0,0,"","";"Falk",1939,1939,10,0,0,1,0,0,3600,"","";"Falk",1940,1942,9,-1,7,0,0,0,3600,"","";"Falk",1943,1943,1,0,0,1,0,0,0,"","";"Falk",1983,1983,9,-1,7,0,0,0,3600,"","";"Falk",1984,1984,9,0,0,16,0,0,3600,"","";"Falk",1984,1985,4,-1,7,0,0,0,0,"","";"Falk",1985,2000,9,1,7,9,0,0,3600,"","";"Falk",1986,2000,4,1,7,16,0,0,0,"","";"Falk",2001,2010,4,1,7,15,7200,0,0,"","";"Falk",2001,2010,9,1,7,1,7200,0,3600,"",""}</definedName>
    <definedName name="CHRONO_DATA._TIMEZONE_RULES_FIJI" hidden="1">{"Fiji",1998,1999,11,1,7,1,7200,0,3600,"","";"Fiji",1999,2000,2,-1,7,0,10800,0,0,"","";"Fiji",2009,2009,11,0,0,29,7200,0,3600,"","";"Fiji",2010,2010,3,-1,7,0,10800,0,0,"","";"Fiji",2010,2013,10,1,7,21,7200,0,3600,"","";"Fiji",2011,2011,3,1,7,1,10800,0,0,"","";"Fiji",2012,2013,1,1,7,18,10800,0,0,"","";"Fiji",2014,2014,1,1,7,18,7200,0,0,"","";"Fiji",2014,2018,11,1,7,1,7200,0,3600,"","";"Fiji",2015,2021,1,1,7,12,10800,0,0,"","";"Fiji",2019,2019,11,1,7,8,7200,0,3600,"","";"Fiji",2020,2020,12,0,0,20,7200,0,3600,"",""}</definedName>
    <definedName name="CHRONO_DATA._TIMEZONE_RULES_FINLAND" hidden="1">{"Finland",1942,1942,4,0,0,2,86400,0,3600,"S"," Summer";"Finland",1942,1942,10,0,0,4,3600,0,0,"","";"Finland",1981,1982,3,-1,7,0,7200,0,3600,"S"," Summer";"Finland",1981,1982,9,-1,7,0,10800,0,0,"",""}</definedName>
    <definedName name="CHRONO_DATA._TIMEZONE_RULES_FRANCE" hidden="1">{"France",1916,1916,6,0,0,14,82800,1,3600,"S"," Summer";"France",1916,1919,10,1,7,1,82800,1,0,"","";"France",1917,1917,3,0,0,24,82800,1,3600,"S"," Summer";"France",1918,1918,3,0,0,9,82800,1,3600,"S"," Summer";"France",1919,1919,3,0,0,1,82800,1,3600,"S"," Summer";"France",1920,1920,2,0,0,14,82800,1,3600,"S"," Summer";"France",1920,1920,10,0,0,23,82800,1,0,"","";"France",1921,1921,3,0,0,14,82800,1,3600,"S"," Summer";"France",1921,1921,10,0,0,25,82800,1,0,"","";"France",1922,1922,3,0,0,25,82800,1,3600,"S"," Summer";"France",1922,1938,10,1,6,1,82800,1,0,"","";"France",1923,1923,5,0,0,26,82800,1,3600,"S"," Summer";"France",1924,1924,3,0,0,29,82800,1,3600,"S"," Summer";"France",1925,1925,4,0,0,4,82800,1,3600,"S"," Summer";"France",1926,1926,4,0,0,17,82800,1,3600,"S"," Summer";"France",1927,1927,4,0,0,9,82800,1,3600,"S"," Summer";"France",1928,1928,4,0,0,14,82800,1,3600,"S"," Summer";"France",1929,1929,4,0,0,20,82800,1,3600,"S"," Summer";"France",1930,1930,4,0,0,12,82800,1,3600,"S"," Summer";"France",1931,1931,4,0,0,18,82800,1,3600,"S"," Summer";"France",1932,1932,4,0,0,2,82800,1,3600,"S"," Summer";"France",1933,1933,3,0,0,25,82800,1,3600,"S"," Summer";"France",1934,1934,4,0,0,7,82800,1,3600,"S"," Summer";"France",1935,1935,3,0,0,30,82800,1,3600,"S"," Summer";"France",1936,1936,4,0,0,18,82800,1,3600,"S"," Summer";"France",1937,1937,4,0,0,3,82800,1,3600,"S"," Summer";"France",1938,1938,3,0,0,26,82800,1,3600,"S"," Summer";"France",1939,1939,4,0,0,15,82800,1,3600,"S"," Summer";"France",1939,1939,11,0,0,18,82800,1,0,"","";"France",1940,1940,2,0,0,25,7200,0,3600,"S"," Summer";"France",1941,1941,5,0,0,5,0,0,7200,"M"," Midsummer";"France",1941,1941,10,0,0,6,0,0,3600,"S"," Summer";"France",1942,1942,3,0,0,9,0,0,7200,"M"," Midsummer";"France",1942,1942,11,0,0,2,10800,0,3600,"S"," Summer";"France",1943,1943,3,0,0,29,7200,0,7200,"M"," Midsummer";"France",1943,1943,10,0,0,4,10800,0,3600,"S"," Summer";"France",1944,1944,4,0,0,3,7200,0,7200,"M"," Midsummer";"France",1944,1944,10,0,0,8,3600,0,3600,"S"," Summer";"France",1945,1945,4,0,0,2,7200,0,7200,"M"," Midsummer";"France",1945,1945,9,0,0,16,10800,0,0,"","";"France",1976,1976,3,0,0,28,3600,0,3600,"S"," Summer";"France",1976,1976,9,0,0,26,3600,0,0,"",""}</definedName>
    <definedName name="CHRONO_DATA._TIMEZONE_RULES_GBEIRE" hidden="1">{"GB-Eire",1916,1916,5,0,0,21,7200,1,3600,"BST","British Summer Time";"GB-Eire",1916,1916,10,0,0,1,7200,1,0,"GMT","Greenwich Mean Time";"GB-Eire",1917,1917,4,0,0,8,7200,1,3600,"BST","British Summer Time";"GB-Eire",1917,1917,9,0,0,17,7200,1,0,"GMT","Greenwich Mean Time";"GB-Eire",1918,1918,3,0,0,24,7200,1,3600,"BST","British Summer Time";"GB-Eire",1918,1918,9,0,0,30,7200,1,0,"GMT","Greenwich Mean Time";"GB-Eire",1919,1919,3,0,0,30,7200,1,3600,"BST","British Summer Time";"GB-Eire",1919,1919,9,0,0,29,7200,1,0,"GMT","Greenwich Mean Time";"GB-Eire",1920,1920,3,0,0,28,7200,1,3600,"BST","British Summer Time";"GB-Eire",1920,1920,10,0,0,25,7200,1,0,"GMT","Greenwich Mean Time";"GB-Eire",1921,1921,4,0,0,3,7200,1,3600,"BST","British Summer Time";"GB-Eire",1921,1921,10,0,0,3,7200,1,0,"GMT","Greenwich Mean Time";"GB-Eire",1922,1922,3,0,0,26,7200,1,3600,"BST","British Summer Time";"GB-Eire",1922,1922,10,0,0,8,7200,1,0,"GMT","Greenwich Mean Time";"GB-Eire",1923,1923,4,1,7,16,7200,1,3600,"BST","British Summer Time";"GB-Eire",1923,1924,9,1,7,16,7200,1,0,"GMT","Greenwich Mean Time";"GB-Eire",1924,1924,4,1,7,9,7200,1,3600,"BST","British Summer Time";"GB-Eire",1925,1926,4,1,7,16,7200,1,3600,"BST","British Summer Time";"GB-Eire",1925,1938,10,1,7,2,7200,1,0,"GMT","Greenwich Mean Time";"GB-Eire",1927,1927,4,1,7,9,7200,1,3600,"BST","British Summer Time";"GB-Eire",1928,1929,4,1,7,16,7200,1,3600,"BST","British Summer Time";"GB-Eire",1930,1930,4,1,7,9,7200,1,3600,"BST","British Summer Time";"GB-Eire",1931,1932,4,1,7,16,7200,1,3600,"BST","British Summer Time";"GB-Eire",1933,1933,4,1,7,9,7200,1,3600,"BST","British Summer Time";"GB-Eire",1934,1934,4,1,7,16,7200,1,3600,"BST","British Summer Time";"GB-Eire",1935,1935,4,1,7,9,7200,1,3600,"BST","British Summer Time";"GB-Eire",1936,1937,4,1,7,16,7200,1,3600,"BST","British Summer Time";"GB-Eire",1938,1938,4,1,7,9,7200,1,3600,"BST","British Summer Time";"GB-Eire",1939,1939,4,1,7,16,7200,1,3600,"BST","British Summer Time";"GB-Eire",1939,1939,11,1,7,16,7200,1,0,"GMT","Greenwich Mean Time";"GB-Eire",1940,1940,2,1,7,23,7200,1,3600,"BST","British Summer Time";"GB-Eire",1941,1941,5,1,7,2,3600,1,7200,"BDST","British Double Summer Time";"GB-Eire",1941,1943,8,1,7,9,3600,1,3600,"BST","British Summer Time";"GB-Eire",1942,1944,4,1,7,2,3600,1,7200,"BDST","British Double Summer Time";"GB-Eire",1944,1944,9,1,7,16,3600,1,3600,"BST","British Summer Time";"GB-Eire",1945,1945,4,1,1,2,3600,1,7200,"BDST","British Double Summer Time";"GB-Eire",1945,1945,7,1,7,9,3600,1,3600,"BST","British Summer Time";"GB-Eire",1945,1946,10,1,7,2,7200,1,0,"GMT","Greenwich Mean Time";"GB-Eire",1946,1946,4,1,7,9,7200,1,3600,"BST","British Summer Time";"GB-Eire",1947,1947,3,0,0,16,7200,1,3600,"BST","British Summer Time";"GB-Eire",1947,1947,4,0,0,13,3600,1,7200,"BDST","British Double Summer Time";"GB-Eire",1947,1947,8,0,0,10,3600,1,3600,"BST","British Summer Time";"GB-Eire",1947,1947,11,0,0,2,7200,1,0,"GMT","Greenwich Mean Time";"GB-Eire",1948,1948,3,0,0,14,7200,1,3600,"BST","British Summer Time";"GB-Eire",1948,1948,10,0,0,31,7200,1,0,"GMT","Greenwich Mean Time";"GB-Eire",1949,1949,4,0,0,3,7200,1,3600,"BST","British Summer Time";"GB-Eire",1949,1949,10,0,0,30,7200,1,0,"GMT","Greenwich Mean Time";"GB-Eire",1950,1952,4,1,7,14,7200,1,3600,"BST","British Summer Time";"GB-Eire",1950,1952,10,1,7,21,7200,1,0,"GMT","Greenwich Mean Time";"GB-Eire",1953,1953,4,1,7,16,7200,1,3600,"BST","British Summer Time";"GB-Eire",1953,1960,10,1,7,2,7200,1,0,"GMT","Greenwich Mean Time";"GB-Eire",1954,1954,4,1,7,9,7200,1,3600,"BST","British Summer Time";"GB-Eire",1955,1956,4,1,7,16,7200,1,3600,"BST","British Summer Time";"GB-Eire",1957,1957,4,1,7,9,7200,1,3600,"BST","British Summer Time";"GB-Eire",1958,1959,4,1,7,16,7200,1,3600,"BST","British Summer Time";"GB-Eire",1960,1960,4,1,7,9,7200,1,3600,"BST","British Summer Time";"GB-Eire",1961,1963,3,-1,7,0,7200,1,3600,"BST","British Summer Time";"GB-Eire",1961,1968,10,1,7,23,7200,1,0,"GMT","Greenwich Mean Time";"GB-Eire",1964,1967,3,1,7,19,7200,1,3600,"BST","British Summer Time";"GB-Eire",1968,1968,2,0,0,18,7200,1,3600,"BST","British Summer Time";"GB-Eire",1972,1980,3,1,7,16,7200,1,3600,"BST","British Summer Time";"GB-Eire",1972,1980,10,1,7,23,7200,1,0,"GMT","Greenwich Mean Time";"GB-Eire",1981,1989,10,1,7,23,3600,2,0,"GMT","Greenwich Mean Time";"GB-Eire",1981,1995,3,-1,7,0,3600,2,3600,"BST","British Summer Time";"GB-Eire",1990,1995,10,1,7,22,3600,2,0,"GMT","Greenwich Mean Time"}</definedName>
    <definedName name="CHRONO_DATA._TIMEZONE_RULES_GERMANY" hidden="1">{"Germany",1946,1946,4,0,0,14,7200,1,3600,"S"," Summer";"Germany",1946,1946,10,0,0,7,7200,1,0,"","";"Germany",1947,1947,4,0,0,6,10800,1,3600,"S"," Summer";"Germany",1947,1947,5,0,0,11,7200,1,7200,"M"," Midsummer";"Germany",1947,1947,6,0,0,29,10800,0,3600,"S"," Summer";"Germany",1947,1949,10,1,7,1,7200,1,0,"","";"Germany",1948,1948,4,0,0,18,7200,1,3600,"S"," Summer";"Germany",1949,1949,4,0,0,10,7200,1,3600,"S"," Summer"}</definedName>
    <definedName name="CHRONO_DATA._TIMEZONE_RULES_GREECE" hidden="1">{"Greece",1932,1932,7,0,0,7,0,0,3600,"S"," Summer";"Greece",1932,1932,9,0,0,1,0,0,0,"","";"Greece",1941,1941,4,0,0,7,0,0,3600,"S"," Summer";"Greece",1942,1942,11,0,0,2,10800,0,0,"","";"Greece",1943,1943,3,0,0,30,0,0,3600,"S"," Summer";"Greece",1943,1943,10,0,0,4,0,0,0,"","";"Greece",1952,1952,7,0,0,1,0,0,3600,"S"," Summer";"Greece",1952,1952,11,0,0,2,0,0,0,"","";"Greece",1975,1975,4,0,0,12,0,1,3600,"S"," Summer";"Greece",1975,1975,11,0,0,26,0,1,0,"","";"Greece",1976,1976,4,0,0,11,7200,1,3600,"S"," Summer";"Greece",1976,1976,10,0,0,10,7200,1,0,"","";"Greece",1977,1977,9,0,0,26,7200,1,0,"","";"Greece",1977,1978,4,1,7,1,7200,1,3600,"S"," Summer";"Greece",1978,1978,9,0,0,24,14400,0,0,"","";"Greece",1979,1979,4,0,0,1,32400,0,3600,"S"," Summer";"Greece",1979,1979,9,0,0,29,7200,0,0,"","";"Greece",1980,1980,4,0,0,1,0,0,3600,"S"," Summer";"Greece",1980,1980,9,0,0,28,0,0,0,"",""}</definedName>
    <definedName name="CHRONO_DATA._TIMEZONE_RULES_GUAM" hidden="1">{"Guam",1959,1959,6,0,0,27,7200,0,3600,"D"," Daylight";"Guam",1961,1961,1,0,0,29,7200,0,0,"S"," Standard";"Guam",1967,1967,9,0,0,1,7200,0,3600,"D"," Daylight";"Guam",1969,1969,1,0,0,26,60,0,0,"S"," Standard";"Guam",1969,1969,6,0,0,22,7200,0,3600,"D"," Daylight";"Guam",1969,1969,8,0,0,31,7200,0,0,"S"," Standard";"Guam",1970,1971,4,-1,7,0,7200,0,3600,"D"," Daylight";"Guam",1970,1971,9,1,7,1,7200,0,0,"S"," Standard";"Guam",1973,1973,12,0,0,16,7200,0,3600,"D"," Daylight";"Guam",1974,1974,2,0,0,24,7200,0,0,"S"," Standard";"Guam",1976,1976,5,0,0,26,7200,0,3600,"D"," Daylight";"Guam",1976,1976,8,0,0,22,7260,0,0,"S"," Standard";"Guam",1977,1977,4,0,0,24,7200,0,3600,"D"," Daylight";"Guam",1977,1977,8,0,0,28,7200,0,0,"S"," Standard"}</definedName>
    <definedName name="CHRONO_DATA._TIMEZONE_RULES_GUAT" hidden="1">{"Guat",1973,1973,11,0,0,25,0,0,3600,"D"," Daylight";"Guat",1974,1974,2,0,0,24,0,0,0,"S"," Standard";"Guat",1983,1983,5,0,0,21,0,0,3600,"D"," Daylight";"Guat",1983,1983,9,0,0,22,0,0,0,"S"," Standard";"Guat",1991,1991,3,0,0,23,0,0,3600,"D"," Daylight";"Guat",1991,1991,9,0,0,7,0,0,0,"S"," Standard";"Guat",2006,2006,4,0,0,30,0,0,3600,"D"," Daylight";"Guat",2006,2006,10,0,0,1,0,0,0,"S"," Standard"}</definedName>
    <definedName name="CHRONO_DATA._TIMEZONE_RULES_HAITI" hidden="1">{"Haiti",1983,1983,5,0,0,8,0,0,3600,"D"," Daylight";"Haiti",1983,1987,10,-1,7,0,0,0,0,"S"," Standard";"Haiti",1984,1987,4,-1,7,0,0,0,3600,"D"," Daylight";"Haiti",1988,1997,4,1,7,1,3600,1,3600,"D"," Daylight";"Haiti",1988,1997,10,-1,7,0,3600,1,0,"S"," Standard";"Haiti",2005,2006,4,1,7,1,0,0,3600,"D"," Daylight";"Haiti",2005,2006,10,-1,7,0,0,0,0,"S"," Standard";"Haiti",2012,2015,3,1,7,8,7200,0,3600,"D"," Daylight";"Haiti",2012,2015,11,1,7,1,7200,0,0,"S"," Standard";"Haiti",2017,"",3,1,7,8,7200,0,3600,"D"," Daylight";"Haiti",2017,"",11,1,7,1,7200,0,0,"S"," Standard"}</definedName>
    <definedName name="CHRONO_DATA._TIMEZONE_RULES_HALIFAX" hidden="1">{"Halifax",1916,1916,4,0,0,1,0,0,3600,"D"," Daylight";"Halifax",1916,1916,10,0,0,1,0,0,0,"S"," Standard";"Halifax",1920,1920,5,0,0,9,0,0,3600,"D"," Daylight";"Halifax",1920,1920,8,0,0,29,0,0,0,"S"," Standard";"Halifax",1921,1921,5,0,0,6,0,0,3600,"D"," Daylight";"Halifax",1921,1922,9,0,0,5,0,0,0,"S"," Standard";"Halifax",1922,1922,4,0,0,30,0,0,3600,"D"," Daylight";"Halifax",1923,1923,9,0,0,4,0,0,0,"S"," Standard";"Halifax",1923,1925,5,1,7,1,0,0,3600,"D"," Daylight";"Halifax",1924,1924,9,0,0,15,0,0,0,"S"," Standard";"Halifax",1925,1925,9,0,0,28,0,0,0,"S"," Standard";"Halifax",1926,1926,5,0,0,16,0,0,3600,"D"," Daylight";"Halifax",1926,1926,9,0,0,13,0,0,0,"S"," Standard";"Halifax",1927,1927,5,0,0,1,0,0,3600,"D"," Daylight";"Halifax",1927,1927,9,0,0,26,0,0,0,"S"," Standard";"Halifax",1928,1928,9,0,0,9,0,0,0,"S"," Standard";"Halifax",1928,1931,5,1,7,8,0,0,3600,"D"," Daylight";"Halifax",1929,1929,9,0,0,3,0,0,0,"S"," Standard";"Halifax",1930,1930,9,0,0,15,0,0,0,"S"," Standard";"Halifax",1931,1932,9,1,1,24,0,0,0,"S"," Standard";"Halifax",1932,1932,5,0,0,1,0,0,3600,"D"," Daylight";"Halifax",1933,1933,4,0,0,30,0,0,3600,"D"," Daylight";"Halifax",1933,1933,10,0,0,2,0,0,0,"S"," Standard";"Halifax",1934,1934,5,0,0,20,0,0,3600,"D"," Daylight";"Halifax",1934,1934,9,0,0,16,0,0,0,"S"," Standard";"Halifax",1935,1935,6,0,0,2,0,0,3600,"D"," Daylight";"Halifax",1935,1935,9,0,0,30,0,0,0,"S"," Standard";"Halifax",1936,1936,6,0,0,1,0,0,3600,"D"," Daylight";"Halifax",1936,1936,9,0,0,14,0,0,0,"S"," Standard";"Halifax",1937,1938,5,1,7,1,0,0,3600,"D"," Daylight";"Halifax",1937,1941,9,1,1,24,0,0,0,"S"," Standard";"Halifax",1939,1939,5,0,0,28,0,0,3600,"D"," Daylight";"Halifax",1940,1941,5,1,7,1,0,0,3600,"D"," Daylight";"Halifax",1946,1949,4,-1,7,0,7200,0,3600,"D"," Daylight";"Halifax",1946,1949,9,-1,7,0,7200,0,0,"S"," Standard";"Halifax",1951,1954,4,-1,7,0,7200,0,3600,"D"," Daylight";"Halifax",1951,1954,9,-1,7,0,7200,0,0,"S"," Standard";"Halifax",1956,1959,4,-1,7,0,7200,0,3600,"D"," Daylight";"Halifax",1956,1959,9,-1,7,0,7200,0,0,"S"," Standard";"Halifax",1962,1973,4,-1,7,0,7200,0,3600,"D"," Daylight";"Halifax",1962,1973,10,-1,7,0,7200,0,0,"S"," Standard"}</definedName>
    <definedName name="CHRONO_DATA._TIMEZONE_RULES_HK" hidden="1">{"HK",1946,1946,4,0,0,21,0,0,3600,"S"," Summer";"HK",1946,1946,12,0,0,1,12600,1,0,"","";"HK",1947,1947,4,0,0,13,12600,1,3600,"S"," Summer";"HK",1947,1947,11,0,0,30,12600,1,0,"","";"HK",1948,1948,5,0,0,2,12600,1,3600,"S"," Summer";"HK",1948,1952,10,1,7,28,12600,1,0,"","";"HK",1949,1953,4,1,7,1,12600,0,3600,"S"," Summer";"HK",1953,1964,10,1,7,31,12600,0,0,"","";"HK",1954,1964,3,1,7,18,12600,0,3600,"S"," Summer";"HK",1965,1976,4,1,7,16,12600,0,3600,"S"," Summer";"HK",1965,1976,10,1,7,16,12600,0,0,"","";"HK",1973,1973,12,0,0,30,12600,0,3600,"S"," Summer";"HK",1979,1979,5,0,0,13,12600,0,3600,"S"," Summer";"HK",1979,1979,10,0,0,21,12600,0,0,"",""}</definedName>
    <definedName name="CHRONO_DATA._TIMEZONE_RULES_HOLIDAY" hidden="1">{"Holiday",1992,1993,10,-1,7,0,7200,1,3600,"D"," Daylight";"Holiday",1993,1994,3,1,7,1,7200,1,0,"S"," Standard"}</definedName>
    <definedName name="CHRONO_DATA._TIMEZONE_RULES_HOND" hidden="1">{"Hond",1987,1988,5,1,7,1,0,0,3600,"D"," Daylight";"Hond",1987,1988,9,-1,7,0,0,0,0,"S"," Standard";"Hond",2006,2006,5,1,7,1,0,0,3600,"D"," Daylight";"Hond",2006,2006,8,1,1,1,0,0,0,"S"," Standard"}</definedName>
    <definedName name="CHRONO_DATA._TIMEZONE_RULES_HUNGARY" hidden="1">{"Hungary",1918,1919,4,0,0,15,7200,0,3600,"S"," Summer";"Hungary",1918,1920,9,1,1,15,10800,0,0,"","";"Hungary",1920,1920,4,0,0,5,7200,0,3600,"S"," Summer";"Hungary",1945,1945,5,0,0,1,82800,0,3600,"S"," Summer";"Hungary",1945,1945,11,0,0,1,3600,0,0,"","";"Hungary",1946,1946,3,0,0,31,7200,1,3600,"S"," Summer";"Hungary",1946,1946,10,0,0,7,7200,0,0,"","";"Hungary",1947,1949,4,1,7,4,7200,1,3600,"S"," Summer";"Hungary",1947,1949,10,1,7,1,7200,1,0,"","";"Hungary",1954,1954,5,0,0,23,0,0,3600,"S"," Summer";"Hungary",1954,1954,10,0,0,3,0,0,0,"","";"Hungary",1955,1955,5,0,0,22,7200,0,3600,"S"," Summer";"Hungary",1955,1955,10,0,0,2,10800,0,0,"","";"Hungary",1956,1957,6,1,7,1,7200,0,3600,"S"," Summer";"Hungary",1956,1957,9,-1,7,0,10800,0,0,"","";"Hungary",1980,1980,4,0,0,6,0,0,3600,"S"," Summer";"Hungary",1980,1980,9,0,0,28,3600,0,0,"","";"Hungary",1981,1983,3,-1,7,0,0,0,3600,"S"," Summer";"Hungary",1981,1983,9,-1,7,0,3600,0,0,"",""}</definedName>
    <definedName name="CHRONO_DATA._TIMEZONE_RULES_INDIANAPOLIS" hidden="1">{"Indianapolis",1941,1941,6,0,0,22,7200,0,3600,"D"," Daylight";"Indianapolis",1941,1954,9,-1,7,0,7200,0,0,"S"," Standard";"Indianapolis",1946,1954,4,-1,7,0,7200,0,3600,"D"," Daylight"}</definedName>
    <definedName name="CHRONO_DATA._TIMEZONE_RULES_IRAN" hidden="1">{"Iran",1910,1910,1,0,0,1,0,0,0,"","";"Iran",1977,1977,3,0,0,21,82800,0,3600,"","";"Iran",1977,1977,10,0,0,20,86400,0,0,"","";"Iran",1978,1978,3,0,0,24,86400,0,3600,"","";"Iran",1978,1978,8,0,0,5,3600,0,0,"","";"Iran",1979,1979,5,0,0,26,86400,0,3600,"","";"Iran",1979,1979,9,0,0,18,86400,0,0,"","";"Iran",1980,1980,3,0,0,20,86400,0,3600,"","";"Iran",1980,1980,9,0,0,22,86400,0,0,"","";"Iran",1991,1991,5,0,0,2,86400,0,3600,"","";"Iran",1991,1995,9,0,0,21,86400,0,0,"","";"Iran",1992,1995,3,0,0,21,86400,0,3600,"","";"Iran",1996,1996,3,0,0,20,86400,0,3600,"","";"Iran",1996,1996,9,0,0,20,86400,0,0,"","";"Iran",1997,1999,3,0,0,21,86400,0,3600,"","";"Iran",1997,1999,9,0,0,21,86400,0,0,"","";"Iran",2000,2000,3,0,0,20,86400,0,3600,"","";"Iran",2000,2000,9,0,0,20,86400,0,0,"","";"Iran",2001,2003,3,0,0,21,86400,0,3600,"","";"Iran",2001,2003,9,0,0,21,86400,0,0,"","";"Iran",2004,2004,3,0,0,20,86400,0,3600,"","";"Iran",2004,2004,9,0,0,20,86400,0,0,"","";"Iran",2005,2005,3,0,0,21,86400,0,3600,"","";"Iran",2005,2005,9,0,0,21,86400,0,0,"","";"Iran",2008,2008,3,0,0,20,86400,0,3600,"","";"Iran",2008,2008,9,0,0,20,86400,0,0,"","";"Iran",2009,2011,3,0,0,21,86400,0,3600,"","";"Iran",2009,2011,9,0,0,21,86400,0,0,"","";"Iran",2012,2012,3,0,0,20,86400,0,3600,"","";"Iran",2012,2012,9,0,0,20,86400,0,0,"","";"Iran",2013,2015,3,0,0,21,86400,0,3600,"","";"Iran",2013,2015,9,0,0,21,86400,0,0,"","";"Iran",2016,2016,3,0,0,20,86400,0,3600,"","";"Iran",2016,2016,9,0,0,20,86400,0,0,"","";"Iran",2017,2019,3,0,0,21,86400,0,3600,"","";"Iran",2017,2019,9,0,0,21,86400,0,0,"","";"Iran",2020,2020,3,0,0,20,86400,0,3600,"","";"Iran",2020,2020,9,0,0,20,86400,0,0,"","";"Iran",2021,2022,3,0,0,21,86400,0,3600,"","";"Iran",2021,2022,9,0,0,21,86400,0,0,"",""}</definedName>
    <definedName name="CHRONO_DATA._TIMEZONE_RULES_IRAQ" hidden="1">{"Iraq",1982,1982,5,0,0,1,0,0,3600,"","";"Iraq",1982,1984,10,0,0,1,0,0,0,"","";"Iraq",1983,1983,3,0,0,31,0,0,3600,"","";"Iraq",1984,1985,4,0,0,1,0,0,3600,"","";"Iraq",1985,1990,9,-1,7,0,3600,1,0,"","";"Iraq",1986,1990,3,-1,7,0,3600,1,3600,"","";"Iraq",1991,2007,4,0,0,1,10800,1,3600,"","";"Iraq",1991,2007,10,0,0,1,10800,1,0,"",""}</definedName>
    <definedName name="CHRONO_DATA._TIMEZONE_RULES_ITALY" hidden="1">{"Italy",1916,1916,6,0,0,3,86400,0,3600,"S"," Summer";"Italy",1916,1917,9,0,0,30,86400,0,0,"","";"Italy",1917,1917,3,0,0,31,86400,0,3600,"S"," Summer";"Italy",1918,1918,3,0,0,9,86400,0,3600,"S"," Summer";"Italy",1918,1918,10,0,0,6,86400,0,0,"","";"Italy",1919,1919,3,0,0,1,86400,0,3600,"S"," Summer";"Italy",1919,1919,10,0,0,4,86400,0,0,"","";"Italy",1920,1920,3,0,0,20,86400,0,3600,"S"," Summer";"Italy",1920,1920,9,0,0,18,86400,0,0,"","";"Italy",1940,1940,6,0,0,14,86400,0,3600,"S"," Summer";"Italy",1942,1942,11,0,0,2,7200,1,0,"","";"Italy",1943,1943,3,0,0,29,7200,1,3600,"S"," Summer";"Italy",1943,1943,10,0,0,4,7200,1,0,"","";"Italy",1944,1944,4,0,0,2,7200,1,3600,"S"," Summer";"Italy",1944,1944,9,0,0,17,7200,1,0,"","";"Italy",1945,1945,4,0,0,2,7200,0,3600,"S"," Summer";"Italy",1945,1945,9,0,0,15,3600,0,0,"","";"Italy",1946,1946,3,0,0,17,7200,1,3600,"S"," Summer";"Italy",1946,1946,10,0,0,6,7200,1,0,"","";"Italy",1947,1947,3,0,0,16,0,1,3600,"S"," Summer";"Italy",1947,1947,10,0,0,5,0,1,0,"","";"Italy",1948,1948,2,0,0,29,7200,1,3600,"S"," Summer";"Italy",1948,1948,10,0,0,3,7200,1,0,"","";"Italy",1966,1966,9,0,0,24,86400,0,0,"","";"Italy",1966,1968,5,1,7,22,0,1,3600,"S"," Summer";"Italy",1967,1969,9,1,7,22,0,1,0,"","";"Italy",1969,1969,6,0,0,1,0,1,3600,"S"," Summer";"Italy",1970,1970,5,0,0,31,0,1,3600,"S"," Summer";"Italy",1970,1970,9,-1,7,0,0,1,0,"","";"Italy",1971,1971,9,-1,7,0,0,1,0,"","";"Italy",1971,1972,5,1,7,22,0,1,3600,"S"," Summer";"Italy",1972,1972,10,0,0,1,0,1,0,"","";"Italy",1973,1973,6,0,0,3,0,1,3600,"S"," Summer";"Italy",1973,1974,9,-1,7,0,0,1,0,"","";"Italy",1974,1974,5,0,0,26,0,1,3600,"S"," Summer";"Italy",1975,1975,6,0,0,1,0,1,3600,"S"," Summer";"Italy",1975,1977,9,-1,7,0,0,1,0,"","";"Italy",1976,1976,5,0,0,30,0,1,3600,"S"," Summer";"Italy",1977,1979,5,1,7,22,0,1,3600,"S"," Summer";"Italy",1978,1978,10,0,0,1,0,1,0,"","";"Italy",1979,1979,9,0,0,30,0,1,0,"",""}</definedName>
    <definedName name="CHRONO_DATA._TIMEZONE_RULES_JAPAN" hidden="1">{"Japan",1948,1948,5,1,6,1,86400,0,3600,"D"," Daylight";"Japan",1948,1951,9,1,6,8,90000,0,0,"S"," Standard";"Japan",1949,1949,4,1,6,1,86400,0,3600,"D"," Daylight";"Japan",1950,1951,5,1,6,1,86400,0,3600,"D"," Daylight"}</definedName>
    <definedName name="CHRONO_DATA._TIMEZONE_RULES_JORDAN" hidden="1">{"Jordan",1973,1973,6,0,0,6,0,0,3600,"S"," Summer";"Jordan",1973,1975,10,0,0,1,0,0,0,"","";"Jordan",1974,1977,5,0,0,1,0,0,3600,"S"," Summer";"Jordan",1976,1976,11,0,0,1,0,0,0,"","";"Jordan",1977,1977,10,0,0,1,0,0,0,"","";"Jordan",1978,1978,4,0,0,30,0,0,3600,"S"," Summer";"Jordan",1978,1978,9,0,0,30,0,0,0,"","";"Jordan",1985,1985,4,0,0,1,0,0,3600,"S"," Summer";"Jordan",1985,1985,10,0,0,1,0,0,0,"","";"Jordan",1986,1988,4,1,5,1,0,0,3600,"S"," Summer";"Jordan",1986,1990,10,1,5,1,0,0,0,"","";"Jordan",1989,1989,5,0,0,8,0,0,3600,"S"," Summer";"Jordan",1990,1990,4,0,0,27,0,0,3600,"S"," Summer";"Jordan",1991,1991,4,0,0,17,0,0,3600,"S"," Summer";"Jordan",1991,1991,9,0,0,27,0,0,0,"","";"Jordan",1992,1992,4,0,0,10,0,0,3600,"S"," Summer";"Jordan",1992,1993,10,1,5,1,0,0,0,"","";"Jordan",1993,1998,4,1,5,1,0,0,3600,"S"," Summer";"Jordan",1994,1994,9,1,5,15,0,0,0,"","";"Jordan",1995,1998,9,1,5,15,0,1,0,"","";"Jordan",1999,1999,7,0,0,1,0,1,3600,"S"," Summer";"Jordan",1999,2002,9,-1,5,0,0,1,0,"","";"Jordan",2000,2001,3,-1,4,0,0,1,3600,"S"," Summer";"Jordan",2002,2012,3,-1,4,0,86400,0,3600,"S"," Summer";"Jordan",2003,2003,10,0,0,24,0,1,0,"","";"Jordan",2004,2004,10,0,0,15,0,1,0,"","";"Jordan",2005,2005,9,-1,5,0,0,1,0,"","";"Jordan",2006,2011,10,-1,5,0,0,1,0,"","";"Jordan",2013,2013,12,0,0,20,0,0,0,"","";"Jordan",2014,2021,3,-1,4,0,86400,0,3600,"S"," Summer";"Jordan",2014,2022,10,-1,5,0,0,1,0,"","";"Jordan",2022,2022,2,-1,4,0,86400,0,3600,"S"," Summer"}</definedName>
    <definedName name="CHRONO_DATA._TIMEZONE_RULES_KYRGYZ" hidden="1">{"Kyrgyz",1992,1996,4,1,7,7,0,1,3600,"","";"Kyrgyz",1992,1996,9,-1,7,0,0,0,0,"","";"Kyrgyz",1997,2004,10,-1,7,0,9000,0,0,"","";"Kyrgyz",1997,2005,3,-1,7,0,9000,0,3600,"",""}</definedName>
    <definedName name="CHRONO_DATA._TIMEZONE_RULES_LATVIA" hidden="1">{"Latvia",1989,1996,3,-1,7,0,7200,1,3600,"S"," Summer";"Latvia",1989,1996,9,-1,7,0,7200,1,0,"",""}</definedName>
    <definedName name="CHRONO_DATA._TIMEZONE_RULES_LEBANON" hidden="1">{"Lebanon",1920,1920,3,0,0,28,0,0,3600,"S"," Summer";"Lebanon",1920,1920,10,0,0,25,0,0,0,"","";"Lebanon",1921,1921,4,0,0,3,0,0,3600,"S"," Summer";"Lebanon",1921,1921,10,0,0,3,0,0,0,"","";"Lebanon",1922,1922,3,0,0,26,0,0,3600,"S"," Summer";"Lebanon",1922,1922,10,0,0,8,0,0,0,"","";"Lebanon",1923,1923,4,0,0,22,0,0,3600,"S"," Summer";"Lebanon",1923,1923,9,0,0,16,0,0,0,"","";"Lebanon",1957,1961,5,0,0,1,0,0,3600,"S"," Summer";"Lebanon",1957,1961,10,0,0,1,0,0,0,"","";"Lebanon",1972,1972,6,0,0,22,0,0,3600,"S"," Summer";"Lebanon",1972,1977,10,0,0,1,0,0,0,"","";"Lebanon",1973,1977,5,0,0,1,0,0,3600,"S"," Summer";"Lebanon",1978,1978,4,0,0,30,0,0,3600,"S"," Summer";"Lebanon",1978,1978,9,0,0,30,0,0,0,"","";"Lebanon",1984,1987,5,0,0,1,0,0,3600,"S"," Summer";"Lebanon",1984,1991,10,0,0,16,0,0,0,"","";"Lebanon",1988,1988,6,0,0,1,0,0,3600,"S"," Summer";"Lebanon",1989,1989,5,0,0,10,0,0,3600,"S"," Summer";"Lebanon",1990,1992,5,0,0,1,0,0,3600,"S"," Summer";"Lebanon",1992,1992,10,0,0,4,0,0,0,"","";"Lebanon",1993,"",3,-1,7,0,0,0,3600,"S"," Summer";"Lebanon",1993,1998,9,-1,7,0,0,0,0,"","";"Lebanon",1999,"",10,-1,7,0,0,0,0,"",""}</definedName>
    <definedName name="CHRONO_DATA._TIMEZONE_RULES_LH" hidden="1">{"LH",1981,1984,10,-1,7,0,7200,0,3600,"","";"LH",1982,1985,3,1,7,1,7200,0,0,"","";"LH",1985,1985,10,-1,7,0,7200,0,1800,"","";"LH",1986,1986,10,0,0,19,7200,0,1800,"","";"LH",1986,1989,3,1,7,15,7200,0,0,"","";"LH",1987,1999,10,-1,7,0,7200,0,1800,"","";"LH",1990,1995,3,1,7,1,7200,0,0,"","";"LH",1996,2005,3,-1,7,0,7200,0,0,"","";"LH",2000,2000,8,-1,7,0,7200,0,1800,"","";"LH",2001,2007,10,-1,7,0,7200,0,1800,"","";"LH",2006,2006,4,1,7,1,7200,0,0,"","";"LH",2007,2007,3,-1,7,0,7200,0,0,"","";"LH",2008,"",4,1,7,1,7200,0,0,"","";"LH",2008,"",10,1,7,1,7200,0,1800,"",""}</definedName>
    <definedName name="CHRONO_DATA._TIMEZONE_RULES_LIBYA" hidden="1">{"Libya",1951,1951,10,0,0,14,7200,0,3600,"S"," Summer";"Libya",1952,1952,1,0,0,1,0,0,0,"","";"Libya",1953,1953,10,0,0,9,7200,0,3600,"S"," Summer";"Libya",1954,1954,1,0,0,1,0,0,0,"","";"Libya",1955,1955,9,0,0,30,0,0,3600,"S"," Summer";"Libya",1956,1956,1,0,0,1,0,0,0,"","";"Libya",1982,1984,4,0,0,1,0,0,3600,"S"," Summer";"Libya",1982,1985,10,0,0,1,0,0,0,"","";"Libya",1985,1985,4,0,0,6,0,0,3600,"S"," Summer";"Libya",1986,1986,4,0,0,4,0,0,3600,"S"," Summer";"Libya",1986,1986,10,0,0,3,0,0,0,"","";"Libya",1987,1989,4,0,0,1,0,0,3600,"S"," Summer";"Libya",1987,1989,10,0,0,1,0,0,0,"","";"Libya",1997,1997,4,0,0,4,0,0,3600,"S"," Summer";"Libya",1997,1997,10,0,0,4,0,0,0,"","";"Libya",2013,2013,3,-1,5,0,3600,0,3600,"S"," Summer";"Libya",2013,2013,10,-1,5,0,7200,0,0,"",""}</definedName>
    <definedName name="CHRONO_DATA._TIMEZONE_RULES_LOUISVILLE" hidden="1">{"Louisville",1921,1921,5,0,0,1,7200,0,3600,"D"," Daylight";"Louisville",1921,1921,9,0,0,1,7200,0,0,"S"," Standard";"Louisville",1941,1941,4,-1,7,0,7200,0,3600,"D"," Daylight";"Louisville",1941,1941,9,-1,7,0,7200,0,0,"S"," Standard";"Louisville",1946,1946,4,-1,7,0,60,0,3600,"D"," Daylight";"Louisville",1946,1946,6,0,0,2,7200,0,0,"S"," Standard";"Louisville",1950,1955,9,-1,7,0,7200,0,0,"S"," Standard";"Louisville",1950,1961,4,-1,7,0,7200,0,3600,"D"," Daylight";"Louisville",1956,1961,10,-1,7,0,7200,0,0,"S"," Standard"}</definedName>
    <definedName name="CHRONO_DATA._TIMEZONE_RULES_MACAU" hidden="1">{"Macau",1942,1942,11,0,0,17,82800,0,0,"","";"Macau",1942,1943,4,0,0,30,82800,0,3600,"","";"Macau",1943,1943,9,0,0,30,82800,0,0,"S"," Standard";"Macau",1946,1946,4,0,0,30,82800,1,3600,"D"," Daylight";"Macau",1946,1946,9,0,0,30,82800,1,0,"S"," Standard";"Macau",1947,1947,4,0,0,19,82800,1,3600,"D"," Daylight";"Macau",1947,1947,11,0,0,30,82800,1,0,"S"," Standard";"Macau",1948,1948,5,0,0,2,82800,1,3600,"D"," Daylight";"Macau",1948,1948,10,0,0,31,82800,1,0,"S"," Standard";"Macau",1949,1950,4,1,6,1,82800,1,3600,"D"," Daylight";"Macau",1949,1950,10,-1,6,0,82800,1,0,"S"," Standard";"Macau",1951,1951,3,0,0,31,82800,1,3600,"D"," Daylight";"Macau",1951,1951,10,0,0,28,82800,1,0,"S"," Standard";"Macau",1952,1952,11,0,0,1,82800,1,0,"S"," Standard";"Macau",1952,1953,4,1,6,1,82800,1,3600,"D"," Daylight";"Macau",1953,1954,10,-1,6,0,82800,1,0,"S"," Standard";"Macau",1954,1956,3,1,6,17,82800,1,3600,"D"," Daylight";"Macau",1955,1955,11,0,0,5,82800,1,0,"S"," Standard";"Macau",1956,1964,11,1,7,1,12600,0,0,"S"," Standard";"Macau",1957,1964,3,1,7,18,12600,0,3600,"D"," Daylight";"Macau",1965,1966,10,1,7,16,9000,0,0,"S"," Standard";"Macau",1965,1973,4,1,7,16,12600,0,3600,"D"," Daylight";"Macau",1967,1976,10,1,7,16,12600,0,0,"S"," Standard";"Macau",1973,1973,12,0,0,30,12600,0,3600,"D"," Daylight";"Macau",1975,1976,4,1,7,16,12600,0,3600,"D"," Daylight";"Macau",1979,1979,5,0,0,13,12600,0,3600,"D"," Daylight";"Macau",1979,1979,10,1,7,16,12600,0,0,"S"," Standard"}</definedName>
    <definedName name="CHRONO_DATA._TIMEZONE_RULES_MALTA" hidden="1">{"Malta",1973,1973,3,0,0,31,0,1,3600,"S"," Summer";"Malta",1973,1973,9,0,0,29,0,1,0,"","";"Malta",1974,1974,4,0,0,21,0,1,3600,"S"," Summer";"Malta",1974,1974,9,0,0,16,0,1,0,"","";"Malta",1975,1979,4,1,7,15,7200,0,3600,"S"," Summer";"Malta",1975,1980,9,1,7,15,7200,0,0,"","";"Malta",1980,1980,3,0,0,31,7200,0,3600,"S"," Summer"}</definedName>
    <definedName name="CHRONO_DATA._TIMEZONE_RULES_MARENGO" hidden="1">{"Marengo",1951,1951,4,-1,7,0,7200,0,3600,"D"," Daylight";"Marengo",1951,1951,9,-1,7,0,7200,0,0,"S"," Standard";"Marengo",1954,1960,4,-1,7,0,7200,0,3600,"D"," Daylight";"Marengo",1954,1960,9,-1,7,0,7200,0,0,"S"," Standard"}</definedName>
    <definedName name="CHRONO_DATA._TIMEZONE_RULES_MAURITIUS" hidden="1">{"Mauritius",1982,1982,10,0,0,10,0,0,3600,"","";"Mauritius",1983,1983,3,0,0,21,0,0,0,"","";"Mauritius",2008,2008,10,-1,7,0,7200,0,3600,"","";"Mauritius",2009,2009,3,-1,7,0,7200,0,0,"",""}</definedName>
    <definedName name="CHRONO_DATA._TIMEZONE_RULES_MENOMINEE" hidden="1">{"Menominee",1946,1946,4,-1,7,0,7200,0,3600,"D"," Daylight";"Menominee",1946,1946,9,-1,7,0,7200,0,0,"S"," Standard";"Menominee",1966,1966,4,-1,7,0,7200,0,3600,"D"," Daylight";"Menominee",1966,1966,10,-1,7,0,7200,0,0,"S"," Standard"}</definedName>
    <definedName name="CHRONO_DATA._TIMEZONE_RULES_MEXICO" hidden="1">{"Mexico",1931,1931,5,0,0,1,82800,0,3600,"D"," Daylight";"Mexico",1931,1931,10,0,0,1,0,0,0,"S"," Standard";"Mexico",1939,1939,2,0,0,5,0,0,3600,"D"," Daylight";"Mexico",1939,1939,6,0,0,25,0,0,0,"S"," Standard";"Mexico",1940,1940,12,0,0,9,0,0,3600,"D"," Daylight";"Mexico",1941,1941,4,0,0,1,0,0,0,"S"," Standard";"Mexico",1943,1943,12,0,0,16,0,0,3600,"W"," War";"Mexico",1944,1944,5,0,0,1,0,0,0,"S"," Standard";"Mexico",1950,1950,2,0,0,12,0,0,3600,"D"," Daylight";"Mexico",1950,1950,7,0,0,30,0,0,0,"S"," Standard";"Mexico",1996,2000,4,1,7,1,7200,0,3600,"D"," Daylight";"Mexico",1996,2000,10,-1,7,0,7200,0,0,"S"," Standard";"Mexico",2001,2001,5,1,7,1,7200,0,3600,"D"," Daylight";"Mexico",2001,2001,9,-1,7,0,7200,0,0,"S"," Standard";"Mexico",2002,2022,4,1,7,1,7200,0,3600,"D"," Daylight";"Mexico",2002,2022,10,-1,7,0,7200,0,0,"S"," Standard"}</definedName>
    <definedName name="CHRONO_DATA._TIMEZONE_RULES_MOLDOVA" hidden="1">{"Moldova",1997,"",3,-1,7,0,7200,0,3600,"S"," Summer";"Moldova",1997,"",10,-1,7,0,10800,0,0,"",""}</definedName>
    <definedName name="CHRONO_DATA._TIMEZONE_RULES_MONCTON" hidden="1">{"Moncton",1933,1935,6,1,7,8,3600,0,3600,"D"," Daylight";"Moncton",1933,1935,9,1,7,8,3600,0,0,"S"," Standard";"Moncton",1936,1938,6,1,7,1,3600,0,3600,"D"," Daylight";"Moncton",1936,1938,9,1,7,1,3600,0,0,"S"," Standard";"Moncton",1939,1939,5,0,0,27,3600,0,3600,"D"," Daylight";"Moncton",1939,1941,9,1,6,21,3600,0,0,"S"," Standard";"Moncton",1940,1940,5,0,0,19,3600,0,3600,"D"," Daylight";"Moncton",1941,1941,5,0,0,4,3600,0,3600,"D"," Daylight";"Moncton",1946,1956,9,-1,7,0,7200,0,0,"S"," Standard";"Moncton",1946,1972,4,-1,7,0,7200,0,3600,"D"," Daylight";"Moncton",1957,1972,10,-1,7,0,7200,0,0,"S"," Standard";"Moncton",1993,2006,4,1,7,1,60,0,3600,"D"," Daylight";"Moncton",1993,2006,10,-1,7,0,60,0,0,"S"," Standard"}</definedName>
    <definedName name="CHRONO_DATA._TIMEZONE_RULES_MONGOL" hidden="1">{"Mongol",1983,1983,10,0,0,1,0,0,0,"","";"Mongol",1983,1984,4,0,0,1,0,0,3600,"","";"Mongol",1984,1998,9,-1,7,0,0,0,0,"","";"Mongol",1985,1998,3,-1,7,0,0,0,3600,"","";"Mongol",2001,2001,4,-1,6,0,7200,0,3600,"","";"Mongol",2001,2006,9,-1,6,0,7200,0,0,"","";"Mongol",2002,2006,3,-1,6,0,7200,0,3600,"","";"Mongol",2015,2016,3,-1,6,0,7200,0,3600,"","";"Mongol",2015,2016,9,-1,6,0,0,0,0,"",""}</definedName>
    <definedName name="CHRONO_DATA._TIMEZONE_RULES_MOROCCO_01" hidden="1">{"Morocco",1939,1939,9,0,0,12,0,0,3600,"","";"Morocco",1939,1939,11,0,0,19,0,0,0,"","";"Morocco",1940,1940,2,0,0,25,0,0,3600,"","";"Morocco",1945,1945,11,0,0,18,0,0,0,"","";"Morocco",1950,1950,6,0,0,11,0,0,3600,"","";"Morocco",1950,1950,10,0,0,29,0,0,0,"","";"Morocco",1967,1967,6,0,0,3,43200,0,3600,"","";"Morocco",1967,1967,10,0,0,1,0,0,0,"","";"Morocco",1974,1974,6,0,0,24,0,0,3600,"","";"Morocco",1974,1974,9,0,0,1,0,0,0,"","";"Morocco",1976,1976,8,0,0,1,0,0,0,"","";"Morocco",1976,1977,5,0,0,1,0,0,3600,"","";"Morocco",1977,1977,9,0,0,28,0,0,0,"","";"Morocco",1978,1978,6,0,0,1,0,0,3600,"","";"Morocco",1978,1978,8,0,0,4,0,0,0,"","";"Morocco",2008,2008,6,0,0,1,0,0,3600,"","";"Morocco",2008,2008,9,0,0,1,0,0,0,"","";"Morocco",2009,2009,6,0,0,1,0,0,3600,"","";"Morocco",2009,2009,8,0,0,21,0,0,0,"","";"Morocco",2010,2010,5,0,0,2,0,0,3600,"","";"Morocco",2010,2010,8,0,0,8,0,0,0,"","";"Morocco",2011,2011,4,0,0,3,0,0,3600,"","";"Morocco",2011,2011,7,0,0,31,0,0,0,"","";"Morocco",2012,2012,7,0,0,20,10800,0,0,"","";"Morocco",2012,2012,8,0,0,20,7200,0,3600,"","";"Morocco",2012,2012,9,0,0,30,10800,0,0,"","";"Morocco",2012,2013,4,-1,7,0,7200,0,3600,"","";"Morocco",2013,2013,7,0,0,7,10800,0,0,"","";"Morocco",2013,2013,8,0,0,10,7200,0,3600,"","";"Morocco",2013,2018,10,-1,7,0,10800,0,0,"","";"Morocco",2014,2014,6,0,0,28,10800,0,0,"","";"Morocco",2014,2014,8,0,0,2,7200,0,3600,"","";"Morocco",2014,2018,3,-1,7,0,7200,0,3600,"","";"Morocco",2015,2015,6,0,0,14,10800,0,0,"","";"Morocco",2015,2015,7,0,0,19,7200,0,3600,"","";"Morocco",2016,2016,6,0,0,5,10800,0,0,"","";"Morocco",2016,2016,7,0,0,10,7200,0,3600,"","";"Morocco",2017,2017,5,0,0,21,10800,0,0,"","";"Morocco",2017,2017,7,0,0,2,7200,0,3600,"","";"Morocco",2018,2018,5,0,0,13,10800,0,0,"","";"Morocco",2018,2018,6,0,0,17,7200,0,3600,"","";"Morocco",2019,2019,5,0,0,5,10800,0,-3600,"","";"Morocco",2019,2019,6,0,0,9,7200,0,0,"","";"Morocco",2020,2020,4,0,0,19,10800,0,-3600,"","";"Morocco",2020,2020,5,0,0,31,7200,0,0,"","";"Morocco",2021,2021,4,0,0,11,10800,0,-3600,"","";"Morocco",2021,2021,5,0,0,16,7200,0,0,"","";"Morocco",2022,2022,3,0,0,27,10800,0,-3600,"","";"Morocco",2022,2022,5,0,0,8,7200,0,0,"","";"Morocco",2023,2023,3,0,0,19,10800,0,-3600,"","";"Morocco",2023,2023,4,0,0,23,7200,0,0,"","";"Morocco",2024,2024,3,0,0,10,10800,0,-3600,"","";"Morocco",2024,2024,4,0,0,14,7200,0,0,"","";"Morocco",2025,2025,2,0,0,23,10800,0,-3600,"","";"Morocco",2025,2025,4,0,0,6,7200,0,0,"","";"Morocco",2026,2026,2,0,0,15,10800,0,-3600,"","";"Morocco",2026,2026,3,0,0,22,7200,0,0,"","";"Morocco",2027,2027,2,0,0,7,10800,0,-3600,"","";"Morocco",2027,2027,3,0,0,14,7200,0,0,"","";"Morocco",2028,2028,1,0,0,23,10800,0,-3600,"","";"Morocco",2028,2028,3,0,0,5,7200,0,0,"","";"Morocco",2029,2029,1,0,0,14,10800,0,-3600,"","";"Morocco",2029,2029,2,0,0,18,7200,0,0,"","";"Morocco",2029,2029,12,0,0,30,10800,0,-3600,"","";"Morocco",2030,2030,2,0,0,10,7200,0,0,"","";"Morocco",2030,2030,12,0,0,22,10800,0,-3600,"","";"Morocco",2031,2031,1,0,0,26,7200,0,0,"","";"Morocco",2031,2031,12,0,0,14,10800,0,-3600,"","";"Morocco",2032,2032,1,0,0,18,7200,0,0,"","";"Morocco",2032,2032,11,0,0,28,10800,0,-3600,"","";"Morocco",2033,2033,1,0,0,9,7200,0,0,"","";"Morocco",2033,2033,11,0,0,20,10800,0,-3600,"","";"Morocco",2033,2033,12,0,0,25,7200,0,0,"","";"Morocco",2034,2034,11,0,0,5,10800,0,-3600,"","";"Morocco",2034,2034,12,0,0,17,7200,0,0,"","";"Morocco",2035,2035,10,0,0,28,10800,0,-3600,"","";"Morocco",2035,2035,12,0,0,9,7200,0,0,"","";"Morocco",2036,2036,10,0,0,19,10800,0,-3600,"","";"Morocco",2036,2036,11,0,0,23,7200,0,0,"","";"Morocco",2037,2037,10,0,0,4,10800,0,-3600,"","";"Morocco",2037,2037,11,0,0,15,7200,0,0,"","";"Morocco",2038,2038,9,0,0,26,10800,0,-3600,"","";"Morocco",2038,2038,10,0,0,31,7200,0,0,"","";"Morocco",2039,2039,9,0,0,18,10800,0,-3600,"","";"Morocco",2039,2039,10,0,0,23,7200,0,0,"","";"Morocco",2040,2040,9,0,0,2,10800,0,-3600,"","";"Morocco",2040,2040,10,0,0,14,7200,0,0,"","";"Morocco",2041,2041,8,0,0,25,10800,0,-3600,"","";"Morocco",2041,2041,9,0,0,29,7200,0,0,"","";"Morocco",2042,2042,8,0,0,10,10800,0,-3600,"","";"Morocco",2042,2042,9,0,0,21,7200,0,0,"","";"Morocco",2043,2043,8,0,0,2,10800,0,-3600,"","";"Morocco",2043,2043,9,0,0,13,7200,0,0,"","";"Morocco",2044,2044,7,0,0,24,10800,0,-3600,"","";"Morocco",2044,2044,8,0,0,28,7200,0,0,"","";"Morocco",2045,2045,7,0,0,9,10800,0,-3600,"","";"Morocco",2045,2045,8,0,0,20,7200,0,0,"","";"Morocco",2046,2046,7,0,0,1,10800,0,-3600,"","";"Morocco",2046,2046,8,0,0,5,7200,0,0,"","";"Morocco",2047,2047,6,0,0,23,10800,0,-3600,"","";"Morocco",2047,2047,7,0,0,28,7200,0,0,"","";"Morocco",2048,2048,6,0,0,7,10800,0,-3600,"","";"Morocco",2048,2048,7,0,0,19,7200,0,0,"","";"Morocco",2049,2049,5,0,0,30,10800,0,-3600,"","";"Morocco",2049,2049,7,0,0,4,7200,0,0,"","";"Morocco",2050,2050,5,0,0,15,10800,0,-3600,"","";"Morocco",2050,2050,6,0,0,26,7200,0,0,"","";"Morocco",2051,2051,5,0,0,7,10800,0,-3600,"","";"Morocco",2051,2051,6,0,0,18,7200,0,0,"","";"Morocco",2052,2052,4,0,0,28,10800,0,-3600,"","";"Morocco",2052,2052,6,0,0,2,7200,0,0,"","";"Morocco",2053,2053,4,0,0,13,10800,0,-3600,"","";"Morocco",2053,2053,5,0,0,25,7200,0,0,"","";"Morocco",2054,2054,4,0,0,5,10800,0,-3600,"","";"Morocco",2054,2054,5,0,0,10,7200,0,0,"","";"Morocco",2055,2055,3,0,0,28,10800,0,-3600,"","";"Morocco",2055,2055,5,0,0,2,7200,0,0,"","";"Morocco",2056,2056,3,0,0,12,10800,0,-3600,"","";"Morocco",2056,2056,4,0,0,23,7200,0,0,"","";"Morocco",2057,2057,3,0,0,4,10800,0,-3600,"","";"Morocco",2057,2057,4,0,0,8,7200,0,0,"","";"Morocco",2058,2058,2,0,0,17,10800,0,-3600,"","";"Morocco",2058,2058,3,0,0,31,7200,0,0,"","";"Morocco",2059,2059,2,0,0,9,10800,0,-3600,"","";"Morocco",2059,2059,3,0,0,23,7200,0,0,"","";"Morocco",2060,2060,2,0,0,1,10800,0,-3600,"","";"Morocco",2060,2060,3,0,0,7,7200,0,0,"","";"Morocco",2061,2061,1,0,0,16,10800,0,-3600,"","";"Morocco",2061,2061,2,0,0,27,7200,0,0,"","";"Morocco",2062,2062,1,0,0,8,10800,0,-3600,"","";"Morocco",2062,2062,2,0,0,12,7200,0,0,"","";"Morocco",2062,2062,12,0,0,31,10800,0,-3600,"","";"Morocco",2063,2063,2,0,0,4,7200,0,0,"","";"Morocco",2063,2063,12,0,0,16,10800,0,-3600,"","";"Morocco",2064,2064,1,0,0,27,7200,0,0,"","";"Morocco",2064,2064,12,0,0,7,10800,0,-3600,"",""}</definedName>
    <definedName name="CHRONO_DATA._TIMEZONE_RULES_MOROCCO_02" hidden="1">{"Morocco",2065,2065,1,0,0,11,7200,0,0,"","";"Morocco",2065,2065,11,0,0,22,10800,0,-3600,"","";"Morocco",2066,2066,1,0,0,3,7200,0,0,"","";"Morocco",2066,2066,11,0,0,14,10800,0,-3600,"","";"Morocco",2066,2066,12,0,0,26,7200,0,0,"","";"Morocco",2067,2067,11,0,0,6,10800,0,-3600,"","";"Morocco",2067,2067,12,0,0,11,7200,0,0,"","";"Morocco",2068,2068,10,0,0,21,10800,0,-3600,"","";"Morocco",2068,2068,12,0,0,2,7200,0,0,"","";"Morocco",2069,2069,10,0,0,13,10800,0,-3600,"","";"Morocco",2069,2069,11,0,0,17,7200,0,0,"","";"Morocco",2070,2070,10,0,0,5,10800,0,-3600,"","";"Morocco",2070,2070,11,0,0,9,7200,0,0,"","";"Morocco",2071,2071,9,0,0,20,10800,0,-3600,"","";"Morocco",2071,2071,11,0,0,1,7200,0,0,"","";"Morocco",2072,2072,9,0,0,11,10800,0,-3600,"","";"Morocco",2072,2072,10,0,0,16,7200,0,0,"","";"Morocco",2073,2073,8,0,0,27,10800,0,-3600,"","";"Morocco",2073,2073,10,0,0,8,7200,0,0,"","";"Morocco",2074,2074,8,0,0,19,10800,0,-3600,"","";"Morocco",2074,2074,9,0,0,30,7200,0,0,"","";"Morocco",2075,2075,8,0,0,11,10800,0,-3600,"","";"Morocco",2075,2075,9,0,0,15,7200,0,0,"","";"Morocco",2076,2076,7,0,0,26,10800,0,-3600,"","";"Morocco",2076,2076,9,0,0,6,7200,0,0,"","";"Morocco",2077,2077,7,0,0,18,10800,0,-3600,"","";"Morocco",2077,2077,8,0,0,22,7200,0,0,"","";"Morocco",2078,2078,7,0,0,10,10800,0,-3600,"","";"Morocco",2078,2078,8,0,0,14,7200,0,0,"","";"Morocco",2079,2079,6,0,0,25,10800,0,-3600,"","";"Morocco",2079,2079,8,0,0,6,7200,0,0,"","";"Morocco",2080,2080,6,0,0,16,10800,0,-3600,"","";"Morocco",2080,2080,7,0,0,21,7200,0,0,"","";"Morocco",2081,2081,6,0,0,1,10800,0,-3600,"","";"Morocco",2081,2081,7,0,0,13,7200,0,0,"","";"Morocco",2082,2082,5,0,0,24,10800,0,-3600,"","";"Morocco",2082,2082,6,0,0,28,7200,0,0,"","";"Morocco",2083,2083,5,0,0,16,10800,0,-3600,"","";"Morocco",2083,2083,6,0,0,20,7200,0,0,"","";"Morocco",2084,2084,4,0,0,30,10800,0,-3600,"","";"Morocco",2084,2084,6,0,0,11,7200,0,0,"","";"Morocco",2085,2085,4,0,0,22,10800,0,-3600,"","";"Morocco",2085,2085,5,0,0,27,7200,0,0,"","";"Morocco",2086,2086,4,0,0,14,10800,0,-3600,"","";"Morocco",2086,2086,5,0,0,19,7200,0,0,"","";"Morocco",2087,2087,3,0,0,30,10800,0,-3600,"","";"Morocco",2087,2087,5,0,0,11,7200,0,0,"",""}</definedName>
    <definedName name="CHRONO_DATA._TIMEZONE_RULES_NAMIBIA" hidden="1">{"Namibia",1994,1994,3,0,0,21,0,0,-3600,"WAT","West Africa Time";"Namibia",1994,2017,9,1,7,1,7200,0,0,"CAT","Central Africa Time";"Namibia",1995,2017,4,1,7,1,7200,0,-3600,"WAT","West Africa Time"}</definedName>
    <definedName name="CHRONO_DATA._TIMEZONE_RULES_NBORNEO" hidden="1">{"NBorneo",1935,1941,9,0,0,14,0,0,1200,"","";"NBorneo",1935,1941,12,0,0,14,0,0,0,"",""}</definedName>
    <definedName name="CHRONO_DATA._TIMEZONE_RULES_NC" hidden="1">{"NC",1977,1978,12,1,7,1,0,0,3600,"","";"NC",1978,1979,2,0,0,27,0,0,0,"","";"NC",1996,1996,12,0,0,1,7200,1,3600,"","";"NC",1997,1997,3,0,0,2,7200,1,0,"",""}</definedName>
    <definedName name="CHRONO_DATA._TIMEZONE_RULES_NIC" hidden="1">{"Nic",1979,1980,3,1,7,16,0,0,3600,"D"," Daylight";"Nic",1979,1980,6,1,1,23,0,0,0,"S"," Standard";"Nic",2005,2005,4,0,0,10,0,0,3600,"D"," Daylight";"Nic",2005,2005,10,1,7,1,0,0,0,"S"," Standard";"Nic",2006,2006,4,0,0,30,7200,0,3600,"D"," Daylight";"Nic",2006,2006,10,1,7,1,3600,0,0,"S"," Standard"}</definedName>
    <definedName name="CHRONO_DATA._TIMEZONE_RULES_NT_YK" hidden="1">{"NT_YK",1918,1918,4,0,0,14,7200,0,3600,"D"," Daylight";"NT_YK",1918,1918,10,0,0,27,7200,0,0,"S"," Standard";"NT_YK",1919,1919,5,0,0,25,7200,0,3600,"D"," Daylight";"NT_YK",1919,1919,11,0,0,1,0,0,0,"S"," Standard";"NT_YK",1942,1942,2,0,0,9,7200,0,3600,"W"," War";"NT_YK",1945,1945,8,0,0,14,82800,2,3600,"P"," Peace";"NT_YK",1945,1945,9,0,0,30,7200,0,0,"S"," Standard";"NT_YK",1972,1986,4,-1,7,0,7200,0,3600,"D"," Daylight";"NT_YK",1972,2006,10,-1,7,0,7200,0,0,"S"," Standard";"NT_YK",1987,2006,4,1,7,1,7200,0,3600,"D"," Daylight"}</definedName>
    <definedName name="CHRONO_DATA._TIMEZONE_RULES_NYC" hidden="1">{"NYC",1920,1920,3,-1,7,0,7200,0,3600,"D"," Daylight";"NYC",1920,1920,10,-1,7,0,7200,0,0,"S"," Standard";"NYC",1921,1954,9,-1,7,0,7200,0,0,"S"," Standard";"NYC",1921,1966,4,-1,7,0,7200,0,3600,"D"," Daylight";"NYC",1955,1966,10,-1,7,0,7200,0,0,"S"," Standard"}</definedName>
    <definedName name="CHRONO_DATA._TIMEZONE_RULES_NZ" hidden="1">{"NZ",1927,1927,11,0,0,6,7200,0,3600,"S"," Summer";"NZ",1928,1928,3,0,0,4,7200,0,0,"M"," Mean";"NZ",1928,1933,10,1,7,8,7200,0,1800,"S"," Summer";"NZ",1929,1933,3,1,7,15,7200,0,0,"M"," Mean";"NZ",1934,1940,4,-1,7,0,7200,0,0,"M"," Mean";"NZ",1934,1940,9,-1,7,0,7200,0,1800,"S"," Summer";"NZ",1946,1946,1,0,0,1,0,0,0,"S"," Standard";"NZ",1974,1974,11,1,7,1,7200,1,3600,"D"," Daylight";"NZ",1975,1975,2,-1,7,0,7200,1,0,"S"," Standard";"NZ",1975,1988,10,-1,7,0,7200,1,3600,"D"," Daylight";"NZ",1976,1989,3,1,7,1,7200,1,0,"S"," Standard";"NZ",1989,1989,10,1,7,8,7200,1,3600,"D"," Daylight";"NZ",1990,2006,10,1,7,1,7200,1,3600,"D"," Daylight";"NZ",1990,2007,3,1,7,15,7200,1,0,"S"," Standard";"NZ",2007,"",9,-1,7,0,7200,1,3600,"D"," Daylight";"NZ",2008,"",4,1,7,1,7200,1,0,"S"," Standard"}</definedName>
    <definedName name="CHRONO_DATA._TIMEZONE_RULES_PAKISTAN" hidden="1">{"Pakistan",2002,2002,4,1,7,2,0,0,3600,"S"," Summer";"Pakistan",2002,2002,10,1,7,2,0,0,0,"","";"Pakistan",2008,2008,6,0,0,1,0,0,3600,"S"," Summer";"Pakistan",2008,2009,11,0,0,1,0,0,0,"","";"Pakistan",2009,2009,4,0,0,15,0,0,3600,"S"," Summer"}</definedName>
    <definedName name="CHRONO_DATA._TIMEZONE_RULES_PALESTINE" hidden="1">{"Palestine",1999,2003,10,1,5,15,0,0,0,"","";"Palestine",1999,2005,4,1,5,15,0,0,3600,"S"," Summer";"Palestine",2004,2004,10,0,0,1,3600,0,0,"","";"Palestine",2005,2005,10,0,0,4,7200,0,0,"","";"Palestine",2006,2006,9,0,0,22,0,0,0,"","";"Palestine",2006,2007,4,0,0,1,0,0,3600,"S"," Summer";"Palestine",2007,2007,9,0,0,13,7200,0,0,"","";"Palestine",2008,2008,9,0,0,1,0,0,0,"","";"Palestine",2008,2009,3,-1,5,0,0,0,3600,"S"," Summer";"Palestine",2009,2009,9,0,0,4,3600,0,0,"","";"Palestine",2010,2010,3,0,0,26,0,0,3600,"S"," Summer";"Palestine",2010,2010,8,0,0,11,0,0,0,"","";"Palestine",2011,2011,4,0,0,1,60,0,3600,"S"," Summer";"Palestine",2011,2011,8,0,0,1,0,0,0,"","";"Palestine",2011,2011,8,0,0,30,0,0,3600,"S"," Summer";"Palestine",2011,2011,9,0,0,30,0,0,0,"","";"Palestine",2012,2012,9,0,0,21,3600,0,0,"","";"Palestine",2012,2014,3,-1,4,0,86400,0,3600,"S"," Summer";"Palestine",2013,2013,9,0,0,27,0,0,0,"","";"Palestine",2014,2014,10,0,0,24,0,0,0,"","";"Palestine",2015,2015,3,0,0,28,0,0,3600,"S"," Summer";"Palestine",2015,2015,10,0,0,23,3600,0,0,"","";"Palestine",2016,2018,3,2,6,30,3600,0,3600,"S"," Summer";"Palestine",2016,2018,10,2,6,30,3600,0,0,"","";"Palestine",2019,2019,3,0,0,29,0,0,3600,"S"," Summer";"Palestine",2019,2019,10,2,6,30,0,0,0,"","";"Palestine",2020,2020,10,0,0,24,3600,0,0,"","";"Palestine",2020,2021,3,2,6,30,0,0,3600,"S"," Summer";"Palestine",2021,2021,10,0,0,29,3600,0,0,"","";"Palestine",2022,2022,3,0,0,27,0,0,3600,"S"," Summer";"Palestine",2022,2035,10,2,6,30,7200,0,0,"","";"Palestine",2023,2023,4,0,0,29,7200,0,3600,"S"," Summer";"Palestine",2024,2024,4,0,0,20,7200,0,3600,"S"," Summer";"Palestine",2025,2025,4,0,0,12,7200,0,3600,"S"," Summer";"Palestine",2026,2054,3,2,6,30,7200,0,3600,"S"," Summer";"Palestine",2036,2036,10,0,0,18,7200,0,0,"","";"Palestine",2037,2037,10,0,0,10,7200,0,0,"","";"Palestine",2038,2038,9,0,0,25,7200,0,0,"","";"Palestine",2039,2039,9,0,0,17,7200,0,0,"","";"Palestine",2040,2040,9,0,0,1,7200,0,0,"","";"Palestine",2040,2040,10,0,0,20,7200,0,3600,"S"," Summer";"Palestine",2040,2067,10,2,6,30,7200,0,0,"","";"Palestine",2041,2041,8,0,0,24,7200,0,0,"","";"Palestine",2041,2041,10,0,0,5,7200,0,3600,"S"," Summer";"Palestine",2042,2042,8,0,0,16,7200,0,0,"","";"Palestine",2042,2042,9,0,0,27,7200,0,3600,"S"," Summer";"Palestine",2043,2043,8,0,0,1,7200,0,0,"","";"Palestine",2043,2043,9,0,0,19,7200,0,3600,"S"," Summer";"Palestine",2044,2044,7,0,0,23,7200,0,0,"","";"Palestine",2044,2044,9,0,0,3,7200,0,3600,"S"," Summer";"Palestine",2045,2045,7,0,0,15,7200,0,0,"","";"Palestine",2045,2045,8,0,0,26,7200,0,3600,"S"," Summer";"Palestine",2046,2046,6,0,0,30,7200,0,0,"","";"Palestine",2046,2046,8,0,0,18,7200,0,3600,"S"," Summer";"Palestine",2047,2047,6,0,0,22,7200,0,0,"","";"Palestine",2047,2047,8,0,0,3,7200,0,3600,"S"," Summer";"Palestine",2048,2048,6,0,0,6,7200,0,0,"","";"Palestine",2048,2048,7,0,0,25,7200,0,3600,"S"," Summer";"Palestine",2049,2049,5,0,0,29,7200,0,0,"","";"Palestine",2049,2049,7,0,0,10,7200,0,3600,"S"," Summer";"Palestine",2050,2050,5,0,0,21,7200,0,0,"","";"Palestine",2050,2050,7,0,0,2,7200,0,3600,"S"," Summer";"Palestine",2051,2051,5,0,0,6,7200,0,0,"","";"Palestine",2051,2051,6,0,0,24,7200,0,3600,"S"," Summer";"Palestine",2052,2052,4,0,0,27,7200,0,0,"","";"Palestine",2052,2052,6,0,0,8,7200,0,3600,"S"," Summer";"Palestine",2053,2053,4,0,0,12,7200,0,0,"","";"Palestine",2053,2053,5,0,0,31,7200,0,3600,"S"," Summer";"Palestine",2054,2054,4,0,0,4,7200,0,0,"","";"Palestine",2054,2054,5,0,0,23,7200,0,3600,"S"," Summer";"Palestine",2055,2055,5,0,0,8,7200,0,3600,"S"," Summer";"Palestine",2056,2056,4,0,0,29,7200,0,3600,"S"," Summer";"Palestine",2057,2057,4,0,0,14,7200,0,3600,"S"," Summer";"Palestine",2058,2058,4,0,0,6,7200,0,3600,"S"," Summer";"Palestine",2059,"",3,2,6,30,7200,0,3600,"S"," Summer";"Palestine",2068,2068,10,0,0,20,7200,0,0,"","";"Palestine",2069,2069,10,0,0,12,7200,0,0,"","";"Palestine",2070,2070,10,0,0,4,7200,0,0,"","";"Palestine",2071,2071,9,0,0,19,7200,0,0,"","";"Palestine",2072,"",10,2,6,30,7200,0,0,"","";"Palestine",2072,2072,9,0,0,10,7200,0,0,"","";"Palestine",2072,2072,10,0,0,22,7200,0,3600,"S"," Summer";"Palestine",2073,2073,9,0,0,2,7200,0,0,"","";"Palestine",2073,2073,10,0,0,14,7200,0,3600,"S"," Summer";"Palestine",2074,2074,8,0,0,18,7200,0,0,"","";"Palestine",2074,2074,10,0,0,6,7200,0,3600,"S"," Summer";"Palestine",2075,2075,8,0,0,10,7200,0,0,"","";"Palestine",2075,2075,9,0,0,21,7200,0,3600,"S"," Summer";"Palestine",2076,2076,7,0,0,25,7200,0,0,"","";"Palestine",2076,2076,9,0,0,12,7200,0,3600,"S"," Summer";"Palestine",2077,2077,7,0,0,17,7200,0,0,"","";"Palestine",2077,2077,9,0,0,4,7200,0,3600,"S"," Summer";"Palestine",2078,2078,7,0,0,9,7200,0,0,"","";"Palestine",2078,2078,8,0,0,20,7200,0,3600,"S"," Summer";"Palestine",2079,2079,6,0,0,24,7200,0,0,"","";"Palestine",2079,2079,8,0,0,12,7200,0,3600,"S"," Summer";"Palestine",2080,2080,6,0,0,15,7200,0,0,"","";"Palestine",2080,2080,7,0,0,27,7200,0,3600,"S"," Summer";"Palestine",2081,2081,6,0,0,7,7200,0,0,"","";"Palestine",2081,2081,7,0,0,19,7200,0,3600,"S"," Summer";"Palestine",2082,2082,5,0,0,23,7200,0,0,"","";"Palestine",2082,2082,7,0,0,11,7200,0,3600,"S"," Summer";"Palestine",2083,2083,5,0,0,15,7200,0,0,"","";"Palestine",2083,2083,6,0,0,26,7200,0,3600,"S"," Summer";"Palestine",2084,2084,4,0,0,29,7200,0,0,"","";"Palestine",2084,2084,6,0,0,17,7200,0,3600,"S"," Summer";"Palestine",2085,2085,4,0,0,21,7200,0,0,"","";"Palestine",2085,2085,6,0,0,9,7200,0,3600,"S"," Summer";"Palestine",2086,2086,4,0,0,13,7200,0,0,"","";"Palestine",2086,2086,5,0,0,25,7200,0,3600,"S"," Summer"}</definedName>
    <definedName name="CHRONO_DATA._TIMEZONE_RULES_PARA" hidden="1">{"Para",1975,1978,3,0,0,1,0,0,0,"","";"Para",1975,1988,10,0,0,1,0,0,3600,"","";"Para",1979,1991,4,0,0,1,0,0,0,"","";"Para",1989,1989,10,0,0,22,0,0,3600,"","";"Para",1990,1990,10,0,0,1,0,0,3600,"","";"Para",1991,1991,10,0,0,6,0,0,3600,"","";"Para",1992,1992,3,0,0,1,0,0,0,"","";"Para",1992,1992,10,0,0,5,0,0,3600,"","";"Para",1993,1993,3,0,0,31,0,0,0,"","";"Para",1993,1995,10,0,0,1,0,0,3600,"","";"Para",1994,1995,2,-1,7,0,0,0,0,"","";"Para",1996,1996,3,0,0,1,0,0,0,"","";"Para",1996,2001,10,1,7,1,0,0,3600,"","";"Para",1997,1997,2,-1,7,0,0,0,0,"","";"Para",1998,2001,3,1,7,1,0,0,0,"","";"Para",2002,2003,9,1,7,1,0,0,3600,"","";"Para",2002,2004,4,1,7,1,0,0,0,"","";"Para",2004,2009,10,1,7,15,0,0,3600,"","";"Para",2005,2009,3,1,7,8,0,0,0,"","";"Para",2010,"",10,1,7,1,0,0,3600,"","";"Para",2010,2012,4,1,7,8,0,0,0,"","";"Para",2013,"",3,1,7,22,0,0,0,"",""}</definedName>
    <definedName name="CHRONO_DATA._TIMEZONE_RULES_PERRY" hidden="1">{"Perry",1955,1955,5,0,0,1,0,0,3600,"D"," Daylight";"Perry",1955,1960,9,-1,7,0,7200,0,0,"S"," Standard";"Perry",1956,1963,4,-1,7,0,7200,0,3600,"D"," Daylight";"Perry",1961,1963,10,-1,7,0,7200,0,0,"S"," Standard"}</definedName>
    <definedName name="CHRONO_DATA._TIMEZONE_RULES_PERU" hidden="1">{"Peru",1938,1938,1,0,0,1,0,0,3600,"","";"Peru",1938,1938,4,0,0,1,0,0,0,"","";"Peru",1938,1939,9,-1,7,0,0,0,3600,"","";"Peru",1939,1940,3,1,7,24,0,0,0,"","";"Peru",1986,1987,1,0,0,1,0,0,3600,"","";"Peru",1986,1987,4,0,0,1,0,0,0,"","";"Peru",1990,1990,1,0,0,1,0,0,3600,"","";"Peru",1990,1990,4,0,0,1,0,0,0,"","";"Peru",1994,1994,1,0,0,1,0,0,3600,"","";"Peru",1994,1994,4,0,0,1,0,0,0,"",""}</definedName>
    <definedName name="CHRONO_DATA._TIMEZONE_RULES_PHIL" hidden="1">{"Phil",1936,1936,11,0,0,1,0,0,3600,"D"," Daylight";"Phil",1937,1937,2,0,0,1,0,0,0,"S"," Standard";"Phil",1954,1954,4,0,0,12,0,0,3600,"D"," Daylight";"Phil",1954,1954,7,0,0,1,0,0,0,"S"," Standard";"Phil",1978,1978,3,0,0,22,0,0,3600,"D"," Daylight";"Phil",1978,1978,9,0,0,21,0,0,0,"S"," Standard"}</definedName>
    <definedName name="CHRONO_DATA._TIMEZONE_RULES_PIKE" hidden="1">{"Pike",1955,1955,5,0,0,1,0,0,3600,"D"," Daylight";"Pike",1955,1960,9,-1,7,0,7200,0,0,"S"," Standard";"Pike",1956,1964,4,-1,7,0,7200,0,3600,"D"," Daylight";"Pike",1961,1964,10,-1,7,0,7200,0,0,"S"," Standard"}</definedName>
    <definedName name="CHRONO_DATA._TIMEZONE_RULES_POLAND" hidden="1">{"Poland",1918,1919,9,0,0,16,7200,1,0,"","";"Poland",1919,1919,4,0,0,15,7200,1,3600,"S"," Summer";"Poland",1944,1944,4,0,0,3,7200,1,3600,"S"," Summer";"Poland",1944,1944,10,0,0,4,7200,0,0,"","";"Poland",1945,1945,4,0,0,29,0,0,3600,"S"," Summer";"Poland",1945,1945,11,0,0,1,0,0,0,"","";"Poland",1946,1946,4,0,0,14,0,1,3600,"S"," Summer";"Poland",1946,1946,10,0,0,7,7200,1,0,"","";"Poland",1947,1947,5,0,0,4,7200,1,3600,"S"," Summer";"Poland",1947,1949,10,1,7,1,7200,1,0,"","";"Poland",1948,1948,4,0,0,18,7200,1,3600,"S"," Summer";"Poland",1949,1949,4,0,0,10,7200,1,3600,"S"," Summer";"Poland",1957,1957,6,0,0,2,3600,1,3600,"S"," Summer";"Poland",1957,1958,9,-1,7,0,3600,1,0,"","";"Poland",1958,1958,3,0,0,30,3600,1,3600,"S"," Summer";"Poland",1959,1959,5,0,0,31,3600,1,3600,"S"," Summer";"Poland",1959,1961,10,1,7,1,3600,1,0,"","";"Poland",1960,1960,4,0,0,3,3600,1,3600,"S"," Summer";"Poland",1961,1964,5,-1,7,0,3600,1,3600,"S"," Summer";"Poland",1962,1964,9,-1,7,0,3600,1,0,"",""}</definedName>
    <definedName name="CHRONO_DATA._TIMEZONE_RULES_PORT" hidden="1">{"Port",1916,1916,6,0,0,17,82800,0,3600,"S"," Summer";"Port",1916,1916,11,0,0,1,3600,0,0,"","";"Port",1917,1917,2,0,0,28,82800,1,3600,"S"," Summer";"Port",1917,1921,10,0,0,14,82800,1,0,"","";"Port",1918,1918,3,0,0,1,82800,1,3600,"S"," Summer";"Port",1919,1919,2,0,0,28,82800,1,3600,"S"," Summer";"Port",1920,1920,2,0,0,29,82800,1,3600,"S"," Summer";"Port",1921,1921,2,0,0,28,82800,1,3600,"S"," Summer";"Port",1924,1924,4,0,0,16,82800,1,3600,"S"," Summer";"Port",1924,1924,10,0,0,14,82800,1,0,"","";"Port",1926,1926,4,0,0,17,82800,1,3600,"S"," Summer";"Port",1926,1929,10,1,6,1,82800,1,0,"","";"Port",1927,1927,4,0,0,9,82800,1,3600,"S"," Summer";"Port",1928,1928,4,0,0,14,82800,1,3600,"S"," Summer";"Port",1929,1929,4,0,0,20,82800,1,3600,"S"," Summer";"Port",1931,1931,4,0,0,18,82800,1,3600,"S"," Summer";"Port",1931,1932,10,1,6,1,82800,1,0,"","";"Port",1932,1932,4,0,0,2,82800,1,3600,"S"," Summer";"Port",1934,1934,4,0,0,7,82800,1,3600,"S"," Summer";"Port",1934,1938,10,1,6,1,82800,1,0,"","";"Port",1935,1935,3,0,0,30,82800,1,3600,"S"," Summer";"Port",1936,1936,4,0,0,18,82800,1,3600,"S"," Summer";"Port",1937,1937,4,0,0,3,82800,1,3600,"S"," Summer";"Port",1938,1938,3,0,0,26,82800,1,3600,"S"," Summer";"Port",1939,1939,4,0,0,15,82800,1,3600,"S"," Summer";"Port",1939,1939,11,0,0,18,82800,1,0,"","";"Port",1940,1940,2,0,0,24,82800,1,3600,"S"," Summer";"Port",1940,1941,10,0,0,5,82800,1,0,"","";"Port",1941,1941,4,0,0,5,82800,1,3600,"S"," Summer";"Port",1942,1942,4,0,0,25,79200,1,7200,"M"," Midsummer";"Port",1942,1942,8,0,0,15,79200,1,3600,"S"," Summer";"Port",1942,1945,3,1,6,8,82800,1,3600,"S"," Summer";"Port",1942,1945,10,1,6,24,82800,1,0,"","";"Port",1943,1943,4,0,0,17,79200,1,7200,"M"," Midsummer";"Port",1943,1945,8,1,6,25,79200,1,3600,"S"," Summer";"Port",1944,1945,4,1,6,21,79200,1,7200,"M"," Midsummer";"Port",1946,1946,4,1,6,1,82800,1,3600,"S"," Summer";"Port",1946,1946,10,1,6,1,82800,1,0,"","";"Port",1947,1965,4,1,7,1,7200,1,3600,"S"," Summer";"Port",1947,1965,10,1,7,1,7200,1,0,"","";"Port",1977,1977,3,0,0,27,0,1,3600,"S"," Summer";"Port",1977,1977,9,0,0,25,0,1,0,"","";"Port",1978,1978,10,0,0,1,0,1,0,"","";"Port",1978,1979,4,1,7,1,0,1,3600,"S"," Summer";"Port",1979,1982,9,-1,7,0,3600,1,0,"","";"Port",1980,1980,3,-1,7,0,0,1,3600,"S"," Summer";"Port",1981,1982,3,-1,7,0,3600,1,3600,"S"," Summer";"Port",1983,1983,3,-1,7,0,7200,1,3600,"S"," Summer"}</definedName>
    <definedName name="CHRONO_DATA._TIMEZONE_RULES_PRC" hidden="1">{"PRC",1986,1986,5,0,0,4,7200,0,3600,"D"," Daylight";"PRC",1986,1991,9,1,7,11,7200,0,0,"S"," Standard";"PRC",1987,1991,4,1,7,11,7200,0,3600,"D"," Daylight"}</definedName>
    <definedName name="CHRONO_DATA._TIMEZONE_RULES_PULASKI" hidden="1">{"Pulaski",1946,1954,9,-1,7,0,7200,0,0,"S"," Standard";"Pulaski",1946,1960,4,-1,7,0,7200,0,3600,"D"," Daylight";"Pulaski",1955,1956,10,-1,7,0,7200,0,0,"S"," Standard";"Pulaski",1957,1960,9,-1,7,0,7200,0,0,"S"," Standard"}</definedName>
    <definedName name="CHRONO_DATA._TIMEZONE_RULES_REGINA" hidden="1">{"Regina",1918,1918,4,0,0,14,7200,0,3600,"D"," Daylight";"Regina",1918,1918,10,0,0,27,7200,0,0,"S"," Standard";"Regina",1930,1934,5,1,7,1,0,0,3600,"D"," Daylight";"Regina",1930,1934,10,1,7,1,0,0,0,"S"," Standard";"Regina",1937,1937,10,1,7,8,0,0,0,"S"," Standard";"Regina",1937,1941,4,1,7,8,0,0,3600,"D"," Daylight";"Regina",1938,1938,10,1,7,1,0,0,0,"S"," Standard";"Regina",1939,1941,10,1,7,8,0,0,0,"S"," Standard";"Regina",1942,1942,2,0,0,9,7200,0,3600,"W"," War";"Regina",1945,1945,8,0,0,14,82800,2,3600,"P"," Peace";"Regina",1945,1945,9,-1,7,0,7200,0,0,"S"," Standard";"Regina",1946,1946,4,1,7,8,7200,0,3600,"D"," Daylight";"Regina",1946,1946,10,1,7,8,7200,0,0,"S"," Standard";"Regina",1947,1957,4,-1,7,0,7200,0,3600,"D"," Daylight";"Regina",1947,1957,9,-1,7,0,7200,0,0,"S"," Standard";"Regina",1959,1959,4,-1,7,0,7200,0,3600,"D"," Daylight";"Regina",1959,1959,10,-1,7,0,7200,0,0,"S"," Standard"}</definedName>
    <definedName name="CHRONO_DATA._TIMEZONE_RULES_ROK" hidden="1">{"ROK",1948,1948,6,0,0,1,0,0,3600,"D"," Daylight";"ROK",1948,1948,9,0,0,12,86400,0,0,"S"," Standard";"ROK",1949,1949,4,0,0,3,0,0,3600,"D"," Daylight";"ROK",1949,1951,9,1,6,7,86400,0,0,"S"," Standard";"ROK",1950,1950,4,0,0,1,0,0,3600,"D"," Daylight";"ROK",1951,1951,5,0,0,6,0,0,3600,"D"," Daylight";"ROK",1955,1955,5,0,0,5,0,0,3600,"D"," Daylight";"ROK",1955,1955,9,0,0,8,86400,0,0,"S"," Standard";"ROK",1956,1956,5,0,0,20,0,0,3600,"D"," Daylight";"ROK",1956,1956,9,0,0,29,86400,0,0,"S"," Standard";"ROK",1957,1960,5,1,7,1,0,0,3600,"D"," Daylight";"ROK",1957,1960,9,1,6,17,86400,0,0,"S"," Standard";"ROK",1987,1988,5,1,7,8,7200,0,3600,"D"," Daylight";"ROK",1987,1988,10,1,7,8,10800,0,0,"S"," Standard"}</definedName>
    <definedName name="CHRONO_DATA._TIMEZONE_RULES_ROMANIA" hidden="1">{"Romania",1932,1932,5,0,0,21,0,1,3600,"S"," Summer";"Romania",1932,1939,10,1,7,1,0,1,0,"","";"Romania",1933,1939,4,1,7,2,0,1,3600,"S"," Summer";"Romania",1979,1979,5,0,0,27,0,0,3600,"S"," Summer";"Romania",1979,1979,9,-1,7,0,0,0,0,"","";"Romania",1980,1980,4,0,0,5,82800,0,3600,"S"," Summer";"Romania",1980,1980,9,-1,7,0,3600,0,0,"","";"Romania",1991,1993,3,-1,7,0,0,1,3600,"S"," Summer";"Romania",1991,1993,9,-1,7,0,0,1,0,"",""}</definedName>
    <definedName name="CHRONO_DATA._TIMEZONE_RULES_RUSSIA" hidden="1">{"Russia",1917,1917,7,0,0,1,82800,0,3600,"MST","Moscow Summer Time";"Russia",1917,1917,12,0,0,28,0,0,0,"MMT","Moscow Mean Time";"Russia",1918,1918,5,0,0,31,79200,0,7200,"MDST","Moscow Double Summer Time";"Russia",1918,1918,9,0,0,16,3600,0,3600,"MST","Moscow Summer Time";"Russia",1919,1919,5,0,0,31,82800,0,7200,"MDST","Moscow Double Summer Time";"Russia",1919,1919,7,0,0,1,0,2,3600,"MSD","Moscow Daylight Time";"Russia",1919,1919,8,0,0,16,0,0,0,"MSK","Moscow Standard Time";"Russia",1921,1921,2,0,0,14,82800,0,3600,"MSD","Moscow Daylight Time";"Russia",1921,1921,3,0,0,20,82800,0,7200,"+05","UTC+05:00";"Russia",1921,1921,9,0,0,1,0,0,3600,"MSD","Moscow Daylight Time";"Russia",1921,1921,10,0,0,1,0,0,0,"","";"Russia",1981,1983,10,0,0,1,0,0,0,"","";"Russia",1981,1984,4,0,0,1,0,0,3600,"S"," Summer";"Russia",1984,1995,9,-1,7,0,7200,1,0,"","";"Russia",1985,2010,3,-1,7,0,7200,1,3600,"S"," Summer";"Russia",1996,2010,10,-1,7,0,7200,1,0,"",""}</definedName>
    <definedName name="CHRONO_DATA._TIMEZONE_RULES_RUSSIAASIA" hidden="1">{"RussiaAsia",1981,1983,10,0,0,1,0,0,0,"","";"RussiaAsia",1981,1984,4,0,0,1,0,0,3600,"","";"RussiaAsia",1984,1995,9,-1,7,0,7200,1,0,"","";"RussiaAsia",1985,2010,3,-1,7,0,7200,1,3600,"","";"RussiaAsia",1996,2010,10,-1,7,0,7200,1,0,"",""}</definedName>
    <definedName name="CHRONO_DATA._TIMEZONE_RULES_SA" hidden="1">{"SA",1942,1943,9,1,7,15,7200,0,3600,"","";"SA",1943,1944,3,1,7,15,7200,0,0,"",""}</definedName>
    <definedName name="CHRONO_DATA._TIMEZONE_RULES_SALV" hidden="1">{"Salv",1987,1988,5,1,7,1,0,0,3600,"D"," Daylight";"Salv",1987,1988,9,-1,7,0,0,0,0,"S"," Standard"}</definedName>
    <definedName name="CHRONO_DATA._TIMEZONE_RULES_SANLUIS" hidden="1">{"SanLuis",2007,2008,10,1,7,8,0,0,3600,"","";"SanLuis",2008,2009,3,1,7,8,0,0,0,"",""}</definedName>
    <definedName name="CHRONO_DATA._TIMEZONE_RULES_SHANG" hidden="1">{"Shang",1919,1919,4,0,0,12,86400,0,3600,"D"," Daylight";"Shang",1919,1919,9,0,0,30,86400,0,0,"S"," Standard";"Shang",1940,1940,6,0,0,1,0,0,3600,"D"," Daylight";"Shang",1940,1940,10,0,0,12,86400,0,0,"S"," Standard";"Shang",1941,1941,3,0,0,15,0,0,3600,"D"," Daylight";"Shang",1941,1941,11,0,0,1,86400,0,0,"S"," Standard";"Shang",1942,1942,1,0,0,31,0,0,3600,"D"," Daylight";"Shang",1945,1945,9,0,0,1,86400,0,0,"S"," Standard";"Shang",1946,1946,5,0,0,15,0,0,3600,"D"," Daylight";"Shang",1946,1946,9,0,0,30,86400,0,0,"S"," Standard";"Shang",1947,1947,4,0,0,15,0,0,3600,"D"," Daylight";"Shang",1947,1947,10,0,0,31,86400,0,0,"S"," Standard";"Shang",1948,1949,5,0,0,1,0,0,3600,"D"," Daylight";"Shang",1948,1949,9,0,0,30,86400,0,0,"S"," Standard"}</definedName>
    <definedName name="CHRONO_DATA._TIMEZONE_RULES_SOVIETZONE" hidden="1">{"SovietZone",1945,1945,5,0,0,24,7200,0,7200,"M"," Midsummer";"SovietZone",1945,1945,9,0,0,24,10800,0,3600,"S"," Summer";"SovietZone",1945,1945,11,0,0,18,7200,1,0,"",""}</definedName>
    <definedName name="CHRONO_DATA._TIMEZONE_RULES_SPAIN" hidden="1">{"Spain",1918,1918,4,0,0,15,82800,0,3600,"S"," Summer";"Spain",1918,1919,10,0,0,6,86400,1,0,"","";"Spain",1919,1919,4,0,0,6,82800,0,3600,"S"," Summer";"Spain",1924,1924,4,0,0,16,82800,0,3600,"S"," Summer";"Spain",1924,1924,10,0,0,4,86400,1,0,"","";"Spain",1926,1926,4,0,0,17,82800,0,3600,"S"," Summer";"Spain",1926,1929,10,1,6,1,86400,1,0,"","";"Spain",1927,1927,4,0,0,9,82800,0,3600,"S"," Summer";"Spain",1928,1928,4,0,0,15,0,0,3600,"S"," Summer";"Spain",1929,1929,4,0,0,20,82800,0,3600,"S"," Summer";"Spain",1937,1937,6,0,0,16,82800,0,3600,"S"," Summer";"Spain",1937,1937,10,0,0,2,86400,1,0,"","";"Spain",1938,1938,4,0,0,2,82800,0,3600,"S"," Summer";"Spain",1938,1938,4,0,0,30,82800,0,7200,"M"," Midsummer";"Spain",1938,1938,10,0,0,2,86400,0,3600,"S"," Summer";"Spain",1939,1939,10,0,0,7,86400,1,0,"","";"Spain",1942,1942,5,0,0,2,82800,0,3600,"S"," Summer";"Spain",1942,1942,9,0,0,1,3600,0,0,"","";"Spain",1943,1944,10,1,7,1,3600,0,0,"","";"Spain",1943,1946,4,1,6,13,82800,0,3600,"S"," Summer";"Spain",1945,1946,9,-1,7,0,3600,0,0,"","";"Spain",1949,1949,4,0,0,30,82800,0,3600,"S"," Summer";"Spain",1949,1949,10,0,0,2,3600,0,0,"","";"Spain",1974,1975,4,1,6,12,82800,0,3600,"S"," Summer";"Spain",1974,1975,10,1,7,1,3600,0,0,"","";"Spain",1976,1976,3,0,0,27,82800,0,3600,"S"," Summer";"Spain",1976,1977,9,-1,7,0,3600,0,0,"","";"Spain",1977,1977,4,0,0,2,82800,0,3600,"S"," Summer";"Spain",1978,1978,4,0,0,2,7200,1,3600,"S"," Summer";"Spain",1978,1978,10,0,0,1,7200,1,0,"",""}</definedName>
    <definedName name="CHRONO_DATA._TIMEZONE_RULES_SPAINAFRICA" hidden="1">{"SpainAfrica",1967,1967,6,0,0,3,43200,0,3600,"S"," Summer";"SpainAfrica",1967,1967,10,0,0,1,0,0,0,"","";"SpainAfrica",1974,1974,6,0,0,24,0,0,3600,"S"," Summer";"SpainAfrica",1974,1974,9,0,0,1,0,0,0,"","";"SpainAfrica",1976,1976,8,0,0,1,0,0,0,"","";"SpainAfrica",1976,1977,5,0,0,1,0,0,3600,"S"," Summer";"SpainAfrica",1977,1977,9,0,0,28,0,0,0,"","";"SpainAfrica",1978,1978,6,0,0,1,0,0,3600,"S"," Summer";"SpainAfrica",1978,1978,8,0,0,4,0,0,0,"",""}</definedName>
    <definedName name="CHRONO_DATA._TIMEZONE_RULES_STARKE" hidden="1">{"Starke",1947,1954,9,-1,7,0,7200,0,0,"S"," Standard";"Starke",1947,1961,4,-1,7,0,7200,0,3600,"D"," Daylight";"Starke",1955,1956,10,-1,7,0,7200,0,0,"S"," Standard";"Starke",1957,1958,9,-1,7,0,7200,0,0,"S"," Standard";"Starke",1959,1961,10,-1,7,0,7200,0,0,"S"," Standard"}</definedName>
    <definedName name="CHRONO_DATA._TIMEZONE_RULES_STJOHNS" hidden="1">{"StJohns",1917,1917,4,0,0,8,7200,0,3600,"D"," Daylight";"StJohns",1917,1917,9,0,0,17,7200,0,0,"S"," Standard";"StJohns",1919,1919,5,0,0,5,82800,0,3600,"D"," Daylight";"StJohns",1919,1919,8,0,0,12,82800,0,0,"S"," Standard";"StJohns",1920,1935,5,1,7,1,82800,0,3600,"D"," Daylight";"StJohns",1920,1935,10,-1,7,0,82800,0,0,"S"," Standard";"StJohns",1936,1941,5,1,1,9,0,0,3600,"D"," Daylight";"StJohns",1936,1941,10,1,1,2,0,0,0,"S"," Standard";"StJohns",1946,1950,5,1,7,8,7200,0,3600,"D"," Daylight";"StJohns",1946,1950,10,1,7,2,7200,0,0,"S"," Standard";"StJohns",1951,1959,9,-1,7,0,7200,0,0,"S"," Standard";"StJohns",1951,1986,4,-1,7,0,7200,0,3600,"D"," Daylight";"StJohns",1960,1986,10,-1,7,0,7200,0,0,"S"," Standard";"StJohns",1987,1987,4,1,7,1,60,0,3600,"D"," Daylight";"StJohns",1987,2006,10,-1,7,0,60,0,0,"S"," Standard";"StJohns",1988,1988,4,1,7,1,60,0,7200,"DD"," Double Daylight";"StJohns",1989,2006,4,1,7,1,60,0,3600,"D"," Daylight";"StJohns",2007,2010,11,1,7,1,60,0,0,"S"," Standard";"StJohns",2007,2011,3,1,7,8,60,0,3600,"D"," Daylight"}</definedName>
    <definedName name="CHRONO_DATA._TIMEZONE_RULES_SUDAN" hidden="1">{"Sudan",1970,1970,5,0,0,1,0,0,3600,"S"," Summer";"Sudan",1970,1985,10,0,0,15,0,0,0,"","";"Sudan",1971,1971,4,0,0,30,0,0,3600,"S"," Summer";"Sudan",1972,1985,4,-1,7,0,0,0,3600,"S"," Summer"}</definedName>
    <definedName name="CHRONO_DATA._TIMEZONE_RULES_SWIFT" hidden="1">{"Swift",1957,1957,4,-1,7,0,7200,0,3600,"D"," Daylight";"Swift",1957,1957,10,-1,7,0,7200,0,0,"S"," Standard";"Swift",1959,1959,10,-1,7,0,7200,0,0,"S"," Standard";"Swift",1959,1961,4,-1,7,0,7200,0,3600,"D"," Daylight";"Swift",1960,1961,9,-1,7,0,7200,0,0,"S"," Standard"}</definedName>
    <definedName name="CHRONO_DATA._TIMEZONE_RULES_SWISS" hidden="1">{"Swiss",1941,1942,5,1,1,1,3600,0,3600,"S"," Summer";"Swiss",1941,1942,10,1,1,1,7200,0,0,"",""}</definedName>
    <definedName name="CHRONO_DATA._TIMEZONE_RULES_SYRIA" hidden="1">{"Syria",1920,1923,4,1,7,15,7200,0,3600,"S"," Summer";"Syria",1920,1923,10,1,7,1,7200,0,0,"","";"Syria",1962,1962,4,0,0,29,7200,0,3600,"S"," Summer";"Syria",1962,1962,10,0,0,1,7200,0,0,"","";"Syria",1963,1963,9,0,0,30,7200,0,0,"","";"Syria",1963,1965,5,0,0,1,7200,0,3600,"S"," Summer";"Syria",1964,1964,10,0,0,1,7200,0,0,"","";"Syria",1965,1965,9,0,0,30,7200,0,0,"","";"Syria",1966,1966,4,0,0,24,7200,0,3600,"S"," Summer";"Syria",1966,1976,10,0,0,1,7200,0,0,"","";"Syria",1967,1978,5,0,0,1,7200,0,3600,"S"," Summer";"Syria",1977,1978,9,0,0,1,7200,0,0,"","";"Syria",1983,1984,4,0,0,9,7200,0,3600,"S"," Summer";"Syria",1983,1984,10,0,0,1,7200,0,0,"","";"Syria",1986,1986,2,0,0,16,7200,0,3600,"S"," Summer";"Syria",1986,1986,10,0,0,9,7200,0,0,"","";"Syria",1987,1987,3,0,0,1,7200,0,3600,"S"," Summer";"Syria",1987,1988,10,0,0,31,7200,0,0,"","";"Syria",1988,1988,3,0,0,15,7200,0,3600,"S"," Summer";"Syria",1989,1989,3,0,0,31,7200,0,3600,"S"," Summer";"Syria",1989,1989,10,0,0,1,7200,0,0,"","";"Syria",1990,1990,4,0,0,1,7200,0,3600,"S"," Summer";"Syria",1990,1990,9,0,0,30,7200,0,0,"","";"Syria",1991,1991,4,0,0,1,0,0,3600,"S"," Summer";"Syria",1991,1992,10,0,0,1,0,0,0,"","";"Syria",1992,1992,4,0,0,8,0,0,3600,"S"," Summer";"Syria",1993,1993,3,0,0,26,0,0,3600,"S"," Summer";"Syria",1993,1993,9,0,0,25,0,0,0,"","";"Syria",1994,1996,4,0,0,1,0,0,3600,"S"," Summer";"Syria",1994,2005,10,0,0,1,0,0,0,"","";"Syria",1997,1998,3,-1,1,0,0,0,3600,"S"," Summer";"Syria",1999,2006,4,0,0,1,0,0,3600,"S"," Summer";"Syria",2006,2006,9,0,0,22,0,0,0,"","";"Syria",2007,2007,3,-1,5,0,0,0,3600,"S"," Summer";"Syria",2007,2007,11,1,5,1,0,0,0,"","";"Syria",2008,2008,4,1,5,1,0,0,3600,"S"," Summer";"Syria",2008,2008,11,0,0,1,0,0,0,"","";"Syria",2009,2009,3,-1,5,0,0,0,3600,"S"," Summer";"Syria",2009,2022,10,-1,5,0,0,0,0,"","";"Syria",2010,2011,4,1,5,1,0,0,3600,"S"," Summer";"Syria",2012,2022,3,-1,5,0,0,0,3600,"S"," Summer"}</definedName>
    <definedName name="CHRONO_DATA._TIMEZONE_RULES_TAIWAN" hidden="1">{"Taiwan",1946,1946,5,0,0,15,0,0,3600,"D"," Daylight";"Taiwan",1946,1946,10,0,0,1,0,0,0,"S"," Standard";"Taiwan",1947,1947,4,0,0,15,0,0,3600,"D"," Daylight";"Taiwan",1947,1947,11,0,0,1,0,0,0,"S"," Standard";"Taiwan",1948,1951,5,0,0,1,0,0,3600,"D"," Daylight";"Taiwan",1948,1951,10,0,0,1,0,0,0,"S"," Standard";"Taiwan",1952,1952,3,0,0,1,0,0,3600,"D"," Daylight";"Taiwan",1952,1954,11,0,0,1,0,0,0,"S"," Standard";"Taiwan",1953,1959,4,0,0,1,0,0,3600,"D"," Daylight";"Taiwan",1955,1961,10,0,0,1,0,0,0,"S"," Standard";"Taiwan",1960,1961,6,0,0,1,0,0,3600,"D"," Daylight";"Taiwan",1974,1975,4,0,0,1,0,0,3600,"D"," Daylight";"Taiwan",1974,1975,10,0,0,1,0,0,0,"S"," Standard";"Taiwan",1979,1979,7,0,0,1,0,0,3600,"D"," Daylight";"Taiwan",1979,1979,10,0,0,1,0,0,0,"S"," Standard"}</definedName>
    <definedName name="CHRONO_DATA._TIMEZONE_RULES_THULE" hidden="1">{"Thule",1991,1992,3,-1,7,0,7200,0,3600,"D"," Daylight";"Thule",1991,1992,9,-1,7,0,7200,0,0,"S"," Standard";"Thule",1993,2006,4,1,7,1,7200,0,3600,"D"," Daylight";"Thule",1993,2006,10,-1,7,0,7200,0,0,"S"," Standard";"Thule",2007,"",3,1,7,8,7200,0,3600,"D"," Daylight";"Thule",2007,"",11,1,7,1,7200,0,0,"S"," Standard"}</definedName>
    <definedName name="CHRONO_DATA._TIMEZONE_RULES_TONGA" hidden="1">{"Tonga",1999,1999,10,0,0,7,7200,1,3600,"","";"Tonga",2000,2000,3,0,0,19,7200,1,0,"","";"Tonga",2000,2001,11,1,7,1,7200,0,3600,"","";"Tonga",2001,2002,1,-1,7,0,7200,0,0,"","";"Tonga",2016,2016,11,1,7,1,7200,0,3600,"","";"Tonga",2017,2017,1,1,7,15,10800,0,0,"",""}</definedName>
    <definedName name="CHRONO_DATA._TIMEZONE_RULES_TORONTO" hidden="1">{"Toronto",1919,1919,3,0,0,30,84600,0,3600,"D"," Daylight";"Toronto",1919,1919,10,0,0,26,0,0,0,"S"," Standard";"Toronto",1920,1920,5,0,0,2,7200,0,3600,"D"," Daylight";"Toronto",1920,1920,9,0,0,26,0,0,0,"S"," Standard";"Toronto",1921,1921,5,0,0,15,7200,0,3600,"D"," Daylight";"Toronto",1921,1921,9,0,0,15,7200,0,0,"S"," Standard";"Toronto",1922,1923,5,1,7,8,7200,0,3600,"D"," Daylight";"Toronto",1922,1926,9,1,7,15,7200,0,0,"S"," Standard";"Toronto",1924,1927,5,1,7,1,7200,0,3600,"D"," Daylight";"Toronto",1927,1937,9,1,7,25,7200,0,0,"S"," Standard";"Toronto",1928,1937,4,1,7,25,7200,0,3600,"D"," Daylight";"Toronto",1938,1939,9,-1,7,0,7200,0,0,"S"," Standard";"Toronto",1938,1940,4,-1,7,0,7200,0,3600,"D"," Daylight";"Toronto",1945,1948,9,-1,7,0,7200,0,0,"S"," Standard";"Toronto",1946,1973,4,-1,7,0,7200,0,3600,"D"," Daylight";"Toronto",1949,1950,11,-1,7,0,7200,0,0,"S"," Standard";"Toronto",1951,1956,9,-1,7,0,7200,0,0,"S"," Standard";"Toronto",1957,1973,10,-1,7,0,7200,0,0,"S"," Standard"}</definedName>
    <definedName name="CHRONO_DATA._TIMEZONE_RULES_TROLL" hidden="1">{"Troll",2004,"",10,-1,7,0,3600,2,0,"+00","UTC+00:00";"Troll",2005,"",3,-1,7,0,3600,2,7200,"+02","UTC+02:00"}</definedName>
    <definedName name="CHRONO_DATA._TIMEZONE_RULES_TUNISIA" hidden="1">{"Tunisia",1939,1939,4,0,0,15,82800,1,3600,"S"," Summer";"Tunisia",1939,1939,11,0,0,18,82800,1,0,"","";"Tunisia",1940,1940,2,0,0,25,82800,1,3600,"S"," Summer";"Tunisia",1941,1941,10,0,0,6,0,0,0,"","";"Tunisia",1942,1942,3,0,0,9,0,0,3600,"S"," Summer";"Tunisia",1942,1942,11,0,0,2,10800,0,0,"","";"Tunisia",1943,1943,3,0,0,29,7200,0,3600,"S"," Summer";"Tunisia",1943,1943,4,0,0,17,7200,0,0,"","";"Tunisia",1943,1943,4,0,0,25,7200,0,3600,"S"," Summer";"Tunisia",1943,1943,10,0,0,4,7200,0,0,"","";"Tunisia",1944,1944,10,0,0,8,0,0,0,"","";"Tunisia",1944,1945,4,1,1,1,7200,0,3600,"S"," Summer";"Tunisia",1945,1945,9,0,0,16,0,0,0,"","";"Tunisia",1977,1977,4,0,0,30,0,1,3600,"S"," Summer";"Tunisia",1977,1977,9,0,0,24,0,1,0,"","";"Tunisia",1978,1978,5,0,0,1,0,1,3600,"S"," Summer";"Tunisia",1978,1978,10,0,0,1,0,1,0,"","";"Tunisia",1988,1988,6,0,0,1,0,1,3600,"S"," Summer";"Tunisia",1988,1990,9,-1,7,0,0,1,0,"","";"Tunisia",1989,1989,3,0,0,26,0,1,3600,"S"," Summer";"Tunisia",1990,1990,5,0,0,1,0,1,3600,"S"," Summer";"Tunisia",2005,2005,5,0,0,1,0,1,3600,"S"," Summer";"Tunisia",2005,2005,9,0,0,30,3600,1,0,"","";"Tunisia",2006,2008,3,-1,7,0,7200,1,3600,"S"," Summer";"Tunisia",2006,2008,10,-1,7,0,7200,1,0,"",""}</definedName>
    <definedName name="CHRONO_DATA._TIMEZONE_RULES_TURKEY" hidden="1">{"Turkey",1916,1916,5,0,0,1,0,0,3600,"S"," Summer";"Turkey",1916,1916,10,0,0,1,0,0,0,"","";"Turkey",1920,1920,3,0,0,28,0,0,3600,"S"," Summer";"Turkey",1920,1920,10,0,0,25,0,0,0,"","";"Turkey",1921,1921,4,0,0,3,0,0,3600,"S"," Summer";"Turkey",1921,1921,10,0,0,3,0,0,0,"","";"Turkey",1922,1922,3,0,0,26,0,0,3600,"S"," Summer";"Turkey",1922,1922,10,0,0,8,0,0,0,"","";"Turkey",1924,1924,5,0,0,13,0,0,3600,"S"," Summer";"Turkey",1924,1925,10,0,0,1,0,0,0,"","";"Turkey",1925,1925,5,0,0,1,0,0,3600,"S"," Summer";"Turkey",1940,1940,7,0,0,1,0,0,3600,"S"," Summer";"Turkey",1940,1940,10,0,0,6,0,0,0,"","";"Turkey",1940,1940,12,0,0,1,0,0,3600,"S"," Summer";"Turkey",1941,1941,9,0,0,21,0,0,0,"","";"Turkey",1942,1942,4,0,0,1,0,0,3600,"S"," Summer";"Turkey",1945,1945,10,0,0,8,0,0,0,"","";"Turkey",1946,1946,6,0,0,1,0,0,3600,"S"," Summer";"Turkey",1946,1946,10,0,0,1,0,0,0,"","";"Turkey",1947,1948,4,1,7,16,0,0,3600,"S"," Summer";"Turkey",1947,1951,10,1,7,2,0,0,0,"","";"Turkey",1949,1949,4,0,0,10,0,0,3600,"S"," Summer";"Turkey",1950,1950,4,0,0,16,0,0,3600,"S"," Summer";"Turkey",1951,1951,4,0,0,22,0,0,3600,"S"," Summer";"Turkey",1962,1962,7,0,0,15,0,0,3600,"S"," Summer";"Turkey",1963,1963,10,0,0,30,0,0,0,"","";"Turkey",1964,1964,5,0,0,15,0,0,3600,"S"," Summer";"Turkey",1964,1964,10,0,0,1,0,0,0,"","";"Turkey",1973,1973,6,0,0,3,3600,0,3600,"S"," Summer";"Turkey",1973,1976,10,1,7,31,7200,0,0,"","";"Turkey",1974,1974,3,0,0,31,7200,0,3600,"S"," Summer";"Turkey",1975,1975,3,0,0,22,7200,0,3600,"S"," Summer";"Turkey",1976,1976,3,0,0,21,7200,0,3600,"S"," Summer";"Turkey",1977,1978,4,1,7,1,7200,0,3600,"S"," Summer";"Turkey",1977,1978,10,1,7,15,7200,0,0,"","";"Turkey",1978,1978,6,0,0,29,0,0,0,"","";"Turkey",1983,1983,7,0,0,31,7200,0,3600,"S"," Summer";"Turkey",1983,1983,10,0,0,2,7200,0,0,"","";"Turkey",1985,1985,4,0,0,20,3600,1,3600,"S"," Summer";"Turkey",1985,1985,9,0,0,28,3600,1,0,"","";"Turkey",1986,1993,3,-1,7,0,3600,1,3600,"S"," Summer";"Turkey",1986,1995,9,-1,7,0,3600,1,0,"","";"Turkey",1994,1994,3,0,0,20,3600,1,3600,"S"," Summer";"Turkey",1995,2006,3,-1,7,0,3600,1,3600,"S"," Summer";"Turkey",1996,2006,10,-1,7,0,3600,1,0,"",""}</definedName>
    <definedName name="CHRONO_DATA._TIMEZONE_RULES_URUGUAY" hidden="1">{"Uruguay",1923,1925,10,0,0,1,0,0,1800,"","";"Uruguay",1924,1926,4,0,0,1,0,0,0,"","";"Uruguay",1933,1938,10,-1,7,0,0,0,1800,"","";"Uruguay",1934,1941,3,-1,6,0,86400,0,0,"","";"Uruguay",1939,1939,10,0,0,1,0,0,1800,"","";"Uruguay",1940,1940,10,0,0,27,0,0,1800,"","";"Uruguay",1941,1941,8,0,0,1,0,0,1800,"","";"Uruguay",1942,1942,12,0,0,14,0,0,1800,"","";"Uruguay",1943,1943,3,0,0,14,0,0,0,"","";"Uruguay",1959,1959,5,0,0,24,0,0,1800,"","";"Uruguay",1959,1959,11,0,0,15,0,0,0,"","";"Uruguay",1960,1960,1,0,0,17,0,0,3600,"","";"Uruguay",1960,1960,3,0,0,6,0,0,0,"","";"Uruguay",1965,1965,4,0,0,4,0,0,3600,"","";"Uruguay",1965,1965,9,0,0,26,0,0,0,"","";"Uruguay",1968,1968,5,0,0,27,0,0,1800,"","";"Uruguay",1968,1968,12,0,0,1,0,0,0,"","";"Uruguay",1970,1970,4,0,0,25,0,0,3600,"","";"Uruguay",1970,1970,6,0,0,14,0,0,0,"","";"Uruguay",1972,1972,4,0,0,23,0,0,3600,"","";"Uruguay",1972,1972,7,0,0,16,0,0,0,"","";"Uruguay",1974,1974,1,0,0,13,0,0,5400,"","";"Uruguay",1974,1974,3,0,0,10,0,0,1800,"","";"Uruguay",1974,1974,9,0,0,1,0,0,0,"","";"Uruguay",1974,1974,12,0,0,22,0,0,3600,"","";"Uruguay",1975,1975,3,0,0,30,0,0,0,"","";"Uruguay",1976,1976,12,0,0,19,0,0,3600,"","";"Uruguay",1977,1977,3,0,0,6,0,0,0,"","";"Uruguay",1977,1977,12,0,0,4,0,0,3600,"","";"Uruguay",1978,1978,12,0,0,17,0,0,3600,"","";"Uruguay",1978,1979,3,1,7,1,0,0,0,"","";"Uruguay",1979,1979,4,0,0,29,0,0,3600,"","";"Uruguay",1980,1980,3,0,0,16,0,0,0,"","";"Uruguay",1987,1987,12,0,0,14,0,0,3600,"","";"Uruguay",1988,1988,2,0,0,28,0,0,0,"","";"Uruguay",1988,1988,12,0,0,11,0,0,3600,"","";"Uruguay",1989,1989,3,0,0,5,0,0,0,"","";"Uruguay",1989,1989,10,0,0,29,0,0,3600,"","";"Uruguay",1990,1990,2,0,0,25,0,0,0,"","";"Uruguay",1990,1991,10,1,7,21,0,0,3600,"","";"Uruguay",1991,1992,3,1,7,1,0,0,0,"","";"Uruguay",1992,1992,10,0,0,18,0,0,3600,"","";"Uruguay",1993,1993,2,0,0,28,0,0,0,"","";"Uruguay",2004,2004,9,0,0,19,0,0,3600,"","";"Uruguay",2005,2005,3,0,0,27,7200,0,0,"","";"Uruguay",2005,2005,10,0,0,9,7200,0,3600,"","";"Uruguay",2006,2014,10,1,7,1,7200,0,3600,"","";"Uruguay",2006,2015,3,1,7,8,7200,0,0,"",""}</definedName>
    <definedName name="CHRONO_DATA._TIMEZONE_RULES_US" hidden="1">{"US",1918,1919,3,-1,7,0,7200,0,3600,"D"," Daylight";"US",1918,1919,10,-1,7,0,7200,0,0,"S"," Standard";"US",1942,1942,2,0,0,9,7200,0,3600,"W"," War";"US",1945,1945,8,0,0,14,82800,2,3600,"P"," Peace";"US",1945,1945,9,0,0,30,7200,0,0,"S"," Standard";"US",1967,1973,4,-1,7,0,7200,0,3600,"D"," Daylight";"US",1967,2006,10,-1,7,0,7200,0,0,"S"," Standard";"US",1974,1974,1,0,0,6,7200,0,3600,"D"," Daylight";"US",1975,1975,2,-1,7,0,7200,0,3600,"D"," Daylight";"US",1976,1986,4,-1,7,0,7200,0,3600,"D"," Daylight";"US",1987,2006,4,1,7,1,7200,0,3600,"D"," Daylight";"US",2007,"",3,1,7,8,7200,0,3600,"D"," Daylight";"US",2007,"",11,1,7,1,7200,0,0,"S"," Standard"}</definedName>
    <definedName name="CHRONO_DATA._TIMEZONE_RULES_VANC" hidden="1">{"Vanc",1918,1918,4,0,0,14,7200,0,3600,"D"," Daylight";"Vanc",1918,1918,10,0,0,27,7200,0,0,"S"," Standard";"Vanc",1942,1942,2,0,0,9,7200,0,3600,"W"," War";"Vanc",1945,1945,8,0,0,14,82800,2,3600,"P"," Peace";"Vanc",1945,1945,9,0,0,30,7200,0,0,"S"," Standard";"Vanc",1946,1946,9,0,0,29,7200,0,0,"S"," Standard";"Vanc",1946,1986,4,-1,7,0,7200,0,3600,"D"," Daylight";"Vanc",1947,1961,9,-1,7,0,7200,0,0,"S"," Standard";"Vanc",1962,2006,10,-1,7,0,7200,0,0,"S"," Standard"}</definedName>
    <definedName name="CHRONO_DATA._TIMEZONE_RULES_VANUATU" hidden="1">{"Vanuatu",1973,1973,12,0,0,22,43200,2,3600,"","";"Vanuatu",1974,1974,3,0,0,30,43200,2,0,"","";"Vanuatu",1983,1991,9,1,6,22,86400,0,3600,"","";"Vanuatu",1984,1991,3,1,6,22,86400,0,0,"","";"Vanuatu",1992,1992,10,1,6,22,86400,0,3600,"","";"Vanuatu",1992,1993,1,1,6,22,86400,0,0,"",""}</definedName>
    <definedName name="CHRONO_DATA._TIMEZONE_RULES_VINCENNES" hidden="1">{"Vincennes",1946,1946,4,-1,7,0,7200,0,3600,"D"," Daylight";"Vincennes",1946,1946,9,-1,7,0,7200,0,0,"S"," Standard";"Vincennes",1953,1954,4,-1,7,0,7200,0,3600,"D"," Daylight";"Vincennes",1953,1959,9,-1,7,0,7200,0,0,"S"," Standard";"Vincennes",1955,1955,5,0,0,1,0,0,3600,"D"," Daylight";"Vincennes",1956,1963,4,-1,7,0,7200,0,3600,"D"," Daylight";"Vincennes",1960,1960,10,-1,7,0,7200,0,0,"S"," Standard";"Vincennes",1961,1961,9,-1,7,0,7200,0,0,"S"," Standard";"Vincennes",1962,1963,10,-1,7,0,7200,0,0,"S"," Standard"}</definedName>
    <definedName name="CHRONO_DATA._TIMEZONE_RULES_WEUR" hidden="1">{"W-Eur",1977,1977,9,-1,7,0,3600,1,0,"","";"W-Eur",1977,1980,4,1,7,1,3600,1,3600,"S"," Summer";"W-Eur",1978,1978,10,0,0,1,3600,1,0,"","";"W-Eur",1979,1995,9,-1,7,0,3600,1,0,"","";"W-Eur",1981,"",3,-1,7,0,3600,1,3600,"S"," Summer";"W-Eur",1996,"",10,-1,7,0,3600,1,0,"",""}</definedName>
    <definedName name="CHRONO_DATA._TIMEZONE_RULES_WINN" hidden="1">{"Winn",1916,1916,4,0,0,23,0,0,3600,"D"," Daylight";"Winn",1916,1916,9,0,0,17,0,0,0,"S"," Standard";"Winn",1918,1918,4,0,0,14,7200,0,3600,"D"," Daylight";"Winn",1918,1918,10,0,0,27,7200,0,0,"S"," Standard";"Winn",1937,1937,5,0,0,16,7200,0,3600,"D"," Daylight";"Winn",1937,1937,9,0,0,26,7200,0,0,"S"," Standard";"Winn",1942,1942,2,0,0,9,7200,0,3600,"W"," War";"Winn",1945,1945,8,0,0,14,82800,2,3600,"P"," Peace";"Winn",1945,1945,9,-1,7,0,7200,0,0,"S"," Standard";"Winn",1946,1946,5,0,0,12,7200,0,3600,"D"," Daylight";"Winn",1946,1946,10,0,0,13,7200,0,0,"S"," Standard";"Winn",1947,1949,4,-1,7,0,7200,0,3600,"D"," Daylight";"Winn",1947,1949,9,-1,7,0,7200,0,0,"S"," Standard";"Winn",1950,1950,5,0,0,1,7200,0,3600,"D"," Daylight";"Winn",1950,1950,9,0,0,30,7200,0,0,"S"," Standard";"Winn",1951,1958,9,-1,7,0,7200,0,0,"S"," Standard";"Winn",1951,1960,4,-1,7,0,7200,0,3600,"D"," Daylight";"Winn",1959,1959,10,-1,7,0,7200,0,0,"S"," Standard";"Winn",1960,1960,9,-1,7,0,7200,0,0,"S"," Standard";"Winn",1963,1963,4,-1,7,0,7200,0,3600,"D"," Daylight";"Winn",1963,1963,9,0,0,22,7200,0,0,"S"," Standard";"Winn",1966,1986,4,-1,7,0,7200,1,3600,"D"," Daylight";"Winn",1966,2005,10,-1,7,0,7200,1,0,"S"," Standard";"Winn",1987,2005,4,1,7,1,7200,1,3600,"D"," Daylight"}</definedName>
    <definedName name="CHRONO_DATA._TIMEZONE_RULES_WS" hidden="1">{"WS",2010,2010,9,-1,7,0,0,0,86400,"","";"WS",2011,2011,4,1,6,1,14400,0,0,"","";"WS",2011,2011,9,-1,6,0,10800,0,86400,"","";"WS",2012,2020,9,-1,7,0,10800,0,86400,"","";"WS",2012,2021,4,1,7,1,14400,0,0,"",""}</definedName>
    <definedName name="CHRONO_DATA._TIMEZONE_RULES_YUKON" hidden="1">{"Yukon",1965,1965,4,-1,7,0,0,0,7200,"DD"," Double Daylight";"Yukon",1965,1965,10,-1,7,0,7200,0,0,"S"," Standard"}</definedName>
    <definedName name="CHRONO_DATA._TIMEZONE_RULES_ZION" hidden="1">{"Zion",1940,1940,5,0,0,31,86400,2,3600,"D"," Daylight";"Zion",1940,1940,9,0,0,30,86400,2,0,"S"," Standard";"Zion",1940,1940,11,0,0,16,86400,2,3600,"D"," Daylight";"Zion",1942,1946,10,0,0,31,86400,2,0,"S"," Standard";"Zion",1943,1944,3,0,0,31,86400,2,3600,"D"," Daylight";"Zion",1945,1946,4,0,0,15,86400,2,3600,"D"," Daylight";"Zion",1948,1948,5,0,0,22,86400,2,7200,"DD"," Double Daylight";"Zion",1948,1948,8,0,0,31,86400,2,3600,"D"," Daylight";"Zion",1948,1949,10,0,0,31,86400,2,0,"S"," Standard";"Zion",1949,1949,4,0,0,30,86400,2,3600,"D"," Daylight";"Zion",1950,1950,4,0,0,15,86400,2,3600,"D"," Daylight";"Zion",1950,1950,9,0,0,14,86400,2,0,"S"," Standard";"Zion",1951,1951,3,0,0,31,86400,2,3600,"D"," Daylight";"Zion",1951,1951,11,0,0,10,86400,2,0,"S"," Standard";"Zion",1952,1952,4,0,0,19,86400,2,3600,"D"," Daylight";"Zion",1952,1952,10,0,0,18,86400,2,0,"S"," Standard";"Zion",1953,1953,4,0,0,11,86400,2,3600,"D"," Daylight";"Zion",1953,1953,9,0,0,12,86400,2,0,"S"," Standard";"Zion",1954,1954,6,0,0,12,86400,2,3600,"D"," Daylight";"Zion",1954,1954,9,0,0,11,86400,2,0,"S"," Standard";"Zion",1955,1955,6,0,0,11,86400,2,3600,"D"," Daylight";"Zion",1955,1955,9,0,0,10,86400,2,0,"S"," Standard";"Zion",1956,1956,6,0,0,2,86400,2,3600,"D"," Daylight";"Zion",1956,1956,9,0,0,29,86400,2,0,"S"," Standard";"Zion",1957,1957,4,0,0,27,86400,2,3600,"D"," Daylight";"Zion",1957,1957,9,0,0,21,86400,2,0,"S"," Standard";"Zion",1974,1974,7,0,0,6,86400,0,3600,"D"," Daylight";"Zion",1974,1974,10,0,0,12,86400,0,0,"S"," Standard";"Zion",1975,1975,4,0,0,19,86400,0,3600,"D"," Daylight";"Zion",1975,1975,8,0,0,30,86400,0,0,"S"," Standard";"Zion",1980,1980,8,0,0,2,86400,1,3600,"D"," Daylight";"Zion",1980,1980,9,0,0,13,86400,1,0,"S"," Standard";"Zion",1984,1984,5,0,0,5,86400,1,3600,"D"," Daylight";"Zion",1984,1984,8,0,0,25,86400,1,0,"S"," Standard";"Zion",1985,1985,4,0,0,13,86400,0,3600,"D"," Daylight";"Zion",1985,1985,8,0,0,31,86400,0,0,"S"," Standard";"Zion",1986,1986,5,0,0,17,86400,0,3600,"D"," Daylight";"Zion",1986,1986,9,0,0,6,86400,0,0,"S"," Standard";"Zion",1987,1987,4,0,0,14,86400,0,3600,"D"," Daylight";"Zion",1987,1987,9,0,0,12,86400,0,0,"S"," Standard";"Zion",1988,1988,4,0,0,9,86400,0,3600,"D"," Daylight";"Zion",1988,1988,9,0,0,3,86400,0,0,"S"," Standard";"Zion",1989,1989,4,0,0,29,86400,0,3600,"D"," Daylight";"Zion",1989,1989,9,0,0,2,86400,0,0,"S"," Standard";"Zion",1990,1990,3,0,0,24,86400,0,3600,"D"," Daylight";"Zion",1990,1990,8,0,0,25,86400,0,0,"S"," Standard";"Zion",1991,1991,3,0,0,23,86400,0,3600,"D"," Daylight";"Zion",1991,1991,8,0,0,31,86400,0,0,"S"," Standard";"Zion",1992,1992,3,0,0,28,86400,0,3600,"D"," Daylight";"Zion",1992,1992,9,0,0,5,86400,0,0,"S"," Standard";"Zion",1993,1993,4,0,0,2,0,0,3600,"D"," Daylight";"Zion",1993,1993,9,0,0,5,0,0,0,"S"," Standard";"Zion",1994,1994,4,0,0,1,0,0,3600,"D"," Daylight";"Zion",1994,1994,8,0,0,28,0,0,0,"S"," Standard";"Zion",1995,1995,3,0,0,31,0,0,3600,"D"," Daylight";"Zion",1995,1995,9,0,0,3,0,0,0,"S"," Standard";"Zion",1996,1996,3,0,0,14,86400,0,3600,"D"," Daylight";"Zion",1996,1996,9,0,0,15,86400,0,0,"S"," Standard";"Zion",1997,1997,3,0,0,20,86400,0,3600,"D"," Daylight";"Zion",1997,1997,9,0,0,13,86400,0,0,"S"," Standard";"Zion",1998,1998,3,0,0,20,0,0,3600,"D"," Daylight";"Zion",1998,1998,9,0,0,6,0,0,0,"S"," Standard";"Zion",1999,1999,4,0,0,2,7200,0,3600,"D"," Daylight";"Zion",1999,1999,9,0,0,3,7200,0,0,"S"," Standard";"Zion",2000,2000,4,0,0,14,7200,0,3600,"D"," Daylight";"Zion",2000,2000,10,0,0,6,3600,0,0,"S"," Standard";"Zion",2001,2001,4,0,0,9,3600,0,3600,"D"," Daylight";"Zion",2001,2001,9,0,0,24,3600,0,0,"S"," Standard";"Zion",2002,2002,3,0,0,29,3600,0,3600,"D"," Daylight";"Zion",2002,2002,10,0,0,7,3600,0,0,"S"," Standard";"Zion",2003,2003,3,0,0,28,3600,0,3600,"D"," Daylight";"Zion",2003,2003,10,0,0,3,3600,0,0,"S"," Standard";"Zion",2004,2004,4,0,0,7,3600,0,3600,"D"," Daylight";"Zion",2004,2004,9,0,0,22,3600,0,0,"S"," Standard";"Zion",2005,2005,10,0,0,9,7200,0,0,"S"," Standard";"Zion",2005,2012,4,2,5,1,7200,0,3600,"D"," Daylight";"Zion",2006,2006,10,0,0,1,7200,0,0,"S"," Standard";"Zion",2007,2007,9,0,0,16,7200,0,0,"S"," Standard";"Zion",2008,2008,10,0,0,5,7200,0,0,"S"," Standard";"Zion",2009,2009,9,0,0,27,7200,0,0,"S"," Standard";"Zion",2010,2010,9,0,0,12,7200,0,0,"S"," Standard";"Zion",2011,2011,10,0,0,2,7200,0,0,"S"," Standard";"Zion",2012,2012,9,0,0,23,7200,0,0,"S"," Standard";"Zion",2013,"",3,1,5,23,7200,0,3600,"D"," Daylight";"Zion",2013,"",10,-1,7,0,7200,0,0,"S"," Standard"}</definedName>
    <definedName name="CHRONO_DATA._TZ_RULES_A" hidden="1">_xlfn.LAMBDA(_xlpm.TZRuleName, _xlfn.SWITCH(_xlpm.TZRuleName, "Albania", CHRONO_DATA._TIMEZONE_RULES_ALBANIA, "Algeria", CHRONO_DATA._TIMEZONE_RULES_ALGERIA, "AN", CHRONO_DATA._TIMEZONE_RULES_AN, "AQ", CHRONO_DATA._TIMEZONE_RULES_AQ, "Arg", CHRONO_DATA._TIMEZONE_RULES_ARG, "Armenia", CHRONO_DATA._TIMEZONE_RULES_ARMENIA, "AS", CHRONO_DATA._TIMEZONE_RULES_AS, "AT", CHRONO_DATA._TIMEZONE_RULES_AT, "Aus", CHRONO_DATA._TIMEZONE_RULES_AUS, "Austria", CHRONO_DATA._TIMEZONE_RULES_AUSTRIA, "AV", CHRONO_DATA._TIMEZONE_RULES_AV, "AW", CHRONO_DATA._TIMEZONE_RULES_AW, "Azer", CHRONO_DATA._TIMEZONE_RULES_AZER, {#N/A}))</definedName>
    <definedName name="CHRONO_DATA._TZ_RULES_B" hidden="1">_xlfn.LAMBDA(_xlpm.TZRuleName, _xlfn.SWITCH(_xlpm.TZRuleName, "Barb", CHRONO_DATA._TIMEZONE_RULES_BARB, "Belgium", CHRONO_DATA._TIMEZONE_RULES_BELGIUM, "Belize", CHRONO_DATA._TIMEZONE_RULES_BELIZE, "Bermuda", CHRONO_DATA._TIMEZONE_RULES_BERMUDA, "Brazil", CHRONO_DATA._TIMEZONE_RULES_BRAZIL, "Bulg", CHRONO_DATA._TIMEZONE_RULES_BULG, {#N/A}))</definedName>
    <definedName name="CHRONO_DATA._TZ_RULES_C" hidden="1">_xlfn.LAMBDA(_xlpm.TZRuleName, _xlfn.SWITCH(_xlpm.TZRuleName, "CA", CHRONO_DATA._TIMEZONE_RULES_CA, "Canada", CHRONO_DATA._TIMEZONE_RULES_CANADA, "C-Eur", CHRONO_DATA._TIMEZONE_RULES_CEUR, "Chatham", CHRONO_DATA._TIMEZONE_RULES_CHATHAM, "Chicago", CHRONO_DATA._TIMEZONE_RULES_CHICAGO, "Chile", CHRONO_DATA._TIMEZONE_RULES_CHILE, "CO", CHRONO_DATA._TIMEZONE_RULES_CO, "Cook", CHRONO_DATA._TIMEZONE_RULES_COOK, "CR", CHRONO_DATA._TIMEZONE_RULES_CR, "Cuba", CHRONO_DATA._TIMEZONE_RULES_CUBA, "Cyprus", CHRONO_DATA._TIMEZONE_RULES_CYPRUS, "Czech", CHRONO_DATA._TIMEZONE_RULES_CZECH, {#N/A}))</definedName>
    <definedName name="CHRONO_DATA._TZ_RULES_D" hidden="1">_xlfn.LAMBDA(_xlpm.TZRuleName, _xlfn.SWITCH(_xlpm.TZRuleName, "Denver", CHRONO_DATA._TIMEZONE_RULES_DENVER, "Detroit", CHRONO_DATA._TIMEZONE_RULES_DETROIT, "Dhaka", CHRONO_DATA._TIMEZONE_RULES_DHAKA, "DR", CHRONO_DATA._TIMEZONE_RULES_DR, {#N/A}))</definedName>
    <definedName name="CHRONO_DATA._TZ_RULES_DATA" hidden="1">_xlfn.LAMBDA(_xlfn.VSTACK(CHRONO_DATA._TIMEZONE_RULES_ALBANIA, CHRONO_DATA._TIMEZONE_RULES_ALGERIA, CHRONO_DATA._TIMEZONE_RULES_AN, CHRONO_DATA._TIMEZONE_RULES_AQ, CHRONO_DATA._TIMEZONE_RULES_ARG, CHRONO_DATA._TIMEZONE_RULES_ARMENIA, CHRONO_DATA._TIMEZONE_RULES_AS, CHRONO_DATA._TIMEZONE_RULES_AT, CHRONO_DATA._TIMEZONE_RULES_AUS, CHRONO_DATA._TIMEZONE_RULES_AUSTRIA, CHRONO_DATA._TIMEZONE_RULES_AV, CHRONO_DATA._TIMEZONE_RULES_AW, CHRONO_DATA._TIMEZONE_RULES_AZER, CHRONO_DATA._TIMEZONE_RULES_BARB, CHRONO_DATA._TIMEZONE_RULES_BELGIUM, CHRONO_DATA._TIMEZONE_RULES_BELIZE, CHRONO_DATA._TIMEZONE_RULES_BERMUDA, CHRONO_DATA._TIMEZONE_RULES_BRAZIL, CHRONO_DATA._TIMEZONE_RULES_BULG, CHRONO_DATA._TIMEZONE_RULES_CA, CHRONO_DATA._TIMEZONE_RULES_CANADA, CHRONO_DATA._TIMEZONE_RULES_CEUR, CHRONO_DATA._TIMEZONE_RULES_CHATHAM, CHRONO_DATA._TIMEZONE_RULES_CHICAGO, CHRONO_DATA._TIMEZONE_RULES_CHILE, CHRONO_DATA._TIMEZONE_RULES_CO, CHRONO_DATA._TIMEZONE_RULES_COOK, CHRONO_DATA._TIMEZONE_RULES_CR, CHRONO_DATA._TIMEZONE_RULES_CUBA, CHRONO_DATA._TIMEZONE_RULES_CYPRUS, CHRONO_DATA._TIMEZONE_RULES_CZECH, CHRONO_DATA._TIMEZONE_RULES_DENVER, CHRONO_DATA._TIMEZONE_RULES_DETROIT, CHRONO_DATA._TIMEZONE_RULES_DHAKA, CHRONO_DATA._TIMEZONE_RULES_DR, CHRONO_DATA._TIMEZONE_RULES_ECUADOR, CHRONO_DATA._TIMEZONE_RULES_EDM, CHRONO_DATA._TIMEZONE_RULES_EEUR, CHRONO_DATA._TIMEZONE_RULES_EEURASIA, CHRONO_DATA._TIMEZONE_RULES_EGYPT, CHRONO_DATA._TIMEZONE_RULES_EGYPTASIA, CHRONO_DATA._TIMEZONE_RULES_EIRE, CHRONO_DATA._TIMEZONE_RULES_EU, CHRONO_DATA._TIMEZONE_RULES_EUASIA, CHRONO_DATA._TIMEZONE_RULES_FALK, CHRONO_DATA._TIMEZONE_RULES_FIJI, CHRONO_DATA._TIMEZONE_RULES_FINLAND, CHRONO_DATA._TIMEZONE_RULES_FRANCE, CHRONO_DATA._TIMEZONE_RULES_GBEIRE, CHRONO_DATA._TIMEZONE_RULES_GERMANY, CHRONO_DATA._TIMEZONE_RULES_GREECE, CHRONO_DATA._TIMEZONE_RULES_GUAM, CHRONO_DATA._TIMEZONE_RULES_GUAT, CHRONO_DATA._TIMEZONE_RULES_HAITI, CHRONO_DATA._TIMEZONE_RULES_HALIFAX, CHRONO_DATA._TIMEZONE_RULES_HK, CHRONO_DATA._TIMEZONE_RULES_HOLIDAY, CHRONO_DATA._TIMEZONE_RULES_HOND, CHRONO_DATA._TIMEZONE_RULES_HUNGARY, CHRONO_DATA._TIMEZONE_RULES_INDIANAPOLIS, CHRONO_DATA._TIMEZONE_RULES_IRAN, CHRONO_DATA._TIMEZONE_RULES_IRAQ, CHRONO_DATA._TIMEZONE_RULES_ITALY, CHRONO_DATA._TIMEZONE_RULES_JAPAN, CHRONO_DATA._TIMEZONE_RULES_JORDAN, CHRONO_DATA._TIMEZONE_RULES_KYRGYZ, CHRONO_DATA._TIMEZONE_RULES_LATVIA, CHRONO_DATA._TIMEZONE_RULES_LEBANON, CHRONO_DATA._TIMEZONE_RULES_LH, CHRONO_DATA._TIMEZONE_RULES_LIBYA, CHRONO_DATA._TIMEZONE_RULES_LOUISVILLE, CHRONO_DATA._TIMEZONE_RULES_MACAU, CHRONO_DATA._TIMEZONE_RULES_MALTA, CHRONO_DATA._TIMEZONE_RULES_MARENGO, CHRONO_DATA._TIMEZONE_RULES_MAURITIUS, CHRONO_DATA._TIMEZONE_RULES_MENOMINEE, CHRONO_DATA._TIMEZONE_RULES_MEXICO, CHRONO_DATA._TIMEZONE_RULES_MOLDOVA, CHRONO_DATA._TIMEZONE_RULES_MONCTON, CHRONO_DATA._TIMEZONE_RULES_MONGOL, CHRONO_DATA._TIMEZONE_RULES_MOROCCO_01, CHRONO_DATA._TIMEZONE_RULES_MOROCCO_02, CHRONO_DATA._TIMEZONE_RULES_NAMIBIA, CHRONO_DATA._TIMEZONE_RULES_NBORNEO, CHRONO_DATA._TIMEZONE_RULES_NC, CHRONO_DATA._TIMEZONE_RULES_NIC, CHRONO_DATA._TIMEZONE_RULES_NT_YK, CHRONO_DATA._TIMEZONE_RULES_NYC, CHRONO_DATA._TIMEZONE_RULES_NZ, CHRONO_DATA._TIMEZONE_RULES_PAKISTAN, CHRONO_DATA._TIMEZONE_RULES_PALESTINE, CHRONO_DATA._TIMEZONE_RULES_PARA, CHRONO_DATA._TIMEZONE_RULES_PERRY, CHRONO_DATA._TIMEZONE_RULES_PERU, CHRONO_DATA._TIMEZONE_RULES_PHIL, CHRONO_DATA._TIMEZONE_RULES_PIKE, CHRONO_DATA._TIMEZONE_RULES_POLAND, CHRONO_DATA._TIMEZONE_RULES_PORT, CHRONO_DATA._TIMEZONE_RULES_PRC, CHRONO_DATA._TIMEZONE_RULES_PULASKI, CHRONO_DATA._TIMEZONE_RULES_REGINA, CHRONO_DATA._TIMEZONE_RULES_ROK, CHRONO_DATA._TIMEZONE_RULES_ROMANIA, CHRONO_DATA._TIMEZONE_RULES_RUSSIA, CHRONO_DATA._TIMEZONE_RULES_RUSSIAASIA, CHRONO_DATA._TIMEZONE_RULES_SA, CHRONO_DATA._TIMEZONE_RULES_SALV, CHRONO_DATA._TIMEZONE_RULES_SANLUIS, CHRONO_DATA._TIMEZONE_RULES_SHANG, CHRONO_DATA._TIMEZONE_RULES_SOVIETZONE, CHRONO_DATA._TIMEZONE_RULES_SPAIN, CHRONO_DATA._TIMEZONE_RULES_SPAINAFRICA, CHRONO_DATA._TIMEZONE_RULES_STARKE, CHRONO_DATA._TIMEZONE_RULES_STJOHNS, CHRONO_DATA._TIMEZONE_RULES_SUDAN, CHRONO_DATA._TIMEZONE_RULES_SWIFT, CHRONO_DATA._TIMEZONE_RULES_SWISS, CHRONO_DATA._TIMEZONE_RULES_SYRIA, CHRONO_DATA._TIMEZONE_RULES_TAIWAN, CHRONO_DATA._TIMEZONE_RULES_THULE, CHRONO_DATA._TIMEZONE_RULES_TONGA, CHRONO_DATA._TIMEZONE_RULES_TORONTO, CHRONO_DATA._TIMEZONE_RULES_TROLL, CHRONO_DATA._TIMEZONE_RULES_TUNISIA, CHRONO_DATA._TIMEZONE_RULES_TURKEY, CHRONO_DATA._TIMEZONE_RULES_URUGUAY, CHRONO_DATA._TIMEZONE_RULES_US, CHRONO_DATA._TIMEZONE_RULES_VANC, CHRONO_DATA._TIMEZONE_RULES_VANUATU, CHRONO_DATA._TIMEZONE_RULES_VINCENNES, CHRONO_DATA._TIMEZONE_RULES_WEUR, CHRONO_DATA._TIMEZONE_RULES_WINN, CHRONO_DATA._TIMEZONE_RULES_WS, CHRONO_DATA._TIMEZONE_RULES_YUKON, CHRONO_DATA._TIMEZONE_RULES_ZION))</definedName>
    <definedName name="CHRONO_DATA._TZ_RULES_DATA_BY_NAME" hidden="1">_xlfn.LAMBDA(_xlpm.TZRuleName, IF(ARRAYS.IS_ARRAY(_xlpm.TZRuleName), {#CALC!}, IF(ISERROR(_xlpm.TZRuleName), _xlpm.TZRuleName * {1}, _xlfn.LET(_xlpm._FL, LEFT(_xlpm.TZRuleName, 1), _xlpm._TZRules, IF(_xlpm._FL &lt;= "M", IF(_xlpm._FL &lt;= "F", _xlfn.SWITCH(_xlpm._FL, "A", CHRONO_DATA._TZ_RULES_A(_xlpm.TZRuleName), "B", CHRONO_DATA._TZ_RULES_B(_xlpm.TZRuleName), "C", CHRONO_DATA._TZ_RULES_C(_xlpm.TZRuleName), "D", CHRONO_DATA._TZ_RULES_D(_xlpm.TZRuleName), "E", CHRONO_DATA._TZ_RULES_E(_xlpm.TZRuleName), "F", CHRONO_DATA._TZ_RULES_F(_xlpm.TZRuleName), {#N/A}), _xlfn.SWITCH(_xlpm._FL, "G", CHRONO_DATA._TZ_RULES_G(_xlpm.TZRuleName), "H", CHRONO_DATA._TZ_RULES_H(_xlpm.TZRuleName), "I", CHRONO_DATA._TZ_RULES_I(_xlpm.TZRuleName), "J", CHRONO_DATA._TZ_RULES_J(_xlpm.TZRuleName), "K", CHRONO_DATA._TZ_RULES_K(_xlpm.TZRuleName), "L", CHRONO_DATA._TZ_RULES_L(_xlpm.TZRuleName), "M", CHRONO_DATA._TZ_RULES_M(_xlpm.TZRuleName), {#N/A})), IF(_xlpm._FL &lt;= "S", _xlfn.SWITCH(_xlpm._FL, "N", CHRONO_DATA._TZ_RULES_N(_xlpm.TZRuleName), "P", CHRONO_DATA._TZ_RULES_P(_xlpm.TZRuleName), "R", CHRONO_DATA._TZ_RULES_R(_xlpm.TZRuleName), "S", CHRONO_DATA._TZ_RULES_S(_xlpm.TZRuleName), {#N/A}), _xlfn.SWITCH(_xlpm._FL, "T", CHRONO_DATA._TZ_RULES_T(_xlpm.TZRuleName), "U", CHRONO_DATA._TZ_RULES_U(_xlpm.TZRuleName), "V", CHRONO_DATA._TZ_RULES_V(_xlpm.TZRuleName), "W", CHRONO_DATA._TZ_RULES_W(_xlpm.TZRuleName), "Y", CHRONO_DATA._TZ_RULES_Y(_xlpm.TZRuleName), "Z", CHRONO_DATA._TZ_RULES_Z(_xlpm.TZRuleName), {#N/A}))), _xlfn._xlws.FILTER(_xlpm._TZRules, NOT(ISNA(_xlfn.CHOOSECOLS(_xlpm._TZRules, 1))), {#N/A})))))</definedName>
    <definedName name="CHRONO_DATA._TZ_RULES_E" hidden="1">_xlfn.LAMBDA(_xlpm.TZRuleName, _xlfn.SWITCH(_xlpm.TZRuleName, "Ecuador", CHRONO_DATA._TIMEZONE_RULES_ECUADOR, "Edm", CHRONO_DATA._TIMEZONE_RULES_EDM, "E-Eur", CHRONO_DATA._TIMEZONE_RULES_EEUR, "E-EurAsia", CHRONO_DATA._TIMEZONE_RULES_EEURASIA, "Egypt", CHRONO_DATA._TIMEZONE_RULES_EGYPT, "EgyptAsia", CHRONO_DATA._TIMEZONE_RULES_EGYPTASIA, "Eire", CHRONO_DATA._TIMEZONE_RULES_EIRE, "EU", CHRONO_DATA._TIMEZONE_RULES_EU, "EUAsia", CHRONO_DATA._TIMEZONE_RULES_EUASIA, {#N/A}))</definedName>
    <definedName name="CHRONO_DATA._TZ_RULES_F" hidden="1">_xlfn.LAMBDA(_xlpm.TZRuleName, _xlfn.SWITCH(_xlpm.TZRuleName, "Falk", CHRONO_DATA._TIMEZONE_RULES_FALK, "Fiji", CHRONO_DATA._TIMEZONE_RULES_FIJI, "Finland", CHRONO_DATA._TIMEZONE_RULES_FINLAND, "France", CHRONO_DATA._TIMEZONE_RULES_FRANCE, {#N/A}))</definedName>
    <definedName name="CHRONO_DATA._TZ_RULES_G" hidden="1">_xlfn.LAMBDA(_xlpm.TZRuleName, _xlfn.SWITCH(_xlpm.TZRuleName, "GB-Eire", CHRONO_DATA._TIMEZONE_RULES_GBEIRE, "Germany", CHRONO_DATA._TIMEZONE_RULES_GERMANY, "Greece", CHRONO_DATA._TIMEZONE_RULES_GREECE, "Guam", CHRONO_DATA._TIMEZONE_RULES_GUAM, "Guat", CHRONO_DATA._TIMEZONE_RULES_GUAT, {#N/A}))</definedName>
    <definedName name="CHRONO_DATA._TZ_RULES_H" hidden="1">_xlfn.LAMBDA(_xlpm.TZRuleName, _xlfn.SWITCH(_xlpm.TZRuleName, "Haiti", CHRONO_DATA._TIMEZONE_RULES_HAITI, "Halifax", CHRONO_DATA._TIMEZONE_RULES_HALIFAX, "HK", CHRONO_DATA._TIMEZONE_RULES_HK, "Holiday", CHRONO_DATA._TIMEZONE_RULES_HOLIDAY, "Hond", CHRONO_DATA._TIMEZONE_RULES_HOND, "Hungary", CHRONO_DATA._TIMEZONE_RULES_HUNGARY, {#N/A}))</definedName>
    <definedName name="CHRONO_DATA._TZ_RULES_I" hidden="1">_xlfn.LAMBDA(_xlpm.TZRuleName, _xlfn.SWITCH(_xlpm.TZRuleName, "Indianapolis", CHRONO_DATA._TIMEZONE_RULES_INDIANAPOLIS, "Iran", CHRONO_DATA._TIMEZONE_RULES_IRAN, "Iraq", CHRONO_DATA._TIMEZONE_RULES_IRAQ, "Italy", CHRONO_DATA._TIMEZONE_RULES_ITALY, {#N/A}))</definedName>
    <definedName name="CHRONO_DATA._TZ_RULES_J" hidden="1">_xlfn.LAMBDA(_xlpm.TZRuleName, _xlfn.SWITCH(_xlpm.TZRuleName, "Japan", CHRONO_DATA._TIMEZONE_RULES_JAPAN, "Jordan", CHRONO_DATA._TIMEZONE_RULES_JORDAN, {#N/A}))</definedName>
    <definedName name="CHRONO_DATA._TZ_RULES_K" hidden="1">_xlfn.LAMBDA(_xlpm.TZRuleName, _xlfn.SWITCH(_xlpm.TZRuleName, "Kyrgyz", CHRONO_DATA._TIMEZONE_RULES_KYRGYZ, {#N/A}))</definedName>
    <definedName name="CHRONO_DATA._TZ_RULES_L" hidden="1">_xlfn.LAMBDA(_xlpm.TZRuleName, _xlfn.SWITCH(_xlpm.TZRuleName, "Latvia", CHRONO_DATA._TIMEZONE_RULES_LATVIA, "Lebanon", CHRONO_DATA._TIMEZONE_RULES_LEBANON, "LH", CHRONO_DATA._TIMEZONE_RULES_LH, "Libya", CHRONO_DATA._TIMEZONE_RULES_LIBYA, "Louisville", CHRONO_DATA._TIMEZONE_RULES_LOUISVILLE, {#N/A}))</definedName>
    <definedName name="CHRONO_DATA._TZ_RULES_M" hidden="1">_xlfn.LAMBDA(_xlpm.TZRuleName, _xlfn.SWITCH(_xlpm.TZRuleName, "Macau", CHRONO_DATA._TIMEZONE_RULES_MACAU, "Malta", CHRONO_DATA._TIMEZONE_RULES_MALTA, "Marengo", CHRONO_DATA._TIMEZONE_RULES_MARENGO, "Mauritius", CHRONO_DATA._TIMEZONE_RULES_MAURITIUS, "Menominee", CHRONO_DATA._TIMEZONE_RULES_MENOMINEE, "Mexico", CHRONO_DATA._TIMEZONE_RULES_MEXICO, "Moldova", CHRONO_DATA._TIMEZONE_RULES_MOLDOVA, "Moncton", CHRONO_DATA._TIMEZONE_RULES_MONCTON, "Mongol", CHRONO_DATA._TIMEZONE_RULES_MONGOL, "Morocco", _xlfn.VSTACK(CHRONO_DATA._TIMEZONE_RULES_MOROCCO_01, CHRONO_DATA._TIMEZONE_RULES_MOROCCO_02), {#N/A}))</definedName>
    <definedName name="CHRONO_DATA._TZ_RULES_N" hidden="1">_xlfn.LAMBDA(_xlpm.TZRuleName, _xlfn.SWITCH(_xlpm.TZRuleName, "Namibia", CHRONO_DATA._TIMEZONE_RULES_NAMIBIA, "NBorneo", CHRONO_DATA._TIMEZONE_RULES_NBORNEO, "NC", CHRONO_DATA._TIMEZONE_RULES_NC, "Nic", CHRONO_DATA._TIMEZONE_RULES_NIC, "NT_YK", CHRONO_DATA._TIMEZONE_RULES_NT_YK, "NYC", CHRONO_DATA._TIMEZONE_RULES_NYC, "NZ", CHRONO_DATA._TIMEZONE_RULES_NZ, {#N/A}))</definedName>
    <definedName name="CHRONO_DATA._TZ_RULES_P" hidden="1">_xlfn.LAMBDA(_xlpm.TZRuleName, _xlfn.SWITCH(_xlpm.TZRuleName, "Pakistan", CHRONO_DATA._TIMEZONE_RULES_PAKISTAN, "Palestine", CHRONO_DATA._TIMEZONE_RULES_PALESTINE, "Para", CHRONO_DATA._TIMEZONE_RULES_PARA, "Perry", CHRONO_DATA._TIMEZONE_RULES_PERRY, "Peru", CHRONO_DATA._TIMEZONE_RULES_PERU, "Phil", CHRONO_DATA._TIMEZONE_RULES_PHIL, "Pike", CHRONO_DATA._TIMEZONE_RULES_PIKE, "Poland", CHRONO_DATA._TIMEZONE_RULES_POLAND, "Port", CHRONO_DATA._TIMEZONE_RULES_PORT, "PRC", CHRONO_DATA._TIMEZONE_RULES_PRC, "Pulaski", CHRONO_DATA._TIMEZONE_RULES_PULASKI, {#N/A}))</definedName>
    <definedName name="CHRONO_DATA._TZ_RULES_R" hidden="1">_xlfn.LAMBDA(_xlpm.TZRuleName, _xlfn.SWITCH(_xlpm.TZRuleName, "Regina", CHRONO_DATA._TIMEZONE_RULES_REGINA, "ROK", CHRONO_DATA._TIMEZONE_RULES_ROK, "Romania", CHRONO_DATA._TIMEZONE_RULES_ROMANIA, "Russia", CHRONO_DATA._TIMEZONE_RULES_RUSSIA, "RussiaAsia", CHRONO_DATA._TIMEZONE_RULES_RUSSIAASIA, {#N/A}))</definedName>
    <definedName name="CHRONO_DATA._TZ_RULES_RESOLVE_VALUES" hidden="1">_xlfn.LAMBDA(_xlpm.TZRulesDataRaw, IF(ARRAYS.ISNA_H(_xlpm.TZRulesDataRaw), {#N/A}, _xlfn.LET(_xlpm._timeOfDay, CHRONO.TIMESPAN_ADD_SECONDS(0, _xlfn.CHOOSECOLS(_xlpm.TZRulesDataRaw, 8)), _xlpm._DLSoffset, CHRONO.TIMESPAN_ADD_SECONDS(0, _xlfn.CHOOSECOLS(_xlpm.TZRulesDataRaw, 10)), _xlfn.HSTACK(_xlfn.TAKE(_xlpm.TZRulesDataRaw, , 7), _xlpm._timeOfDay, _xlfn.CHOOSECOLS(_xlpm.TZRulesDataRaw, 9), _xlpm._DLSoffset, _xlfn.DROP(_xlpm.TZRulesDataRaw, , 10)))))</definedName>
    <definedName name="CHRONO_DATA._TZ_RULES_S" hidden="1">_xlfn.LAMBDA(_xlpm.TZRuleName, _xlfn.SWITCH(_xlpm.TZRuleName, "SA", CHRONO_DATA._TIMEZONE_RULES_SA, "Salv", CHRONO_DATA._TIMEZONE_RULES_SALV, "SanLuis", CHRONO_DATA._TIMEZONE_RULES_SANLUIS, "Shang", CHRONO_DATA._TIMEZONE_RULES_SHANG, "SovietZone", CHRONO_DATA._TIMEZONE_RULES_SOVIETZONE, "Spain", CHRONO_DATA._TIMEZONE_RULES_SPAIN, "SpainAfrica", CHRONO_DATA._TIMEZONE_RULES_SPAINAFRICA, "Starke", CHRONO_DATA._TIMEZONE_RULES_STARKE, "StJohns", CHRONO_DATA._TIMEZONE_RULES_STJOHNS, "Sudan", CHRONO_DATA._TIMEZONE_RULES_SUDAN, "Swift", CHRONO_DATA._TIMEZONE_RULES_SWIFT, "Swiss", CHRONO_DATA._TIMEZONE_RULES_SWISS, "Syria", CHRONO_DATA._TIMEZONE_RULES_SYRIA, {#N/A}))</definedName>
    <definedName name="CHRONO_DATA._TZ_RULES_T" hidden="1">_xlfn.LAMBDA(_xlpm.TZRuleName, _xlfn.SWITCH(_xlpm.TZRuleName, "Taiwan", CHRONO_DATA._TIMEZONE_RULES_TAIWAN, "Thule", CHRONO_DATA._TIMEZONE_RULES_THULE, "Tonga", CHRONO_DATA._TIMEZONE_RULES_TONGA, "Toronto", CHRONO_DATA._TIMEZONE_RULES_TORONTO, "Troll", CHRONO_DATA._TIMEZONE_RULES_TROLL, "Tunisia", CHRONO_DATA._TIMEZONE_RULES_TUNISIA, "Turkey", CHRONO_DATA._TIMEZONE_RULES_TURKEY, {#N/A}))</definedName>
    <definedName name="CHRONO_DATA._TZ_RULES_U" hidden="1">_xlfn.LAMBDA(_xlpm.TZRuleName, _xlfn.SWITCH(_xlpm.TZRuleName, "Uruguay", CHRONO_DATA._TIMEZONE_RULES_URUGUAY, "US", CHRONO_DATA._TIMEZONE_RULES_US, {#N/A}))</definedName>
    <definedName name="CHRONO_DATA._TZ_RULES_V" hidden="1">_xlfn.LAMBDA(_xlpm.TZRuleName, _xlfn.SWITCH(_xlpm.TZRuleName, "Vanc", CHRONO_DATA._TIMEZONE_RULES_VANC, "Vanuatu", CHRONO_DATA._TIMEZONE_RULES_VANUATU, "Vincennes", CHRONO_DATA._TIMEZONE_RULES_VINCENNES, {#N/A}))</definedName>
    <definedName name="CHRONO_DATA._TZ_RULES_W" hidden="1">_xlfn.LAMBDA(_xlpm.TZRuleName, _xlfn.SWITCH(_xlpm.TZRuleName, "W-Eur", CHRONO_DATA._TIMEZONE_RULES_WEUR, "Winn", CHRONO_DATA._TIMEZONE_RULES_WINN, "WS", CHRONO_DATA._TIMEZONE_RULES_WS, {#N/A}))</definedName>
    <definedName name="CHRONO_DATA._TZ_RULES_Y" hidden="1">_xlfn.LAMBDA(_xlpm.TZRuleName, _xlfn.SWITCH(_xlpm.TZRuleName, "Yukon", CHRONO_DATA._TIMEZONE_RULES_YUKON, {#N/A}))</definedName>
    <definedName name="CHRONO_DATA._TZ_RULES_Z" hidden="1">_xlfn.LAMBDA(_xlpm.TZRuleName, _xlfn.SWITCH(_xlpm.TZRuleName, "Zion", CHRONO_DATA._TIMEZONE_RULES_ZION, {#N/A}))</definedName>
    <definedName name="CHRONO_DATA._TZONES_RESOLVE_VALUES" hidden="1">_xlfn.LAMBDA(_xlpm.TZonesDataRaw, _xlfn.LET(_xlpm._fromMJDate, CHRONO.TIMESPAN_ADD_SECONDS(_xlfn.CHOOSECOLS(_xlpm.TZonesDataRaw, 2), _xlfn.CHOOSECOLS(_xlpm.TZonesDataRaw, 3)), _xlpm._untilMJDate, CHRONO.TIMESPAN_ADD_SECONDS(_xlfn.CHOOSECOLS(_xlpm.TZonesDataRaw, 4), _xlfn.CHOOSECOLS(_xlpm.TZonesDataRaw, 5)), _xlpm._stdOffset, CHRONO.SECONDS_TO_TIMESPAN(_xlfn.CHOOSECOLS(_xlpm.TZonesDataRaw, 6)), _xlpm._DLSoffset, CHRONO.SECONDS_TO_TIMESPAN(_xlfn.CHOOSECOLS(_xlpm.TZonesDataRaw, 7)), _xlpm._stdOffsetDeltaPrev, CHRONO.SECONDS_TO_TIMESPAN(_xlfn.CHOOSECOLS(_xlpm.TZonesDataRaw, 8)), _xlpm._DLSoffsetDeltaPrev, CHRONO.SECONDS_TO_TIMESPAN(_xlfn.CHOOSECOLS(_xlpm.TZonesDataRaw, 9)), _xlpm._stdOffsetDeltaNext, CHRONO.SECONDS_TO_TIMESPAN(_xlfn.CHOOSECOLS(_xlpm.TZonesDataRaw, 10)), _xlpm._DLSoffsetDeltaNext, CHRONO.SECONDS_TO_TIMESPAN(_xlfn.CHOOSECOLS(_xlpm.TZonesDataRaw, 11)), _xlfn.HSTACK(_xlfn.CHOOSECOLS(_xlpm.TZonesDataRaw, 1), _xlpm._fromMJDate, _xlpm._untilMJDate, _xlpm._stdOffset, _xlpm._DLSoffset, _xlpm._stdOffsetDeltaPrev, _xlpm._DLSoffsetDeltaPrev, _xlpm._stdOffsetDeltaNext, _xlpm._DLSoffsetDeltaNext, _xlfn.DROP(_xlpm.TZonesDataRaw, , 11))))</definedName>
    <definedName name="CHRONO_DATA.COUNTRY_TO_TZNAME">_xlfn.LAMBDA(_xlfn.VSTACK(CHRONO_DATA._COUNTRY_TO_TZNAME_1, CHRONO_DATA._COUNTRY_TO_TZNAME_2))</definedName>
    <definedName name="CHRONO_DATA.FILTER_TIMEZONE_INFOS">_xlfn.LAMBDA(_xlop.TZName,_xlop.FromMJDate,_xlop.ToMJDate, _xlfn.LET(_xlpm._TZName, _xlfn.CHOOSECOLS(FN.NULLIFY(_xlpm.TZName), 1), _xlpm._filterFrom, FN.NULLIFY(_xlpm.FromMJDate), _xlpm._filterTo, FN.NULLIFY(_xlpm.ToMJDate), IF(NOT(FN.IS_NUMERIC_NULL(_xlpm._filterFrom)), {#VALUE!}, IF(NOT(FN.IS_NUMERIC_NULL(_xlpm._filterTo)), {#VALUE!}, IF(ISNUMBER(_xlpm._filterFrom) * (_xlpm._filterFrom &gt; _xlpm._filterTo), {#VALUE!}, _xlfn.LET(_xlpm._TZones1, IF(ARRAYS.IS_EMPTY(_xlpm._TZName), CHRONO_DATA._TIMEZONE_DATA_ALL(), _xlfn.LET(_xlpm._byRow, _xlfn.REDUCE("", _xlpm._TZName, _xlfn.LAMBDA(_xlpm._acc,_xlpm._TZname1, _xlfn.LET(_xlpm._TZ, CHRONO_DATA._TIMEZONE_DATA_BY_NAME(_xlpm._TZname1), IF(ARRAYS.ISNA_H(_xlpm._TZ), _xlpm._acc, _xlfn.VSTACK(_xlpm._acc, _xlpm._TZ))))), IF(ROWS(_xlpm._byRow) = 1, {#N/A}, _xlfn.DROP(_xlpm._byRow, 1)))), IF(ARRAYS.ISNA_H(_xlpm._TZones1), {#N/A}, _xlfn.LET(_xlpm._TZones2, CHRONO_DATA._TZONES_RESOLVE_VALUES(_xlpm._TZones1), _xlpm._inRange, IF((_xlpm._filterFrom = "") * (_xlpm._filterTo = ""), ARRAYS.REPEAT(1, ROWS(_xlpm._TZones2)), _xlfn.LET(_xlpm._fromMJDate, _xlfn.CHOOSECOLS(_xlpm._TZones2, 2), _xlpm._untilMJDate, _xlfn.CHOOSECOLS(_xlpm._TZones2, 3), N(((_xlpm._fromMJDate = "") + (_xlpm._fromMJDate &lt;= _xlpm._filterTo)) * ((_xlpm._filterFrom = "") + (_xlpm._untilMJDate &gt; _xlpm._filterFrom)) &lt;&gt; 0))), _xlfn._xlws.FILTER(_xlpm._TZones2, _xlpm._inRange, {#N/A})))))))))</definedName>
    <definedName name="CHRONO_DATA.FILTER_TIMEZONE_RULES">_xlfn.LAMBDA(_xlop.TZRuleName,_xlop.FromYear,_xlop.ToYear, _xlfn.LET(_xlpm._TZRuleNames, _xlfn.CHOOSECOLS(FN.NULLIFY(_xlpm.TZRuleName), 1), _xlpm._fromYear, INDEX(FN.NULLIFY(_xlpm.FromYear), 1, 1), _xlpm._toYear, INDEX(FN.NULLIFY(_xlpm.ToYear), 1, 1), IF(NOT(FN.IS_NUMERIC_NULL(_xlpm._fromYear)), {#VALUE!}, IF(NOT(FN.IS_NUMERIC_NULL(_xlpm._toYear)), {#VALUE!}, IF(ISNUMBER(_xlpm._fromYear) * ISNUMBER(_xlpm._toYear) * (_xlpm._toYear &lt; _xlpm._fromYear), {#VALUE!}, _xlfn.LET(_xlpm._TZRuleData1, IF(ARRAYS.IS_EMPTY(_xlpm._TZRuleNames), CHRONO_DATA._TZ_RULES_DATA(), _xlfn.LET(_xlpm._byRow, _xlfn.REDUCE("", _xlpm._TZRuleNames, _xlfn.LAMBDA(_xlpm._acc,_xlpm._TZRuleName, _xlfn.LET(_xlpm._rules, CHRONO_DATA._TZ_RULES_DATA_BY_NAME(_xlpm._TZRuleName), IF(ARRAYS.ISNA_H(_xlpm._rules), _xlpm._acc, _xlfn.VSTACK(_xlpm._acc, _xlpm._rules))))), IF(ROWS(_xlpm._byRow) = 1, {#N/A}, _xlfn.DROP(_xlpm._byRow, 1)))), IF(ARRAYS.ISNA_H(_xlpm._TZRuleData1), {#N/A}, _xlfn.LET(_xlpm._inRange, IF((_xlpm._fromYear = "") * (_xlpm._toYear = ""), ARRAYS.REPEAT(1, ROWS(_xlpm._TZRuleData1)), _xlfn.LET(_xlpm._startYear, IF(_xlpm._fromYear = "", "", INT(_xlpm._fromYear)), _xlpm._endYear, IF(_xlpm._toYear = "", "", INT(_xlpm._toYear)), _xlpm._fromYears, _xlfn.CHOOSECOLS(_xlpm._TZRuleData1, 2), _xlpm._untilYears, _xlfn.CHOOSECOLS(_xlpm._TZRuleData1, 3), N(((_xlpm._endYear = "") + (_xlpm._fromYears = "") + (_xlpm._fromYears &lt;= _xlpm._endYear)) * ((_xlpm._startYear = "") + (_xlpm._untilYears &gt;= _xlpm._startYear)) &lt;&gt; 0))), _xlpm._TZRuleData2, _xlfn._xlws.FILTER(_xlpm._TZRuleData1, _xlpm._inRange, {#N/A}), CHRONO_DATA._TZ_RULES_RESOLVE_VALUES(_xlpm._TZRuleData2)))))))))</definedName>
    <definedName name="CHRONO_DATA.ISO_3166">_xlfn.LAMBDA(CHRONO_DATA._ISO_3166)</definedName>
    <definedName name="CHRONO_DATA.TIMEZONE_ALIAS">_xlfn.LAMBDA(_xlfn.VSTACK(CHRONO_DATA._TIMEZONE_ALIAS_1, CHRONO_DATA._TIMEZONE_ALIAS_2, CHRONO_DATA._TIMEZONE_ALIAS_3))</definedName>
    <definedName name="CHRONO_DATA.TIMEZONE_ALIAS_TO_NAME">_xlfn.LAMBDA(_xlfn.VSTACK(CHRONO_DATA._TIMEZONE_ALIAS_TO_NAME_1, CHRONO_DATA._TIMEZONE_ALIAS_TO_NAME_2, CHRONO_DATA._TIMEZONE_ALIAS_TO_NAME_3, CHRONO_DATA._TIMEZONE_ALIAS_TO_NAME_4, CHRONO_DATA._TIMEZONE_ALIAS_TO_NAME_5))</definedName>
    <definedName name="CHRONO_DATA.TIMEZONE_COORDS_DATA">_xlfn.LAMBDA(_xlfn.VSTACK(CHRONO_DATA._TIMEZONE_COORDS_DATA_1, CHRONO_DATA._TIMEZONE_COORDS_DATA_2))</definedName>
    <definedName name="CHRONO_DATA.TIMEZONE_INFOS">_xlfn.LAMBDA(_xlpm.TZName, _xlfn.LET(_xlpm._TZones, CHRONO_DATA._TIMEZONE_DATA_BY_NAME(_xlpm.TZName), IF(ARRAYS.ISNA_H(_xlpm._TZones), {#N/A}, CHRONO_DATA._TZONES_RESOLVE_VALUES(_xlpm._TZones))))</definedName>
    <definedName name="CHRONO_DATA.TIMEZONE_NAMES">_xlfn.LAMBDA(_xlfn.TAKE(CHRONO_DATA._TIMEZONE_NAMES(), , 1))</definedName>
    <definedName name="CHRONO_DATA.TIMEZONE_NAMES_ACTIVE">_xlfn.LAMBDA(_xlfn.LET(_xlpm._TZnames, CHRONO_DATA._TIMEZONE_NAMES(), _xlfn._xlws.FILTER(_xlfn.CHOOSECOLS(_xlpm._TZnames, 1), _xlfn.CHOOSECOLS(_xlpm._TZnames, 2), {#N/A})))</definedName>
    <definedName name="CHRONO_DATA.TIMEZONE_NAMES_HISTORICAL">_xlfn.LAMBDA(_xlfn.LET(_xlpm._TZnames, CHRONO_DATA._TIMEZONE_NAMES(), _xlfn._xlws.FILTER(_xlfn.CHOOSECOLS(_xlpm._TZnames, 1), NOT(_xlfn.CHOOSECOLS(_xlpm._TZnames, 2)), {#N/A})))</definedName>
    <definedName name="CHRONO_DATA.TIMEZONE_RULES">_xlfn.LAMBDA(_xlpm.TZRuleName, IF(ARRAYS.IS_ARRAY(_xlpm.TZRuleName), {#CALC!}, IF(ISERROR(_xlpm.TZRuleName), _xlpm.TZRuleName * {1}, IF(_xlpm.TZRuleName = "", {#N/A}, _xlfn.LET(_xlpm._TZRuleData, CHRONO_DATA._TZ_RULES_DATA_BY_NAME(_xlpm.TZRuleName), CHRONO_DATA._TZ_RULES_RESOLVE_VALUES(_xlpm._TZRuleData))))))</definedName>
    <definedName name="FN.COERCE">_xlfn.LAMBDA(_xlpm.Expression, IF(_xlfn.ISOMITTED(_xlpm.Expression), 0, IF(ISERROR(_xlpm.Expression), _xlpm.Expression * {1}, IF(ISBLANK(_xlpm.Expression), 0, IF(_xlpm.Expression = "", 0, IF(ISNUMBER(_xlpm.Expression), _xlpm.Expression, IF(ISLOGICAL(_xlpm.Expression), N(_xlpm.Expression), IFERROR(VALUE(_xlpm.Expression), 1))))))))</definedName>
    <definedName name="FN.CONDENSE_WHITESPACE">_xlfn.LAMBDA(_xlpm.TextToCondense,_xlop.ExcludeLineBreaks, _xlfn.LET(_xlpm._excludeLineBreaks, FN.COERCE(_xlpm.ExcludeLineBreaks) &lt;&gt; 0, _xlpm.fnCondenseWhitespace, _xlfn.LAMBDA(_xlpm._textToCondense, IF(ISERROR(_xlpm._textToCondense), _xlpm._textToCondense * {1}, IF(_xlpm._textToCondense = "", "", _xlfn.LET(_xlpm._charArray, MID(_xlpm._textToCondense, _xlfn.SEQUENCE(LEN(_xlpm._textToCondense)), 1), _xlpm._condenseWhitespace, _xlfn.REDUCE({"";0}, _xlpm._charArray, _xlfn.LAMBDA(_xlpm._acc,_xlpm._currChar, _xlfn.LET(_xlpm._currCharCode, CODE(_xlpm._currChar), _xlpm._isWhiteSpace, _xlfn.SWITCH(_xlpm._currCharCode, 32, TRUE, 9, TRUE, IF(_xlpm._excludeLineBreaks, FALSE, _xlfn.SWITCH(_xlpm._currCharCode, 10, TRUE, 13, TRUE, FALSE))), IF(_xlpm._isWhiteSpace, IF(INDEX(_xlpm._acc, 2), _xlpm._acc, _xlfn.VSTACK(INDEX(_xlpm._acc, 1) &amp; " ", 1)), _xlfn.VSTACK(INDEX(_xlpm._acc, 1) &amp; _xlpm._currChar, 0))))), INDEX(_xlpm._condenseWhitespace, 1))))), _xlpm._textToCondense, FN.NULLIFY(_xlpm.TextToCondense), _xlfn.MAP(_xlpm._textToCondense, _xlfn.LAMBDA(_xlpm._element, _xlpm.fnCondenseWhitespace(_xlpm._element)))))</definedName>
    <definedName name="FN.DECIMALS">_xlfn.LAMBDA(_xlpm.N, IF(ISERROR(_xlpm.N), _xlpm.N * {1}, IF(_xlpm.N = "", "", IF(NOT(ISNUMBER(_xlpm.N)), {#VALUE!}, IF(_xlpm.N = 0, 0, _xlfn.LET(_xlpm._num1, ABS(_xlpm.N), _xlpm._frac1, _xlpm._num1 - INT(_xlpm._num1), _xlpm._shift, IFERROR(CEILING(-LOG10(_xlpm._frac1), 1) - 1, 0), _xlpm._num2, _xlpm._num1 * POWER(10, _xlpm._shift), _xlpm._sNum2, TEXT(_xlpm._num2, "0.000000000000000"), _xlpm._sFrac, RIGHT(_xlpm._sNum2, 15), IF(_xlpm._sFrac = "000000000000000", 0, _xlfn.LET(_xlpm._last, _xlfn.REDUCE("", _xlfn.SEQUENCE(15, , 15, -1), _xlfn.LAMBDA(_xlpm._acc,_xlpm._curr, IF(_xlpm._acc &lt;&gt; "", _xlpm._acc, IF(MID(_xlpm._sFrac, _xlpm._curr, 1) = "0", "", _xlpm._curr)))), _xlpm._last + _xlpm._shift))))))))</definedName>
    <definedName name="FN.ESCAPE_SEARCH_TERM">_xlfn.LAMBDA(_xlpm.SearchText, SUBSTITUTE(SUBSTITUTE(SUBSTITUTE(_xlpm.SearchText, "~", "~~"), "*", "~*"), "?", "~?"))</definedName>
    <definedName name="FN.FIND_LITERAL">_xlfn.LAMBDA(_xlpm.FindText,_xlpm.WithinText,_xlop.CaseSensitive,_xlop.StartPosition, _xlfn.LET(_xlpm._withinText, FN.NULLIFY(INDEX(_xlpm.WithinText, 1, 1)), _xlpm._caseSensitive, INDEX(FN.COERCE(_xlpm.CaseSensitive), 1, 1), _xlpm._startPosition, _xlfn.LET(_xlpm._sp, INDEX(FN.COERCE(_xlpm.StartPosition), 1, 1), IF(_xlpm._sp &lt; 1, 1, INT(_xlpm._sp))), IF(ISERROR(_xlpm.FindText), 0, IF(ISERROR(_xlpm._withinText), 0, IF(_xlpm.FindText = "", 0, IF(_xlpm._withinText = "", 0, IF(_xlpm._caseSensitive, IFERROR(FIND(_xlpm.FindText, _xlpm._withinText, _xlpm._startPosition), 0), _xlfn.LET(_xlpm._escapedFindText, FN.ESCAPE_SEARCH_TERM(_xlpm.FindText), IFERROR(SEARCH(_xlpm._escapedFindText, _xlpm._withinText, _xlpm._startPosition), 0)))))))))</definedName>
    <definedName name="FN.FIND_NTH_CHAR">_xlfn.LAMBDA(_xlpm.TextToSearch,_xlpm.Chars,_xlop.N,_xlop.CaseSensitive,_xlop.ReturnChar,_xlop.LowerPos,_xlop.UpperPos, _xlfn.LET(_xlpm._chars, FN.NULLIFY(_xlpm.Chars), _xlpm._n, IF(_xlfn.ISOMITTED(_xlpm.N), 1, INT(N(_xlpm.N))), _xlpm._ignoreCase, FN.COERCE(_xlpm.CaseSensitive) = 0, _xlpm._returnChar, N(FN.COERCE(_xlpm.ReturnChar) &lt;&gt; 0), _xlpm._lowPos, _xlfn.LET(_xlpm._lp, INT(FN.COERCE(_xlpm.LowerPos)), IF(_xlpm._lp = 0, 1, _xlpm._lp)), _xlpm._highPos, IF(ISNUMBER(_xlpm.UpperPos), INT(_xlpm.UpperPos), ""), _xlpm._charArray, MID(IF(_xlpm._ignoreCase, UPPER(_xlpm._chars), _xlpm._chars), _xlfn.SEQUENCE(LEN(_xlpm._chars)), 1), _xlpm.fnCountCharMatches, _xlfn.LAMBDA(_xlpm._casedText, _xlfn.LET(_xlpm._searchLen, LEN(_xlpm._casedText), _xlpm._removed, _xlfn.REDUCE(_xlpm._casedText, _xlpm._charArray, _xlfn.LAMBDA(_xlpm._acc,_xlpm._curr, SUBSTITUTE(_xlpm._acc, _xlpm._curr, ""))), _xlpm._searchLen - LEN(_xlpm._removed))), _xlpm.fnNthChar, _xlfn.LAMBDA(_xlpm._textElement, IF(ISERROR(_xlpm._textElement), _xlpm._textElement * {1,2}, IF(_xlpm._chars = "", {0,""}, IF(_xlpm._n = 0, {0,""}, _xlfn.LET(_xlpm._len, LEN(_xlpm._textElement), _xlpm._startPos, IF(_xlpm._lowPos &lt; 1, _xlpm._len + _xlpm._lowPos + 1, _xlpm._lowPos), _xlpm._endPos, IF(_xlpm._highPos = "", _xlpm._len, IF(_xlpm._highPos &gt; 0, _xlpm._highPos, IF(_xlpm._highPos &lt; 0, _xlpm._len + _xlpm._highPos + 1, 0))), IF(_xlpm._startPos &gt; _xlpm._len, {0,""}, IF(_xlpm._startPos &gt; _xlpm._endPos, {0,""}, _xlfn.LET(_xlpm._searchText, MID(_xlpm._textElement, _xlpm._startPos, _xlpm._endPos - _xlpm._startPos + 1), _xlpm._casedText, IF(_xlpm._ignoreCase, UPPER(_xlpm._searchText), _xlpm._searchText), _xlpm._findCount, _xlpm.fnCountCharMatches(_xlpm._casedText), IF(_xlpm._findCount &lt; ABS(_xlpm._n), {0,""}, _xlfn.LET(_xlpm._nth, IF(_xlpm._n &gt; 0, _xlpm._n, _xlpm._findCount + _xlpm._n + 1), _xlpm._nthPos, _xlfn.REDUCE(0, _xlfn.SEQUENCE(_xlpm._nth), _xlfn.LAMBDA(_xlpm._acc,_xlpm._curr, IF(_xlpm._acc &lt; 0, -1, _xlfn.LET(_xlpm._nextPosChars, IFERROR(FIND(_xlpm._charArray, _xlpm._casedText, _xlpm._acc + 1), 0), _xlpm._nextPos, MIN(_xlfn._xlws.FILTER(_xlpm._nextPosChars, _xlpm._nextPosChars &gt; 0, 0)), IF(_xlpm._nextPos = 0, -1, _xlpm._nextPos))))), _xlpm._outPos, _xlpm._nthPos + _xlpm._startPos - 1, IF(_xlpm._outPos &lt; 1, {0,""}, _xlfn.HSTACK(_xlpm._outPos, MID(_xlpm._searchText, _xlpm._nthPos, 1))))))))))))), _xlpm._textColumn, FN.NULLIFY(INDEX(_xlpm.TextToSearch, , 1)), _xlpm._rowCount, ROWS(_xlpm._textColumn), _xlpm._byRow, _xlfn.REDUCE(0, _xlfn.SEQUENCE(_xlpm._rowCount), _xlfn.LAMBDA(_xlpm._acc,_xlpm._curr, _xlfn.VSTACK(_xlpm._acc, _xlpm.fnNthChar(INDEX(_xlpm._textColumn, _xlpm._curr))))), _xlpm._result, _xlfn.DROP(_xlpm._byRow, 1), _xlpm._returnCols, INDEX(_xlpm._returnChar + 1, 1, 1), _xlfn.TAKE(_xlpm._result, , _xlpm._returnCols)))</definedName>
    <definedName name="FN.FORMAT_ORDINAL">_xlfn.LAMBDA(_xlpm.N, IF(ISERROR(_xlpm.N), _xlpm.N * {1}, IF(_xlpm.N = "", "", _xlfn.LET(_xlpm._nominalNum, IF(ISNUMBER(_xlpm.N), _xlpm.N, VALUE(_xlpm.N)), IF(NOT(ISNUMBER(_xlpm._nominalNum)), {#VALUE!}, IF(_xlpm._nominalNum &lt; 0, {#NUM!}, IF(NOT(FN.IS_INTEGER(_xlpm._nominalNum)), {#NUM!}, _xlfn.LET(_xlpm._numPart, TEXT(_xlpm._nominalNum, "#,##0"), _xlpm._dig2, MOD(INT(_xlpm._nominalNum / 10), 10), _xlpm._ordinalPart, IF(_xlpm._dig2 = 1, "th", _xlfn.LET(_xlpm._dig1, MOD(_xlpm._nominalNum, 10), _xlfn.SWITCH(_xlpm._dig1, 1, "st", 2, "nd", 3, "rd", "th"))), _xlpm._numPart &amp; _xlpm._ordinalPart))))))))</definedName>
    <definedName name="FN.IS_DECIMAL">_xlfn.LAMBDA(_xlpm.N, IF(NOT(ISNUMBER(_xlpm.N)), FALSE, _xlfn.LET(_xlpm._integer, INT(_xlpm.N), ROUNDDOWN(_xlpm.N - _xlpm._integer, 15) &lt;&gt; 0)))</definedName>
    <definedName name="FN.IS_EMPTY">_xlfn.LAMBDA(_xlpm.Expression, IF(_xlfn.ISOMITTED(_xlpm.Expression), TRUE, IF(ISERROR(_xlpm.Expression), FALSE, IF(ISBLANK(_xlpm.Expression), TRUE, _xlpm.Expression = ""))))</definedName>
    <definedName name="FN.IS_INTEGER">_xlfn.LAMBDA(_xlpm.N, IF(NOT(ISNUMBER(_xlpm.N)), FALSE, _xlfn.LET(_xlpm._integer, INT(_xlpm.N), ROUNDDOWN(_xlpm.N - _xlpm._integer, 15) = 0)))</definedName>
    <definedName name="FN.IS_INTEGER_NULL">_xlfn.LAMBDA(_xlpm.Expression, IF(_xlfn.ISOMITTED(_xlpm.Expression), FALSE, IF(ISERROR(_xlpm.Expression), FALSE, IF(_xlpm.Expression = "", TRUE, IF(NOT(ISNUMBER(_xlpm.Expression)), FALSE, _xlfn.LET(_xlpm._integer, INT(N), ROUNDDOWN(N - _xlpm._integer, 15) = 0))))))</definedName>
    <definedName name="FN.IS_NUMERIC_NULL">_xlfn.LAMBDA(_xlpm.Expression, IF(_xlfn.ISOMITTED(_xlpm.Expression), FALSE, IF(ISERROR(_xlpm.Expression), FALSE, IF(_xlpm.Expression = "", TRUE, ISNUMBER(_xlpm.Expression)))))</definedName>
    <definedName name="FN.LANGUAGE_ID">_xlfn.LAMBDA(_xlpm.LanguageCode, _xlfn.LET(_xlpm._commonCodes, {"AF","0036";"AR","0001";"CS","0005";"DE","0007";"EL","0008";"EN","0009";"ES","000A";"FA","0029";"FI","000B";"FR","000C";"GA","003C";"HE","000D";"HI","0039";"HU","000E";"ID","0021";"IT","0010";"JA","0011";"KO","0012";"NL","0013";"NO","0014";"PT","0016";"RU","0019";"SV","001D";"SW","0041";"TH","001E";"VI","002A";"ZH","7804"}, _xlpm.fnLanguageCode, _xlfn.LAMBDA(_xlpm._LanguageCode, IF(ISERROR(_xlpm._LanguageCode), _xlpm._LanguageCode * {1}, IF(_xlpm._LanguageCode = "", "", _xlfn.LET(_xlpm._hc, _xlfn.XLOOKUP(_xlpm._LanguageCode, INDEX(_xlpm._commonCodes, , 1), INDEX(_xlpm._commonCodes, , 2), #N/A, 0), IF(NOT(ISNA(_xlpm._hc)), _xlpm._hc, _xlfn.LET(_xlpm._dc, HEX2DEC(_xlpm._LanguageCode), IF(NOT(ISNUMBER(_xlpm._dc)), {#VALUE!}, IF((_xlpm._dc &gt;= 1) * (_xlpm._dc &lt;= 65535), _xlpm._LanguageCode, {#NUM!})))))))), _xlfn.MAP(FN.NULLIFY(_xlpm.LanguageCode), _xlfn.LAMBDA(_xlpm._element, _xlpm.fnLanguageCode(_xlpm._element)))))</definedName>
    <definedName name="FN.NORTH_AMERICAN_REGION">_xlfn.LAMBDA(ISNUMBER(DATEVALUE("12/31/2000")))</definedName>
    <definedName name="FN.NULLIFY">_xlfn.LAMBDA(_xlpm.Reference, IF(_xlfn.ISOMITTED(_xlpm.Reference), "", IF(ISBLANK(_xlpm.Reference), "", _xlpm.Reference)))</definedName>
    <definedName name="FN.ORDINAL_VALUE">_xlfn.LAMBDA(_xlpm.Expression, IF(ISERROR(_xlpm.Expression), _xlpm.Expression * {1}, IF(_xlpm.Expression = "", "", IF(ISNUMBER(_xlpm.Expression), IF(_xlpm.Expression &lt; 0, {#NUM!}, INT(_xlpm.Expression)), IF(NOT(FN.VALIDATE_CHARSET(_xlpm.Expression, "0123456789,.dhnrst")), {#VALUE!}, _xlfn.LET(_xlpm._val, VALUE(_xlpm.Expression), IF(ISNUMBER(_xlpm._val), IF(_xlpm._val &lt; 0, {#NUM!}, INT(_xlpm._val)), IF(LEN(_xlpm.Expression) &lt; 3, {#VALUE!}, _xlfn.LET(_xlpm._ordinalVal, VALUE(LEFT(_xlpm.Expression, LEN(_xlpm.Expression) - 2)), IF(NOT(ISNUMBER(_xlpm._ordinalVal)), {#VALUE!}, IF(_xlpm._ordinalVal &lt; 0, {#NUM!}, IF(NOT(FN.IS_INTEGER(_xlpm._ordinalVal)), {#NUM!}, _xlfn.LET(_xlpm._sfx, RIGHT(_xlpm.Expression, 2), _xlpm._dig2, MOD(INT(_xlpm._ordinalVal / 10), 10), IF((_xlpm._dig2 = 1) * (_xlpm._sfx = "th"), _xlpm._ordinalVal, _xlfn.LET(_xlpm._dig1, MOD(_xlpm._ordinalVal, 10), _xlpm._correctSfx, _xlfn.SWITCH(_xlpm._dig1, 1, "st", 2, "nd", 3, "rd", "th"), IF(_xlpm._sfx = _xlpm._correctSfx, _xlpm._ordinalVal, {#VALUE!}))))))))))))))))</definedName>
    <definedName name="FN.REPLACE_CHARS">_xlfn.LAMBDA(_xlpm.TextValue,_xlpm.CharSet,_xlpm.CharReplaceWith,_xlop.CaseSensitive, _xlfn.LET(_xlpm._charSet, FN.NULLIFY(_xlpm.CharSet), _xlpm._charNew, LEFT(_xlpm.CharReplaceWith), _xlpm._ignoreCase, FN.COERCE(_xlpm.CaseSensitive) = 0, _xlpm.fnReplaceChars, _xlfn.LAMBDA(_xlpm._textElement, IF(_xlpm._charSet = "", _xlpm._textElement, IF(_xlpm._textElement = "", "", IF(_xlpm._ignoreCase, _xlfn.REDUCE(_xlpm._textElement, _xlfn.SEQUENCE(LEN(_xlpm._charSet)), _xlfn.LAMBDA(_xlpm.acc,_xlpm.curr, _xlfn.LET(_xlpm._charL, LOWER(MID(_xlpm._charSet, _xlpm.curr, 1)), _xlpm._textElementL, SUBSTITUTE(_xlpm.acc, _xlpm._charL, _xlpm._charNew), SUBSTITUTE(_xlpm._textElementL, UPPER(_xlpm._charL), _xlpm._charNew)))), _xlfn.REDUCE(_xlpm._textElement, _xlfn.SEQUENCE(LEN(_xlpm._charSet)), _xlfn.LAMBDA(_xlpm.acc,_xlpm.curr, SUBSTITUTE(_xlpm.acc, MID(_xlpm._charSet, _xlpm.curr, 1), _xlpm._charNew))))))), _xlfn.MAP(FN.NULLIFY(_xlpm.TextValue), _xlfn.LAMBDA(_xlpm._element, _xlpm.fnReplaceChars(_xlpm._element)))))</definedName>
    <definedName name="FN.SIFT_FOR_CHARS">_xlfn.LAMBDA(_xlpm.TextToSift,_xlpm.CharSet,_xlop.CaseSensitive,_xlop.Sort,_xlop.InstanceLimit, _xlfn.LET(_xlpm._charSet, FN.NULLIFY(INDEX(_xlpm.CharSet, 1, 1)), _xlpm._caseSensitive, FN.COERCE(_xlpm.CaseSensitive) &lt;&gt; 0, _xlpm._sort, FN.COERCE(_xlpm.Sort) &lt;&gt; 0, _xlpm._instanceLimit, IF(ISNUMBER(_xlpm.InstanceLimit), MAX(INT(_xlpm.InstanceLimit), 0), 1), _xlpm.fnSiftChars, _xlfn.LAMBDA(_xlpm._textToSift, IF(ISERROR(_xlpm._textToSift), _xlpm._textToSift * {1}, IF(ISERROR(_xlpm._charSet), _xlpm._charSet * {1}, IF(_xlpm._textToSift = "", "", IF(_xlpm._charSet = "", _xlpm._textToSift, _xlfn.LET(_xlpm._textLen, LEN(_xlpm._textToSift), _xlpm._searchChars, MID(_xlpm._textToSift, _xlfn.SEQUENCE(_xlpm._textLen), 1), _xlpm._matches, FN.FIND_LITERAL(_xlpm._searchChars, _xlpm._charSet, _xlpm._caseSensitive), _xlpm._sifted, _xlfn._xlws.FILTER(_xlpm._searchChars, _xlpm._matches, {#N/A}), IF(ISNA(INDEX(_xlpm._sifted, 1, 1)), "", IF((_xlpm._instanceLimit = 0) * NOT(_xlpm._sort), _xlfn.CONCAT(_xlpm._sifted), _xlfn.LET(_xlpm._count, ROWS(_xlpm._sifted), _xlpm._idx, _xlfn.SEQUENCE(_xlpm._count), _xlpm._siftedIndexed, _xlfn.HSTACK(_xlpm._sifted, _xlpm._idx), _xlpm._siftedSorted, IF(_xlpm._caseSensitive, _xlfn.SORTBY(_xlpm._siftedIndexed, _xlpm._sifted, 1, CODE(_xlpm._sifted), 1), _xlfn.SORTBY(_xlpm._siftedIndexed, _xlpm._sifted, 1)), _xlpm._limitedSifts, IF(_xlpm._instanceLimit = 0, _xlpm._siftedSorted, _xlfn.LET(_xlpm._instances, _xlfn.SCAN(0, _xlpm._idx, _xlfn.LAMBDA(_xlpm._acc,_xlpm._curr, IF(_xlpm._curr = 1, 1, _xlfn.LET(_xlpm._isRepeat, IF(_xlpm._caseSensitive, CODE(INDEX(_xlpm._siftedSorted, _xlpm._curr, 1)) = CODE(INDEX(_xlpm._siftedSorted, _xlpm._curr - 1, 1)), INDEX(_xlpm._siftedSorted, _xlpm._curr, 1) = INDEX(_xlpm._siftedSorted, _xlpm._curr - 1, 1)), IF(_xlpm._isRepeat, _xlpm._acc + 1, 1))))), _xlfn._xlws.FILTER(_xlpm._siftedSorted, _xlpm._instances &lt;= _xlpm._instanceLimit))), _xlpm._result, IF(_xlpm._sort, INDEX(_xlpm._limitedSifts, , 1), INDEX(_xlfn.SORTBY(_xlpm._limitedSifts, INDEX(_xlpm._limitedSifts, , 2), 1), , 1)), _xlfn.CONCAT(_xlpm._result)))))))))), _xlpm._textToSift, FN.NULLIFY(_xlpm.TextToSift), _xlfn.MAP(_xlpm._textToSift, _xlfn.LAMBDA(_xlpm._element, _xlpm.fnSiftChars(_xlpm._element)))))</definedName>
    <definedName name="FN.SPLIT">_xlfn.LAMBDA(_xlpm.TextToSplit,_xlpm.ColumnSeparator,_xlop.CaseSensitive,_xlop.IgnoreEmpty,_xlop.SplitLimit, _xlfn.LET(_xlpm._caseSensitive, FN.COERCE(_xlpm.CaseSensitive) &lt;&gt; 0, _xlpm._columnSeparator, FN.NULLIFY(INDEX(_xlpm.ColumnSeparator, 1, 1)), _xlpm._escapedColumnSeparator, FN.ESCAPE_SEARCH_TERM(_xlpm._columnSeparator), _xlpm._ignoreEmpty, FN.COERCE(_xlpm.IgnoreEmpty) &lt;&gt; 0, _xlpm._splitLimit, MAX(INT(FN.COERCE(_xlpm.SplitLimit)), 0), _xlpm.fnBoundaryPositions, _xlfn.LAMBDA(_xlpm._textToSplit, _xlfn.LET(_xlpm._textLen, LEN(_xlpm._textToSplit), _xlpm._separatorLen, LEN(_xlpm._columnSeparator), IF((_xlpm._textLen = 0) + (_xlpm._separatorLen = 0) + (_xlpm._splitLimit = 1), _xlfn.HSTACK(0, _xlpm._textLen + 1), _xlfn.LET(_xlpm.fnSeparatorPos, _xlfn.LAMBDA(_xlpm._lastPos, _xlfn.LET(_xlpm._fromPos, IF(_xlpm._lastPos = 0, 1, _xlpm._lastPos + _xlpm._separatorLen), IFERROR(IF(_xlpm._caseSensitive, FIND(_xlpm._columnSeparator, _xlpm._textToSplit, _xlpm._fromPos), SEARCH(_xlpm._escapedColumnSeparator, _xlpm._textToSplit, _xlpm._fromPos)), 0))), _xlpm._idx, _xlfn.SEQUENCE(_xlpm._textLen), _xlpm._separatorLimit, IF(_xlpm._splitLimit = 0, _xlpm._textLen, _xlpm._splitLimit - 1), _xlpm._separatorPositions, _xlfn.REDUCE({0,0}, _xlpm._idx, _xlfn.LAMBDA(_xlpm._acc,_xlpm._curr, _xlfn.LET(_xlpm._count, INDEX(_xlpm._acc, 1, 1), IF((_xlpm._count = _xlpm._separatorLimit) + (_xlpm._count = -1), _xlpm._acc, _xlfn.LET(_xlpm._lastPos, INDEX(_xlpm._acc, 1, COLUMNS(_xlpm._acc)), IF(_xlpm._lastPos &gt; _xlpm._textLen, _xlpm._acc, _xlfn.LET(_xlpm._thisPos, _xlpm.fnSeparatorPos(_xlpm._lastPos), IF(_xlpm._thisPos = 0, _xlfn.HSTACK(-1, _xlfn.DROP(_xlpm._acc, , 1)), _xlfn.LET(_xlpm._thisCount, _xlpm._count + IF(NOT(_xlpm._ignoreEmpty), 1, N((_xlpm._lastPos + _xlpm._separatorLen) &lt; _xlpm._thisPos)), _xlfn.HSTACK(_xlpm._thisCount, _xlfn.DROP(_xlpm._acc, , 1), _xlpm._thisPos)))))))))), _xlfn.HSTACK(_xlfn.DROP(_xlpm._separatorPositions, , 1), _xlpm._textLen + 1))))), _xlpm.fnElements, _xlfn.LAMBDA(_xlpm._textToSplit,_xlpm._boundaryPositions, _xlfn.LET(_xlpm._starts, _xlfn.HSTACK(1, _xlfn.DROP(_xlfn.DROP(_xlpm._boundaryPositions, , 1), , -1) + LEN(_xlpm._columnSeparator)), _xlpm._ends, _xlfn.DROP(_xlpm._boundaryPositions, , 1), _xlpm._numChars, _xlpm._ends - _xlpm._starts, _xlpm._elements, IF(NOT(_xlpm._ignoreEmpty), MID(_xlpm._textToSplit, _xlpm._starts, _xlpm._numChars), _xlfn.LET(_xlpm._startsF, _xlfn._xlws.FILTER(_xlpm._starts, _xlpm._numChars &gt; 0, {#N/A}), IF(ISNA(INDEX(_xlpm._startsF, 1, 1)), {#N/A}, _xlfn.LET(_xlpm._numCharsF, _xlfn._xlws.FILTER(_xlpm._numChars, _xlpm._numChars &gt; 0), MID(_xlpm._textToSplit, _xlpm._startsF, _xlpm._numCharsF))))), _xlpm._elementCount, IF(ISNA(INDEX(_xlpm._elements, 1, 1)), 0, COLUMNS(_xlpm._elements)), IF(_xlpm._elementCount = 0, {0,""}, _xlfn.HSTACK(_xlpm._elementCount, _xlpm._elements)))), _xlpm.fnSplit, _xlfn.LAMBDA(_xlpm._textToSplit, IF(ISERROR(_xlpm._textToSplit), _xlpm._textToSplit * {1,2}, IF(ISERROR(_xlpm._columnSeparator), _xlpm._columnSeparator * {1,2}, IF(_xlpm._textToSplit = "", {0,""}, IF((_xlpm._splitLimit = 1) + (_xlpm._columnSeparator = ""), _xlfn.HSTACK(1, _xlpm._textToSplit), _xlfn.LET(_xlpm._boundaryPos, _xlpm.fnBoundaryPositions(_xlpm._textToSplit), IF(COLUMNS(_xlpm._boundaryPos) = 2, _xlfn.HSTACK(1, _xlpm._textToSplit), _xlpm.fnElements(_xlpm._textToSplit, _xlpm._boundaryPos)))))))), _xlpm._textColumn, FN.NULLIFY(INDEX(_xlpm.TextToSplit, , 1)), _xlpm._rowCount, ROWS(_xlpm._textColumn), _xlpm._byRow, _xlfn.REDUCE("", _xlfn.SEQUENCE(_xlpm._rowCount), _xlfn.LAMBDA(_xlpm._acc,_xlpm._curr, _xlfn.VSTACK(_xlpm._acc, _xlpm.fnSplit(INDEX(_xlpm._textColumn, _xlpm._curr))))), _xlpm._arrayRaw, _xlfn.DROP(_xlpm._byRow, 1), IF((ROWS(_xlpm._arrayRaw) = 1) + (COLUMNS(_xlpm._arrayRaw) &lt;= 2), _xlpm._arrayRaw, _xlfn.HSTACK(_xlfn.TAKE(_xlpm._arrayRaw, , 2), _xlfn.IFNA(_xlfn.DROP(_xlpm._arrayRaw, , 2), "")))))</definedName>
    <definedName name="FN.SPLIT_AROUND">_xlfn.LAMBDA(_xlpm.TextToSplit,_xlpm.CharSet,_xlop.CaseSensitive,_xlop.SplitLimit, _xlfn.LET(_xlpm._charSet, FN.NULLIFY(INDEX(_xlpm.CharSet, 1, 1)), _xlpm._caseSensitive, FN.COERCE(_xlpm.CaseSensitive) &lt;&gt; 0, _xlpm._splitLimit, MAX(INT(FN.COERCE(_xlpm.SplitLimit)), 0), _xlpm.fnElementPositions, _xlfn.LAMBDA(_xlpm._textToSplit, IF((_xlpm._textToSplit = "") + (_xlpm._charSet = ""), {0,0;0,0}, _xlfn.LET(_xlpm._textLen, LEN(_xlpm._textToSplit), _xlpm._elementLimit, IF(_xlpm._splitLimit = 0, _xlpm._textLen, _xlpm._splitLimit), _xlpm._idx, _xlfn.SEQUENCE(_xlpm._textLen), _xlpm._elementPos, _xlfn.REDUCE({0,0;0,0}, _xlpm._idx, _xlfn.LAMBDA(_xlpm._acc,_xlpm._curr, _xlfn.LET(_xlpm._count, INDEX(_xlpm._acc, 1, 1), IF(_xlpm._count = _xlpm._elementLimit, _xlpm._acc, _xlfn.LET(_xlpm._flgLastMatch, INDEX(_xlpm._acc, 2, 1), _xlpm._char, MID(_xlpm._textToSplit, _xlpm._curr, 1), IF(FN.FIND_LITERAL(_xlpm._char, _xlpm._charSet, _xlpm._caseSensitive) &gt; 0, IF(_xlpm._flgLastMatch, _xlfn.LET(_xlpm._lastCol, COLUMNS(_xlpm._acc), _xlpm._startPos, INDEX(_xlpm._acc, 1, _xlpm._lastCol), _xlpm._lastLen, INDEX(_xlpm._acc, 2, _xlpm._lastCol), _xlfn.HSTACK(_xlfn.DROP(_xlpm._acc, , -1), _xlfn.VSTACK(_xlpm._startPos, _xlpm._lastLen + 1))), _xlfn.HSTACK(_xlfn.VSTACK(_xlpm._count, 1), _xlfn.DROP(_xlpm._acc, , 1), _xlfn.VSTACK(_xlpm._curr, 1))), IF(_xlpm._flgLastMatch, _xlfn.HSTACK(_xlfn.VSTACK(_xlpm._count + 1, 0), _xlfn.DROP(_xlpm._acc, , 1)), _xlpm._acc))))))), _xlpm._elementCount, COLUMNS(_xlpm._elementPos) - 2, IF(_xlpm._elementCount = 0, _xlpm._elementPos, _xlfn.HSTACK(_xlpm._elementCount, _xlfn.DROP(_xlpm._elementPos, , 2)))))), _xlpm.fnUnmatched, _xlfn.LAMBDA(_xlpm._textToSplit,_xlpm._elementPos, _xlfn.LET(_xlpm._elementCount, INDEX(_xlpm._elementPos, 1, 1), IF(_xlpm._elementCount = 0, _xlpm._textToSplit, _xlfn.LET(_xlpm._starts, _xlfn.HSTACK(1, _xlfn.DROP(_xlpm._elementPos, -1, 1) + _xlfn.DROP(_xlpm._elementPos, 1, 1)), _xlpm._ends, _xlfn.HSTACK(_xlfn.DROP(_xlpm._elementPos, -1, 1), LEN(_xlpm._textToSplit) + 1), _xlpm._numChars, _xlpm._ends - _xlpm._starts, _xlpm._startsF, _xlfn._xlws.FILTER(_xlpm._starts, _xlpm._numChars &gt; 0, #N/A), IF(ISNA(INDEX(_xlpm._startsF, 1, 1)), "", _xlfn.LET(_xlpm._numCharsF, _xlfn._xlws.FILTER(_xlpm._numChars, _xlpm._numChars &gt; 0), _xlfn.CONCAT(MID(_xlpm._textToSplit, _xlpm._startsF, _xlpm._numCharsF)))))))), _xlpm.fnSplitAround, _xlfn.LAMBDA(_xlpm._textToSplit, IF(ISERROR(_xlpm._textToSplit), _xlpm._textToSplit * {1,2}, IF(ISERROR(_xlpm._charSet), _xlpm._charSet * {1,2}, IF(_xlpm._textToSplit = "", {0,""}, IF(_xlpm._charSet = "", _xlfn.HSTACK(0, _xlpm._textToSplit), _xlfn.LET(_xlpm._elementPos, _xlpm.fnElementPositions(_xlpm._textToSplit), _xlpm._unmatched, _xlpm.fnUnmatched(_xlpm._textToSplit, _xlpm._elementPos), _xlpm._elementCount, INDEX(_xlpm._elementPos, 1, 1), IF(_xlpm._elementCount = 0, _xlfn.HSTACK(0, _xlpm._unmatched), _xlfn.LET(_xlpm._elements, MID(_xlpm._textToSplit, _xlfn.DROP(_xlpm._elementPos, -1, 1), _xlfn.DROP(_xlpm._elementPos, 1, 1)), _xlfn.HSTACK(_xlpm._elementCount, _xlpm._unmatched, _xlpm._elements))))))))), _xlpm._textColumn, FN.NULLIFY(INDEX(_xlpm.TextToSplit, , 1)), _xlpm._rowCount, ROWS(_xlpm._textColumn), _xlpm._byRow, _xlfn.REDUCE(0, _xlfn.SEQUENCE(_xlpm._rowCount), _xlfn.LAMBDA(_xlpm._acc,_xlpm._curr, _xlfn.VSTACK(_xlpm._acc, _xlpm.fnSplitAround(INDEX(_xlpm._textColumn, _xlpm._curr))))), _xlpm._arrayRaw, _xlfn.DROP(_xlpm._byRow, 1), IF((ROWS(_xlpm._arrayRaw) = 1) + (COLUMNS(_xlpm._arrayRaw) &lt;= 2), _xlpm._arrayRaw, _xlfn.HSTACK(_xlfn.TAKE(_xlpm._arrayRaw, , 2), _xlfn.IFNA(_xlfn.DROP(_xlpm._arrayRaw, , 2), "")))))</definedName>
    <definedName name="FN.SPLIT_AT_ANY">_xlfn.LAMBDA(_xlpm.TextToSplit,_xlpm.CharSet,_xlop.CaseSensitive,_xlop.IgnoreEmpty,_xlop.SplitLimit, _xlfn.LET(_xlpm._charSet, FN.NULLIFY(INDEX(_xlpm.CharSet, 1, 1)), _xlpm._caseSensitive, FN.COERCE(_xlpm.CaseSensitive) &lt;&gt; 0, _xlpm._splitLimit, MAX(INT(FN.COERCE(_xlpm.SplitLimit)), 0), _xlpm._ignoreEmpty, FN.COERCE(_xlpm.IgnoreEmpty), _xlpm._includeEmptyElements, _xlpm._ignoreEmpty = 0, _xlpm._includeEmptyElementSeparators, _xlpm._ignoreEmpty &lt;&gt; 1, _xlpm.fnBoundaryPositions, _xlfn.LAMBDA(_xlpm._textToSplit, _xlfn.LET(_xlpm._textLen, LEN(_xlpm._textToSplit), IF((_xlpm._textToSplit = "") + (_xlpm._charSet = "") + (_xlpm._splitLimit = 1), _xlfn.HSTACK(0, _xlpm._textLen + 1), _xlfn.LET(_xlpm._idx, _xlfn.SEQUENCE(_xlpm._textLen), _xlpm._separatorLimit, IF(_xlpm._splitLimit = 0, _xlpm._textLen, _xlpm._splitLimit - 1), _xlpm._separatorPositions, _xlfn.REDUCE({0,0}, _xlpm._idx, _xlfn.LAMBDA(_xlpm._acc,_xlpm._curr, _xlfn.LET(_xlpm._count, INDEX(_xlpm._acc, 1, 1), IF(_xlpm._count = _xlpm._separatorLimit, _xlpm._acc, _xlfn.LET(_xlpm._char, MID(_xlpm._textToSplit, _xlpm._curr, 1), IF(NOT(FN.FIND_LITERAL(_xlpm._char, _xlpm._charSet, _xlpm._caseSensitive)), _xlpm._acc, _xlfn.LET(_xlpm._lastPos, INDEX(_xlpm._acc, 1, COLUMNS(_xlpm._acc)), _xlpm._thisCount, IF(((_xlpm._lastPos + 1) &lt; _xlpm._curr) + N(_xlpm._includeEmptyElements), _xlpm._count + 1, _xlpm._count), _xlfn.HSTACK(_xlpm._thisCount, _xlfn.DROP(_xlpm._acc, , 1), _xlpm._curr)))))))), _xlfn.HSTACK(_xlfn.DROP(_xlpm._separatorPositions, , 1), _xlpm._textLen + 1))))), _xlpm.fnSeparators, _xlfn.LAMBDA(_xlpm._textToSplit,_xlpm._boundaryPositions, IF(COLUMNS(_xlpm._boundaryPositions) &lt;= 2, "", IF(_xlpm._includeEmptyElementSeparators, _xlfn.CONCAT(MID(_xlpm._textToSplit, _xlfn.DROP(_xlfn.DROP(_xlpm._boundaryPositions, , 1), , -1), 1)), _xlfn.LET(_xlpm._starts, _xlfn.DROP(_xlpm._boundaryPositions, , -1), _xlpm._ends, _xlfn.DROP(_xlpm._boundaryPositions, , 1), _xlpm._diffs, _xlpm._ends - _xlpm._starts, _xlpm._includeDelimPos, _xlfn._xlws.FILTER(_xlpm._starts, _xlpm._diffs &gt; 1, {#N/A}), IF(ISNA(INDEX(_xlpm._includeDelimPos, 1, 1)), "", IF(COLUMNS(_xlpm._includeDelimPos) = 1, "", _xlfn.CONCAT(MID(_xlpm._textToSplit, _xlfn.DROP(_xlpm._includeDelimPos, , 1), 1)))))))), _xlpm.fnElements, _xlfn.LAMBDA(_xlpm._textToSplit,_xlpm._boundaryPositions, IF(COLUMNS(_xlpm._boundaryPositions) &lt;= 2, {0,""}, _xlfn.LET(_xlpm._starts, _xlfn.DROP(_xlpm._boundaryPositions, , -1) + 1, _xlpm._ends, _xlfn.DROP(_xlpm._boundaryPositions, , 1), _xlpm._numChars, _xlpm._ends - _xlpm._starts, _xlpm._elements, IF(_xlpm._includeEmptyElements, MID(_xlpm._textToSplit, _xlpm._starts, _xlpm._numChars), _xlfn.LET(_xlpm._startsF, _xlfn._xlws.FILTER(_xlpm._starts, _xlpm._numChars &gt; 0, {#N/A}), IF(ISNA(INDEX(_xlpm._startsF, 1, 1)), {#N/A}, _xlfn.LET(_xlpm._numCharsF, _xlfn._xlws.FILTER(_xlpm._numChars, _xlpm._numChars &gt; 0), MID(_xlpm._textToSplit, _xlpm._startsF, _xlpm._numCharsF))))), _xlpm._elementCount, IF(ISNA(INDEX(_xlpm._elements, 1, 1)), 0, COLUMNS(_xlpm._elements)), IF(_xlpm._elementCount = 0, {0,""}, _xlfn.HSTACK(_xlpm._elementCount, _xlpm._elements))))), _xlpm.fnSplitAtAny, _xlfn.LAMBDA(_xlpm._textToSplit, IF(ISERROR(_xlpm._textToSplit), _xlpm._textToSplit * {1,2}, IF(ISERROR(_xlpm._charSet), _xlpm._charSet * {1,2}, _xlfn.LET(_xlpm._boundaryPos, _xlpm.fnBoundaryPositions(_xlpm._textToSplit), _xlpm._separators, _xlpm.fnSeparators(_xlpm._textToSplit, _xlpm._boundaryPos), _xlpm._elements, _xlpm.fnElements(_xlpm._textToSplit, _xlpm._boundaryPos), _xlpm._elementCount, INDEX(_xlpm._elements, 1, 1), IF(_xlpm._elementCount = 0, _xlfn.HSTACK(0, _xlpm._separators), _xlfn.HSTACK(_xlpm._elementCount, _xlpm._separators, _xlfn.DROP(_xlpm._elements, , 1))))))), _xlpm._textColumn, FN.NULLIFY(INDEX(_xlpm.TextToSplit, , 1)), _xlpm._rowCount, ROWS(_xlpm._textColumn), _xlpm._byRow, _xlfn.REDUCE("", _xlfn.SEQUENCE(_xlpm._rowCount), _xlfn.LAMBDA(_xlpm._acc,_xlpm._curr, _xlfn.VSTACK(_xlpm._acc, _xlpm.fnSplitAtAny(INDEX(_xlpm._textColumn, _xlpm._curr))))), _xlpm._arrayRaw, _xlfn.DROP(_xlpm._byRow, 1), IF((ROWS(_xlpm._arrayRaw) = 1) + (COLUMNS(_xlpm._arrayRaw) &lt;= 2), _xlpm._arrayRaw, _xlfn.HSTACK(_xlfn.TAKE(_xlpm._arrayRaw, , 2), _xlfn.IFNA(_xlfn.DROP(_xlpm._arrayRaw, , 2), "")))))</definedName>
    <definedName name="FN.SUBSTITUTE_I">_xlfn.LAMBDA(_xlpm.TextValue,_xlpm.OldText,_xlpm.NewText,_xlop.InstanceNum, _xlfn.LET(_xlpm._oldText, FN.NULLIFY(_xlpm.OldText), _xlpm._searchTerm, FN.ESCAPE_SEARCH_TERM(_xlpm._oldText), _xlpm._newText, FN.NULLIFY(_xlpm.NewText), _xlpm._oldLen, LEN(_xlpm._oldText), _xlpm._lenDiff, LEN(_xlpm._newText) - _xlpm._oldLen, _xlpm._instance, INT(FN.COERCE(_xlpm.InstanceNum)), _xlpm.fnSubstitute_I, _xlfn.LAMBDA(_xlpm._textElement, IF(_xlpm._textElement = "", "", IF(_xlpm._oldLen = 0, _xlpm._textElement, _xlfn.LET(_xlpm._maxInstance, INT(LEN(_xlpm._textElement) / _xlpm._oldLen), _xlpm._pos, _xlfn.SCAN(0, _xlfn.SEQUENCE(1, _xlpm._maxInstance), _xlfn.LAMBDA(_xlpm._acc,_xlpm._curr, IF(_xlpm._acc = "", "", IFERROR(SEARCH(_xlpm._searchTerm, _xlpm._textElement, _xlpm._acc + 1), "")))), _xlpm._count, COUNT(_xlpm._pos), IF(_xlpm._count = 0, _xlpm._textElement, IF(ABS(_xlpm._instance) &gt; _xlpm._count, _xlpm._textElement, IF(_xlpm._instance &gt; 0, REPLACE(_xlpm._textElement, INDEX(_xlpm._pos, 1, _xlpm._instance), _xlpm._oldLen, _xlpm._newText), IF(_xlpm._instance &lt; 0, REPLACE(_xlpm._textElement, INDEX(_xlpm._pos, 1, _xlpm._count + _xlpm._instance + 1), _xlpm._oldLen, _xlpm._newText), _xlfn.LET(_xlpm._nPos, _xlfn.TAKE(_xlpm._pos, 1, _xlpm._count) + _xlfn.SEQUENCE(1, _xlpm._count, 0, _xlpm._lenDiff), _xlfn.REDUCE(_xlpm._textElement, _xlpm._nPos, _xlfn.LAMBDA(_xlpm._acc,_xlpm._curr, REPLACE(_xlpm._acc, _xlpm._curr, _xlpm._oldLen, _xlpm._newText)))))))))))), _xlfn.MAP(FN.NULLIFY(_xlpm.TextValue), _xlfn.LAMBDA(_xlpm._element, _xlpm.fnSubstitute_I(_xlpm._element)))))</definedName>
    <definedName name="FN.VALIDATE_CHARSET">_xlfn.LAMBDA(_xlpm.TextValue,_xlpm.CharSet,_xlop.CaseSensitive, _xlfn.LET(_xlpm._ignoreCase, FN.COERCE(_xlpm.CaseSensitive) = 0, _xlpm._chars, "" &amp; IF(_xlpm._ignoreCase, UPPER(_xlpm.CharSet), _xlpm.CharSet), _xlpm._xpath, "//s[translate(.,'" &amp; _xlpm._chars &amp; "','')='']", _xlpm.fnValidateCharSet, _xlfn.LAMBDA(_xlpm._textElement, IF(_xlpm._chars = "", FALSE, IF(FN.IS_EMPTY(_xlpm._textElement), FALSE, _xlfn.LET(_xlpm._textElementCased, IF(_xlpm._ignoreCase, UPPER(_xlpm._textElement), _xlpm._textElement), _xlpm._escapeText, SUBSTITUTE(SUBSTITUTE(_xlpm._textElementCased, "&amp;", "&amp;amp;"), "&lt;", "&amp;lt;"), _xlpm._xml, "&lt;xml&gt;&lt;s&gt;" &amp; _xlpm._escapeText &amp; "&lt;/s&gt;&lt;/xml&gt;", NOT(ISERROR(_xlfn.FILTERXML(_xlpm._xml, _xlpm._xpath))))))), _xlfn.MAP(FN.NULLIFY(_xlpm.TextValue), _xlfn.LAMBDA(_xlpm._element, _xlpm.fnValidateCharSet(_xlpm._element)))))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8" i="4" l="1" a="1"/>
  <c r="C278" i="4" s="1"/>
  <c r="C277" i="4" a="1"/>
  <c r="C277" i="4" s="1"/>
  <c r="C295" i="4" a="1"/>
  <c r="C295" i="4" s="1"/>
  <c r="C294" i="4" a="1"/>
  <c r="C294" i="4" s="1"/>
  <c r="C293" i="4" a="1"/>
  <c r="C293" i="4" s="1"/>
  <c r="C292" i="4" a="1"/>
  <c r="C292" i="4" s="1"/>
  <c r="C291" i="4" a="1"/>
  <c r="C291" i="4" s="1"/>
  <c r="C290" i="4" a="1"/>
  <c r="C290" i="4" s="1"/>
  <c r="C289" i="4" a="1"/>
  <c r="C289" i="4" s="1"/>
  <c r="C288" i="4" a="1"/>
  <c r="C288" i="4" s="1"/>
  <c r="C287" i="4" a="1"/>
  <c r="C287" i="4" s="1"/>
  <c r="C286" i="4" a="1"/>
  <c r="C286" i="4" s="1"/>
  <c r="C285" i="4" a="1"/>
  <c r="C285" i="4" s="1"/>
  <c r="C284" i="4" a="1"/>
  <c r="C284" i="4" s="1"/>
  <c r="C283" i="4" a="1"/>
  <c r="C283" i="4" s="1"/>
  <c r="C282" i="4" a="1"/>
  <c r="C282" i="4" s="1"/>
  <c r="C281" i="4" a="1"/>
  <c r="C281" i="4" s="1"/>
  <c r="C280" i="4" a="1"/>
  <c r="C280" i="4" s="1"/>
  <c r="C279" i="4" a="1"/>
  <c r="C279" i="4" s="1"/>
  <c r="C245" i="4" a="1"/>
  <c r="C245" i="4" s="1"/>
  <c r="C32" i="5"/>
  <c r="C13" i="5" a="1"/>
  <c r="C13" i="5" s="1"/>
  <c r="D2" i="5" a="1"/>
  <c r="D2" i="5" s="1"/>
  <c r="C7" i="5" a="1"/>
  <c r="C7" i="5" s="1"/>
  <c r="A298" i="4" a="1"/>
  <c r="A298" i="4" s="1"/>
  <c r="B170" i="4" a="1"/>
  <c r="B170" i="4" s="1"/>
  <c r="D170" i="4" s="1" a="1"/>
  <c r="D170" i="4" s="1"/>
  <c r="D176" i="4" a="1"/>
  <c r="D176" i="4" s="1"/>
  <c r="D212" i="4" a="1"/>
  <c r="D212" i="4" s="1"/>
  <c r="C212" i="4" a="1"/>
  <c r="C212" i="4" s="1"/>
  <c r="D211" i="4" a="1"/>
  <c r="D211" i="4" s="1"/>
  <c r="C211" i="4" a="1"/>
  <c r="C211" i="4" s="1"/>
  <c r="D210" i="4" a="1"/>
  <c r="D210" i="4" s="1"/>
  <c r="C210" i="4" a="1"/>
  <c r="C210" i="4" s="1"/>
  <c r="D209" i="4" a="1"/>
  <c r="D209" i="4" s="1"/>
  <c r="C209" i="4" a="1"/>
  <c r="C209" i="4" s="1"/>
  <c r="D208" i="4" a="1"/>
  <c r="D208" i="4" s="1"/>
  <c r="C208" i="4" a="1"/>
  <c r="C208" i="4" s="1"/>
  <c r="D207" i="4" a="1"/>
  <c r="D207" i="4" s="1"/>
  <c r="C207" i="4" a="1"/>
  <c r="C207" i="4" s="1"/>
  <c r="D206" i="4" a="1"/>
  <c r="D206" i="4" s="1"/>
  <c r="C206" i="4" a="1"/>
  <c r="C206" i="4" s="1"/>
  <c r="C200" i="4" a="1"/>
  <c r="C200" i="4" s="1"/>
  <c r="I200" i="4" s="1" a="1"/>
  <c r="I200" i="4" s="1"/>
  <c r="H200" i="4" s="1" a="1"/>
  <c r="H200" i="4" s="1"/>
  <c r="C199" i="4" a="1"/>
  <c r="C199" i="4" s="1"/>
  <c r="I199" i="4" s="1" a="1"/>
  <c r="I199" i="4" s="1"/>
  <c r="H199" i="4" s="1" a="1"/>
  <c r="H199" i="4" s="1"/>
  <c r="C198" i="4" a="1"/>
  <c r="C198" i="4" s="1"/>
  <c r="I198" i="4" s="1" a="1"/>
  <c r="I198" i="4" s="1"/>
  <c r="H198" i="4" s="1" a="1"/>
  <c r="H198" i="4" s="1"/>
  <c r="C197" i="4" a="1"/>
  <c r="C197" i="4" s="1"/>
  <c r="I197" i="4" s="1" a="1"/>
  <c r="I197" i="4" s="1"/>
  <c r="H197" i="4" s="1" a="1"/>
  <c r="H197" i="4" s="1"/>
  <c r="C196" i="4" a="1"/>
  <c r="C196" i="4" s="1"/>
  <c r="I196" i="4" s="1" a="1"/>
  <c r="I196" i="4" s="1"/>
  <c r="H196" i="4" s="1" a="1"/>
  <c r="H196" i="4" s="1"/>
  <c r="C195" i="4" a="1"/>
  <c r="C195" i="4" s="1"/>
  <c r="I195" i="4" s="1" a="1"/>
  <c r="I195" i="4" s="1"/>
  <c r="H195" i="4" s="1" a="1"/>
  <c r="H195" i="4" s="1"/>
  <c r="C194" i="4" a="1"/>
  <c r="C194" i="4" s="1"/>
  <c r="I194" i="4" s="1" a="1"/>
  <c r="I194" i="4" s="1"/>
  <c r="C14" i="5" l="1" a="1"/>
  <c r="C14" i="5" s="1"/>
  <c r="C15" i="5" s="1" a="1"/>
  <c r="C15" i="5" s="1"/>
  <c r="C16" i="5"/>
  <c r="K206" i="4" a="1"/>
  <c r="K206" i="4" s="1"/>
  <c r="J206" i="4" s="1" a="1"/>
  <c r="J206" i="4" s="1"/>
  <c r="K210" i="4" a="1"/>
  <c r="K210" i="4" s="1"/>
  <c r="J210" i="4" s="1" a="1"/>
  <c r="J210" i="4" s="1"/>
  <c r="K209" i="4" a="1"/>
  <c r="K209" i="4" s="1"/>
  <c r="J209" i="4" s="1" a="1"/>
  <c r="J209" i="4" s="1"/>
  <c r="K211" i="4" a="1"/>
  <c r="K211" i="4" s="1"/>
  <c r="J211" i="4" s="1" a="1"/>
  <c r="J211" i="4" s="1"/>
  <c r="K208" i="4" a="1"/>
  <c r="K208" i="4" s="1"/>
  <c r="J208" i="4" s="1" a="1"/>
  <c r="J208" i="4" s="1"/>
  <c r="K212" i="4" a="1"/>
  <c r="K212" i="4" s="1"/>
  <c r="J212" i="4" s="1" a="1"/>
  <c r="J212" i="4" s="1"/>
  <c r="K207" i="4" a="1"/>
  <c r="K207" i="4" s="1"/>
  <c r="J207" i="4" s="1" a="1"/>
  <c r="J207" i="4" s="1"/>
  <c r="D171" i="4" a="1"/>
  <c r="D171" i="4" s="1"/>
  <c r="D172" i="4" a="1"/>
  <c r="D172" i="4" s="1"/>
  <c r="D173" i="4" a="1"/>
  <c r="D173" i="4" s="1"/>
  <c r="D174" i="4" a="1"/>
  <c r="D174" i="4" s="1"/>
  <c r="D175" i="4" a="1"/>
  <c r="D175" i="4" s="1"/>
  <c r="H194" i="4" a="1"/>
  <c r="H194" i="4" s="1"/>
  <c r="C18" i="5" l="1" a="1"/>
  <c r="C18" i="5" s="1"/>
  <c r="C19" i="5" s="1" a="1"/>
  <c r="C19" i="5" s="1"/>
  <c r="C20" i="5" s="1" a="1"/>
  <c r="C20" i="5" s="1"/>
  <c r="C21" i="5" s="1" a="1"/>
  <c r="C21" i="5" s="1"/>
  <c r="C17" i="5" a="1"/>
  <c r="C17" i="5" s="1"/>
  <c r="D188" i="4" a="1"/>
  <c r="D188" i="4" s="1"/>
  <c r="J188" i="4" s="1" a="1"/>
  <c r="D187" i="4" a="1"/>
  <c r="D187" i="4" s="1"/>
  <c r="D186" i="4" a="1"/>
  <c r="D186" i="4" s="1"/>
  <c r="J186" i="4" s="1" a="1"/>
  <c r="D185" i="4" a="1"/>
  <c r="D185" i="4" s="1"/>
  <c r="J185" i="4" s="1" a="1"/>
  <c r="D184" i="4" a="1"/>
  <c r="D184" i="4" s="1"/>
  <c r="J184" i="4" s="1" a="1"/>
  <c r="D183" i="4" a="1"/>
  <c r="D183" i="4" s="1"/>
  <c r="J183" i="4" s="1" a="1"/>
  <c r="D182" i="4" a="1"/>
  <c r="D182" i="4" s="1"/>
  <c r="J182" i="4" s="1" a="1"/>
  <c r="B277" i="4" a="1"/>
  <c r="B276" i="4" a="1"/>
  <c r="B276" i="4" s="1"/>
  <c r="C276" i="4" s="1" a="1"/>
  <c r="C276" i="4" s="1"/>
  <c r="B275" i="4" a="1"/>
  <c r="B275" i="4" s="1"/>
  <c r="C275" i="4" s="1" a="1"/>
  <c r="C275" i="4" s="1"/>
  <c r="B274" i="4" a="1"/>
  <c r="B274" i="4" s="1"/>
  <c r="C274" i="4" s="1" a="1"/>
  <c r="C274" i="4" s="1"/>
  <c r="B248" i="4" a="1"/>
  <c r="B248" i="4" s="1"/>
  <c r="B247" i="4" a="1"/>
  <c r="B247" i="4" s="1"/>
  <c r="B246" i="4" a="1"/>
  <c r="B246" i="4" s="1"/>
  <c r="B245" i="4" a="1"/>
  <c r="B245" i="4" s="1"/>
  <c r="E229" i="4" a="1"/>
  <c r="E229" i="4" s="1"/>
  <c r="D229" i="4" a="1"/>
  <c r="D229" i="4" s="1"/>
  <c r="C229" i="4" a="1"/>
  <c r="C229" i="4" s="1"/>
  <c r="C231" i="4" s="1" a="1"/>
  <c r="C231" i="4" s="1"/>
  <c r="B229" i="4" a="1"/>
  <c r="B229" i="4" s="1"/>
  <c r="F228" i="4"/>
  <c r="F229" i="4" s="1" a="1"/>
  <c r="F229" i="4" s="1"/>
  <c r="D223" i="4" a="1"/>
  <c r="D223" i="4" s="1"/>
  <c r="D222" i="4" a="1"/>
  <c r="D222" i="4" s="1"/>
  <c r="D221" i="4" a="1"/>
  <c r="D221" i="4" s="1"/>
  <c r="D220" i="4" a="1"/>
  <c r="D220" i="4" s="1"/>
  <c r="D219" i="4" a="1"/>
  <c r="D219" i="4" s="1"/>
  <c r="D218" i="4" a="1"/>
  <c r="D218" i="4" s="1"/>
  <c r="B104" i="4" a="1"/>
  <c r="B103" i="4" a="1"/>
  <c r="B103" i="4" s="1"/>
  <c r="B102" i="4" a="1"/>
  <c r="B102" i="4" s="1"/>
  <c r="B101" i="4" a="1"/>
  <c r="B101" i="4" s="1"/>
  <c r="G93" i="4" a="1"/>
  <c r="G93" i="4" s="1"/>
  <c r="G92" i="4" a="1"/>
  <c r="G92" i="4" s="1"/>
  <c r="G90" i="4" a="1"/>
  <c r="G90" i="4" s="1"/>
  <c r="G89" i="4" a="1"/>
  <c r="G89" i="4" s="1"/>
  <c r="G85" i="4" a="1"/>
  <c r="G85" i="4" s="1"/>
  <c r="G84" i="4" a="1"/>
  <c r="G84" i="4" s="1"/>
  <c r="D78" i="4" a="1"/>
  <c r="D78" i="4" s="1"/>
  <c r="D77" i="4" a="1"/>
  <c r="D77" i="4" s="1"/>
  <c r="D76" i="4" a="1"/>
  <c r="D76" i="4" s="1"/>
  <c r="D75" i="4" a="1"/>
  <c r="D75" i="4" s="1"/>
  <c r="D74" i="4" a="1"/>
  <c r="D74" i="4" s="1"/>
  <c r="D73" i="4" a="1"/>
  <c r="D73" i="4" s="1"/>
  <c r="B62" i="4" a="1"/>
  <c r="B62" i="4" s="1"/>
  <c r="B50" i="4" a="1"/>
  <c r="B50" i="4" s="1"/>
  <c r="B43" i="4" a="1"/>
  <c r="B43" i="4" s="1"/>
  <c r="B41" i="4" a="1"/>
  <c r="B41" i="4" s="1"/>
  <c r="B39" i="4" a="1"/>
  <c r="B39" i="4" s="1"/>
  <c r="C25" i="5" l="1" a="1"/>
  <c r="C25" i="5" s="1"/>
  <c r="C27" i="5" a="1"/>
  <c r="C27" i="5" s="1"/>
  <c r="C29" i="5" s="1" a="1"/>
  <c r="C29" i="5" s="1"/>
  <c r="C30" i="5" s="1" a="1"/>
  <c r="C30" i="5" s="1"/>
  <c r="C31" i="5" s="1" a="1"/>
  <c r="C31" i="5" s="1"/>
  <c r="C22" i="5" a="1"/>
  <c r="C22" i="5" s="1"/>
  <c r="C23" i="5" a="1"/>
  <c r="C23" i="5" s="1"/>
  <c r="C24" i="5" a="1"/>
  <c r="C24" i="5" s="1"/>
  <c r="B277" i="4"/>
  <c r="A303" i="4" a="1"/>
  <c r="A303" i="4" s="1"/>
  <c r="A304" i="4" s="1" a="1"/>
  <c r="A304" i="4" s="1"/>
  <c r="A305" i="4" s="1" a="1"/>
  <c r="A305" i="4" s="1"/>
  <c r="B231" i="4" a="1"/>
  <c r="B231" i="4" s="1"/>
  <c r="B237" i="4" a="1"/>
  <c r="B237" i="4" s="1"/>
  <c r="B233" i="4" a="1"/>
  <c r="B233" i="4" s="1"/>
  <c r="B232" i="4" a="1"/>
  <c r="B232" i="4" s="1"/>
  <c r="B236" i="4" a="1"/>
  <c r="B236" i="4" s="1"/>
  <c r="B234" i="4" a="1"/>
  <c r="B234" i="4" s="1"/>
  <c r="B235" i="4" a="1"/>
  <c r="B235" i="4" s="1"/>
  <c r="C232" i="4" a="1"/>
  <c r="C232" i="4" s="1"/>
  <c r="E237" i="4" a="1"/>
  <c r="E237" i="4" s="1"/>
  <c r="E234" i="4" a="1"/>
  <c r="E234" i="4" s="1"/>
  <c r="E236" i="4" a="1"/>
  <c r="E236" i="4" s="1"/>
  <c r="E233" i="4" a="1"/>
  <c r="E233" i="4" s="1"/>
  <c r="E235" i="4" a="1"/>
  <c r="E235" i="4" s="1"/>
  <c r="E231" i="4" a="1"/>
  <c r="E231" i="4" s="1"/>
  <c r="E232" i="4" a="1"/>
  <c r="E232" i="4" s="1"/>
  <c r="C235" i="4" a="1"/>
  <c r="C235" i="4" s="1"/>
  <c r="C237" i="4" a="1"/>
  <c r="C237" i="4" s="1"/>
  <c r="C234" i="4" a="1"/>
  <c r="C234" i="4" s="1"/>
  <c r="C236" i="4" a="1"/>
  <c r="C236" i="4" s="1"/>
  <c r="C233" i="4" a="1"/>
  <c r="C233" i="4" s="1"/>
  <c r="D232" i="4" a="1"/>
  <c r="D232" i="4" s="1"/>
  <c r="D237" i="4" a="1"/>
  <c r="D237" i="4" s="1"/>
  <c r="D234" i="4" a="1"/>
  <c r="D234" i="4" s="1"/>
  <c r="D231" i="4" a="1"/>
  <c r="D231" i="4" s="1"/>
  <c r="D236" i="4" a="1"/>
  <c r="D236" i="4" s="1"/>
  <c r="D233" i="4" a="1"/>
  <c r="D233" i="4" s="1"/>
  <c r="D235" i="4" a="1"/>
  <c r="D235" i="4" s="1"/>
  <c r="F237" i="4" a="1"/>
  <c r="F237" i="4" s="1"/>
  <c r="F234" i="4" a="1"/>
  <c r="F234" i="4" s="1"/>
  <c r="F232" i="4" a="1"/>
  <c r="F232" i="4" s="1"/>
  <c r="F236" i="4" a="1"/>
  <c r="F236" i="4" s="1"/>
  <c r="F235" i="4" a="1"/>
  <c r="F235" i="4" s="1"/>
  <c r="F233" i="4" a="1"/>
  <c r="F233" i="4" s="1"/>
  <c r="F231" i="4" a="1"/>
  <c r="F231" i="4" s="1"/>
  <c r="I183" i="4" a="1"/>
  <c r="I183" i="4" s="1"/>
  <c r="H183" i="4" a="1"/>
  <c r="H183" i="4" s="1"/>
  <c r="G183" i="4" a="1"/>
  <c r="G183" i="4" s="1"/>
  <c r="I184" i="4" a="1"/>
  <c r="I184" i="4" s="1"/>
  <c r="H184" i="4" a="1"/>
  <c r="H184" i="4" s="1"/>
  <c r="G184" i="4" a="1"/>
  <c r="G184" i="4" s="1"/>
  <c r="I185" i="4" a="1"/>
  <c r="I185" i="4" s="1"/>
  <c r="H185" i="4" a="1"/>
  <c r="H185" i="4" s="1"/>
  <c r="G185" i="4" a="1"/>
  <c r="G185" i="4" s="1"/>
  <c r="I186" i="4" a="1"/>
  <c r="I186" i="4" s="1"/>
  <c r="H186" i="4" a="1"/>
  <c r="H186" i="4" s="1"/>
  <c r="G186" i="4" a="1"/>
  <c r="G186" i="4" s="1"/>
  <c r="I188" i="4" a="1"/>
  <c r="I188" i="4" s="1"/>
  <c r="H188" i="4" a="1"/>
  <c r="H188" i="4" s="1"/>
  <c r="G188" i="4" a="1"/>
  <c r="G188" i="4" s="1"/>
  <c r="J182" i="4"/>
  <c r="F182" i="4" s="1" a="1"/>
  <c r="F182" i="4" s="1"/>
  <c r="G182" i="4" a="1"/>
  <c r="G182" i="4" s="1"/>
  <c r="H182" i="4" a="1"/>
  <c r="H182" i="4" s="1"/>
  <c r="I182" i="4" a="1"/>
  <c r="I182" i="4" s="1"/>
  <c r="J183" i="4"/>
  <c r="F183" i="4" s="1" a="1"/>
  <c r="F183" i="4" s="1"/>
  <c r="J184" i="4"/>
  <c r="F184" i="4" s="1" a="1"/>
  <c r="F184" i="4" s="1"/>
  <c r="J185" i="4"/>
  <c r="F185" i="4" s="1" a="1"/>
  <c r="F185" i="4" s="1"/>
  <c r="J186" i="4"/>
  <c r="F186" i="4" s="1" a="1"/>
  <c r="F186" i="4" s="1"/>
  <c r="J188" i="4"/>
  <c r="F188" i="4" s="1" a="1"/>
  <c r="F188" i="4" s="1"/>
  <c r="J187" i="4" a="1"/>
  <c r="B104" i="4"/>
  <c r="C101" i="4" s="1" a="1"/>
  <c r="C101" i="4" s="1"/>
  <c r="C34" i="5" l="1" a="1"/>
  <c r="C34" i="5" s="1"/>
  <c r="C35" i="5" s="1" a="1"/>
  <c r="C35" i="5" s="1"/>
  <c r="C36" i="5" s="1" a="1"/>
  <c r="C36" i="5" s="1"/>
  <c r="C37" i="5" s="1" a="1"/>
  <c r="C37" i="5" s="1"/>
  <c r="C43" i="5" s="1" a="1"/>
  <c r="C43" i="5" s="1"/>
  <c r="C33" i="5" a="1"/>
  <c r="C33" i="5" s="1"/>
  <c r="C26" i="5"/>
  <c r="I187" i="4" a="1"/>
  <c r="I187" i="4" s="1"/>
  <c r="H187" i="4" a="1"/>
  <c r="H187" i="4" s="1"/>
  <c r="G187" i="4" a="1"/>
  <c r="G187" i="4" s="1"/>
  <c r="J187" i="4"/>
  <c r="F187" i="4" s="1" a="1"/>
  <c r="F187" i="4" s="1"/>
  <c r="C40" i="5" l="1" a="1"/>
  <c r="C40" i="5" s="1"/>
  <c r="C38" i="5" a="1"/>
  <c r="C38" i="5" s="1"/>
  <c r="C42" i="5" s="1"/>
  <c r="C39" i="5" a="1"/>
  <c r="C39" i="5" s="1"/>
  <c r="C41" i="5" a="1"/>
  <c r="C41" i="5" s="1"/>
  <c r="B28" i="4" a="1"/>
  <c r="B28" i="4" s="1"/>
  <c r="C28" i="4" s="1" a="1"/>
  <c r="C28" i="4" s="1"/>
  <c r="C22" i="4" a="1"/>
  <c r="C22" i="4" s="1"/>
  <c r="E22" i="4" s="1" a="1"/>
  <c r="E22" i="4" s="1"/>
  <c r="C21" i="4" a="1"/>
  <c r="C21" i="4" s="1"/>
  <c r="E21" i="4" s="1" a="1"/>
  <c r="E21" i="4" s="1"/>
  <c r="B4" i="4" a="1"/>
  <c r="B4" i="4" s="1"/>
  <c r="C15" i="4" a="1"/>
  <c r="C15" i="4" s="1"/>
  <c r="E15" i="4" s="1" a="1"/>
  <c r="E15" i="4" s="1"/>
  <c r="C193" i="3" a="1"/>
  <c r="C193" i="3" s="1"/>
  <c r="C192" i="3" a="1"/>
  <c r="C192" i="3" s="1"/>
  <c r="C191" i="3" a="1"/>
  <c r="C191" i="3" s="1"/>
  <c r="C190" i="3" a="1"/>
  <c r="C190" i="3" s="1"/>
  <c r="C189" i="3" a="1"/>
  <c r="C189" i="3" s="1"/>
  <c r="C188" i="3" a="1"/>
  <c r="C188" i="3" s="1"/>
  <c r="C187" i="3" a="1"/>
  <c r="C187" i="3" s="1"/>
  <c r="C186" i="3" a="1"/>
  <c r="C186" i="3" s="1"/>
  <c r="C185" i="3" a="1"/>
  <c r="C185" i="3" s="1"/>
  <c r="C184" i="3" a="1"/>
  <c r="C184" i="3" s="1"/>
  <c r="C183" i="3" a="1"/>
  <c r="C183" i="3" s="1"/>
  <c r="C182" i="3" a="1"/>
  <c r="C182" i="3" s="1"/>
  <c r="C172" i="3" a="1"/>
  <c r="C172" i="3" s="1"/>
  <c r="C158" i="3" a="1"/>
  <c r="C158" i="3" s="1"/>
  <c r="C176" i="3" a="1"/>
  <c r="C176" i="3" s="1"/>
  <c r="C175" i="3" a="1"/>
  <c r="C175" i="3" s="1"/>
  <c r="C174" i="3" a="1"/>
  <c r="C174" i="3" s="1"/>
  <c r="C173" i="3" a="1"/>
  <c r="C173" i="3" s="1"/>
  <c r="C147" i="3" a="1"/>
  <c r="C147" i="3" s="1"/>
  <c r="F147" i="3" s="1" a="1"/>
  <c r="F147" i="3" s="1"/>
  <c r="C146" i="3" a="1"/>
  <c r="C146" i="3" s="1"/>
  <c r="F146" i="3" s="1" a="1"/>
  <c r="F146" i="3" s="1"/>
  <c r="C145" i="3" a="1"/>
  <c r="C145" i="3" s="1"/>
  <c r="F145" i="3" s="1" a="1"/>
  <c r="F145" i="3" s="1"/>
  <c r="C144" i="3" a="1"/>
  <c r="C144" i="3" s="1"/>
  <c r="F144" i="3" s="1" a="1"/>
  <c r="F144" i="3" s="1"/>
  <c r="H138" i="3" a="1"/>
  <c r="H138" i="3" s="1"/>
  <c r="H137" i="3" a="1"/>
  <c r="H137" i="3" s="1"/>
  <c r="H136" i="3" a="1"/>
  <c r="H136" i="3" s="1"/>
  <c r="H135" i="3" a="1"/>
  <c r="H135" i="3" s="1"/>
  <c r="H134" i="3" a="1"/>
  <c r="H134" i="3" s="1"/>
  <c r="H133" i="3" a="1"/>
  <c r="H133" i="3" s="1"/>
  <c r="H132" i="3" a="1"/>
  <c r="H132" i="3" s="1"/>
  <c r="H131" i="3" a="1"/>
  <c r="H131" i="3" s="1"/>
  <c r="E94" i="3" a="1"/>
  <c r="E94" i="3" s="1"/>
  <c r="E125" i="3" a="1"/>
  <c r="E125" i="3" s="1"/>
  <c r="E124" i="3" a="1"/>
  <c r="E124" i="3" s="1"/>
  <c r="E123" i="3" a="1"/>
  <c r="E123" i="3" s="1"/>
  <c r="E122" i="3" a="1"/>
  <c r="E122" i="3" s="1"/>
  <c r="E121" i="3" a="1"/>
  <c r="E121" i="3" s="1"/>
  <c r="E120" i="3" a="1"/>
  <c r="E120" i="3" s="1"/>
  <c r="E119" i="3" a="1"/>
  <c r="E119" i="3" s="1"/>
  <c r="E118" i="3" a="1"/>
  <c r="E118" i="3" s="1"/>
  <c r="D112" i="3" a="1"/>
  <c r="D112" i="3" s="1"/>
  <c r="D111" i="3" a="1"/>
  <c r="D111" i="3" s="1"/>
  <c r="D110" i="3" a="1"/>
  <c r="D110" i="3" s="1"/>
  <c r="D109" i="3" a="1"/>
  <c r="D109" i="3" s="1"/>
  <c r="D108" i="3" a="1"/>
  <c r="D108" i="3" s="1"/>
  <c r="D107" i="3" a="1"/>
  <c r="D107" i="3" s="1"/>
  <c r="D106" i="3" a="1"/>
  <c r="D106" i="3" s="1"/>
  <c r="E100" i="3" a="1"/>
  <c r="E100" i="3" s="1"/>
  <c r="E99" i="3" a="1"/>
  <c r="E99" i="3" s="1"/>
  <c r="E98" i="3" a="1"/>
  <c r="E98" i="3" s="1"/>
  <c r="E97" i="3" a="1"/>
  <c r="E97" i="3" s="1"/>
  <c r="E96" i="3" a="1"/>
  <c r="E96" i="3" s="1"/>
  <c r="E95" i="3" a="1"/>
  <c r="E95" i="3" s="1"/>
  <c r="E88" i="3" a="1"/>
  <c r="E88" i="3" s="1"/>
  <c r="E87" i="3" a="1"/>
  <c r="E87" i="3" s="1"/>
  <c r="E86" i="3" a="1"/>
  <c r="E86" i="3" s="1"/>
  <c r="E85" i="3" a="1"/>
  <c r="E85" i="3" s="1"/>
  <c r="E84" i="3" a="1"/>
  <c r="E84" i="3" s="1"/>
  <c r="E83" i="3" a="1"/>
  <c r="E83" i="3" s="1"/>
  <c r="E82" i="3" a="1"/>
  <c r="E82" i="3" s="1"/>
  <c r="E81" i="3" a="1"/>
  <c r="E81" i="3" s="1"/>
  <c r="B68" i="3" a="1"/>
  <c r="B68" i="3" s="1"/>
  <c r="C52" i="3" a="1"/>
  <c r="C52" i="3" s="1"/>
  <c r="C36" i="3" a="1"/>
  <c r="C36" i="3" s="1"/>
  <c r="C20" i="3" a="1"/>
  <c r="C20" i="3" s="1"/>
  <c r="C4" i="3" a="1"/>
  <c r="C4" i="3" s="1"/>
  <c r="I298" i="1" a="1"/>
  <c r="I298" i="1" s="1"/>
  <c r="D298" i="1" a="1"/>
  <c r="D298" i="1" s="1"/>
  <c r="I297" i="1" a="1"/>
  <c r="I297" i="1" s="1"/>
  <c r="D297" i="1" a="1"/>
  <c r="D297" i="1" s="1"/>
  <c r="I296" i="1" a="1"/>
  <c r="I296" i="1" s="1"/>
  <c r="D296" i="1" a="1"/>
  <c r="D296" i="1" s="1"/>
  <c r="I295" i="1" a="1"/>
  <c r="I295" i="1" s="1"/>
  <c r="D295" i="1" a="1"/>
  <c r="D295" i="1" s="1"/>
  <c r="I294" i="1" a="1"/>
  <c r="I294" i="1" s="1"/>
  <c r="D294" i="1" a="1"/>
  <c r="D294" i="1" s="1"/>
  <c r="I293" i="1" a="1"/>
  <c r="I293" i="1" s="1"/>
  <c r="D293" i="1" a="1"/>
  <c r="D293" i="1" s="1"/>
  <c r="I292" i="1" a="1"/>
  <c r="I292" i="1" s="1"/>
  <c r="D292" i="1" a="1"/>
  <c r="D292" i="1" s="1"/>
  <c r="I291" i="1" a="1"/>
  <c r="I291" i="1" s="1"/>
  <c r="D291" i="1" a="1"/>
  <c r="D291" i="1" s="1"/>
  <c r="I290" i="1" a="1"/>
  <c r="I290" i="1" s="1"/>
  <c r="D290" i="1" a="1"/>
  <c r="D290" i="1" s="1"/>
  <c r="I289" i="1" a="1"/>
  <c r="I289" i="1" s="1"/>
  <c r="D289" i="1" a="1"/>
  <c r="D289" i="1" s="1"/>
  <c r="I288" i="1" a="1"/>
  <c r="I288" i="1" s="1"/>
  <c r="D288" i="1" a="1"/>
  <c r="D288" i="1" s="1"/>
  <c r="I287" i="1" a="1"/>
  <c r="I287" i="1" s="1"/>
  <c r="D287" i="1" a="1"/>
  <c r="D287" i="1" s="1"/>
  <c r="I286" i="1" a="1"/>
  <c r="I286" i="1" s="1"/>
  <c r="D286" i="1" a="1"/>
  <c r="D286" i="1" s="1"/>
  <c r="I285" i="1" a="1"/>
  <c r="I285" i="1" s="1"/>
  <c r="D285" i="1" a="1"/>
  <c r="D285" i="1" s="1"/>
  <c r="I284" i="1" a="1"/>
  <c r="I284" i="1" s="1"/>
  <c r="D284" i="1" a="1"/>
  <c r="D284" i="1" s="1"/>
  <c r="I283" i="1" a="1"/>
  <c r="I283" i="1" s="1"/>
  <c r="D283" i="1" a="1"/>
  <c r="D283" i="1" s="1"/>
  <c r="I282" i="1" a="1"/>
  <c r="I282" i="1" s="1"/>
  <c r="D282" i="1" a="1"/>
  <c r="D282" i="1" s="1"/>
  <c r="I281" i="1" a="1"/>
  <c r="I281" i="1" s="1"/>
  <c r="D281" i="1" a="1"/>
  <c r="D281" i="1" s="1"/>
  <c r="I280" i="1" a="1"/>
  <c r="I280" i="1" s="1"/>
  <c r="D280" i="1" a="1"/>
  <c r="D280" i="1" s="1"/>
  <c r="I279" i="1" a="1"/>
  <c r="I279" i="1" s="1"/>
  <c r="D279" i="1" a="1"/>
  <c r="D279" i="1" s="1"/>
  <c r="I278" i="1" a="1"/>
  <c r="I278" i="1" s="1"/>
  <c r="D278" i="1" a="1"/>
  <c r="D278" i="1" s="1"/>
  <c r="I277" i="1" a="1"/>
  <c r="I277" i="1" s="1"/>
  <c r="D277" i="1" a="1"/>
  <c r="D277" i="1" s="1"/>
  <c r="I276" i="1" a="1"/>
  <c r="I276" i="1" s="1"/>
  <c r="D276" i="1" a="1"/>
  <c r="D276" i="1" s="1"/>
  <c r="I275" i="1" a="1"/>
  <c r="I275" i="1" s="1"/>
  <c r="D275" i="1" a="1"/>
  <c r="D275" i="1" s="1"/>
  <c r="I274" i="1" a="1"/>
  <c r="I274" i="1" s="1"/>
  <c r="D274" i="1" a="1"/>
  <c r="D274" i="1" s="1"/>
  <c r="I273" i="1" a="1"/>
  <c r="I273" i="1" s="1"/>
  <c r="D273" i="1" a="1"/>
  <c r="D273" i="1" s="1"/>
  <c r="I272" i="1" a="1"/>
  <c r="I272" i="1" s="1"/>
  <c r="D272" i="1" a="1"/>
  <c r="D272" i="1" s="1"/>
  <c r="I271" i="1" a="1"/>
  <c r="I271" i="1" s="1"/>
  <c r="D271" i="1" a="1"/>
  <c r="D271" i="1" s="1"/>
  <c r="I270" i="1" a="1"/>
  <c r="I270" i="1" s="1"/>
  <c r="D270" i="1" a="1"/>
  <c r="D270" i="1" s="1"/>
  <c r="I269" i="1" a="1"/>
  <c r="I269" i="1" s="1"/>
  <c r="D269" i="1" a="1"/>
  <c r="D269" i="1" s="1"/>
  <c r="I268" i="1" a="1"/>
  <c r="I268" i="1" s="1"/>
  <c r="D268" i="1" a="1"/>
  <c r="D268" i="1" s="1"/>
  <c r="I267" i="1" a="1"/>
  <c r="I267" i="1" s="1"/>
  <c r="D267" i="1" a="1"/>
  <c r="D267" i="1" s="1"/>
  <c r="I266" i="1" a="1"/>
  <c r="I266" i="1" s="1"/>
  <c r="D266" i="1" a="1"/>
  <c r="D266" i="1" s="1"/>
  <c r="I265" i="1" a="1"/>
  <c r="I265" i="1" s="1"/>
  <c r="D265" i="1" a="1"/>
  <c r="D265" i="1" s="1"/>
  <c r="I264" i="1" a="1"/>
  <c r="I264" i="1" s="1"/>
  <c r="D264" i="1" a="1"/>
  <c r="D264" i="1" s="1"/>
  <c r="I263" i="1" a="1"/>
  <c r="I263" i="1" s="1"/>
  <c r="D263" i="1" a="1"/>
  <c r="D263" i="1" s="1"/>
  <c r="I262" i="1" a="1"/>
  <c r="I262" i="1" s="1"/>
  <c r="D262" i="1" a="1"/>
  <c r="D262" i="1" s="1"/>
  <c r="I261" i="1" a="1"/>
  <c r="I261" i="1" s="1"/>
  <c r="D261" i="1" a="1"/>
  <c r="D261" i="1" s="1"/>
  <c r="I260" i="1" a="1"/>
  <c r="I260" i="1" s="1"/>
  <c r="D260" i="1" a="1"/>
  <c r="D260" i="1" s="1"/>
  <c r="I259" i="1" a="1"/>
  <c r="I259" i="1" s="1"/>
  <c r="D259" i="1" a="1"/>
  <c r="D259" i="1" s="1"/>
  <c r="I258" i="1" a="1"/>
  <c r="I258" i="1" s="1"/>
  <c r="D258" i="1" a="1"/>
  <c r="D258" i="1" s="1"/>
  <c r="I257" i="1" a="1"/>
  <c r="I257" i="1" s="1"/>
  <c r="D257" i="1" a="1"/>
  <c r="D257" i="1" s="1"/>
  <c r="I256" i="1" a="1"/>
  <c r="I256" i="1" s="1"/>
  <c r="D256" i="1" a="1"/>
  <c r="D256" i="1" s="1"/>
  <c r="I255" i="1" a="1"/>
  <c r="I255" i="1" s="1"/>
  <c r="D255" i="1" a="1"/>
  <c r="D255" i="1" s="1"/>
  <c r="I254" i="1" a="1"/>
  <c r="I254" i="1" s="1"/>
  <c r="D254" i="1" a="1"/>
  <c r="D254" i="1" s="1"/>
  <c r="I253" i="1" a="1"/>
  <c r="I253" i="1" s="1"/>
  <c r="D253" i="1" a="1"/>
  <c r="D253" i="1" s="1"/>
  <c r="I252" i="1" a="1"/>
  <c r="I252" i="1" s="1"/>
  <c r="D252" i="1" a="1"/>
  <c r="D252" i="1" s="1"/>
  <c r="I251" i="1" a="1"/>
  <c r="I251" i="1" s="1"/>
  <c r="D251" i="1" a="1"/>
  <c r="D251" i="1" s="1"/>
  <c r="I250" i="1" a="1"/>
  <c r="I250" i="1" s="1"/>
  <c r="D250" i="1" a="1"/>
  <c r="D250" i="1" s="1"/>
  <c r="I249" i="1" a="1"/>
  <c r="I249" i="1" s="1"/>
  <c r="D249" i="1" a="1"/>
  <c r="D249" i="1" s="1"/>
  <c r="I248" i="1" a="1"/>
  <c r="I248" i="1" s="1"/>
  <c r="D248" i="1" a="1"/>
  <c r="D248" i="1" s="1"/>
  <c r="I247" i="1" a="1"/>
  <c r="I247" i="1" s="1"/>
  <c r="D247" i="1" a="1"/>
  <c r="D247" i="1" s="1"/>
  <c r="I246" i="1" a="1"/>
  <c r="I246" i="1" s="1"/>
  <c r="D246" i="1" a="1"/>
  <c r="D246" i="1" s="1"/>
  <c r="I245" i="1" a="1"/>
  <c r="I245" i="1" s="1"/>
  <c r="D245" i="1" a="1"/>
  <c r="D245" i="1" s="1"/>
  <c r="I244" i="1" a="1"/>
  <c r="I244" i="1" s="1"/>
  <c r="D244" i="1" a="1"/>
  <c r="D244" i="1" s="1"/>
  <c r="I243" i="1" a="1"/>
  <c r="I243" i="1" s="1"/>
  <c r="D243" i="1" a="1"/>
  <c r="D243" i="1" s="1"/>
  <c r="I242" i="1" a="1"/>
  <c r="I242" i="1" s="1"/>
  <c r="D242" i="1" a="1"/>
  <c r="D242" i="1" s="1"/>
  <c r="I241" i="1" a="1"/>
  <c r="I241" i="1" s="1"/>
  <c r="D241" i="1" a="1"/>
  <c r="D241" i="1" s="1"/>
  <c r="I240" i="1" a="1"/>
  <c r="I240" i="1" s="1"/>
  <c r="D240" i="1" a="1"/>
  <c r="D240" i="1" s="1"/>
  <c r="I239" i="1" a="1"/>
  <c r="I239" i="1" s="1"/>
  <c r="D239" i="1" a="1"/>
  <c r="D239" i="1" s="1"/>
  <c r="I238" i="1" a="1"/>
  <c r="I238" i="1" s="1"/>
  <c r="D238" i="1" a="1"/>
  <c r="D238" i="1" s="1"/>
  <c r="I237" i="1" a="1"/>
  <c r="I237" i="1" s="1"/>
  <c r="D237" i="1" a="1"/>
  <c r="D237" i="1" s="1"/>
  <c r="I236" i="1" a="1"/>
  <c r="I236" i="1" s="1"/>
  <c r="D236" i="1" a="1"/>
  <c r="D236" i="1" s="1"/>
  <c r="I235" i="1" a="1"/>
  <c r="I235" i="1" s="1"/>
  <c r="D235" i="1" a="1"/>
  <c r="D235" i="1" s="1"/>
  <c r="I234" i="1" a="1"/>
  <c r="I234" i="1" s="1"/>
  <c r="D234" i="1" a="1"/>
  <c r="D234" i="1" s="1"/>
  <c r="I233" i="1" a="1"/>
  <c r="I233" i="1" s="1"/>
  <c r="D233" i="1" a="1"/>
  <c r="D233" i="1" s="1"/>
  <c r="I232" i="1" a="1"/>
  <c r="I232" i="1" s="1"/>
  <c r="D232" i="1" a="1"/>
  <c r="D232" i="1" s="1"/>
  <c r="I231" i="1" a="1"/>
  <c r="I231" i="1" s="1"/>
  <c r="D231" i="1" a="1"/>
  <c r="D231" i="1" s="1"/>
  <c r="I230" i="1" a="1"/>
  <c r="I230" i="1" s="1"/>
  <c r="D230" i="1" a="1"/>
  <c r="D230" i="1" s="1"/>
  <c r="I229" i="1" a="1"/>
  <c r="I229" i="1" s="1"/>
  <c r="D229" i="1" a="1"/>
  <c r="D229" i="1" s="1"/>
  <c r="I228" i="1" a="1"/>
  <c r="I228" i="1" s="1"/>
  <c r="D228" i="1" a="1"/>
  <c r="D228" i="1" s="1"/>
  <c r="I227" i="1" a="1"/>
  <c r="I227" i="1" s="1"/>
  <c r="D227" i="1" a="1"/>
  <c r="D227" i="1" s="1"/>
  <c r="I226" i="1" a="1"/>
  <c r="I226" i="1" s="1"/>
  <c r="D226" i="1" a="1"/>
  <c r="D226" i="1" s="1"/>
  <c r="I225" i="1" a="1"/>
  <c r="I225" i="1" s="1"/>
  <c r="D225" i="1" a="1"/>
  <c r="D225" i="1" s="1"/>
  <c r="I224" i="1" a="1"/>
  <c r="I224" i="1" s="1"/>
  <c r="D224" i="1" a="1"/>
  <c r="D224" i="1" s="1"/>
  <c r="I223" i="1" a="1"/>
  <c r="I223" i="1" s="1"/>
  <c r="D223" i="1" a="1"/>
  <c r="D223" i="1" s="1"/>
  <c r="I222" i="1" a="1"/>
  <c r="I222" i="1" s="1"/>
  <c r="D222" i="1" a="1"/>
  <c r="D222" i="1" s="1"/>
  <c r="I221" i="1" a="1"/>
  <c r="I221" i="1" s="1"/>
  <c r="D221" i="1" a="1"/>
  <c r="D221" i="1" s="1"/>
  <c r="I220" i="1" a="1"/>
  <c r="I220" i="1" s="1"/>
  <c r="D220" i="1" a="1"/>
  <c r="D220" i="1" s="1"/>
  <c r="I219" i="1" a="1"/>
  <c r="I219" i="1" s="1"/>
  <c r="D219" i="1" a="1"/>
  <c r="D219" i="1" s="1"/>
  <c r="I218" i="1" a="1"/>
  <c r="I218" i="1" s="1"/>
  <c r="D218" i="1" a="1"/>
  <c r="D218" i="1" s="1"/>
  <c r="I217" i="1" a="1"/>
  <c r="I217" i="1" s="1"/>
  <c r="D217" i="1" a="1"/>
  <c r="D217" i="1" s="1"/>
  <c r="I216" i="1" a="1"/>
  <c r="I216" i="1" s="1"/>
  <c r="D216" i="1" a="1"/>
  <c r="D216" i="1" s="1"/>
  <c r="I215" i="1" a="1"/>
  <c r="I215" i="1" s="1"/>
  <c r="D215" i="1" a="1"/>
  <c r="D215" i="1" s="1"/>
  <c r="I214" i="1" a="1"/>
  <c r="I214" i="1" s="1"/>
  <c r="D214" i="1" a="1"/>
  <c r="D214" i="1" s="1"/>
  <c r="I213" i="1" a="1"/>
  <c r="I213" i="1" s="1"/>
  <c r="D213" i="1" a="1"/>
  <c r="D213" i="1" s="1"/>
  <c r="I212" i="1" a="1"/>
  <c r="I212" i="1" s="1"/>
  <c r="D212" i="1" a="1"/>
  <c r="D212" i="1" s="1"/>
  <c r="I211" i="1" a="1"/>
  <c r="I211" i="1" s="1"/>
  <c r="D211" i="1" a="1"/>
  <c r="D211" i="1" s="1"/>
  <c r="I210" i="1" a="1"/>
  <c r="I210" i="1" s="1"/>
  <c r="D210" i="1" a="1"/>
  <c r="D210" i="1" s="1"/>
  <c r="I209" i="1" a="1"/>
  <c r="I209" i="1" s="1"/>
  <c r="D209" i="1" a="1"/>
  <c r="D209" i="1" s="1"/>
  <c r="I208" i="1" a="1"/>
  <c r="I208" i="1" s="1"/>
  <c r="D208" i="1" a="1"/>
  <c r="D208" i="1" s="1"/>
  <c r="I207" i="1" a="1"/>
  <c r="I207" i="1" s="1"/>
  <c r="D207" i="1" a="1"/>
  <c r="D207" i="1" s="1"/>
  <c r="I206" i="1" a="1"/>
  <c r="I206" i="1" s="1"/>
  <c r="D206" i="1" a="1"/>
  <c r="D206" i="1" s="1"/>
  <c r="I205" i="1" a="1"/>
  <c r="I205" i="1" s="1"/>
  <c r="D205" i="1" a="1"/>
  <c r="D205" i="1" s="1"/>
  <c r="I204" i="1" a="1"/>
  <c r="I204" i="1" s="1"/>
  <c r="D204" i="1" a="1"/>
  <c r="D204" i="1" s="1"/>
  <c r="I203" i="1" a="1"/>
  <c r="I203" i="1" s="1"/>
  <c r="D203" i="1" a="1"/>
  <c r="D203" i="1" s="1"/>
  <c r="I202" i="1" a="1"/>
  <c r="I202" i="1" s="1"/>
  <c r="D202" i="1" a="1"/>
  <c r="D202" i="1" s="1"/>
  <c r="I201" i="1" a="1"/>
  <c r="I201" i="1" s="1"/>
  <c r="D201" i="1" a="1"/>
  <c r="D201" i="1" s="1"/>
  <c r="I200" i="1" a="1"/>
  <c r="I200" i="1" s="1"/>
  <c r="D200" i="1" a="1"/>
  <c r="D200" i="1" s="1"/>
  <c r="I199" i="1" a="1"/>
  <c r="I199" i="1" s="1"/>
  <c r="D199" i="1" a="1"/>
  <c r="D199" i="1" s="1"/>
  <c r="I198" i="1" a="1"/>
  <c r="I198" i="1" s="1"/>
  <c r="D198" i="1" a="1"/>
  <c r="D198" i="1" s="1"/>
  <c r="I197" i="1" a="1"/>
  <c r="I197" i="1" s="1"/>
  <c r="D197" i="1" a="1"/>
  <c r="D197" i="1" s="1"/>
  <c r="I196" i="1" a="1"/>
  <c r="I196" i="1" s="1"/>
  <c r="D196" i="1" a="1"/>
  <c r="D196" i="1" s="1"/>
  <c r="I195" i="1" a="1"/>
  <c r="I195" i="1" s="1"/>
  <c r="D195" i="1" a="1"/>
  <c r="D195" i="1" s="1"/>
  <c r="I194" i="1" a="1"/>
  <c r="I194" i="1" s="1"/>
  <c r="D194" i="1" a="1"/>
  <c r="D194" i="1" s="1"/>
  <c r="I193" i="1" a="1"/>
  <c r="I193" i="1" s="1"/>
  <c r="D193" i="1" a="1"/>
  <c r="D193" i="1" s="1"/>
  <c r="I192" i="1" a="1"/>
  <c r="I192" i="1" s="1"/>
  <c r="D192" i="1" a="1"/>
  <c r="D192" i="1" s="1"/>
  <c r="I191" i="1" a="1"/>
  <c r="I191" i="1" s="1"/>
  <c r="D191" i="1" a="1"/>
  <c r="D191" i="1" s="1"/>
  <c r="I190" i="1" a="1"/>
  <c r="I190" i="1" s="1"/>
  <c r="D190" i="1" a="1"/>
  <c r="D190" i="1" s="1"/>
  <c r="I189" i="1" a="1"/>
  <c r="I189" i="1" s="1"/>
  <c r="D189" i="1" a="1"/>
  <c r="D189" i="1" s="1"/>
  <c r="I188" i="1" a="1"/>
  <c r="I188" i="1" s="1"/>
  <c r="D188" i="1" a="1"/>
  <c r="D188" i="1" s="1"/>
  <c r="I187" i="1" a="1"/>
  <c r="I187" i="1" s="1"/>
  <c r="D187" i="1" a="1"/>
  <c r="D187" i="1" s="1"/>
  <c r="I186" i="1" a="1"/>
  <c r="I186" i="1" s="1"/>
  <c r="D186" i="1" a="1"/>
  <c r="D186" i="1" s="1"/>
  <c r="I185" i="1" a="1"/>
  <c r="I185" i="1" s="1"/>
  <c r="D185" i="1" a="1"/>
  <c r="D185" i="1" s="1"/>
  <c r="I184" i="1" a="1"/>
  <c r="I184" i="1" s="1"/>
  <c r="D184" i="1" a="1"/>
  <c r="D184" i="1" s="1"/>
  <c r="I183" i="1" a="1"/>
  <c r="I183" i="1" s="1"/>
  <c r="D183" i="1" a="1"/>
  <c r="D183" i="1" s="1"/>
  <c r="I182" i="1" a="1"/>
  <c r="I182" i="1" s="1"/>
  <c r="D182" i="1" a="1"/>
  <c r="D182" i="1" s="1"/>
  <c r="I181" i="1" a="1"/>
  <c r="I181" i="1" s="1"/>
  <c r="D181" i="1" a="1"/>
  <c r="D181" i="1" s="1"/>
  <c r="I180" i="1" a="1"/>
  <c r="I180" i="1" s="1"/>
  <c r="D180" i="1" a="1"/>
  <c r="D180" i="1" s="1"/>
  <c r="I179" i="1" a="1"/>
  <c r="I179" i="1" s="1"/>
  <c r="D179" i="1" a="1"/>
  <c r="D179" i="1" s="1"/>
  <c r="I178" i="1" a="1"/>
  <c r="I178" i="1" s="1"/>
  <c r="D178" i="1" a="1"/>
  <c r="D178" i="1" s="1"/>
  <c r="I177" i="1" a="1"/>
  <c r="I177" i="1" s="1"/>
  <c r="D177" i="1" a="1"/>
  <c r="D177" i="1" s="1"/>
  <c r="I176" i="1" a="1"/>
  <c r="I176" i="1" s="1"/>
  <c r="D176" i="1" a="1"/>
  <c r="D176" i="1" s="1"/>
  <c r="I175" i="1" a="1"/>
  <c r="I175" i="1" s="1"/>
  <c r="D175" i="1" a="1"/>
  <c r="D175" i="1" s="1"/>
  <c r="I174" i="1" a="1"/>
  <c r="I174" i="1" s="1"/>
  <c r="D174" i="1" a="1"/>
  <c r="D174" i="1" s="1"/>
  <c r="I173" i="1" a="1"/>
  <c r="I173" i="1" s="1"/>
  <c r="D173" i="1" a="1"/>
  <c r="D173" i="1" s="1"/>
  <c r="I172" i="1" a="1"/>
  <c r="I172" i="1" s="1"/>
  <c r="D172" i="1" a="1"/>
  <c r="D172" i="1" s="1"/>
  <c r="I171" i="1" a="1"/>
  <c r="I171" i="1" s="1"/>
  <c r="D171" i="1" a="1"/>
  <c r="D171" i="1" s="1"/>
  <c r="I170" i="1" a="1"/>
  <c r="I170" i="1" s="1"/>
  <c r="D170" i="1" a="1"/>
  <c r="D170" i="1" s="1"/>
  <c r="I169" i="1" a="1"/>
  <c r="I169" i="1" s="1"/>
  <c r="D169" i="1" a="1"/>
  <c r="D169" i="1" s="1"/>
  <c r="I168" i="1" a="1"/>
  <c r="I168" i="1" s="1"/>
  <c r="D168" i="1" a="1"/>
  <c r="D168" i="1" s="1"/>
  <c r="I167" i="1" a="1"/>
  <c r="I167" i="1" s="1"/>
  <c r="D167" i="1" a="1"/>
  <c r="D167" i="1" s="1"/>
  <c r="I166" i="1" a="1"/>
  <c r="I166" i="1" s="1"/>
  <c r="D166" i="1" a="1"/>
  <c r="D166" i="1" s="1"/>
  <c r="I165" i="1" a="1"/>
  <c r="I165" i="1" s="1"/>
  <c r="D165" i="1" a="1"/>
  <c r="D165" i="1" s="1"/>
  <c r="I164" i="1" a="1"/>
  <c r="I164" i="1" s="1"/>
  <c r="D164" i="1" a="1"/>
  <c r="D164" i="1" s="1"/>
  <c r="I163" i="1" a="1"/>
  <c r="I163" i="1" s="1"/>
  <c r="D163" i="1" a="1"/>
  <c r="D163" i="1" s="1"/>
  <c r="I162" i="1" a="1"/>
  <c r="I162" i="1" s="1"/>
  <c r="D162" i="1" a="1"/>
  <c r="D162" i="1" s="1"/>
  <c r="I161" i="1" a="1"/>
  <c r="I161" i="1" s="1"/>
  <c r="D161" i="1" a="1"/>
  <c r="D161" i="1" s="1"/>
  <c r="I160" i="1" a="1"/>
  <c r="I160" i="1" s="1"/>
  <c r="D160" i="1" a="1"/>
  <c r="D160" i="1" s="1"/>
  <c r="I159" i="1" a="1"/>
  <c r="I159" i="1" s="1"/>
  <c r="D159" i="1" a="1"/>
  <c r="D159" i="1" s="1"/>
  <c r="I158" i="1" a="1"/>
  <c r="I158" i="1" s="1"/>
  <c r="D158" i="1" a="1"/>
  <c r="D158" i="1" s="1"/>
  <c r="I157" i="1" a="1"/>
  <c r="I157" i="1" s="1"/>
  <c r="D157" i="1" a="1"/>
  <c r="D157" i="1" s="1"/>
  <c r="I156" i="1" a="1"/>
  <c r="I156" i="1" s="1"/>
  <c r="D156" i="1" a="1"/>
  <c r="D156" i="1" s="1"/>
  <c r="I155" i="1" a="1"/>
  <c r="I155" i="1" s="1"/>
  <c r="D155" i="1" a="1"/>
  <c r="D155" i="1" s="1"/>
  <c r="G149" i="1" a="1"/>
  <c r="G149" i="1" s="1"/>
  <c r="B149" i="1" a="1"/>
  <c r="B149" i="1" s="1"/>
  <c r="G148" i="1" a="1"/>
  <c r="G148" i="1" s="1"/>
  <c r="B148" i="1" a="1"/>
  <c r="B148" i="1" s="1"/>
  <c r="G147" i="1" a="1"/>
  <c r="G147" i="1" s="1"/>
  <c r="B147" i="1" a="1"/>
  <c r="B147" i="1" s="1"/>
  <c r="G146" i="1" a="1"/>
  <c r="G146" i="1" s="1"/>
  <c r="B146" i="1" a="1"/>
  <c r="B146" i="1" s="1"/>
  <c r="G145" i="1" a="1"/>
  <c r="G145" i="1" s="1"/>
  <c r="B145" i="1" a="1"/>
  <c r="B145" i="1" s="1"/>
  <c r="G144" i="1" a="1"/>
  <c r="G144" i="1" s="1"/>
  <c r="B144" i="1" a="1"/>
  <c r="B144" i="1" s="1"/>
  <c r="G143" i="1" a="1"/>
  <c r="G143" i="1" s="1"/>
  <c r="B143" i="1" a="1"/>
  <c r="B143" i="1" s="1"/>
  <c r="G142" i="1" a="1"/>
  <c r="G142" i="1" s="1"/>
  <c r="B142" i="1" a="1"/>
  <c r="B142" i="1" s="1"/>
  <c r="G141" i="1" a="1"/>
  <c r="G141" i="1" s="1"/>
  <c r="B141" i="1" a="1"/>
  <c r="B141" i="1" s="1"/>
  <c r="G140" i="1" a="1"/>
  <c r="G140" i="1" s="1"/>
  <c r="B140" i="1" a="1"/>
  <c r="B140" i="1" s="1"/>
  <c r="G139" i="1" a="1"/>
  <c r="G139" i="1" s="1"/>
  <c r="B139" i="1" a="1"/>
  <c r="B139" i="1" s="1"/>
  <c r="G138" i="1" a="1"/>
  <c r="G138" i="1" s="1"/>
  <c r="B138" i="1" a="1"/>
  <c r="B138" i="1" s="1"/>
  <c r="G137" i="1" a="1"/>
  <c r="G137" i="1" s="1"/>
  <c r="B137" i="1" a="1"/>
  <c r="B137" i="1" s="1"/>
  <c r="G136" i="1" a="1"/>
  <c r="G136" i="1" s="1"/>
  <c r="B136" i="1" a="1"/>
  <c r="B136" i="1" s="1"/>
  <c r="G135" i="1" a="1"/>
  <c r="G135" i="1" s="1"/>
  <c r="B135" i="1" a="1"/>
  <c r="B135" i="1" s="1"/>
  <c r="G134" i="1" a="1"/>
  <c r="G134" i="1" s="1"/>
  <c r="B134" i="1" a="1"/>
  <c r="B134" i="1" s="1"/>
  <c r="G133" i="1" a="1"/>
  <c r="G133" i="1" s="1"/>
  <c r="B133" i="1" a="1"/>
  <c r="B133" i="1" s="1"/>
  <c r="G132" i="1" a="1"/>
  <c r="G132" i="1" s="1"/>
  <c r="B132" i="1" a="1"/>
  <c r="B132" i="1" s="1"/>
  <c r="G131" i="1" a="1"/>
  <c r="G131" i="1" s="1"/>
  <c r="B131" i="1" a="1"/>
  <c r="B131" i="1" s="1"/>
  <c r="G130" i="1" a="1"/>
  <c r="G130" i="1" s="1"/>
  <c r="B130" i="1" a="1"/>
  <c r="B130" i="1" s="1"/>
  <c r="G129" i="1" a="1"/>
  <c r="G129" i="1" s="1"/>
  <c r="B129" i="1" a="1"/>
  <c r="B129" i="1" s="1"/>
  <c r="G128" i="1" a="1"/>
  <c r="G128" i="1" s="1"/>
  <c r="B128" i="1" a="1"/>
  <c r="B128" i="1" s="1"/>
  <c r="G127" i="1" a="1"/>
  <c r="G127" i="1" s="1"/>
  <c r="B127" i="1" a="1"/>
  <c r="B127" i="1" s="1"/>
  <c r="G126" i="1" a="1"/>
  <c r="G126" i="1" s="1"/>
  <c r="B126" i="1" a="1"/>
  <c r="B126" i="1" s="1"/>
  <c r="G125" i="1" a="1"/>
  <c r="G125" i="1" s="1"/>
  <c r="B125" i="1" a="1"/>
  <c r="B125" i="1" s="1"/>
  <c r="G124" i="1" a="1"/>
  <c r="G124" i="1" s="1"/>
  <c r="B124" i="1" a="1"/>
  <c r="B124" i="1" s="1"/>
  <c r="G123" i="1" a="1"/>
  <c r="G123" i="1" s="1"/>
  <c r="B123" i="1" a="1"/>
  <c r="B123" i="1" s="1"/>
  <c r="G122" i="1" a="1"/>
  <c r="G122" i="1" s="1"/>
  <c r="B122" i="1" a="1"/>
  <c r="B122" i="1" s="1"/>
  <c r="G121" i="1" a="1"/>
  <c r="G121" i="1" s="1"/>
  <c r="B121" i="1" a="1"/>
  <c r="B121" i="1" s="1"/>
  <c r="G120" i="1" a="1"/>
  <c r="G120" i="1" s="1"/>
  <c r="B120" i="1" a="1"/>
  <c r="B120" i="1" s="1"/>
  <c r="G119" i="1" a="1"/>
  <c r="G119" i="1" s="1"/>
  <c r="B119" i="1" a="1"/>
  <c r="B119" i="1" s="1"/>
  <c r="G118" i="1" a="1"/>
  <c r="G118" i="1" s="1"/>
  <c r="B118" i="1" a="1"/>
  <c r="B118" i="1" s="1"/>
  <c r="G117" i="1" a="1"/>
  <c r="G117" i="1" s="1"/>
  <c r="B117" i="1" a="1"/>
  <c r="B117" i="1" s="1"/>
  <c r="G116" i="1" a="1"/>
  <c r="G116" i="1" s="1"/>
  <c r="B116" i="1" a="1"/>
  <c r="B116" i="1" s="1"/>
  <c r="G115" i="1" a="1"/>
  <c r="G115" i="1" s="1"/>
  <c r="B115" i="1" a="1"/>
  <c r="B115" i="1" s="1"/>
  <c r="G114" i="1" a="1"/>
  <c r="G114" i="1" s="1"/>
  <c r="B114" i="1" a="1"/>
  <c r="B114" i="1" s="1"/>
  <c r="G113" i="1" a="1"/>
  <c r="G113" i="1" s="1"/>
  <c r="B113" i="1" a="1"/>
  <c r="B113" i="1" s="1"/>
  <c r="G112" i="1" a="1"/>
  <c r="G112" i="1" s="1"/>
  <c r="B112" i="1" a="1"/>
  <c r="B112" i="1" s="1"/>
  <c r="G111" i="1" a="1"/>
  <c r="G111" i="1" s="1"/>
  <c r="B111" i="1" a="1"/>
  <c r="B111" i="1" s="1"/>
  <c r="G110" i="1" a="1"/>
  <c r="G110" i="1" s="1"/>
  <c r="B110" i="1" a="1"/>
  <c r="B110" i="1" s="1"/>
  <c r="G109" i="1" a="1"/>
  <c r="G109" i="1" s="1"/>
  <c r="B109" i="1" a="1"/>
  <c r="B109" i="1" s="1"/>
  <c r="G108" i="1" a="1"/>
  <c r="G108" i="1" s="1"/>
  <c r="B108" i="1" a="1"/>
  <c r="B108" i="1" s="1"/>
  <c r="J102" i="1" a="1"/>
  <c r="J102" i="1" s="1"/>
  <c r="J101" i="1" a="1"/>
  <c r="J101" i="1" s="1"/>
  <c r="J100" i="1" a="1"/>
  <c r="J100" i="1" s="1"/>
  <c r="J99" i="1" a="1"/>
  <c r="J99" i="1" s="1"/>
  <c r="J98" i="1" a="1"/>
  <c r="J98" i="1" s="1"/>
  <c r="J97" i="1" a="1"/>
  <c r="J97" i="1" s="1"/>
  <c r="J96" i="1" a="1"/>
  <c r="J96" i="1" s="1"/>
  <c r="J95" i="1" a="1"/>
  <c r="J95" i="1" s="1"/>
  <c r="F89" i="1" a="1"/>
  <c r="F89" i="1" s="1"/>
  <c r="F88" i="1" a="1"/>
  <c r="F88" i="1" s="1"/>
  <c r="F87" i="1" a="1"/>
  <c r="F87" i="1" s="1"/>
  <c r="F86" i="1" a="1"/>
  <c r="F86" i="1" s="1"/>
  <c r="F85" i="1" a="1"/>
  <c r="F85" i="1" s="1"/>
  <c r="F84" i="1" a="1"/>
  <c r="F84" i="1" s="1"/>
  <c r="F83" i="1" a="1"/>
  <c r="F83" i="1" s="1"/>
  <c r="F82" i="1" a="1"/>
  <c r="F82" i="1" s="1"/>
  <c r="F81" i="1" a="1"/>
  <c r="F81" i="1" s="1"/>
  <c r="E75" i="1" a="1"/>
  <c r="E75" i="1" s="1"/>
  <c r="E74" i="1" a="1"/>
  <c r="E74" i="1" s="1"/>
  <c r="E73" i="1" a="1"/>
  <c r="E73" i="1" s="1"/>
  <c r="E72" i="1" a="1"/>
  <c r="E72" i="1" s="1"/>
  <c r="E71" i="1" a="1"/>
  <c r="E71" i="1" s="1"/>
  <c r="E70" i="1" a="1"/>
  <c r="E70" i="1" s="1"/>
  <c r="E69" i="1" a="1"/>
  <c r="E69" i="1" s="1"/>
  <c r="E68" i="1" a="1"/>
  <c r="E68" i="1" s="1"/>
  <c r="F52" i="1" a="1"/>
  <c r="F52" i="1" s="1"/>
  <c r="F4" i="1" a="1"/>
  <c r="F4" i="1" s="1"/>
  <c r="E16" i="4" l="1" a="1"/>
  <c r="E16" i="4" s="1"/>
  <c r="E17" i="4" a="1"/>
  <c r="E17" i="4" s="1"/>
  <c r="E18" i="4" a="1"/>
  <c r="E18" i="4" s="1"/>
  <c r="E19" i="4" a="1"/>
  <c r="E19" i="4" s="1"/>
  <c r="E20" i="4" a="1"/>
  <c r="E20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<sst xmlns="http://schemas.openxmlformats.org/spreadsheetml/2006/main" count="1084" uniqueCount="318">
  <si>
    <t>IS_VALID_TIMESPAN(TimeSpan_C5)</t>
  </si>
  <si>
    <t>Sign</t>
  </si>
  <si>
    <t>Days</t>
  </si>
  <si>
    <t>Hours</t>
  </si>
  <si>
    <t>Minutes</t>
  </si>
  <si>
    <t>Seconds</t>
  </si>
  <si>
    <t>Out: IsValidTimeSpan</t>
  </si>
  <si>
    <t>TIMESPAN(TimeSpan_C5)</t>
  </si>
  <si>
    <t>Out: TimeSpan</t>
  </si>
  <si>
    <t>Text</t>
  </si>
  <si>
    <t>ROUND_TIMESPAN(TimeSpan_D, [LowOrder], [Precision], [RoundingOverride])</t>
  </si>
  <si>
    <t>TimeSpan_D</t>
  </si>
  <si>
    <t>LowOrder</t>
  </si>
  <si>
    <t>Precision</t>
  </si>
  <si>
    <t>RoundingOverride</t>
  </si>
  <si>
    <t>Out: TimeSpan_D</t>
  </si>
  <si>
    <t>TIMESPAN_TO_DHMS(TimeSpan_D, [HighOrder], [LowOrder], [Precision], [RoundingOverride])</t>
  </si>
  <si>
    <t>TimeSpan</t>
  </si>
  <si>
    <t>HighOrder</t>
  </si>
  <si>
    <t>Out: Sign</t>
  </si>
  <si>
    <t>Out: Days</t>
  </si>
  <si>
    <t>Out: Hours</t>
  </si>
  <si>
    <t>Out: Minutes</t>
  </si>
  <si>
    <t>Out: Seconds</t>
  </si>
  <si>
    <t>RESOLVE_TIMESPAN_DHMS(TimeSpan_C5, [HighOrder], [LowOrder], [Precision], [RoundingOverride])</t>
  </si>
  <si>
    <t>Minute</t>
  </si>
  <si>
    <t>PARSE_TIMESPAN_DHMS(Expression)</t>
  </si>
  <si>
    <t>PARSE_TIMESPAN(Expression)</t>
  </si>
  <si>
    <t>Expression</t>
  </si>
  <si>
    <t>9.22:61:00</t>
  </si>
  <si>
    <t>10.24:00:00.0000</t>
  </si>
  <si>
    <t>0.00:00:00.000000000</t>
  </si>
  <si>
    <t>+1.00:00:00.000000000</t>
  </si>
  <si>
    <t>-1.00:00:00.000000000</t>
  </si>
  <si>
    <t>−1.00:00:00.00000000001</t>
  </si>
  <si>
    <t>100.23:45:56.789</t>
  </si>
  <si>
    <t>100.23:45:56</t>
  </si>
  <si>
    <t>100.23:45</t>
  </si>
  <si>
    <t>100:45:56.789</t>
  </si>
  <si>
    <t>100:45:56</t>
  </si>
  <si>
    <t>100:45</t>
  </si>
  <si>
    <t>100:56.000000000</t>
  </si>
  <si>
    <t>100:56.789</t>
  </si>
  <si>
    <t>100.000000000</t>
  </si>
  <si>
    <t>100.789</t>
  </si>
  <si>
    <t>100d23h45'56.2123456789"</t>
  </si>
  <si>
    <t>100d23h45'56"</t>
  </si>
  <si>
    <t>100d23h45.123'</t>
  </si>
  <si>
    <t>100d23h45'</t>
  </si>
  <si>
    <t>100d23.12h</t>
  </si>
  <si>
    <t>100d23h</t>
  </si>
  <si>
    <t>100.65d</t>
  </si>
  <si>
    <t>100d</t>
  </si>
  <si>
    <t>100h45'56.789"</t>
  </si>
  <si>
    <t>100h45'56"</t>
  </si>
  <si>
    <t>100h45.645'</t>
  </si>
  <si>
    <t>100h45'</t>
  </si>
  <si>
    <t>100.65h</t>
  </si>
  <si>
    <t>100h</t>
  </si>
  <si>
    <t>100'56.789"</t>
  </si>
  <si>
    <t>100'56"</t>
  </si>
  <si>
    <t>100.234'</t>
  </si>
  <si>
    <t>100'</t>
  </si>
  <si>
    <t>56.487"</t>
  </si>
  <si>
    <t>0.000000000001"</t>
  </si>
  <si>
    <t>FORMAT_TIMESPAN = LAMBDA(TimeSpan_D, [Options])</t>
  </si>
  <si>
    <t>Modern</t>
  </si>
  <si>
    <t>Traditional &amp; European</t>
  </si>
  <si>
    <t>Options</t>
  </si>
  <si>
    <t>Value magnitude</t>
  </si>
  <si>
    <t>Zero</t>
  </si>
  <si>
    <t>T</t>
  </si>
  <si>
    <t>Negative</t>
  </si>
  <si>
    <t>d</t>
  </si>
  <si>
    <t>dh</t>
  </si>
  <si>
    <t>dhm</t>
  </si>
  <si>
    <t>dhms</t>
  </si>
  <si>
    <t>dhms.000</t>
  </si>
  <si>
    <t>h</t>
  </si>
  <si>
    <t>hm</t>
  </si>
  <si>
    <t>hms</t>
  </si>
  <si>
    <t>hms.000</t>
  </si>
  <si>
    <t>m</t>
  </si>
  <si>
    <t>ms</t>
  </si>
  <si>
    <t>ms.000</t>
  </si>
  <si>
    <t>s</t>
  </si>
  <si>
    <t>s.000</t>
  </si>
  <si>
    <t>+P</t>
  </si>
  <si>
    <t>EP</t>
  </si>
  <si>
    <t>2</t>
  </si>
  <si>
    <t>E+XhM3</t>
  </si>
  <si>
    <t>*</t>
  </si>
  <si>
    <t>THm</t>
  </si>
  <si>
    <t>HM</t>
  </si>
  <si>
    <t>TPXHS2</t>
  </si>
  <si>
    <t>hm2</t>
  </si>
  <si>
    <t>Thm3</t>
  </si>
  <si>
    <t>hs2</t>
  </si>
  <si>
    <t>THM2</t>
  </si>
  <si>
    <t>HS2</t>
  </si>
  <si>
    <t>TDMN</t>
  </si>
  <si>
    <t>TD*</t>
  </si>
  <si>
    <t>PTD*N</t>
  </si>
  <si>
    <t>TDSF</t>
  </si>
  <si>
    <t>MSF</t>
  </si>
  <si>
    <t>THH4</t>
  </si>
  <si>
    <t>VALIDATE_DT(DT)</t>
  </si>
  <si>
    <t>Day</t>
  </si>
  <si>
    <t>Time</t>
  </si>
  <si>
    <t>Out: Day</t>
  </si>
  <si>
    <t>Out: Time</t>
  </si>
  <si>
    <t>IS_VALID_DT(DT)</t>
  </si>
  <si>
    <t>Out: Valid</t>
  </si>
  <si>
    <t>RESOLVE_DT(DT)</t>
  </si>
  <si>
    <t>COMBINE_DT(DT)</t>
  </si>
  <si>
    <t>Out: Day decimal</t>
  </si>
  <si>
    <t>DT_COMPLICATION(Day_D)</t>
  </si>
  <si>
    <t>Day decimal</t>
  </si>
  <si>
    <t>ROUND_TO_DT(Day_D, [LowOrder], [SecondPrecision], [RoundingOverride])</t>
  </si>
  <si>
    <t>DayAndTime</t>
  </si>
  <si>
    <t>SecondPrecision</t>
  </si>
  <si>
    <t>Out: TimeOfDay</t>
  </si>
  <si>
    <t>IS_VALID_TIME_OF_DAY(Time_HMS, [Allow24Hour])</t>
  </si>
  <si>
    <t>Hour</t>
  </si>
  <si>
    <t>Second</t>
  </si>
  <si>
    <t>Allow24Hour</t>
  </si>
  <si>
    <t>Out: IsValid</t>
  </si>
  <si>
    <t>TIME_OF_DAY(Time_HMS)</t>
  </si>
  <si>
    <t>Out: TimeOfDay decimal</t>
  </si>
  <si>
    <t>DAY_AND_TIME_TO_DHMS(DayAndTime_D, [LowOrder], [SecondPrecision], [RoundingOverride])</t>
  </si>
  <si>
    <t>Out: Hour</t>
  </si>
  <si>
    <t>Out: Minute</t>
  </si>
  <si>
    <t>Out: Second</t>
  </si>
  <si>
    <t>RESOLVE_DHMS(DayAndTime_C4, [LowOrder], [SecondPrecision], [RoundingOverride])</t>
  </si>
  <si>
    <t>PARSE_TIME_OF_DAY_HMS(Expression, [RequireISO8601])</t>
  </si>
  <si>
    <t>RequireISO8601</t>
  </si>
  <si>
    <t>T14:35:23.765</t>
  </si>
  <si>
    <t>12:01am</t>
  </si>
  <si>
    <t>17:59:59.999</t>
  </si>
  <si>
    <t>24:00</t>
  </si>
  <si>
    <t>24:00:01</t>
  </si>
  <si>
    <t>5 p.m.</t>
  </si>
  <si>
    <t>PARSE_TIME_OF_DAY(Expression, [RequireISO8601])</t>
  </si>
  <si>
    <t>T02:35:23.765</t>
  </si>
  <si>
    <t>T123523.76</t>
  </si>
  <si>
    <t>-11</t>
  </si>
  <si>
    <t>T11:21</t>
  </si>
  <si>
    <t>T00:00:00.576890879</t>
  </si>
  <si>
    <t>T000000.001</t>
  </si>
  <si>
    <t>12:35:41.7654321 am</t>
  </si>
  <si>
    <t>12:35:45 am</t>
  </si>
  <si>
    <t>12:00am</t>
  </si>
  <si>
    <t>5p.m.</t>
  </si>
  <si>
    <t>T00:11:23</t>
  </si>
  <si>
    <t>T00</t>
  </si>
  <si>
    <t>T24</t>
  </si>
  <si>
    <t>5:59 p.m.</t>
  </si>
  <si>
    <t>FORMAT_TIME_OF_DAY(TimeOfDay, [Options])</t>
  </si>
  <si>
    <t>C</t>
  </si>
  <si>
    <t>I</t>
  </si>
  <si>
    <t>B3</t>
  </si>
  <si>
    <t>3</t>
  </si>
  <si>
    <t>A</t>
  </si>
  <si>
    <t>CPL</t>
  </si>
  <si>
    <t>Value</t>
  </si>
  <si>
    <t>ISOTmeZoneOffset</t>
  </si>
  <si>
    <t>Out: TZO</t>
  </si>
  <si>
    <t>Z</t>
  </si>
  <si>
    <t>B</t>
  </si>
  <si>
    <t>+09:14:22</t>
  </si>
  <si>
    <t>+00:00</t>
  </si>
  <si>
    <t>−0600</t>
  </si>
  <si>
    <t>H</t>
  </si>
  <si>
    <t>−07:00</t>
  </si>
  <si>
    <t>−08</t>
  </si>
  <si>
    <t>S</t>
  </si>
  <si>
    <t>+9:00</t>
  </si>
  <si>
    <t>IS_VALID_TZOFFSET(TZO)</t>
  </si>
  <si>
    <t>+9:30</t>
  </si>
  <si>
    <t>PARSE_TZOFFSET(Expression, [StrictISO8601])</t>
  </si>
  <si>
    <t>StrictISO8601</t>
  </si>
  <si>
    <t>Hm0</t>
  </si>
  <si>
    <t>Out: TimeZoneOffset</t>
  </si>
  <si>
    <t>FORMAT_TZOFFSET(TZOffset, [Options])</t>
  </si>
  <si>
    <t>M</t>
  </si>
  <si>
    <t>Designator</t>
  </si>
  <si>
    <t>Out: TZOMinutes</t>
  </si>
  <si>
    <t>Out: Designator</t>
  </si>
  <si>
    <t>Out: TimeShift</t>
  </si>
  <si>
    <t>K</t>
  </si>
  <si>
    <t>J</t>
  </si>
  <si>
    <t>MILITARY_TZOFFSET(Designator)</t>
  </si>
  <si>
    <t>Out: TZOffset</t>
  </si>
  <si>
    <t>TZOFFSET_TO_MILITARY(TZOMinutes)</t>
  </si>
  <si>
    <t>FIND_COUNTRY(SearchName)</t>
  </si>
  <si>
    <t>SearchName</t>
  </si>
  <si>
    <t>Country</t>
  </si>
  <si>
    <t>ISO3166</t>
  </si>
  <si>
    <t>Aus</t>
  </si>
  <si>
    <t>united</t>
  </si>
  <si>
    <t>(uk)</t>
  </si>
  <si>
    <t>TIMEZONE_NAME(TZAlias)</t>
  </si>
  <si>
    <t>TZAlias</t>
  </si>
  <si>
    <t>TZName</t>
  </si>
  <si>
    <t>Australia/South</t>
  </si>
  <si>
    <t>Australia/NSW</t>
  </si>
  <si>
    <t>Australia/ACT</t>
  </si>
  <si>
    <t>GB-Eire</t>
  </si>
  <si>
    <t>UTC+8</t>
  </si>
  <si>
    <t>Military/Zulu</t>
  </si>
  <si>
    <t>Universal</t>
  </si>
  <si>
    <t>TIMEZONE_COORDINATES(TZName)</t>
  </si>
  <si>
    <t>Latitude (degrees)</t>
  </si>
  <si>
    <t>Longitude (degrees)</t>
  </si>
  <si>
    <t>Australia/Adelaide</t>
  </si>
  <si>
    <t>Australia/Sydney</t>
  </si>
  <si>
    <t>Australia/Brisbane</t>
  </si>
  <si>
    <t>Australia/Hobart</t>
  </si>
  <si>
    <t>Europe/London</t>
  </si>
  <si>
    <t>TIMEZONE_PROXIMITY(TZName, [FromLatitude], [FromLongitude])</t>
  </si>
  <si>
    <t>FromLatitude (degrees)</t>
  </si>
  <si>
    <t>FromLongitude (degrees)</t>
  </si>
  <si>
    <t>Proximity (degrees)</t>
  </si>
  <si>
    <t>FIND_TIMEZONE_NAME([SearchName], [CountryCodes], [Latitude], [Longitude], [ExcludeHistorical], [ReturnMax])</t>
  </si>
  <si>
    <t>CountryCodes</t>
  </si>
  <si>
    <t>Latitude</t>
  </si>
  <si>
    <t>Longitude</t>
  </si>
  <si>
    <t>ExcludeHistorical</t>
  </si>
  <si>
    <t>ReturnMax</t>
  </si>
  <si>
    <t>North</t>
  </si>
  <si>
    <t>AU</t>
  </si>
  <si>
    <t>US</t>
  </si>
  <si>
    <t>VIC</t>
  </si>
  <si>
    <t>Buenos</t>
  </si>
  <si>
    <t>Kind</t>
  </si>
  <si>
    <t>xlDate</t>
  </si>
  <si>
    <t>MJDate</t>
  </si>
  <si>
    <t>1890-01-01</t>
  </si>
  <si>
    <t>1895-02-01</t>
  </si>
  <si>
    <t>1899-05-01</t>
  </si>
  <si>
    <t>FromMJDate</t>
  </si>
  <si>
    <t>UntilMJDate</t>
  </si>
  <si>
    <t>StdOffset</t>
  </si>
  <si>
    <t>DLSoffset</t>
  </si>
  <si>
    <t>BoundaryCondition</t>
  </si>
  <si>
    <t>DLSinEffect</t>
  </si>
  <si>
    <t>AbbreviatedName</t>
  </si>
  <si>
    <t>Full Display Name</t>
  </si>
  <si>
    <t>Has DLS</t>
  </si>
  <si>
    <t>Australia/Perth</t>
  </si>
  <si>
    <t>Pacific/Port_Moresby</t>
  </si>
  <si>
    <t>From Year</t>
  </si>
  <si>
    <t>To Year</t>
  </si>
  <si>
    <t>TIMEZONE_HAS_DLS(TZName, [FromYear], [ToYear])</t>
  </si>
  <si>
    <t>xlDate Now</t>
  </si>
  <si>
    <t>1898-01-01</t>
  </si>
  <si>
    <t>Following DLS</t>
  </si>
  <si>
    <t>Australia/Darwin</t>
  </si>
  <si>
    <t>Australia/Melbourne</t>
  </si>
  <si>
    <t>TIMEZONE_FOLLOWING_DLS(TZName, MJDate, [Kind])</t>
  </si>
  <si>
    <t>TIMEZONE_PREVIOUS_CHANGE(TZName, MJDate, [Kind], [IgnoreNameChanges])</t>
  </si>
  <si>
    <t>ChangeFlag</t>
  </si>
  <si>
    <t>TIMEZONE_NEXT_CHANGE(TZName, MJDate, [Kind], [IgnoreNameChanges])</t>
  </si>
  <si>
    <t>TIMEZONE_COMPARE(ReferenceTZName, MJDate, [Kind], [CompareTZName], [AdjustUndefinedObservedTime])</t>
  </si>
  <si>
    <t>ReferenceTZName</t>
  </si>
  <si>
    <t>CompareTZName</t>
  </si>
  <si>
    <t>Std Offset Diff</t>
  </si>
  <si>
    <t>DLS Offset Diff</t>
  </si>
  <si>
    <t>Ref Observed</t>
  </si>
  <si>
    <t>Comp Observed</t>
  </si>
  <si>
    <t>Europe/Rome</t>
  </si>
  <si>
    <t>FromTZName</t>
  </si>
  <si>
    <t>FromKind</t>
  </si>
  <si>
    <t>ToTZName</t>
  </si>
  <si>
    <t>ToKind</t>
  </si>
  <si>
    <t>AdjustUndefinedObservedTime</t>
  </si>
  <si>
    <t>ToExcelDate</t>
  </si>
  <si>
    <t>Ref in DLS</t>
  </si>
  <si>
    <t>TIMEZONE_TRANSLATE(FromTZName, MJDate, [FromKind], [ToTZName], [ToKind], [AdjustUndefinedObservedTime])</t>
  </si>
  <si>
    <t>Difference</t>
  </si>
  <si>
    <t>TIMEZONE_EFFECTIVE(TZName, MJDate, [Kind], [AsStandard])</t>
  </si>
  <si>
    <t>LocalMJDate</t>
  </si>
  <si>
    <t>AsStandard</t>
  </si>
  <si>
    <t>Format TZO</t>
  </si>
  <si>
    <t>O</t>
  </si>
  <si>
    <t>F</t>
  </si>
  <si>
    <t>OB</t>
  </si>
  <si>
    <t>Comp In DLS</t>
  </si>
  <si>
    <t>FORMAT_TIMEZONE_EFFECTIVE(TZEffective, [Options])</t>
  </si>
  <si>
    <t>MJDATES_TIMESPAN(BeginMJDate, EndMJDate, [BeginTZName], [BeginKind], [EndTZName], [EndKind], [AdjustUndefinedObservedTime])</t>
  </si>
  <si>
    <t>Begin xlDate</t>
  </si>
  <si>
    <t>End xlDate</t>
  </si>
  <si>
    <t>BeginMJDate</t>
  </si>
  <si>
    <t>EndMJDate</t>
  </si>
  <si>
    <t>BeginTZName</t>
  </si>
  <si>
    <t>EndTZName</t>
  </si>
  <si>
    <t>BeginKind</t>
  </si>
  <si>
    <t>EndKind</t>
  </si>
  <si>
    <t>FlagStdOffsetChange</t>
  </si>
  <si>
    <t>FlagDLSoffsetChange</t>
  </si>
  <si>
    <t>FlagDisplayNameChange</t>
  </si>
  <si>
    <t>FlagAbbreviationChange</t>
  </si>
  <si>
    <t>ChangeMJDate</t>
  </si>
  <si>
    <t>_TZones</t>
  </si>
  <si>
    <t>_TZoneEffectiveIdx</t>
  </si>
  <si>
    <t>_TZoneEffective</t>
  </si>
  <si>
    <t>_lastIdx</t>
  </si>
  <si>
    <t>_endingTZ</t>
  </si>
  <si>
    <t>_nextTZMJDate</t>
  </si>
  <si>
    <t>_thisTZInstance</t>
  </si>
  <si>
    <t>_nextTZoneEffectiveIdx</t>
  </si>
  <si>
    <t>_nextTZoneEffective</t>
  </si>
  <si>
    <t>_nextTZInstance</t>
  </si>
  <si>
    <t>_flgDLSoffset</t>
  </si>
  <si>
    <t>_flgAbbreviation</t>
  </si>
  <si>
    <t>_flgDisplayName</t>
  </si>
  <si>
    <t>_flgStdOffset</t>
  </si>
  <si>
    <t>_detectChange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</si>
</sst>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8">
    <numFmt numFmtId="164" formatCode="0.000000000000"/>
    <numFmt numFmtId="165" formatCode="0.00000"/>
    <numFmt numFmtId="166" formatCode="0.00000000000"/>
    <numFmt numFmtId="167" formatCode="0.000000"/>
    <numFmt numFmtId="168" formatCode="0.00000000"/>
    <numFmt numFmtId="169" formatCode="0.0000000000000"/>
    <numFmt numFmtId="170" formatCode="0.0000000000"/>
    <numFmt numFmtId="171" formatCode="0.000"/>
    <numFmt numFmtId="172" formatCode="0.0000"/>
    <numFmt numFmtId="173" formatCode="0.000000000"/>
    <numFmt numFmtId="174" formatCode="hh:mm:ss.000"/>
    <numFmt numFmtId="175" formatCode="0.000000000000000"/>
    <numFmt numFmtId="176" formatCode="[hh]:mm:ss.000"/>
    <numFmt numFmtId="177" formatCode="[h]:mm"/>
    <numFmt numFmtId="178" formatCode="0.0000000"/>
    <numFmt numFmtId="179" formatCode="ddd\ d/mm/yyyy\ hh:mm"/>
    <numFmt numFmtId="180" formatCode="[$-F400]h:mm:ss\ AM/PM"/>
    <numFmt numFmtId="181" formatCode="d/mm/yyyy\ hh:mm:ss"/>
  </numFmts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7"/>
      <color rgb="FF0969DA"/>
      <name val="Consolas"/>
      <family val="3"/>
    </font>
    <font>
      <sz val="11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/>
      <diagonal/>
    </border>
    <border>
      <left style="thin">
        <color indexed="64"/>
      </left>
      <right style="medium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theme="1"/>
      </top>
      <bottom/>
      <diagonal/>
    </border>
    <border>
      <left style="medium">
        <color indexed="64"/>
      </left>
      <right/>
      <top style="thin">
        <color theme="1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10">
    <xf numFmtId="0" fontId="0" fillId="0" borderId="0" xfId="0"/>
    <xf numFmtId="0" fontId="1" fillId="0" borderId="0" xfId="1" applyBorder="1" applyAlignment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" fontId="0" fillId="3" borderId="3" xfId="0" applyNumberFormat="1" applyFill="1" applyBorder="1"/>
    <xf numFmtId="1" fontId="0" fillId="3" borderId="2" xfId="0" applyNumberFormat="1" applyFill="1" applyBorder="1"/>
    <xf numFmtId="1" fontId="0" fillId="0" borderId="2" xfId="0" applyNumberFormat="1" applyBorder="1"/>
    <xf numFmtId="1" fontId="0" fillId="0" borderId="3" xfId="0" applyNumberFormat="1" applyBorder="1"/>
    <xf numFmtId="1" fontId="0" fillId="3" borderId="5" xfId="0" applyNumberFormat="1" applyFill="1" applyBorder="1"/>
    <xf numFmtId="1" fontId="0" fillId="3" borderId="6" xfId="0" applyNumberFormat="1" applyFill="1" applyBorder="1"/>
    <xf numFmtId="0" fontId="2" fillId="2" borderId="11" xfId="0" applyFont="1" applyFill="1" applyBorder="1"/>
    <xf numFmtId="164" fontId="0" fillId="3" borderId="11" xfId="0" applyNumberFormat="1" applyFill="1" applyBorder="1"/>
    <xf numFmtId="164" fontId="0" fillId="0" borderId="11" xfId="0" applyNumberFormat="1" applyBorder="1"/>
    <xf numFmtId="11" fontId="0" fillId="3" borderId="2" xfId="0" applyNumberFormat="1" applyFill="1" applyBorder="1"/>
    <xf numFmtId="0" fontId="0" fillId="0" borderId="5" xfId="0" applyBorder="1"/>
    <xf numFmtId="0" fontId="0" fillId="0" borderId="6" xfId="0" applyBorder="1"/>
    <xf numFmtId="164" fontId="0" fillId="0" borderId="12" xfId="0" applyNumberFormat="1" applyBorder="1"/>
    <xf numFmtId="0" fontId="2" fillId="2" borderId="13" xfId="0" applyFont="1" applyFill="1" applyBorder="1"/>
    <xf numFmtId="0" fontId="0" fillId="3" borderId="13" xfId="0" applyFill="1" applyBorder="1"/>
    <xf numFmtId="165" fontId="0" fillId="3" borderId="3" xfId="0" applyNumberFormat="1" applyFill="1" applyBorder="1"/>
    <xf numFmtId="165" fontId="0" fillId="3" borderId="11" xfId="0" applyNumberFormat="1" applyFill="1" applyBorder="1"/>
    <xf numFmtId="0" fontId="0" fillId="0" borderId="13" xfId="0" applyBorder="1"/>
    <xf numFmtId="165" fontId="0" fillId="0" borderId="3" xfId="0" applyNumberFormat="1" applyBorder="1"/>
    <xf numFmtId="165" fontId="0" fillId="0" borderId="11" xfId="0" applyNumberFormat="1" applyBorder="1"/>
    <xf numFmtId="166" fontId="0" fillId="3" borderId="2" xfId="0" applyNumberFormat="1" applyFill="1" applyBorder="1"/>
    <xf numFmtId="167" fontId="0" fillId="3" borderId="11" xfId="0" applyNumberFormat="1" applyFill="1" applyBorder="1"/>
    <xf numFmtId="1" fontId="0" fillId="0" borderId="6" xfId="0" applyNumberFormat="1" applyBorder="1"/>
    <xf numFmtId="0" fontId="0" fillId="0" borderId="14" xfId="0" applyBorder="1"/>
    <xf numFmtId="165" fontId="0" fillId="0" borderId="6" xfId="0" applyNumberFormat="1" applyBorder="1"/>
    <xf numFmtId="168" fontId="0" fillId="0" borderId="12" xfId="0" applyNumberFormat="1" applyBorder="1"/>
    <xf numFmtId="0" fontId="0" fillId="3" borderId="8" xfId="0" applyFill="1" applyBorder="1"/>
    <xf numFmtId="1" fontId="0" fillId="3" borderId="9" xfId="0" applyNumberFormat="1" applyFill="1" applyBorder="1"/>
    <xf numFmtId="0" fontId="0" fillId="3" borderId="9" xfId="0" applyFill="1" applyBorder="1"/>
    <xf numFmtId="0" fontId="0" fillId="3" borderId="15" xfId="0" applyFill="1" applyBorder="1"/>
    <xf numFmtId="165" fontId="0" fillId="3" borderId="9" xfId="0" applyNumberFormat="1" applyFill="1" applyBorder="1"/>
    <xf numFmtId="169" fontId="0" fillId="3" borderId="9" xfId="0" applyNumberFormat="1" applyFill="1" applyBorder="1"/>
    <xf numFmtId="165" fontId="0" fillId="3" borderId="16" xfId="0" applyNumberFormat="1" applyFill="1" applyBorder="1"/>
    <xf numFmtId="0" fontId="0" fillId="3" borderId="17" xfId="0" applyFill="1" applyBorder="1"/>
    <xf numFmtId="0" fontId="0" fillId="0" borderId="17" xfId="0" applyBorder="1"/>
    <xf numFmtId="11" fontId="0" fillId="3" borderId="3" xfId="0" applyNumberFormat="1" applyFill="1" applyBorder="1"/>
    <xf numFmtId="0" fontId="0" fillId="0" borderId="18" xfId="0" applyBorder="1"/>
    <xf numFmtId="165" fontId="0" fillId="0" borderId="12" xfId="0" applyNumberFormat="1" applyBorder="1"/>
    <xf numFmtId="0" fontId="2" fillId="2" borderId="19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20" xfId="0" applyFont="1" applyFill="1" applyBorder="1" applyAlignment="1">
      <alignment horizontal="right"/>
    </xf>
    <xf numFmtId="2" fontId="0" fillId="3" borderId="3" xfId="0" applyNumberFormat="1" applyFill="1" applyBorder="1"/>
    <xf numFmtId="0" fontId="0" fillId="3" borderId="11" xfId="0" applyFill="1" applyBorder="1"/>
    <xf numFmtId="170" fontId="0" fillId="3" borderId="11" xfId="0" applyNumberFormat="1" applyFill="1" applyBorder="1"/>
    <xf numFmtId="2" fontId="0" fillId="0" borderId="3" xfId="0" applyNumberFormat="1" applyBorder="1"/>
    <xf numFmtId="0" fontId="0" fillId="0" borderId="11" xfId="0" applyBorder="1"/>
    <xf numFmtId="170" fontId="0" fillId="0" borderId="11" xfId="0" applyNumberFormat="1" applyBorder="1"/>
    <xf numFmtId="0" fontId="0" fillId="3" borderId="17" xfId="0" quotePrefix="1" applyFill="1" applyBorder="1"/>
    <xf numFmtId="0" fontId="0" fillId="0" borderId="17" xfId="0" quotePrefix="1" applyBorder="1"/>
    <xf numFmtId="1" fontId="0" fillId="3" borderId="21" xfId="0" quotePrefix="1" applyNumberFormat="1" applyFill="1" applyBorder="1"/>
    <xf numFmtId="0" fontId="0" fillId="3" borderId="16" xfId="0" applyFill="1" applyBorder="1"/>
    <xf numFmtId="170" fontId="0" fillId="3" borderId="16" xfId="0" applyNumberFormat="1" applyFill="1" applyBorder="1"/>
    <xf numFmtId="171" fontId="0" fillId="3" borderId="16" xfId="0" applyNumberFormat="1" applyFill="1" applyBorder="1"/>
    <xf numFmtId="172" fontId="0" fillId="0" borderId="17" xfId="0" applyNumberFormat="1" applyBorder="1"/>
    <xf numFmtId="172" fontId="0" fillId="3" borderId="21" xfId="0" applyNumberFormat="1" applyFill="1" applyBorder="1"/>
    <xf numFmtId="171" fontId="0" fillId="0" borderId="17" xfId="0" quotePrefix="1" applyNumberFormat="1" applyBorder="1"/>
    <xf numFmtId="171" fontId="0" fillId="3" borderId="21" xfId="0" quotePrefix="1" applyNumberFormat="1" applyFill="1" applyBorder="1"/>
    <xf numFmtId="0" fontId="0" fillId="0" borderId="22" xfId="0" quotePrefix="1" applyBorder="1"/>
    <xf numFmtId="0" fontId="0" fillId="0" borderId="23" xfId="0" applyBorder="1"/>
    <xf numFmtId="0" fontId="0" fillId="0" borderId="24" xfId="0" applyBorder="1"/>
    <xf numFmtId="170" fontId="0" fillId="0" borderId="24" xfId="0" applyNumberFormat="1" applyBorder="1"/>
    <xf numFmtId="171" fontId="0" fillId="0" borderId="22" xfId="0" quotePrefix="1" applyNumberFormat="1" applyBorder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0" xfId="0" applyFont="1" applyFill="1"/>
    <xf numFmtId="0" fontId="2" fillId="2" borderId="25" xfId="0" applyFont="1" applyFill="1" applyBorder="1"/>
    <xf numFmtId="173" fontId="0" fillId="3" borderId="2" xfId="0" applyNumberFormat="1" applyFill="1" applyBorder="1"/>
    <xf numFmtId="1" fontId="0" fillId="3" borderId="26" xfId="0" applyNumberFormat="1" applyFill="1" applyBorder="1"/>
    <xf numFmtId="173" fontId="0" fillId="0" borderId="2" xfId="0" applyNumberFormat="1" applyBorder="1"/>
    <xf numFmtId="0" fontId="0" fillId="0" borderId="3" xfId="0" quotePrefix="1" applyBorder="1"/>
    <xf numFmtId="1" fontId="0" fillId="0" borderId="26" xfId="0" applyNumberFormat="1" applyBorder="1"/>
    <xf numFmtId="0" fontId="0" fillId="3" borderId="3" xfId="0" quotePrefix="1" applyFill="1" applyBorder="1"/>
    <xf numFmtId="173" fontId="0" fillId="0" borderId="8" xfId="0" applyNumberFormat="1" applyBorder="1"/>
    <xf numFmtId="0" fontId="0" fillId="0" borderId="9" xfId="0" quotePrefix="1" applyBorder="1"/>
    <xf numFmtId="173" fontId="0" fillId="3" borderId="27" xfId="0" applyNumberFormat="1" applyFill="1" applyBorder="1"/>
    <xf numFmtId="0" fontId="0" fillId="3" borderId="23" xfId="0" quotePrefix="1" applyFill="1" applyBorder="1"/>
    <xf numFmtId="0" fontId="0" fillId="3" borderId="23" xfId="0" applyFill="1" applyBorder="1"/>
    <xf numFmtId="0" fontId="2" fillId="2" borderId="2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right"/>
    </xf>
    <xf numFmtId="0" fontId="0" fillId="0" borderId="27" xfId="0" applyBorder="1"/>
    <xf numFmtId="0" fontId="2" fillId="2" borderId="28" xfId="0" applyFont="1" applyFill="1" applyBorder="1" applyAlignment="1">
      <alignment horizontal="right"/>
    </xf>
    <xf numFmtId="0" fontId="2" fillId="2" borderId="29" xfId="0" applyFont="1" applyFill="1" applyBorder="1" applyAlignment="1">
      <alignment horizontal="right"/>
    </xf>
    <xf numFmtId="20" fontId="0" fillId="3" borderId="3" xfId="0" applyNumberFormat="1" applyFill="1" applyBorder="1"/>
    <xf numFmtId="0" fontId="0" fillId="0" borderId="30" xfId="0" applyBorder="1"/>
    <xf numFmtId="0" fontId="3" fillId="0" borderId="0" xfId="0" applyFont="1" applyAlignment="1">
      <alignment vertical="center"/>
    </xf>
    <xf numFmtId="0" fontId="2" fillId="2" borderId="17" xfId="0" applyFont="1" applyFill="1" applyBorder="1" applyAlignment="1">
      <alignment horizontal="center"/>
    </xf>
    <xf numFmtId="174" fontId="0" fillId="3" borderId="17" xfId="0" applyNumberFormat="1" applyFill="1" applyBorder="1"/>
    <xf numFmtId="174" fontId="0" fillId="0" borderId="17" xfId="0" applyNumberFormat="1" applyBorder="1"/>
    <xf numFmtId="173" fontId="0" fillId="3" borderId="31" xfId="0" quotePrefix="1" applyNumberFormat="1" applyFill="1" applyBorder="1"/>
    <xf numFmtId="0" fontId="0" fillId="3" borderId="32" xfId="0" applyFill="1" applyBorder="1"/>
    <xf numFmtId="0" fontId="0" fillId="3" borderId="33" xfId="0" applyFill="1" applyBorder="1"/>
    <xf numFmtId="167" fontId="0" fillId="0" borderId="0" xfId="0" applyNumberFormat="1"/>
    <xf numFmtId="173" fontId="0" fillId="3" borderId="5" xfId="0" applyNumberFormat="1" applyFill="1" applyBorder="1"/>
    <xf numFmtId="0" fontId="0" fillId="3" borderId="18" xfId="0" applyFill="1" applyBorder="1"/>
    <xf numFmtId="21" fontId="0" fillId="0" borderId="0" xfId="0" applyNumberFormat="1"/>
    <xf numFmtId="0" fontId="0" fillId="0" borderId="21" xfId="0" applyBorder="1"/>
    <xf numFmtId="0" fontId="0" fillId="0" borderId="15" xfId="0" applyBorder="1"/>
    <xf numFmtId="174" fontId="0" fillId="0" borderId="21" xfId="0" applyNumberFormat="1" applyBorder="1"/>
    <xf numFmtId="173" fontId="0" fillId="0" borderId="0" xfId="0" applyNumberFormat="1"/>
    <xf numFmtId="174" fontId="0" fillId="0" borderId="0" xfId="0" applyNumberFormat="1"/>
    <xf numFmtId="170" fontId="0" fillId="3" borderId="3" xfId="0" applyNumberFormat="1" applyFill="1" applyBorder="1"/>
    <xf numFmtId="0" fontId="0" fillId="3" borderId="10" xfId="0" applyFill="1" applyBorder="1"/>
    <xf numFmtId="175" fontId="0" fillId="3" borderId="4" xfId="0" applyNumberFormat="1" applyFill="1" applyBorder="1"/>
    <xf numFmtId="175" fontId="0" fillId="0" borderId="4" xfId="0" applyNumberFormat="1" applyBorder="1"/>
    <xf numFmtId="175" fontId="0" fillId="3" borderId="10" xfId="0" applyNumberFormat="1" applyFill="1" applyBorder="1"/>
    <xf numFmtId="0" fontId="2" fillId="2" borderId="17" xfId="0" applyFont="1" applyFill="1" applyBorder="1"/>
    <xf numFmtId="173" fontId="0" fillId="3" borderId="17" xfId="0" applyNumberFormat="1" applyFill="1" applyBorder="1"/>
    <xf numFmtId="173" fontId="0" fillId="0" borderId="17" xfId="0" applyNumberFormat="1" applyBorder="1"/>
    <xf numFmtId="173" fontId="0" fillId="0" borderId="21" xfId="0" applyNumberFormat="1" applyBorder="1"/>
    <xf numFmtId="173" fontId="0" fillId="3" borderId="3" xfId="0" applyNumberFormat="1" applyFill="1" applyBorder="1"/>
    <xf numFmtId="173" fontId="0" fillId="0" borderId="3" xfId="0" applyNumberFormat="1" applyBorder="1"/>
    <xf numFmtId="0" fontId="0" fillId="3" borderId="31" xfId="0" quotePrefix="1" applyFill="1" applyBorder="1"/>
    <xf numFmtId="0" fontId="0" fillId="3" borderId="32" xfId="0" quotePrefix="1" applyFill="1" applyBorder="1"/>
    <xf numFmtId="173" fontId="0" fillId="3" borderId="32" xfId="0" quotePrefix="1" applyNumberFormat="1" applyFill="1" applyBorder="1"/>
    <xf numFmtId="173" fontId="0" fillId="3" borderId="6" xfId="0" applyNumberFormat="1" applyFill="1" applyBorder="1"/>
    <xf numFmtId="173" fontId="0" fillId="0" borderId="9" xfId="0" applyNumberFormat="1" applyBorder="1"/>
    <xf numFmtId="171" fontId="0" fillId="3" borderId="17" xfId="0" applyNumberFormat="1" applyFill="1" applyBorder="1"/>
    <xf numFmtId="176" fontId="0" fillId="3" borderId="17" xfId="0" applyNumberFormat="1" applyFill="1" applyBorder="1"/>
    <xf numFmtId="171" fontId="0" fillId="0" borderId="17" xfId="0" applyNumberFormat="1" applyBorder="1"/>
    <xf numFmtId="176" fontId="0" fillId="0" borderId="17" xfId="0" applyNumberFormat="1" applyBorder="1"/>
    <xf numFmtId="0" fontId="0" fillId="3" borderId="2" xfId="0" quotePrefix="1" applyFill="1" applyBorder="1"/>
    <xf numFmtId="0" fontId="0" fillId="0" borderId="2" xfId="0" quotePrefix="1" applyBorder="1"/>
    <xf numFmtId="171" fontId="0" fillId="3" borderId="21" xfId="0" applyNumberFormat="1" applyFill="1" applyBorder="1"/>
    <xf numFmtId="176" fontId="0" fillId="3" borderId="21" xfId="0" applyNumberFormat="1" applyFill="1" applyBorder="1"/>
    <xf numFmtId="0" fontId="2" fillId="2" borderId="34" xfId="0" applyFont="1" applyFill="1" applyBorder="1"/>
    <xf numFmtId="173" fontId="0" fillId="3" borderId="34" xfId="0" applyNumberFormat="1" applyFill="1" applyBorder="1"/>
    <xf numFmtId="173" fontId="0" fillId="0" borderId="34" xfId="0" applyNumberFormat="1" applyBorder="1"/>
    <xf numFmtId="173" fontId="0" fillId="3" borderId="35" xfId="0" applyNumberFormat="1" applyFill="1" applyBorder="1"/>
    <xf numFmtId="173" fontId="0" fillId="0" borderId="36" xfId="0" applyNumberFormat="1" applyBorder="1"/>
    <xf numFmtId="173" fontId="0" fillId="0" borderId="2" xfId="0" quotePrefix="1" applyNumberFormat="1" applyBorder="1"/>
    <xf numFmtId="173" fontId="0" fillId="3" borderId="5" xfId="0" quotePrefix="1" applyNumberFormat="1" applyFill="1" applyBorder="1"/>
    <xf numFmtId="173" fontId="0" fillId="0" borderId="8" xfId="0" quotePrefix="1" applyNumberFormat="1" applyBorder="1"/>
    <xf numFmtId="173" fontId="0" fillId="3" borderId="27" xfId="0" quotePrefix="1" applyNumberFormat="1" applyFill="1" applyBorder="1"/>
    <xf numFmtId="0" fontId="0" fillId="3" borderId="22" xfId="0" applyFill="1" applyBorder="1"/>
    <xf numFmtId="173" fontId="0" fillId="3" borderId="26" xfId="0" applyNumberFormat="1" applyFill="1" applyBorder="1"/>
    <xf numFmtId="0" fontId="2" fillId="2" borderId="6" xfId="0" applyFont="1" applyFill="1" applyBorder="1"/>
    <xf numFmtId="0" fontId="2" fillId="2" borderId="18" xfId="0" applyFont="1" applyFill="1" applyBorder="1"/>
    <xf numFmtId="0" fontId="0" fillId="3" borderId="34" xfId="0" applyFill="1" applyBorder="1"/>
    <xf numFmtId="0" fontId="0" fillId="0" borderId="34" xfId="0" applyBorder="1"/>
    <xf numFmtId="0" fontId="0" fillId="3" borderId="34" xfId="0" quotePrefix="1" applyFill="1" applyBorder="1"/>
    <xf numFmtId="0" fontId="0" fillId="0" borderId="34" xfId="0" quotePrefix="1" applyBorder="1"/>
    <xf numFmtId="0" fontId="0" fillId="3" borderId="35" xfId="0" applyFill="1" applyBorder="1"/>
    <xf numFmtId="0" fontId="0" fillId="0" borderId="36" xfId="0" applyBorder="1"/>
    <xf numFmtId="0" fontId="0" fillId="0" borderId="12" xfId="0" applyBorder="1"/>
    <xf numFmtId="20" fontId="0" fillId="3" borderId="2" xfId="0" applyNumberFormat="1" applyFill="1" applyBorder="1"/>
    <xf numFmtId="177" fontId="0" fillId="3" borderId="2" xfId="0" applyNumberFormat="1" applyFill="1" applyBorder="1"/>
    <xf numFmtId="20" fontId="0" fillId="0" borderId="5" xfId="0" applyNumberFormat="1" applyBorder="1"/>
    <xf numFmtId="173" fontId="0" fillId="3" borderId="2" xfId="0" quotePrefix="1" applyNumberFormat="1" applyFill="1" applyBorder="1"/>
    <xf numFmtId="164" fontId="0" fillId="3" borderId="3" xfId="0" applyNumberFormat="1" applyFill="1" applyBorder="1"/>
    <xf numFmtId="164" fontId="0" fillId="0" borderId="3" xfId="0" applyNumberFormat="1" applyBorder="1"/>
    <xf numFmtId="164" fontId="0" fillId="3" borderId="6" xfId="0" applyNumberFormat="1" applyFill="1" applyBorder="1"/>
    <xf numFmtId="164" fontId="0" fillId="0" borderId="9" xfId="0" applyNumberFormat="1" applyBorder="1"/>
    <xf numFmtId="0" fontId="0" fillId="0" borderId="33" xfId="0" applyBorder="1"/>
    <xf numFmtId="0" fontId="0" fillId="3" borderId="37" xfId="0" applyFill="1" applyBorder="1"/>
    <xf numFmtId="0" fontId="0" fillId="3" borderId="33" xfId="0" quotePrefix="1" applyFill="1" applyBorder="1"/>
    <xf numFmtId="0" fontId="0" fillId="3" borderId="18" xfId="0" quotePrefix="1" applyFill="1" applyBorder="1"/>
    <xf numFmtId="0" fontId="0" fillId="0" borderId="21" xfId="0" quotePrefix="1" applyBorder="1"/>
    <xf numFmtId="0" fontId="0" fillId="3" borderId="14" xfId="0" applyFill="1" applyBorder="1"/>
    <xf numFmtId="0" fontId="0" fillId="3" borderId="12" xfId="0" applyFill="1" applyBorder="1"/>
    <xf numFmtId="178" fontId="0" fillId="3" borderId="2" xfId="0" quotePrefix="1" applyNumberFormat="1" applyFill="1" applyBorder="1"/>
    <xf numFmtId="2" fontId="0" fillId="3" borderId="13" xfId="0" applyNumberFormat="1" applyFill="1" applyBorder="1"/>
    <xf numFmtId="2" fontId="0" fillId="0" borderId="13" xfId="0" applyNumberFormat="1" applyBorder="1"/>
    <xf numFmtId="178" fontId="0" fillId="0" borderId="2" xfId="0" applyNumberFormat="1" applyBorder="1"/>
    <xf numFmtId="2" fontId="0" fillId="0" borderId="15" xfId="0" applyNumberFormat="1" applyBorder="1"/>
    <xf numFmtId="178" fontId="0" fillId="0" borderId="8" xfId="0" applyNumberFormat="1" applyBorder="1"/>
    <xf numFmtId="178" fontId="0" fillId="3" borderId="27" xfId="0" applyNumberFormat="1" applyFill="1" applyBorder="1"/>
    <xf numFmtId="2" fontId="0" fillId="3" borderId="30" xfId="0" applyNumberFormat="1" applyFill="1" applyBorder="1"/>
    <xf numFmtId="171" fontId="0" fillId="3" borderId="13" xfId="0" applyNumberFormat="1" applyFill="1" applyBorder="1"/>
    <xf numFmtId="171" fontId="0" fillId="0" borderId="13" xfId="0" applyNumberFormat="1" applyBorder="1"/>
    <xf numFmtId="171" fontId="0" fillId="0" borderId="15" xfId="0" applyNumberFormat="1" applyBorder="1"/>
    <xf numFmtId="171" fontId="0" fillId="0" borderId="21" xfId="0" applyNumberFormat="1" applyBorder="1"/>
    <xf numFmtId="171" fontId="0" fillId="3" borderId="30" xfId="0" applyNumberFormat="1" applyFill="1" applyBorder="1"/>
    <xf numFmtId="171" fontId="0" fillId="3" borderId="22" xfId="0" applyNumberFormat="1" applyFill="1" applyBorder="1"/>
    <xf numFmtId="0" fontId="2" fillId="2" borderId="38" xfId="0" applyFont="1" applyFill="1" applyBorder="1"/>
    <xf numFmtId="171" fontId="0" fillId="3" borderId="3" xfId="0" applyNumberFormat="1" applyFill="1" applyBorder="1"/>
    <xf numFmtId="171" fontId="0" fillId="3" borderId="34" xfId="0" applyNumberFormat="1" applyFill="1" applyBorder="1"/>
    <xf numFmtId="171" fontId="0" fillId="0" borderId="3" xfId="0" applyNumberFormat="1" applyBorder="1"/>
    <xf numFmtId="171" fontId="0" fillId="0" borderId="34" xfId="0" applyNumberFormat="1" applyBorder="1"/>
    <xf numFmtId="171" fontId="0" fillId="0" borderId="9" xfId="0" applyNumberFormat="1" applyBorder="1"/>
    <xf numFmtId="171" fontId="0" fillId="0" borderId="36" xfId="0" applyNumberFormat="1" applyBorder="1"/>
    <xf numFmtId="171" fontId="0" fillId="3" borderId="23" xfId="0" applyNumberFormat="1" applyFill="1" applyBorder="1"/>
    <xf numFmtId="171" fontId="0" fillId="3" borderId="26" xfId="0" applyNumberFormat="1" applyFill="1" applyBorder="1"/>
    <xf numFmtId="178" fontId="0" fillId="3" borderId="39" xfId="0" quotePrefix="1" applyNumberFormat="1" applyFill="1" applyBorder="1"/>
    <xf numFmtId="2" fontId="0" fillId="3" borderId="40" xfId="0" applyNumberFormat="1" applyFill="1" applyBorder="1"/>
    <xf numFmtId="171" fontId="0" fillId="3" borderId="40" xfId="0" applyNumberFormat="1" applyFill="1" applyBorder="1"/>
    <xf numFmtId="0" fontId="0" fillId="3" borderId="40" xfId="0" applyFill="1" applyBorder="1"/>
    <xf numFmtId="0" fontId="0" fillId="3" borderId="41" xfId="0" applyFill="1" applyBorder="1"/>
    <xf numFmtId="2" fontId="0" fillId="3" borderId="42" xfId="0" applyNumberFormat="1" applyFill="1" applyBorder="1"/>
    <xf numFmtId="178" fontId="0" fillId="0" borderId="43" xfId="0" applyNumberFormat="1" applyBorder="1"/>
    <xf numFmtId="2" fontId="0" fillId="0" borderId="44" xfId="0" applyNumberFormat="1" applyBorder="1"/>
    <xf numFmtId="171" fontId="0" fillId="0" borderId="44" xfId="0" applyNumberFormat="1" applyBorder="1"/>
    <xf numFmtId="0" fontId="0" fillId="0" borderId="44" xfId="0" applyBorder="1"/>
    <xf numFmtId="0" fontId="0" fillId="0" borderId="45" xfId="0" applyBorder="1"/>
    <xf numFmtId="2" fontId="0" fillId="0" borderId="46" xfId="0" applyNumberFormat="1" applyBorder="1"/>
    <xf numFmtId="2" fontId="0" fillId="3" borderId="47" xfId="0" applyNumberFormat="1" applyFill="1" applyBorder="1"/>
    <xf numFmtId="2" fontId="0" fillId="0" borderId="48" xfId="0" applyNumberFormat="1" applyBorder="1"/>
    <xf numFmtId="2" fontId="0" fillId="3" borderId="49" xfId="0" applyNumberFormat="1" applyFill="1" applyBorder="1"/>
    <xf numFmtId="178" fontId="0" fillId="3" borderId="50" xfId="0" quotePrefix="1" applyNumberFormat="1" applyFill="1" applyBorder="1"/>
    <xf numFmtId="178" fontId="0" fillId="0" borderId="51" xfId="0" applyNumberFormat="1" applyBorder="1"/>
    <xf numFmtId="2" fontId="0" fillId="0" borderId="9" xfId="0" applyNumberFormat="1" applyBorder="1"/>
    <xf numFmtId="178" fontId="0" fillId="3" borderId="52" xfId="0" applyNumberFormat="1" applyFill="1" applyBorder="1"/>
    <xf numFmtId="2" fontId="0" fillId="3" borderId="53" xfId="0" applyNumberFormat="1" applyFill="1" applyBorder="1"/>
    <xf numFmtId="171" fontId="0" fillId="3" borderId="53" xfId="0" applyNumberFormat="1" applyFill="1" applyBorder="1"/>
    <xf numFmtId="0" fontId="0" fillId="3" borderId="53" xfId="0" applyFill="1" applyBorder="1"/>
    <xf numFmtId="0" fontId="0" fillId="3" borderId="54" xfId="0" applyFill="1" applyBorder="1"/>
    <xf numFmtId="178" fontId="0" fillId="0" borderId="39" xfId="0" applyNumberFormat="1" applyBorder="1"/>
    <xf numFmtId="2" fontId="0" fillId="0" borderId="40" xfId="0" applyNumberFormat="1" applyBorder="1"/>
    <xf numFmtId="171" fontId="0" fillId="0" borderId="40" xfId="0" applyNumberFormat="1" applyBorder="1"/>
    <xf numFmtId="0" fontId="0" fillId="0" borderId="40" xfId="0" applyBorder="1"/>
    <xf numFmtId="0" fontId="0" fillId="0" borderId="41" xfId="0" applyBorder="1"/>
    <xf numFmtId="2" fontId="0" fillId="0" borderId="42" xfId="0" applyNumberFormat="1" applyBorder="1"/>
    <xf numFmtId="178" fontId="0" fillId="3" borderId="55" xfId="0" applyNumberFormat="1" applyFill="1" applyBorder="1"/>
    <xf numFmtId="2" fontId="0" fillId="3" borderId="56" xfId="0" applyNumberFormat="1" applyFill="1" applyBorder="1"/>
    <xf numFmtId="171" fontId="0" fillId="3" borderId="56" xfId="0" applyNumberFormat="1" applyFill="1" applyBorder="1"/>
    <xf numFmtId="0" fontId="0" fillId="3" borderId="56" xfId="0" applyFill="1" applyBorder="1"/>
    <xf numFmtId="0" fontId="0" fillId="3" borderId="57" xfId="0" applyFill="1" applyBorder="1"/>
    <xf numFmtId="2" fontId="0" fillId="3" borderId="58" xfId="0" applyNumberFormat="1" applyFill="1" applyBorder="1"/>
    <xf numFmtId="2" fontId="0" fillId="0" borderId="49" xfId="0" applyNumberFormat="1" applyBorder="1"/>
    <xf numFmtId="178" fontId="0" fillId="0" borderId="52" xfId="0" applyNumberFormat="1" applyBorder="1"/>
    <xf numFmtId="2" fontId="0" fillId="0" borderId="53" xfId="0" applyNumberFormat="1" applyBorder="1"/>
    <xf numFmtId="171" fontId="0" fillId="0" borderId="53" xfId="0" applyNumberFormat="1" applyBorder="1"/>
    <xf numFmtId="0" fontId="0" fillId="0" borderId="53" xfId="0" applyBorder="1"/>
    <xf numFmtId="0" fontId="0" fillId="0" borderId="54" xfId="0" applyBorder="1"/>
    <xf numFmtId="178" fontId="0" fillId="3" borderId="39" xfId="0" applyNumberFormat="1" applyFill="1" applyBorder="1"/>
    <xf numFmtId="2" fontId="0" fillId="3" borderId="17" xfId="0" applyNumberFormat="1" applyFill="1" applyBorder="1"/>
    <xf numFmtId="0" fontId="0" fillId="3" borderId="59" xfId="0" applyFill="1" applyBorder="1"/>
    <xf numFmtId="0" fontId="2" fillId="2" borderId="28" xfId="0" applyFont="1" applyFill="1" applyBorder="1"/>
    <xf numFmtId="0" fontId="2" fillId="2" borderId="32" xfId="0" applyFont="1" applyFill="1" applyBorder="1"/>
    <xf numFmtId="14" fontId="0" fillId="3" borderId="13" xfId="0" quotePrefix="1" applyNumberFormat="1" applyFill="1" applyBorder="1"/>
    <xf numFmtId="178" fontId="0" fillId="0" borderId="15" xfId="0" applyNumberFormat="1" applyBorder="1"/>
    <xf numFmtId="2" fontId="0" fillId="0" borderId="21" xfId="0" applyNumberFormat="1" applyBorder="1"/>
    <xf numFmtId="179" fontId="0" fillId="0" borderId="15" xfId="0" applyNumberFormat="1" applyBorder="1"/>
    <xf numFmtId="179" fontId="0" fillId="3" borderId="13" xfId="0" quotePrefix="1" applyNumberFormat="1" applyFill="1" applyBorder="1"/>
    <xf numFmtId="178" fontId="0" fillId="3" borderId="3" xfId="0" quotePrefix="1" applyNumberFormat="1" applyFill="1" applyBorder="1"/>
    <xf numFmtId="178" fontId="0" fillId="0" borderId="3" xfId="0" applyNumberFormat="1" applyBorder="1"/>
    <xf numFmtId="178" fontId="0" fillId="0" borderId="9" xfId="0" applyNumberFormat="1" applyBorder="1"/>
    <xf numFmtId="178" fontId="0" fillId="3" borderId="23" xfId="0" applyNumberFormat="1" applyFill="1" applyBorder="1"/>
    <xf numFmtId="2" fontId="0" fillId="3" borderId="17" xfId="0" applyNumberFormat="1" applyFill="1" applyBorder="1" applyAlignment="1">
      <alignment horizontal="right"/>
    </xf>
    <xf numFmtId="14" fontId="0" fillId="3" borderId="17" xfId="0" applyNumberFormat="1" applyFill="1" applyBorder="1" applyAlignment="1">
      <alignment horizontal="right"/>
    </xf>
    <xf numFmtId="1" fontId="0" fillId="3" borderId="59" xfId="0" applyNumberFormat="1" applyFill="1" applyBorder="1" applyAlignment="1">
      <alignment horizontal="right"/>
    </xf>
    <xf numFmtId="180" fontId="0" fillId="0" borderId="0" xfId="0" applyNumberFormat="1"/>
    <xf numFmtId="171" fontId="0" fillId="3" borderId="28" xfId="0" applyNumberFormat="1" applyFill="1" applyBorder="1"/>
    <xf numFmtId="178" fontId="0" fillId="3" borderId="0" xfId="0" quotePrefix="1" applyNumberFormat="1" applyFill="1"/>
    <xf numFmtId="181" fontId="0" fillId="3" borderId="0" xfId="0" quotePrefix="1" applyNumberFormat="1" applyFill="1"/>
    <xf numFmtId="181" fontId="0" fillId="0" borderId="3" xfId="0" applyNumberFormat="1" applyBorder="1"/>
    <xf numFmtId="181" fontId="0" fillId="3" borderId="3" xfId="0" quotePrefix="1" applyNumberFormat="1" applyFill="1" applyBorder="1"/>
    <xf numFmtId="181" fontId="0" fillId="0" borderId="9" xfId="0" applyNumberFormat="1" applyBorder="1"/>
    <xf numFmtId="181" fontId="0" fillId="3" borderId="23" xfId="0" applyNumberFormat="1" applyFill="1" applyBorder="1"/>
    <xf numFmtId="171" fontId="0" fillId="3" borderId="32" xfId="0" applyNumberFormat="1" applyFill="1" applyBorder="1"/>
    <xf numFmtId="0" fontId="0" fillId="3" borderId="0" xfId="0" quotePrefix="1" applyFill="1"/>
    <xf numFmtId="165" fontId="0" fillId="3" borderId="0" xfId="0" quotePrefix="1" applyNumberFormat="1" applyFill="1"/>
    <xf numFmtId="165" fontId="0" fillId="3" borderId="3" xfId="0" quotePrefix="1" applyNumberFormat="1" applyFill="1" applyBorder="1"/>
    <xf numFmtId="165" fontId="0" fillId="0" borderId="9" xfId="0" applyNumberFormat="1" applyBorder="1"/>
    <xf numFmtId="165" fontId="0" fillId="3" borderId="23" xfId="0" applyNumberFormat="1" applyFill="1" applyBorder="1"/>
    <xf numFmtId="167" fontId="0" fillId="3" borderId="0" xfId="0" quotePrefix="1" applyNumberFormat="1" applyFill="1"/>
    <xf numFmtId="167" fontId="0" fillId="0" borderId="3" xfId="0" applyNumberFormat="1" applyBorder="1"/>
    <xf numFmtId="167" fontId="0" fillId="3" borderId="3" xfId="0" quotePrefix="1" applyNumberFormat="1" applyFill="1" applyBorder="1"/>
    <xf numFmtId="167" fontId="0" fillId="0" borderId="9" xfId="0" applyNumberFormat="1" applyBorder="1"/>
    <xf numFmtId="167" fontId="0" fillId="3" borderId="23" xfId="0" applyNumberFormat="1" applyFill="1" applyBorder="1"/>
    <xf numFmtId="0" fontId="2" fillId="2" borderId="60" xfId="0" applyFont="1" applyFill="1" applyBorder="1"/>
    <xf numFmtId="0" fontId="2" fillId="2" borderId="33" xfId="0" applyFont="1" applyFill="1" applyBorder="1"/>
    <xf numFmtId="171" fontId="0" fillId="3" borderId="19" xfId="0" applyNumberFormat="1" applyFill="1" applyBorder="1"/>
    <xf numFmtId="181" fontId="0" fillId="3" borderId="60" xfId="0" quotePrefix="1" applyNumberFormat="1" applyFill="1" applyBorder="1"/>
    <xf numFmtId="181" fontId="0" fillId="0" borderId="13" xfId="0" applyNumberFormat="1" applyBorder="1"/>
    <xf numFmtId="181" fontId="0" fillId="3" borderId="13" xfId="0" quotePrefix="1" applyNumberFormat="1" applyFill="1" applyBorder="1"/>
    <xf numFmtId="181" fontId="0" fillId="0" borderId="15" xfId="0" applyNumberFormat="1" applyBorder="1"/>
    <xf numFmtId="181" fontId="0" fillId="3" borderId="30" xfId="0" applyNumberFormat="1" applyFill="1" applyBorder="1"/>
    <xf numFmtId="171" fontId="0" fillId="0" borderId="0" xfId="0" applyNumberFormat="1"/>
    <xf numFmtId="181" fontId="0" fillId="3" borderId="2" xfId="0" quotePrefix="1" applyNumberFormat="1" applyFill="1" applyBorder="1"/>
    <xf numFmtId="181" fontId="0" fillId="0" borderId="2" xfId="0" applyNumberFormat="1" applyBorder="1"/>
    <xf numFmtId="181" fontId="0" fillId="0" borderId="8" xfId="0" applyNumberFormat="1" applyBorder="1"/>
    <xf numFmtId="181" fontId="0" fillId="3" borderId="27" xfId="0" applyNumberFormat="1" applyFill="1" applyBorder="1"/>
    <xf numFmtId="172" fontId="0" fillId="3" borderId="19" xfId="0" applyNumberFormat="1" applyFill="1" applyBorder="1"/>
    <xf numFmtId="172" fontId="0" fillId="3" borderId="17" xfId="0" applyNumberFormat="1" applyFill="1" applyBorder="1"/>
    <xf numFmtId="172" fontId="0" fillId="0" borderId="21" xfId="0" applyNumberFormat="1" applyBorder="1"/>
    <xf numFmtId="172" fontId="0" fillId="3" borderId="22" xfId="0" applyNumberFormat="1" applyFill="1" applyBorder="1"/>
    <xf numFmtId="171" fontId="0" fillId="3" borderId="0" xfId="0" applyNumberFormat="1" applyFill="1"/>
    <xf numFmtId="179" fontId="0" fillId="3" borderId="2" xfId="0" quotePrefix="1" applyNumberFormat="1" applyFill="1" applyBorder="1"/>
    <xf numFmtId="179" fontId="0" fillId="0" borderId="2" xfId="0" applyNumberFormat="1" applyBorder="1"/>
    <xf numFmtId="179" fontId="0" fillId="0" borderId="8" xfId="0" applyNumberFormat="1" applyBorder="1"/>
    <xf numFmtId="179" fontId="0" fillId="3" borderId="27" xfId="0" applyNumberFormat="1" applyFill="1" applyBorder="1"/>
    <xf numFmtId="178" fontId="0" fillId="3" borderId="25" xfId="0" quotePrefix="1" applyNumberFormat="1" applyFill="1" applyBorder="1"/>
    <xf numFmtId="178" fontId="0" fillId="0" borderId="34" xfId="0" applyNumberFormat="1" applyBorder="1"/>
    <xf numFmtId="178" fontId="0" fillId="3" borderId="34" xfId="0" quotePrefix="1" applyNumberFormat="1" applyFill="1" applyBorder="1"/>
    <xf numFmtId="178" fontId="0" fillId="0" borderId="36" xfId="0" applyNumberFormat="1" applyBorder="1"/>
    <xf numFmtId="178" fontId="0" fillId="3" borderId="26" xfId="0" applyNumberFormat="1" applyFill="1" applyBorder="1"/>
    <xf numFmtId="179" fontId="0" fillId="0" borderId="0" xfId="0" applyNumberFormat="1"/>
    <xf numFmtId="14" fontId="0" fillId="0" borderId="0" xfId="0" applyNumberFormat="1"/>
    <xf numFmtId="0" fontId="0" fillId="3" borderId="13" xfId="0" quotePrefix="1" applyFill="1" applyBorder="1"/>
    <xf numFmtId="20" fontId="0" fillId="0" borderId="0" xfId="0" applyNumberFormat="1"/>
    <xf numFmtId="0" fontId="0" fillId="0" borderId="0" xfId="0" applyNumberFormat="1"/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FA3100D1-EE06-440C-A771-90C61E71B884}">
  <we:reference id="wa200003696" version="1.3.0.0" store="en-US" storeType="OMEX"/>
  <we:alternateReferences>
    <we:reference id="wa200003696" version="1.3.0.0" store="WA200003696" storeType="OMEX"/>
  </we:alternateReferences>
  <we:properties>
    <we:property name="projectV0_1-56c6e055-265e-4713-816e-a646dbb708de" value="{&quot;kind&quot;:&quot;AFEJSONBlobNode&quot;,&quot;id&quot;:&quot;{38A00002-F742-49F7-B89A-5AA7C82146DE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8"/>
  <sheetViews>
    <sheetView topLeftCell="A263" workbookViewId="0">
      <selection activeCell="H292" sqref="H292"/>
    </sheetView>
  </sheetViews>
  <sheetFormatPr defaultRowHeight="15" x14ac:dyDescent="0.25"/>
  <cols>
    <col min="1" max="1" width="15.28515625" customWidth="1"/>
    <col min="2" max="4" width="12" customWidth="1"/>
    <col min="5" max="5" width="17.28515625" customWidth="1"/>
    <col min="6" max="10" width="19.42578125" customWidth="1"/>
  </cols>
  <sheetData>
    <row r="1" spans="1:6" ht="19.5" x14ac:dyDescent="0.3">
      <c r="A1" s="1" t="s">
        <v>0</v>
      </c>
    </row>
    <row r="3" spans="1:6" x14ac:dyDescent="0.2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spans="1:6" x14ac:dyDescent="0.25">
      <c r="A4" s="5"/>
      <c r="B4" s="6"/>
      <c r="C4" s="6"/>
      <c r="D4" s="6"/>
      <c r="E4" s="6"/>
      <c r="F4" s="7" t="b" cm="1">
        <f t="array" ref="F4:F46">CHRONO.IS_VALID_TIMESPAN(A4:E46)</f>
        <v>0</v>
      </c>
    </row>
    <row r="5" spans="1:6" x14ac:dyDescent="0.25">
      <c r="A5" s="8">
        <v>1</v>
      </c>
      <c r="B5" s="9"/>
      <c r="C5" s="9"/>
      <c r="D5" s="9"/>
      <c r="E5" s="9"/>
      <c r="F5" s="10" t="b">
        <v>0</v>
      </c>
    </row>
    <row r="6" spans="1:6" x14ac:dyDescent="0.25">
      <c r="A6" s="5">
        <v>0</v>
      </c>
      <c r="B6" s="6"/>
      <c r="C6" s="6"/>
      <c r="D6" s="6">
        <v>1</v>
      </c>
      <c r="E6" s="6">
        <v>1</v>
      </c>
      <c r="F6" s="7" t="b">
        <v>0</v>
      </c>
    </row>
    <row r="7" spans="1:6" x14ac:dyDescent="0.25">
      <c r="A7" s="8">
        <v>0</v>
      </c>
      <c r="B7" s="9">
        <v>0</v>
      </c>
      <c r="C7" s="9"/>
      <c r="D7" s="9"/>
      <c r="E7" s="9"/>
      <c r="F7" s="10" t="b">
        <v>1</v>
      </c>
    </row>
    <row r="8" spans="1:6" x14ac:dyDescent="0.25">
      <c r="A8" s="5">
        <v>0</v>
      </c>
      <c r="B8" s="6">
        <v>0</v>
      </c>
      <c r="C8" s="6"/>
      <c r="D8" s="6"/>
      <c r="E8" s="6">
        <v>0</v>
      </c>
      <c r="F8" s="7" t="b">
        <v>0</v>
      </c>
    </row>
    <row r="9" spans="1:6" x14ac:dyDescent="0.25">
      <c r="A9" s="8">
        <v>0</v>
      </c>
      <c r="B9" s="9">
        <v>0</v>
      </c>
      <c r="C9" s="9">
        <v>0</v>
      </c>
      <c r="D9" s="9">
        <v>0</v>
      </c>
      <c r="E9" s="9">
        <v>0</v>
      </c>
      <c r="F9" s="10" t="b">
        <v>1</v>
      </c>
    </row>
    <row r="10" spans="1:6" x14ac:dyDescent="0.25">
      <c r="A10" s="5">
        <v>-1</v>
      </c>
      <c r="B10" s="6">
        <v>0</v>
      </c>
      <c r="C10" s="6">
        <v>0</v>
      </c>
      <c r="D10" s="6">
        <v>0</v>
      </c>
      <c r="E10" s="6">
        <v>0</v>
      </c>
      <c r="F10" s="7" t="b">
        <v>1</v>
      </c>
    </row>
    <row r="11" spans="1:6" x14ac:dyDescent="0.25">
      <c r="A11" s="8">
        <v>1</v>
      </c>
      <c r="B11" s="9">
        <v>0</v>
      </c>
      <c r="C11" s="9">
        <v>0</v>
      </c>
      <c r="D11" s="9">
        <v>0</v>
      </c>
      <c r="E11" s="9">
        <v>0</v>
      </c>
      <c r="F11" s="10" t="b">
        <v>1</v>
      </c>
    </row>
    <row r="12" spans="1:6" x14ac:dyDescent="0.25">
      <c r="A12" s="5">
        <v>1</v>
      </c>
      <c r="B12" s="6">
        <v>1.5</v>
      </c>
      <c r="C12" s="6"/>
      <c r="D12" s="6"/>
      <c r="E12" s="6"/>
      <c r="F12" s="7" t="b">
        <v>1</v>
      </c>
    </row>
    <row r="13" spans="1:6" x14ac:dyDescent="0.25">
      <c r="A13" s="8">
        <v>1</v>
      </c>
      <c r="B13" s="9">
        <v>1.5</v>
      </c>
      <c r="C13" s="9">
        <v>0</v>
      </c>
      <c r="D13" s="9"/>
      <c r="E13" s="9"/>
      <c r="F13" s="10" t="b">
        <v>0</v>
      </c>
    </row>
    <row r="14" spans="1:6" x14ac:dyDescent="0.25">
      <c r="A14" s="5">
        <v>1</v>
      </c>
      <c r="B14" s="6">
        <v>2</v>
      </c>
      <c r="C14" s="6">
        <v>1.5</v>
      </c>
      <c r="D14" s="6"/>
      <c r="E14" s="6"/>
      <c r="F14" s="7" t="b">
        <v>1</v>
      </c>
    </row>
    <row r="15" spans="1:6" x14ac:dyDescent="0.25">
      <c r="A15" s="8">
        <v>1</v>
      </c>
      <c r="B15" s="9">
        <v>2</v>
      </c>
      <c r="C15" s="9">
        <v>1.5</v>
      </c>
      <c r="D15" s="9">
        <v>1</v>
      </c>
      <c r="E15" s="9"/>
      <c r="F15" s="10" t="b">
        <v>0</v>
      </c>
    </row>
    <row r="16" spans="1:6" x14ac:dyDescent="0.25">
      <c r="A16" s="5">
        <v>1</v>
      </c>
      <c r="B16" s="6">
        <v>2</v>
      </c>
      <c r="C16" s="6">
        <v>3</v>
      </c>
      <c r="D16" s="6">
        <v>1.5</v>
      </c>
      <c r="E16" s="6"/>
      <c r="F16" s="7" t="b">
        <v>1</v>
      </c>
    </row>
    <row r="17" spans="1:6" x14ac:dyDescent="0.25">
      <c r="A17" s="8">
        <v>1</v>
      </c>
      <c r="B17" s="9">
        <v>2</v>
      </c>
      <c r="C17" s="9">
        <v>3</v>
      </c>
      <c r="D17" s="9">
        <v>1.5</v>
      </c>
      <c r="E17" s="9">
        <v>1</v>
      </c>
      <c r="F17" s="10" t="b">
        <v>0</v>
      </c>
    </row>
    <row r="18" spans="1:6" x14ac:dyDescent="0.25">
      <c r="A18" s="5">
        <v>1</v>
      </c>
      <c r="B18" s="6">
        <v>2</v>
      </c>
      <c r="C18" s="6">
        <v>3</v>
      </c>
      <c r="D18" s="6">
        <v>4</v>
      </c>
      <c r="E18" s="6">
        <v>1.5</v>
      </c>
      <c r="F18" s="7" t="b">
        <v>1</v>
      </c>
    </row>
    <row r="19" spans="1:6" x14ac:dyDescent="0.25">
      <c r="A19" s="8">
        <v>1</v>
      </c>
      <c r="B19" s="9">
        <v>2</v>
      </c>
      <c r="C19" s="9">
        <v>3</v>
      </c>
      <c r="D19" s="9">
        <v>4</v>
      </c>
      <c r="E19" s="9">
        <v>5</v>
      </c>
      <c r="F19" s="10" t="b">
        <v>1</v>
      </c>
    </row>
    <row r="20" spans="1:6" x14ac:dyDescent="0.25">
      <c r="A20" s="5">
        <v>1</v>
      </c>
      <c r="B20" s="6"/>
      <c r="C20" s="6">
        <v>1.5</v>
      </c>
      <c r="D20" s="6"/>
      <c r="E20" s="6"/>
      <c r="F20" s="7" t="b">
        <v>1</v>
      </c>
    </row>
    <row r="21" spans="1:6" x14ac:dyDescent="0.25">
      <c r="A21" s="8">
        <v>1</v>
      </c>
      <c r="B21" s="9"/>
      <c r="C21" s="9">
        <v>1.5</v>
      </c>
      <c r="D21" s="9">
        <v>1</v>
      </c>
      <c r="E21" s="9"/>
      <c r="F21" s="10" t="b">
        <v>0</v>
      </c>
    </row>
    <row r="22" spans="1:6" x14ac:dyDescent="0.25">
      <c r="A22" s="5">
        <v>1</v>
      </c>
      <c r="B22" s="6"/>
      <c r="C22" s="6">
        <v>2</v>
      </c>
      <c r="D22" s="6">
        <v>1.5</v>
      </c>
      <c r="E22" s="6"/>
      <c r="F22" s="7" t="b">
        <v>1</v>
      </c>
    </row>
    <row r="23" spans="1:6" x14ac:dyDescent="0.25">
      <c r="A23" s="8">
        <v>1</v>
      </c>
      <c r="B23" s="9"/>
      <c r="C23" s="9">
        <v>2</v>
      </c>
      <c r="D23" s="9">
        <v>1.5</v>
      </c>
      <c r="E23" s="9">
        <v>1</v>
      </c>
      <c r="F23" s="10" t="b">
        <v>0</v>
      </c>
    </row>
    <row r="24" spans="1:6" x14ac:dyDescent="0.25">
      <c r="A24" s="5">
        <v>1</v>
      </c>
      <c r="B24" s="6"/>
      <c r="C24" s="6">
        <v>2</v>
      </c>
      <c r="D24" s="6">
        <v>3</v>
      </c>
      <c r="E24" s="6"/>
      <c r="F24" s="7" t="b">
        <v>1</v>
      </c>
    </row>
    <row r="25" spans="1:6" x14ac:dyDescent="0.25">
      <c r="A25" s="8">
        <v>1</v>
      </c>
      <c r="B25" s="9"/>
      <c r="C25" s="9">
        <v>2</v>
      </c>
      <c r="D25" s="9">
        <v>3</v>
      </c>
      <c r="E25" s="9">
        <v>4.5</v>
      </c>
      <c r="F25" s="10" t="b">
        <v>1</v>
      </c>
    </row>
    <row r="26" spans="1:6" x14ac:dyDescent="0.25">
      <c r="A26" s="5">
        <v>1</v>
      </c>
      <c r="B26" s="6"/>
      <c r="C26" s="6">
        <v>2</v>
      </c>
      <c r="D26" s="6">
        <v>3</v>
      </c>
      <c r="E26" s="6">
        <v>4</v>
      </c>
      <c r="F26" s="7" t="b">
        <v>1</v>
      </c>
    </row>
    <row r="27" spans="1:6" x14ac:dyDescent="0.25">
      <c r="A27" s="8">
        <v>1</v>
      </c>
      <c r="B27" s="9"/>
      <c r="C27" s="9"/>
      <c r="D27" s="9">
        <v>3.5</v>
      </c>
      <c r="E27" s="9"/>
      <c r="F27" s="10" t="b">
        <v>1</v>
      </c>
    </row>
    <row r="28" spans="1:6" x14ac:dyDescent="0.25">
      <c r="A28" s="5">
        <v>1</v>
      </c>
      <c r="B28" s="6"/>
      <c r="C28" s="6"/>
      <c r="D28" s="6">
        <v>3.5</v>
      </c>
      <c r="E28" s="6">
        <v>4</v>
      </c>
      <c r="F28" s="7" t="b">
        <v>0</v>
      </c>
    </row>
    <row r="29" spans="1:6" x14ac:dyDescent="0.25">
      <c r="A29" s="8">
        <v>1</v>
      </c>
      <c r="B29" s="9"/>
      <c r="C29" s="9"/>
      <c r="D29" s="9">
        <v>3</v>
      </c>
      <c r="E29" s="9">
        <v>4.5</v>
      </c>
      <c r="F29" s="10" t="b">
        <v>1</v>
      </c>
    </row>
    <row r="30" spans="1:6" x14ac:dyDescent="0.25">
      <c r="A30" s="5">
        <v>1</v>
      </c>
      <c r="B30" s="6"/>
      <c r="C30" s="6"/>
      <c r="D30" s="6">
        <v>3</v>
      </c>
      <c r="E30" s="6">
        <v>4</v>
      </c>
      <c r="F30" s="7" t="b">
        <v>1</v>
      </c>
    </row>
    <row r="31" spans="1:6" x14ac:dyDescent="0.25">
      <c r="A31" s="8">
        <v>1</v>
      </c>
      <c r="B31" s="9"/>
      <c r="C31" s="9"/>
      <c r="D31" s="9">
        <v>3</v>
      </c>
      <c r="E31" s="9"/>
      <c r="F31" s="10" t="b">
        <v>1</v>
      </c>
    </row>
    <row r="32" spans="1:6" x14ac:dyDescent="0.25">
      <c r="A32" s="5">
        <v>1</v>
      </c>
      <c r="B32" s="6"/>
      <c r="C32" s="6"/>
      <c r="D32" s="6"/>
      <c r="E32" s="6">
        <v>4</v>
      </c>
      <c r="F32" s="7" t="b">
        <v>1</v>
      </c>
    </row>
    <row r="33" spans="1:6" x14ac:dyDescent="0.25">
      <c r="A33" s="8">
        <v>1</v>
      </c>
      <c r="B33" s="9"/>
      <c r="C33" s="9"/>
      <c r="D33" s="9"/>
      <c r="E33" s="9">
        <v>4.5</v>
      </c>
      <c r="F33" s="10" t="b">
        <v>1</v>
      </c>
    </row>
    <row r="34" spans="1:6" x14ac:dyDescent="0.25">
      <c r="A34" s="5">
        <v>1</v>
      </c>
      <c r="B34" s="6">
        <v>100</v>
      </c>
      <c r="C34" s="6">
        <v>24</v>
      </c>
      <c r="D34" s="6"/>
      <c r="E34" s="6"/>
      <c r="F34" s="7" t="b">
        <v>0</v>
      </c>
    </row>
    <row r="35" spans="1:6" x14ac:dyDescent="0.25">
      <c r="A35" s="8">
        <v>1</v>
      </c>
      <c r="B35" s="9">
        <v>100</v>
      </c>
      <c r="C35" s="9">
        <v>23</v>
      </c>
      <c r="D35" s="9">
        <v>60</v>
      </c>
      <c r="E35" s="9"/>
      <c r="F35" s="10" t="b">
        <v>0</v>
      </c>
    </row>
    <row r="36" spans="1:6" x14ac:dyDescent="0.25">
      <c r="A36" s="5">
        <v>1</v>
      </c>
      <c r="B36" s="6">
        <v>100</v>
      </c>
      <c r="C36" s="6">
        <v>23</v>
      </c>
      <c r="D36" s="6">
        <v>59</v>
      </c>
      <c r="E36" s="6"/>
      <c r="F36" s="7" t="b">
        <v>1</v>
      </c>
    </row>
    <row r="37" spans="1:6" x14ac:dyDescent="0.25">
      <c r="A37" s="8">
        <v>1</v>
      </c>
      <c r="B37" s="9">
        <v>100</v>
      </c>
      <c r="C37" s="9">
        <v>23</v>
      </c>
      <c r="D37" s="9">
        <v>59</v>
      </c>
      <c r="E37" s="9">
        <v>60</v>
      </c>
      <c r="F37" s="10" t="b">
        <v>0</v>
      </c>
    </row>
    <row r="38" spans="1:6" x14ac:dyDescent="0.25">
      <c r="A38" s="5">
        <v>1</v>
      </c>
      <c r="B38" s="6">
        <v>100</v>
      </c>
      <c r="C38" s="6">
        <v>23</v>
      </c>
      <c r="D38" s="6">
        <v>59</v>
      </c>
      <c r="E38" s="6">
        <v>59.999000000000002</v>
      </c>
      <c r="F38" s="7" t="b">
        <v>1</v>
      </c>
    </row>
    <row r="39" spans="1:6" x14ac:dyDescent="0.25">
      <c r="A39" s="8">
        <v>1</v>
      </c>
      <c r="B39" s="9" t="e">
        <v>#N/A</v>
      </c>
      <c r="C39" s="9">
        <v>24</v>
      </c>
      <c r="D39" s="9"/>
      <c r="E39" s="9"/>
      <c r="F39" s="10" t="b">
        <v>0</v>
      </c>
    </row>
    <row r="40" spans="1:6" x14ac:dyDescent="0.25">
      <c r="A40" s="5">
        <v>1</v>
      </c>
      <c r="B40" s="6"/>
      <c r="C40" s="6">
        <v>25</v>
      </c>
      <c r="D40" s="6">
        <v>59</v>
      </c>
      <c r="E40" s="6"/>
      <c r="F40" s="7" t="b">
        <v>1</v>
      </c>
    </row>
    <row r="41" spans="1:6" x14ac:dyDescent="0.25">
      <c r="A41" s="8">
        <v>1</v>
      </c>
      <c r="B41" s="9"/>
      <c r="C41" s="9">
        <v>25</v>
      </c>
      <c r="D41" s="9">
        <v>59</v>
      </c>
      <c r="E41" s="9">
        <v>59.999899999999997</v>
      </c>
      <c r="F41" s="10" t="b">
        <v>1</v>
      </c>
    </row>
    <row r="42" spans="1:6" x14ac:dyDescent="0.25">
      <c r="A42" s="5">
        <v>1</v>
      </c>
      <c r="B42" s="6"/>
      <c r="C42" s="6">
        <v>25</v>
      </c>
      <c r="D42" s="6">
        <v>59</v>
      </c>
      <c r="E42" s="6">
        <v>60</v>
      </c>
      <c r="F42" s="7" t="b">
        <v>0</v>
      </c>
    </row>
    <row r="43" spans="1:6" x14ac:dyDescent="0.25">
      <c r="A43" s="8">
        <v>1</v>
      </c>
      <c r="B43" s="9"/>
      <c r="C43" s="9"/>
      <c r="D43" s="9">
        <v>100</v>
      </c>
      <c r="E43" s="9">
        <v>59</v>
      </c>
      <c r="F43" s="10" t="b">
        <v>1</v>
      </c>
    </row>
    <row r="44" spans="1:6" x14ac:dyDescent="0.25">
      <c r="A44" s="11">
        <v>1</v>
      </c>
      <c r="B44" s="12"/>
      <c r="C44" s="12"/>
      <c r="D44" s="12">
        <v>100</v>
      </c>
      <c r="E44" s="12">
        <v>60</v>
      </c>
      <c r="F44" s="13" t="b">
        <v>0</v>
      </c>
    </row>
    <row r="45" spans="1:6" x14ac:dyDescent="0.25">
      <c r="A45" s="14">
        <v>1</v>
      </c>
      <c r="B45" s="15"/>
      <c r="C45" s="15"/>
      <c r="D45" s="15">
        <v>100</v>
      </c>
      <c r="E45" s="15">
        <v>59.999000000000002</v>
      </c>
      <c r="F45" s="16" t="b">
        <v>1</v>
      </c>
    </row>
    <row r="46" spans="1:6" x14ac:dyDescent="0.25">
      <c r="A46" s="11" t="e">
        <v>#N/A</v>
      </c>
      <c r="B46" s="12"/>
      <c r="C46" s="12"/>
      <c r="D46" s="12"/>
      <c r="E46" s="12">
        <v>100</v>
      </c>
      <c r="F46" s="13" t="b">
        <v>0</v>
      </c>
    </row>
    <row r="49" spans="1:6" ht="19.5" x14ac:dyDescent="0.3">
      <c r="A49" s="1" t="s">
        <v>7</v>
      </c>
      <c r="B49" s="1"/>
      <c r="C49" s="1"/>
    </row>
    <row r="51" spans="1:6" x14ac:dyDescent="0.25">
      <c r="A51" s="2" t="s">
        <v>1</v>
      </c>
      <c r="B51" s="3" t="s">
        <v>2</v>
      </c>
      <c r="C51" s="3" t="s">
        <v>3</v>
      </c>
      <c r="D51" s="3" t="s">
        <v>4</v>
      </c>
      <c r="E51" s="3" t="s">
        <v>5</v>
      </c>
      <c r="F51" s="4" t="s">
        <v>8</v>
      </c>
    </row>
    <row r="52" spans="1:6" x14ac:dyDescent="0.25">
      <c r="A52" s="5"/>
      <c r="B52" s="6"/>
      <c r="C52" s="6"/>
      <c r="D52" s="6"/>
      <c r="E52" s="6"/>
      <c r="F52" s="7" t="str" cm="1">
        <f t="array" ref="F52:F62">CHRONO.TIMESPAN(A52:E62)</f>
        <v/>
      </c>
    </row>
    <row r="53" spans="1:6" x14ac:dyDescent="0.25">
      <c r="A53" s="8"/>
      <c r="B53" s="9" t="s">
        <v>9</v>
      </c>
      <c r="C53" s="9"/>
      <c r="D53" s="9"/>
      <c r="E53" s="9"/>
      <c r="F53" s="10" t="e">
        <v>#VALUE!</v>
      </c>
    </row>
    <row r="54" spans="1:6" x14ac:dyDescent="0.25">
      <c r="A54" s="5">
        <v>1</v>
      </c>
      <c r="B54" s="6" t="e">
        <v>#NUM!</v>
      </c>
      <c r="C54" s="6"/>
      <c r="D54" s="6">
        <v>1</v>
      </c>
      <c r="E54" s="6"/>
      <c r="F54" s="7" t="e">
        <v>#NUM!</v>
      </c>
    </row>
    <row r="55" spans="1:6" x14ac:dyDescent="0.25">
      <c r="A55" s="8">
        <v>1</v>
      </c>
      <c r="B55" s="9"/>
      <c r="C55" s="9">
        <v>1</v>
      </c>
      <c r="D55" s="9"/>
      <c r="E55" s="9"/>
      <c r="F55" s="10">
        <v>4.1666666666666664E-2</v>
      </c>
    </row>
    <row r="56" spans="1:6" x14ac:dyDescent="0.25">
      <c r="A56" s="5">
        <v>1</v>
      </c>
      <c r="B56" s="17"/>
      <c r="C56" s="6"/>
      <c r="D56" s="6">
        <v>1</v>
      </c>
      <c r="E56" s="6"/>
      <c r="F56" s="7">
        <v>6.9444444444444447E-4</v>
      </c>
    </row>
    <row r="57" spans="1:6" x14ac:dyDescent="0.25">
      <c r="A57" s="8">
        <v>1</v>
      </c>
      <c r="B57" s="9"/>
      <c r="C57" s="9"/>
      <c r="D57" s="9"/>
      <c r="E57" s="9">
        <v>0.1</v>
      </c>
      <c r="F57" s="10">
        <v>1.1574074074074074E-6</v>
      </c>
    </row>
    <row r="58" spans="1:6" x14ac:dyDescent="0.25">
      <c r="A58" s="5">
        <v>1</v>
      </c>
      <c r="B58" s="6">
        <v>1</v>
      </c>
      <c r="C58" s="6">
        <v>36</v>
      </c>
      <c r="D58" s="6">
        <v>120</v>
      </c>
      <c r="E58" s="6">
        <v>-60</v>
      </c>
      <c r="F58" s="7">
        <v>2.5826388888888889</v>
      </c>
    </row>
    <row r="59" spans="1:6" x14ac:dyDescent="0.25">
      <c r="A59" s="8">
        <v>0</v>
      </c>
      <c r="B59" s="9">
        <v>1</v>
      </c>
      <c r="C59" s="9">
        <v>1</v>
      </c>
      <c r="D59" s="9">
        <v>1</v>
      </c>
      <c r="E59" s="9">
        <v>1</v>
      </c>
      <c r="F59" s="10">
        <v>1.0423726851851853</v>
      </c>
    </row>
    <row r="60" spans="1:6" x14ac:dyDescent="0.25">
      <c r="A60" s="18">
        <v>-1</v>
      </c>
      <c r="B60" s="17"/>
      <c r="C60" s="6"/>
      <c r="D60" s="6"/>
      <c r="E60" s="6">
        <v>86400</v>
      </c>
      <c r="F60" s="7">
        <v>-1</v>
      </c>
    </row>
    <row r="61" spans="1:6" x14ac:dyDescent="0.25">
      <c r="A61" s="19">
        <v>-1</v>
      </c>
      <c r="B61" s="20"/>
      <c r="C61" s="9"/>
      <c r="D61" s="9"/>
      <c r="E61" s="9">
        <v>-86400</v>
      </c>
      <c r="F61" s="10">
        <v>1</v>
      </c>
    </row>
    <row r="62" spans="1:6" x14ac:dyDescent="0.25">
      <c r="A62" s="21">
        <v>-1</v>
      </c>
      <c r="B62" s="22">
        <v>1</v>
      </c>
      <c r="C62" s="12">
        <v>-24</v>
      </c>
      <c r="D62" s="12">
        <v>1440</v>
      </c>
      <c r="E62" s="12">
        <v>-86400</v>
      </c>
      <c r="F62" s="13">
        <v>0</v>
      </c>
    </row>
    <row r="65" spans="1:10" ht="19.5" x14ac:dyDescent="0.3">
      <c r="A65" s="1" t="s">
        <v>10</v>
      </c>
      <c r="B65" s="1"/>
      <c r="C65" s="1"/>
    </row>
    <row r="67" spans="1:10" x14ac:dyDescent="0.25">
      <c r="A67" s="2" t="s">
        <v>11</v>
      </c>
      <c r="B67" s="3" t="s">
        <v>12</v>
      </c>
      <c r="C67" s="3" t="s">
        <v>13</v>
      </c>
      <c r="D67" s="3" t="s">
        <v>14</v>
      </c>
      <c r="E67" s="23" t="s">
        <v>15</v>
      </c>
    </row>
    <row r="68" spans="1:10" x14ac:dyDescent="0.25">
      <c r="A68" s="5"/>
      <c r="B68" s="6"/>
      <c r="C68" s="6"/>
      <c r="D68" s="6"/>
      <c r="E68" s="24" t="str" cm="1">
        <f t="array" ref="E68">CHRONO.ROUND_TIMESPAN($A68,$B68,$C68,D68)</f>
        <v/>
      </c>
    </row>
    <row r="69" spans="1:10" x14ac:dyDescent="0.25">
      <c r="A69" s="8" t="s">
        <v>9</v>
      </c>
      <c r="B69" s="9"/>
      <c r="C69" s="9"/>
      <c r="D69" s="9"/>
      <c r="E69" s="25" t="e" cm="1">
        <f t="array" ref="E69">CHRONO.ROUND_TIMESPAN($A69,$B69,$C69,D69)</f>
        <v>#VALUE!</v>
      </c>
    </row>
    <row r="70" spans="1:10" x14ac:dyDescent="0.25">
      <c r="A70" s="5">
        <v>0.251</v>
      </c>
      <c r="B70" s="6"/>
      <c r="C70" s="6"/>
      <c r="D70" s="6"/>
      <c r="E70" s="24" cm="1">
        <f t="array" ref="E70">CHRONO.ROUND_TIMESPAN($A70,$B70,$C70,D70)</f>
        <v>0.2509953703703704</v>
      </c>
    </row>
    <row r="71" spans="1:10" x14ac:dyDescent="0.25">
      <c r="A71" s="8">
        <v>6.7900000000000002E-2</v>
      </c>
      <c r="B71" s="9">
        <v>1</v>
      </c>
      <c r="C71" s="9">
        <v>1</v>
      </c>
      <c r="D71" s="9"/>
      <c r="E71" s="25" cm="1">
        <f t="array" ref="E71">CHRONO.ROUND_TIMESPAN($A71,$B71,$C71,D71)</f>
        <v>0.1</v>
      </c>
    </row>
    <row r="72" spans="1:10" x14ac:dyDescent="0.25">
      <c r="A72" s="5">
        <v>6.7900000000000002E-2</v>
      </c>
      <c r="B72" s="6">
        <v>1</v>
      </c>
      <c r="C72" s="6">
        <v>1</v>
      </c>
      <c r="D72" s="6">
        <v>-1</v>
      </c>
      <c r="E72" s="24" cm="1">
        <f t="array" ref="E72">CHRONO.ROUND_TIMESPAN($A72,$B72,$C72,D72)</f>
        <v>0</v>
      </c>
    </row>
    <row r="73" spans="1:10" x14ac:dyDescent="0.25">
      <c r="A73" s="8">
        <v>6.9444444444444447E-4</v>
      </c>
      <c r="B73" s="9">
        <v>3</v>
      </c>
      <c r="C73" s="9">
        <v>0</v>
      </c>
      <c r="D73" s="9"/>
      <c r="E73" s="25" cm="1">
        <f t="array" ref="E73">CHRONO.ROUND_TIMESPAN($A73,$B73,$C73,D73)</f>
        <v>6.9444444444444447E-4</v>
      </c>
    </row>
    <row r="74" spans="1:10" x14ac:dyDescent="0.25">
      <c r="A74" s="26">
        <v>6.1574074074074101E-6</v>
      </c>
      <c r="B74" s="6"/>
      <c r="C74" s="6">
        <v>0</v>
      </c>
      <c r="D74" s="6"/>
      <c r="E74" s="24" cm="1">
        <f t="array" ref="E74">CHRONO.ROUND_TIMESPAN($A74,$B74,$C74,D74)</f>
        <v>1.1574074074074073E-5</v>
      </c>
    </row>
    <row r="75" spans="1:10" x14ac:dyDescent="0.25">
      <c r="A75" s="27">
        <v>2.5826388888888889</v>
      </c>
      <c r="B75" s="28">
        <v>2</v>
      </c>
      <c r="C75" s="28">
        <v>3</v>
      </c>
      <c r="D75" s="28"/>
      <c r="E75" s="29" cm="1">
        <f t="array" ref="E75">CHRONO.ROUND_TIMESPAN($A75,$B75,$C75,D75)</f>
        <v>2.5826249999999997</v>
      </c>
    </row>
    <row r="78" spans="1:10" ht="19.5" x14ac:dyDescent="0.3">
      <c r="A78" s="1" t="s">
        <v>16</v>
      </c>
      <c r="B78" s="1"/>
      <c r="C78" s="1"/>
    </row>
    <row r="80" spans="1:10" x14ac:dyDescent="0.25">
      <c r="A80" s="2" t="s">
        <v>17</v>
      </c>
      <c r="B80" s="3" t="s">
        <v>18</v>
      </c>
      <c r="C80" s="3" t="s">
        <v>12</v>
      </c>
      <c r="D80" s="3" t="s">
        <v>13</v>
      </c>
      <c r="E80" s="3" t="s">
        <v>14</v>
      </c>
      <c r="F80" s="30" t="s">
        <v>19</v>
      </c>
      <c r="G80" s="3" t="s">
        <v>20</v>
      </c>
      <c r="H80" s="3" t="s">
        <v>21</v>
      </c>
      <c r="I80" s="3" t="s">
        <v>22</v>
      </c>
      <c r="J80" s="3" t="s">
        <v>23</v>
      </c>
    </row>
    <row r="81" spans="1:14" x14ac:dyDescent="0.25">
      <c r="A81" s="5"/>
      <c r="B81" s="17"/>
      <c r="C81" s="17"/>
      <c r="D81" s="17"/>
      <c r="E81" s="6"/>
      <c r="F81" s="31" t="str" cm="1">
        <f t="array" ref="F81:J81">CHRONO.TIMESPAN_TO_DHMS(A81,B81,C81,D81,E81)</f>
        <v/>
      </c>
      <c r="G81" s="6" t="str">
        <v/>
      </c>
      <c r="H81" s="32" t="str">
        <v/>
      </c>
      <c r="I81" s="32" t="str">
        <v/>
      </c>
      <c r="J81" s="33" t="str">
        <v/>
      </c>
    </row>
    <row r="82" spans="1:14" x14ac:dyDescent="0.25">
      <c r="A82" s="8" t="s">
        <v>9</v>
      </c>
      <c r="B82" s="20"/>
      <c r="C82" s="20"/>
      <c r="D82" s="20"/>
      <c r="E82" s="9"/>
      <c r="F82" s="34" t="e" cm="1">
        <f t="array" ref="F82:J82">CHRONO.TIMESPAN_TO_DHMS(A82,B82,C82,D82,E82)</f>
        <v>#VALUE!</v>
      </c>
      <c r="G82" s="9" t="e">
        <v>#VALUE!</v>
      </c>
      <c r="H82" s="35" t="e">
        <v>#VALUE!</v>
      </c>
      <c r="I82" s="35" t="e">
        <v>#VALUE!</v>
      </c>
      <c r="J82" s="36" t="e">
        <v>#VALUE!</v>
      </c>
    </row>
    <row r="83" spans="1:14" x14ac:dyDescent="0.25">
      <c r="A83" s="5" t="e">
        <v>#NUM!</v>
      </c>
      <c r="B83" s="17"/>
      <c r="C83" s="17"/>
      <c r="D83" s="17"/>
      <c r="E83" s="6"/>
      <c r="F83" s="31" t="e" cm="1">
        <f t="array" ref="F83:J83">CHRONO.TIMESPAN_TO_DHMS(A83,B83,C83,D83,E83)</f>
        <v>#NUM!</v>
      </c>
      <c r="G83" s="6" t="e">
        <v>#NUM!</v>
      </c>
      <c r="H83" s="32" t="e">
        <v>#NUM!</v>
      </c>
      <c r="I83" s="32" t="e">
        <v>#NUM!</v>
      </c>
      <c r="J83" s="33" t="e">
        <v>#NUM!</v>
      </c>
    </row>
    <row r="84" spans="1:14" x14ac:dyDescent="0.25">
      <c r="A84" s="8">
        <v>0</v>
      </c>
      <c r="B84" s="20">
        <v>2</v>
      </c>
      <c r="C84" s="20">
        <v>3</v>
      </c>
      <c r="D84" s="20"/>
      <c r="E84" s="9"/>
      <c r="F84" s="34" cm="1">
        <f t="array" ref="F84:J84">CHRONO.TIMESPAN_TO_DHMS(A84,B84,C84,D84,E84)</f>
        <v>0</v>
      </c>
      <c r="G84" s="9" t="str">
        <v/>
      </c>
      <c r="H84" s="35">
        <v>0</v>
      </c>
      <c r="I84" s="35">
        <v>0</v>
      </c>
      <c r="J84" s="36" t="str">
        <v/>
      </c>
    </row>
    <row r="85" spans="1:14" x14ac:dyDescent="0.25">
      <c r="A85" s="5">
        <v>0.36234499999999997</v>
      </c>
      <c r="B85" s="17">
        <v>3</v>
      </c>
      <c r="C85" s="17">
        <v>3</v>
      </c>
      <c r="D85" s="17">
        <v>2</v>
      </c>
      <c r="E85" s="17"/>
      <c r="F85" s="31" cm="1">
        <f t="array" ref="F85:J85">CHRONO.TIMESPAN_TO_DHMS(A85,B85,C85,D85,E85)</f>
        <v>1</v>
      </c>
      <c r="G85" s="6" t="str">
        <v/>
      </c>
      <c r="H85" s="32" t="str">
        <v/>
      </c>
      <c r="I85" s="32">
        <v>521.78</v>
      </c>
      <c r="J85" s="33" t="str">
        <v/>
      </c>
    </row>
    <row r="86" spans="1:14" x14ac:dyDescent="0.25">
      <c r="A86" s="8">
        <v>0.36234499999999997</v>
      </c>
      <c r="B86" s="20">
        <v>2</v>
      </c>
      <c r="C86" s="20">
        <v>2</v>
      </c>
      <c r="D86" s="20">
        <v>0</v>
      </c>
      <c r="E86" s="9"/>
      <c r="F86" s="34" cm="1">
        <f t="array" ref="F86:J86">CHRONO.TIMESPAN_TO_DHMS(A86,B86,C86,D86,E86)</f>
        <v>1</v>
      </c>
      <c r="G86" s="9" t="str">
        <v/>
      </c>
      <c r="H86" s="35">
        <v>8</v>
      </c>
      <c r="I86" s="35" t="str">
        <v/>
      </c>
      <c r="J86" s="36" t="str">
        <v/>
      </c>
    </row>
    <row r="87" spans="1:14" x14ac:dyDescent="0.25">
      <c r="A87" s="37">
        <v>6.9470000000000003E-4</v>
      </c>
      <c r="B87" s="17">
        <v>2</v>
      </c>
      <c r="C87" s="17">
        <v>3</v>
      </c>
      <c r="D87" s="17">
        <v>5</v>
      </c>
      <c r="E87" s="6">
        <v>-1</v>
      </c>
      <c r="F87" s="31" cm="1">
        <f t="array" ref="F87:J87">CHRONO.TIMESPAN_TO_DHMS(A87,B87,C87,D87,E87)</f>
        <v>1</v>
      </c>
      <c r="G87" s="6" t="str">
        <v/>
      </c>
      <c r="H87" s="32">
        <v>0</v>
      </c>
      <c r="I87" s="32">
        <v>1.0003599999999999</v>
      </c>
      <c r="J87" s="38" t="str">
        <v/>
      </c>
    </row>
    <row r="88" spans="1:14" x14ac:dyDescent="0.25">
      <c r="A88" s="27">
        <v>6.1574074074074103E-12</v>
      </c>
      <c r="B88" s="39"/>
      <c r="C88" s="39"/>
      <c r="D88" s="39"/>
      <c r="E88" s="28"/>
      <c r="F88" s="40" cm="1">
        <f t="array" ref="F88:J88">CHRONO.TIMESPAN_TO_DHMS(A88,B88,C88,D88,E88)</f>
        <v>1</v>
      </c>
      <c r="G88" s="28">
        <v>0</v>
      </c>
      <c r="H88" s="41">
        <v>0</v>
      </c>
      <c r="I88" s="41">
        <v>0</v>
      </c>
      <c r="J88" s="42">
        <v>5.3200000000000005E-7</v>
      </c>
    </row>
    <row r="89" spans="1:14" x14ac:dyDescent="0.25">
      <c r="A89" s="43">
        <v>-0.999999999999999</v>
      </c>
      <c r="B89" s="44">
        <v>2</v>
      </c>
      <c r="C89" s="44">
        <v>3</v>
      </c>
      <c r="D89" s="44">
        <v>0</v>
      </c>
      <c r="E89" s="45"/>
      <c r="F89" s="46" cm="1">
        <f t="array" ref="F89:J89">CHRONO.TIMESPAN_TO_DHMS(A89,B89,C89,D89,E89)</f>
        <v>-1</v>
      </c>
      <c r="G89" s="45" t="str">
        <v/>
      </c>
      <c r="H89" s="47">
        <v>23</v>
      </c>
      <c r="I89" s="48">
        <v>0</v>
      </c>
      <c r="J89" s="49" t="str">
        <v/>
      </c>
    </row>
    <row r="92" spans="1:14" ht="19.5" x14ac:dyDescent="0.3">
      <c r="A92" s="1" t="s">
        <v>24</v>
      </c>
      <c r="B92" s="1"/>
      <c r="C92" s="1"/>
    </row>
    <row r="94" spans="1:14" x14ac:dyDescent="0.25">
      <c r="A94" s="2" t="s">
        <v>1</v>
      </c>
      <c r="B94" s="3" t="s">
        <v>2</v>
      </c>
      <c r="C94" s="3" t="s">
        <v>3</v>
      </c>
      <c r="D94" s="3" t="s">
        <v>25</v>
      </c>
      <c r="E94" s="3" t="s">
        <v>5</v>
      </c>
      <c r="F94" s="3" t="s">
        <v>18</v>
      </c>
      <c r="G94" s="3" t="s">
        <v>12</v>
      </c>
      <c r="H94" s="3" t="s">
        <v>13</v>
      </c>
      <c r="I94" s="3" t="s">
        <v>14</v>
      </c>
      <c r="J94" s="3" t="s">
        <v>19</v>
      </c>
      <c r="K94" s="3" t="s">
        <v>20</v>
      </c>
      <c r="L94" s="3" t="s">
        <v>21</v>
      </c>
      <c r="M94" s="3" t="s">
        <v>22</v>
      </c>
      <c r="N94" s="3" t="s">
        <v>23</v>
      </c>
    </row>
    <row r="95" spans="1:14" x14ac:dyDescent="0.25">
      <c r="A95" s="5"/>
      <c r="B95" s="6"/>
      <c r="C95" s="6"/>
      <c r="D95" s="6"/>
      <c r="E95" s="50"/>
      <c r="F95" s="6"/>
      <c r="G95" s="6"/>
      <c r="H95" s="6"/>
      <c r="I95" s="50"/>
      <c r="J95" s="6" t="str" cm="1">
        <f t="array" ref="J95:N95">CHRONO.RESOLVE_TIMESPAN_DHMS(A95:E95,F95,G95,H95,I95)</f>
        <v/>
      </c>
      <c r="K95" s="6" t="str">
        <v/>
      </c>
      <c r="L95" s="32" t="str">
        <v/>
      </c>
      <c r="M95" s="32" t="str">
        <v/>
      </c>
      <c r="N95" s="33" t="str">
        <v/>
      </c>
    </row>
    <row r="96" spans="1:14" x14ac:dyDescent="0.25">
      <c r="A96" s="8">
        <v>1</v>
      </c>
      <c r="B96" s="9"/>
      <c r="C96" s="9" t="e">
        <v>#NUM!</v>
      </c>
      <c r="D96" s="9">
        <v>1</v>
      </c>
      <c r="E96" s="51">
        <v>0</v>
      </c>
      <c r="F96" s="9"/>
      <c r="G96" s="9"/>
      <c r="H96" s="9"/>
      <c r="I96" s="51"/>
      <c r="J96" s="9" t="e" cm="1">
        <f t="array" ref="J96:N96">CHRONO.RESOLVE_TIMESPAN_DHMS(A96:E96,F96,G96,H96,I96)</f>
        <v>#NUM!</v>
      </c>
      <c r="K96" s="9" t="e">
        <v>#NUM!</v>
      </c>
      <c r="L96" s="35" t="e">
        <v>#NUM!</v>
      </c>
      <c r="M96" s="35" t="e">
        <v>#NUM!</v>
      </c>
      <c r="N96" s="36" t="e">
        <v>#NUM!</v>
      </c>
    </row>
    <row r="97" spans="1:14" x14ac:dyDescent="0.25">
      <c r="A97" s="5">
        <v>0</v>
      </c>
      <c r="B97" s="6"/>
      <c r="C97" s="6"/>
      <c r="D97" s="6">
        <v>0</v>
      </c>
      <c r="E97" s="50"/>
      <c r="F97" s="6">
        <v>3</v>
      </c>
      <c r="G97" s="6">
        <v>4</v>
      </c>
      <c r="H97" s="6"/>
      <c r="I97" s="50"/>
      <c r="J97" s="6" cm="1">
        <f t="array" ref="J97:N97">CHRONO.RESOLVE_TIMESPAN_DHMS(A97:E97,F97,G97,H97,I97)</f>
        <v>0</v>
      </c>
      <c r="K97" s="6" t="str">
        <v/>
      </c>
      <c r="L97" s="32" t="str">
        <v/>
      </c>
      <c r="M97" s="32">
        <v>0</v>
      </c>
      <c r="N97" s="33">
        <v>0</v>
      </c>
    </row>
    <row r="98" spans="1:14" x14ac:dyDescent="0.25">
      <c r="A98" s="8">
        <v>1</v>
      </c>
      <c r="B98" s="9"/>
      <c r="C98" s="9">
        <v>50</v>
      </c>
      <c r="D98" s="9">
        <v>-120.5</v>
      </c>
      <c r="E98" s="51">
        <v>30</v>
      </c>
      <c r="F98" s="9">
        <v>2</v>
      </c>
      <c r="G98" s="9">
        <v>2</v>
      </c>
      <c r="H98" s="9">
        <v>3</v>
      </c>
      <c r="I98" s="51"/>
      <c r="J98" s="9" cm="1">
        <f t="array" ref="J98:N98">CHRONO.RESOLVE_TIMESPAN_DHMS(A98:E98,F98,G98,H98,I98)</f>
        <v>1</v>
      </c>
      <c r="K98" s="9" t="str">
        <v/>
      </c>
      <c r="L98" s="35">
        <v>48</v>
      </c>
      <c r="M98" s="35" t="str">
        <v/>
      </c>
      <c r="N98" s="36" t="str">
        <v/>
      </c>
    </row>
    <row r="99" spans="1:14" x14ac:dyDescent="0.25">
      <c r="A99" s="5">
        <v>1</v>
      </c>
      <c r="B99" s="6">
        <v>1</v>
      </c>
      <c r="C99" s="17">
        <v>23</v>
      </c>
      <c r="D99" s="6">
        <v>59</v>
      </c>
      <c r="E99" s="50">
        <v>59.999000000000002</v>
      </c>
      <c r="F99" s="6"/>
      <c r="G99" s="6"/>
      <c r="H99" s="6">
        <v>0</v>
      </c>
      <c r="I99" s="50">
        <v>-1</v>
      </c>
      <c r="J99" s="6" cm="1">
        <f t="array" ref="J99:N99">CHRONO.RESOLVE_TIMESPAN_DHMS(A99:E99,F99,G99,H99,I99)</f>
        <v>1</v>
      </c>
      <c r="K99" s="6">
        <v>1</v>
      </c>
      <c r="L99" s="32">
        <v>23</v>
      </c>
      <c r="M99" s="32">
        <v>59</v>
      </c>
      <c r="N99" s="33">
        <v>59</v>
      </c>
    </row>
    <row r="100" spans="1:14" x14ac:dyDescent="0.25">
      <c r="A100" s="8">
        <v>1</v>
      </c>
      <c r="B100" s="9">
        <v>1</v>
      </c>
      <c r="C100" s="9">
        <v>23</v>
      </c>
      <c r="D100" s="9">
        <v>59</v>
      </c>
      <c r="E100" s="51">
        <v>59.999000000000002</v>
      </c>
      <c r="F100" s="9"/>
      <c r="G100" s="9"/>
      <c r="H100" s="9">
        <v>0</v>
      </c>
      <c r="I100" s="51"/>
      <c r="J100" s="9" cm="1">
        <f t="array" ref="J100:N100">CHRONO.RESOLVE_TIMESPAN_DHMS(A100:E100,F100,G100,H100,I100)</f>
        <v>1</v>
      </c>
      <c r="K100" s="9">
        <v>2</v>
      </c>
      <c r="L100" s="35">
        <v>0</v>
      </c>
      <c r="M100" s="35">
        <v>0</v>
      </c>
      <c r="N100" s="36">
        <v>0</v>
      </c>
    </row>
    <row r="101" spans="1:14" x14ac:dyDescent="0.25">
      <c r="A101" s="5">
        <v>1</v>
      </c>
      <c r="B101" s="52"/>
      <c r="C101" s="6"/>
      <c r="D101" s="6">
        <v>5.5670000000000002</v>
      </c>
      <c r="E101" s="50"/>
      <c r="F101" s="6"/>
      <c r="G101" s="6">
        <v>3</v>
      </c>
      <c r="H101" s="6"/>
      <c r="I101" s="50"/>
      <c r="J101" s="6" cm="1">
        <f t="array" ref="J101:N101">CHRONO.RESOLVE_TIMESPAN_DHMS(A101:E101,F101,G101,H101,I101)</f>
        <v>1</v>
      </c>
      <c r="K101" s="6">
        <v>0</v>
      </c>
      <c r="L101" s="32">
        <v>0</v>
      </c>
      <c r="M101" s="32">
        <v>5.5670000000000002</v>
      </c>
      <c r="N101" s="33" t="str">
        <v/>
      </c>
    </row>
    <row r="102" spans="1:14" x14ac:dyDescent="0.25">
      <c r="A102" s="27">
        <v>-1</v>
      </c>
      <c r="B102" s="28"/>
      <c r="C102" s="28"/>
      <c r="D102" s="28"/>
      <c r="E102" s="53">
        <v>-86400</v>
      </c>
      <c r="F102" s="28"/>
      <c r="G102" s="28"/>
      <c r="H102" s="28"/>
      <c r="I102" s="53"/>
      <c r="J102" s="28" cm="1">
        <f t="array" ref="J102:N102">CHRONO.RESOLVE_TIMESPAN_DHMS(A102:E102,F102,G102,H102,I102)</f>
        <v>1</v>
      </c>
      <c r="K102" s="28">
        <v>1</v>
      </c>
      <c r="L102" s="41">
        <v>0</v>
      </c>
      <c r="M102" s="41">
        <v>0</v>
      </c>
      <c r="N102" s="54">
        <v>0</v>
      </c>
    </row>
    <row r="105" spans="1:14" ht="19.5" x14ac:dyDescent="0.3">
      <c r="A105" s="1" t="s">
        <v>26</v>
      </c>
      <c r="G105" s="1" t="s">
        <v>27</v>
      </c>
    </row>
    <row r="107" spans="1:14" x14ac:dyDescent="0.25">
      <c r="A107" s="55" t="s">
        <v>28</v>
      </c>
      <c r="B107" s="56" t="s">
        <v>19</v>
      </c>
      <c r="C107" s="56" t="s">
        <v>20</v>
      </c>
      <c r="D107" s="56" t="s">
        <v>21</v>
      </c>
      <c r="E107" s="56" t="s">
        <v>22</v>
      </c>
      <c r="F107" s="57" t="s">
        <v>23</v>
      </c>
      <c r="G107" s="57" t="s">
        <v>8</v>
      </c>
    </row>
    <row r="108" spans="1:14" x14ac:dyDescent="0.25">
      <c r="A108" s="50"/>
      <c r="B108" s="6" t="str" cm="1">
        <f t="array" ref="B108:F108">CHRONO.PARSE_TIMESPAN_DHMS(A108)</f>
        <v/>
      </c>
      <c r="C108" s="58" t="str">
        <v/>
      </c>
      <c r="D108" s="6" t="str">
        <v/>
      </c>
      <c r="E108" s="6" t="str">
        <v/>
      </c>
      <c r="F108" s="59" t="str">
        <v/>
      </c>
      <c r="G108" s="60" t="str" cm="1">
        <f t="array" ref="G108">CHRONO.PARSE_TIMESPAN(A108)</f>
        <v/>
      </c>
    </row>
    <row r="109" spans="1:14" x14ac:dyDescent="0.25">
      <c r="A109" s="51" t="s">
        <v>9</v>
      </c>
      <c r="B109" s="9" t="e" cm="1">
        <f t="array" ref="B109">CHRONO.PARSE_TIMESPAN_DHMS(A109)</f>
        <v>#N/A</v>
      </c>
      <c r="C109" s="61"/>
      <c r="D109" s="9"/>
      <c r="E109" s="9"/>
      <c r="F109" s="62"/>
      <c r="G109" s="63" t="e" cm="1">
        <f t="array" ref="G109">CHRONO.PARSE_TIMESPAN(A109)</f>
        <v>#N/A</v>
      </c>
    </row>
    <row r="110" spans="1:14" x14ac:dyDescent="0.25">
      <c r="A110" s="64" t="e">
        <v>#NUM!</v>
      </c>
      <c r="B110" s="6" t="e" cm="1">
        <f t="array" ref="B110:F110">CHRONO.PARSE_TIMESPAN_DHMS(A110)</f>
        <v>#NUM!</v>
      </c>
      <c r="C110" s="58" t="e">
        <v>#NUM!</v>
      </c>
      <c r="D110" s="6" t="e">
        <v>#NUM!</v>
      </c>
      <c r="E110" s="6" t="e">
        <v>#NUM!</v>
      </c>
      <c r="F110" s="59" t="e">
        <v>#NUM!</v>
      </c>
      <c r="G110" s="60" t="e" cm="1">
        <f t="array" ref="G110">CHRONO.PARSE_TIMESPAN(A110)</f>
        <v>#NUM!</v>
      </c>
    </row>
    <row r="111" spans="1:14" x14ac:dyDescent="0.25">
      <c r="A111" s="65" t="s">
        <v>29</v>
      </c>
      <c r="B111" s="9" t="e" cm="1">
        <f t="array" ref="B111:F111">CHRONO.PARSE_TIMESPAN_DHMS(A111)</f>
        <v>#VALUE!</v>
      </c>
      <c r="C111" s="61" t="e">
        <v>#VALUE!</v>
      </c>
      <c r="D111" s="9" t="e">
        <v>#VALUE!</v>
      </c>
      <c r="E111" s="9" t="e">
        <v>#VALUE!</v>
      </c>
      <c r="F111" s="62" t="e">
        <v>#VALUE!</v>
      </c>
      <c r="G111" s="63" t="e" cm="1">
        <f t="array" ref="G111">CHRONO.PARSE_TIMESPAN(A111)</f>
        <v>#VALUE!</v>
      </c>
    </row>
    <row r="112" spans="1:14" x14ac:dyDescent="0.25">
      <c r="A112" s="64" t="s">
        <v>30</v>
      </c>
      <c r="B112" s="6" t="e" cm="1">
        <f t="array" ref="B112:F112">CHRONO.PARSE_TIMESPAN_DHMS(A112)</f>
        <v>#VALUE!</v>
      </c>
      <c r="C112" s="6" t="e">
        <v>#VALUE!</v>
      </c>
      <c r="D112" s="6" t="e">
        <v>#VALUE!</v>
      </c>
      <c r="E112" s="6" t="e">
        <v>#VALUE!</v>
      </c>
      <c r="F112" s="59" t="e">
        <v>#VALUE!</v>
      </c>
      <c r="G112" s="60" t="e" cm="1">
        <f t="array" ref="G112">CHRONO.PARSE_TIMESPAN(A112)</f>
        <v>#VALUE!</v>
      </c>
    </row>
    <row r="113" spans="1:7" x14ac:dyDescent="0.25">
      <c r="A113" s="65" t="s">
        <v>31</v>
      </c>
      <c r="B113" s="9" cm="1">
        <f t="array" ref="B113:F113">CHRONO.PARSE_TIMESPAN_DHMS(A113)</f>
        <v>0</v>
      </c>
      <c r="C113" s="9">
        <v>0</v>
      </c>
      <c r="D113" s="9">
        <v>0</v>
      </c>
      <c r="E113" s="9">
        <v>0</v>
      </c>
      <c r="F113" s="62">
        <v>0</v>
      </c>
      <c r="G113" s="63" cm="1">
        <f t="array" ref="G113">CHRONO.PARSE_TIMESPAN(A113)</f>
        <v>0</v>
      </c>
    </row>
    <row r="114" spans="1:7" x14ac:dyDescent="0.25">
      <c r="A114" s="66" t="s">
        <v>32</v>
      </c>
      <c r="B114" s="44" cm="1">
        <f t="array" ref="B114:F114">CHRONO.PARSE_TIMESPAN_DHMS(A114)</f>
        <v>1</v>
      </c>
      <c r="C114" s="45">
        <v>1</v>
      </c>
      <c r="D114" s="44">
        <v>0</v>
      </c>
      <c r="E114" s="44">
        <v>0</v>
      </c>
      <c r="F114" s="67">
        <v>0</v>
      </c>
      <c r="G114" s="68" cm="1">
        <f t="array" ref="G114">CHRONO.PARSE_TIMESPAN(A114)</f>
        <v>1</v>
      </c>
    </row>
    <row r="115" spans="1:7" x14ac:dyDescent="0.25">
      <c r="A115" s="65" t="s">
        <v>33</v>
      </c>
      <c r="B115" s="9" cm="1">
        <f t="array" ref="B115:F115">CHRONO.PARSE_TIMESPAN_DHMS(A115)</f>
        <v>-1</v>
      </c>
      <c r="C115" s="9">
        <v>1</v>
      </c>
      <c r="D115" s="9">
        <v>0</v>
      </c>
      <c r="E115" s="9">
        <v>0</v>
      </c>
      <c r="F115" s="62">
        <v>0</v>
      </c>
      <c r="G115" s="63" cm="1">
        <f t="array" ref="G115">CHRONO.PARSE_TIMESPAN(A115)</f>
        <v>-1</v>
      </c>
    </row>
    <row r="116" spans="1:7" x14ac:dyDescent="0.25">
      <c r="A116" s="66" t="s">
        <v>34</v>
      </c>
      <c r="B116" s="44" cm="1">
        <f t="array" ref="B116:F116">CHRONO.PARSE_TIMESPAN_DHMS(A116)</f>
        <v>-1</v>
      </c>
      <c r="C116" s="45">
        <v>1</v>
      </c>
      <c r="D116" s="44">
        <v>0</v>
      </c>
      <c r="E116" s="44">
        <v>0</v>
      </c>
      <c r="F116" s="69">
        <v>0</v>
      </c>
      <c r="G116" s="68" cm="1">
        <f t="array" ref="G116">CHRONO.PARSE_TIMESPAN(A116)</f>
        <v>-1</v>
      </c>
    </row>
    <row r="117" spans="1:7" x14ac:dyDescent="0.25">
      <c r="A117" s="65" t="s">
        <v>35</v>
      </c>
      <c r="B117" s="9" cm="1">
        <f t="array" ref="B117:F117">CHRONO.PARSE_TIMESPAN_DHMS(A117)</f>
        <v>1</v>
      </c>
      <c r="C117" s="9">
        <v>100</v>
      </c>
      <c r="D117" s="9">
        <v>23</v>
      </c>
      <c r="E117" s="9">
        <v>45</v>
      </c>
      <c r="F117" s="62">
        <v>56.789000000000001</v>
      </c>
      <c r="G117" s="63" cm="1">
        <f t="array" ref="G117">CHRONO.PARSE_TIMESPAN(A117)</f>
        <v>100.99024061342593</v>
      </c>
    </row>
    <row r="118" spans="1:7" x14ac:dyDescent="0.25">
      <c r="A118" s="66" t="s">
        <v>36</v>
      </c>
      <c r="B118" s="44" cm="1">
        <f t="array" ref="B118:F118">CHRONO.PARSE_TIMESPAN_DHMS(A118)</f>
        <v>1</v>
      </c>
      <c r="C118" s="45">
        <v>100</v>
      </c>
      <c r="D118" s="44">
        <v>23</v>
      </c>
      <c r="E118" s="44">
        <v>45</v>
      </c>
      <c r="F118" s="67">
        <v>56</v>
      </c>
      <c r="G118" s="68" cm="1">
        <f t="array" ref="G118">CHRONO.PARSE_TIMESPAN(A118)</f>
        <v>100.99023148148147</v>
      </c>
    </row>
    <row r="119" spans="1:7" x14ac:dyDescent="0.25">
      <c r="A119" s="65" t="s">
        <v>37</v>
      </c>
      <c r="B119" s="9" cm="1">
        <f t="array" ref="B119:F119">CHRONO.PARSE_TIMESPAN_DHMS(A119)</f>
        <v>1</v>
      </c>
      <c r="C119" s="9">
        <v>100</v>
      </c>
      <c r="D119" s="9">
        <v>23</v>
      </c>
      <c r="E119" s="9">
        <v>45</v>
      </c>
      <c r="F119" s="62" t="str">
        <v/>
      </c>
      <c r="G119" s="63" cm="1">
        <f t="array" ref="G119">CHRONO.PARSE_TIMESPAN(A119)</f>
        <v>100.98958333333333</v>
      </c>
    </row>
    <row r="120" spans="1:7" x14ac:dyDescent="0.25">
      <c r="A120" s="66" t="s">
        <v>38</v>
      </c>
      <c r="B120" s="44" cm="1">
        <f t="array" ref="B120:F120">CHRONO.PARSE_TIMESPAN_DHMS(A120)</f>
        <v>1</v>
      </c>
      <c r="C120" s="45" t="str">
        <v/>
      </c>
      <c r="D120" s="44">
        <v>100</v>
      </c>
      <c r="E120" s="44">
        <v>45</v>
      </c>
      <c r="F120" s="67">
        <v>56.789000000000001</v>
      </c>
      <c r="G120" s="68" cm="1">
        <f t="array" ref="G120">CHRONO.PARSE_TIMESPAN(A120)</f>
        <v>4.19857394675926</v>
      </c>
    </row>
    <row r="121" spans="1:7" x14ac:dyDescent="0.25">
      <c r="A121" s="65" t="s">
        <v>39</v>
      </c>
      <c r="B121" s="9" cm="1">
        <f t="array" ref="B121:F121">CHRONO.PARSE_TIMESPAN_DHMS(A121)</f>
        <v>1</v>
      </c>
      <c r="C121" s="9" t="str">
        <v/>
      </c>
      <c r="D121" s="9">
        <v>100</v>
      </c>
      <c r="E121" s="9">
        <v>45</v>
      </c>
      <c r="F121" s="62">
        <v>56</v>
      </c>
      <c r="G121" s="63" cm="1">
        <f t="array" ref="G121">CHRONO.PARSE_TIMESPAN(A121)</f>
        <v>4.1985648148148149</v>
      </c>
    </row>
    <row r="122" spans="1:7" x14ac:dyDescent="0.25">
      <c r="A122" s="66" t="s">
        <v>40</v>
      </c>
      <c r="B122" s="44" cm="1">
        <f t="array" ref="B122:F122">CHRONO.PARSE_TIMESPAN_DHMS(A122)</f>
        <v>1</v>
      </c>
      <c r="C122" s="45" t="str">
        <v/>
      </c>
      <c r="D122" s="44">
        <v>100</v>
      </c>
      <c r="E122" s="44">
        <v>45</v>
      </c>
      <c r="F122" s="67" t="str">
        <v/>
      </c>
      <c r="G122" s="68" cm="1">
        <f t="array" ref="G122">CHRONO.PARSE_TIMESPAN(A122)</f>
        <v>4.197916666666667</v>
      </c>
    </row>
    <row r="123" spans="1:7" x14ac:dyDescent="0.25">
      <c r="A123" s="65" t="s">
        <v>41</v>
      </c>
      <c r="B123" s="9" cm="1">
        <f t="array" ref="B123:F123">CHRONO.PARSE_TIMESPAN_DHMS(A123)</f>
        <v>1</v>
      </c>
      <c r="C123" s="9" t="str">
        <v/>
      </c>
      <c r="D123" s="9" t="str">
        <v/>
      </c>
      <c r="E123" s="9">
        <v>100</v>
      </c>
      <c r="F123" s="62">
        <v>56</v>
      </c>
      <c r="G123" s="63" cm="1">
        <f t="array" ref="G123">CHRONO.PARSE_TIMESPAN(A123)</f>
        <v>7.0092592592592595E-2</v>
      </c>
    </row>
    <row r="124" spans="1:7" x14ac:dyDescent="0.25">
      <c r="A124" s="66" t="s">
        <v>42</v>
      </c>
      <c r="B124" s="44" cm="1">
        <f t="array" ref="B124:F124">CHRONO.PARSE_TIMESPAN_DHMS(A124)</f>
        <v>1</v>
      </c>
      <c r="C124" s="45" t="str">
        <v/>
      </c>
      <c r="D124" s="44" t="str">
        <v/>
      </c>
      <c r="E124" s="44">
        <v>100</v>
      </c>
      <c r="F124" s="67">
        <v>56.789000000000001</v>
      </c>
      <c r="G124" s="68" cm="1">
        <f t="array" ref="G124">CHRONO.PARSE_TIMESPAN(A124)</f>
        <v>7.0101724537037044E-2</v>
      </c>
    </row>
    <row r="125" spans="1:7" x14ac:dyDescent="0.25">
      <c r="A125" s="70" t="s">
        <v>43</v>
      </c>
      <c r="B125" s="9" cm="1">
        <f t="array" ref="B125:F125">CHRONO.PARSE_TIMESPAN_DHMS(A125)</f>
        <v>1</v>
      </c>
      <c r="C125" s="9">
        <v>100</v>
      </c>
      <c r="D125" s="9" t="str">
        <v/>
      </c>
      <c r="E125" s="9" t="str">
        <v/>
      </c>
      <c r="F125" s="62" t="str">
        <v/>
      </c>
      <c r="G125" s="63" cm="1">
        <f t="array" ref="G125">CHRONO.PARSE_TIMESPAN(A125)</f>
        <v>100</v>
      </c>
    </row>
    <row r="126" spans="1:7" x14ac:dyDescent="0.25">
      <c r="A126" s="71" t="s">
        <v>44</v>
      </c>
      <c r="B126" s="44" cm="1">
        <f t="array" ref="B126:F126">CHRONO.PARSE_TIMESPAN_DHMS(A126)</f>
        <v>1</v>
      </c>
      <c r="C126" s="45">
        <v>100.789</v>
      </c>
      <c r="D126" s="44" t="str">
        <v/>
      </c>
      <c r="E126" s="44" t="str">
        <v/>
      </c>
      <c r="F126" s="67" t="str">
        <v/>
      </c>
      <c r="G126" s="68" cm="1">
        <f t="array" ref="G126">CHRONO.PARSE_TIMESPAN(A126)</f>
        <v>100.789</v>
      </c>
    </row>
    <row r="127" spans="1:7" x14ac:dyDescent="0.25">
      <c r="A127" s="72">
        <v>100</v>
      </c>
      <c r="B127" s="9" cm="1">
        <f t="array" ref="B127:F127">CHRONO.PARSE_TIMESPAN_DHMS(A127)</f>
        <v>1</v>
      </c>
      <c r="C127" s="9">
        <v>100</v>
      </c>
      <c r="D127" s="9" t="str">
        <v/>
      </c>
      <c r="E127" s="9" t="str">
        <v/>
      </c>
      <c r="F127" s="62" t="str">
        <v/>
      </c>
      <c r="G127" s="63" cm="1">
        <f t="array" ref="G127">CHRONO.PARSE_TIMESPAN(A127)</f>
        <v>100</v>
      </c>
    </row>
    <row r="128" spans="1:7" x14ac:dyDescent="0.25">
      <c r="A128" s="73">
        <v>100.789</v>
      </c>
      <c r="B128" s="44" cm="1">
        <f t="array" ref="B128:F128">CHRONO.PARSE_TIMESPAN_DHMS(A128)</f>
        <v>1</v>
      </c>
      <c r="C128" s="45">
        <v>100.789</v>
      </c>
      <c r="D128" s="44" t="str">
        <v/>
      </c>
      <c r="E128" s="44" t="str">
        <v/>
      </c>
      <c r="F128" s="67" t="str">
        <v/>
      </c>
      <c r="G128" s="68" cm="1">
        <f t="array" ref="G128">CHRONO.PARSE_TIMESPAN(A128)</f>
        <v>100.789</v>
      </c>
    </row>
    <row r="129" spans="1:7" x14ac:dyDescent="0.25">
      <c r="A129" s="65" t="s">
        <v>45</v>
      </c>
      <c r="B129" s="9" cm="1">
        <f t="array" ref="B129:F129">CHRONO.PARSE_TIMESPAN_DHMS(A129)</f>
        <v>1</v>
      </c>
      <c r="C129" s="9">
        <v>100</v>
      </c>
      <c r="D129" s="9">
        <v>23</v>
      </c>
      <c r="E129" s="9">
        <v>45</v>
      </c>
      <c r="F129" s="62">
        <v>56.212345677999998</v>
      </c>
      <c r="G129" s="63" cm="1">
        <f t="array" ref="G129">CHRONO.PARSE_TIMESPAN(A129)</f>
        <v>100.99023393918608</v>
      </c>
    </row>
    <row r="130" spans="1:7" x14ac:dyDescent="0.25">
      <c r="A130" s="66" t="s">
        <v>46</v>
      </c>
      <c r="B130" s="44" cm="1">
        <f t="array" ref="B130:F130">CHRONO.PARSE_TIMESPAN_DHMS(A130)</f>
        <v>1</v>
      </c>
      <c r="C130" s="45">
        <v>100</v>
      </c>
      <c r="D130" s="44">
        <v>23</v>
      </c>
      <c r="E130" s="44">
        <v>45</v>
      </c>
      <c r="F130" s="67">
        <v>56</v>
      </c>
      <c r="G130" s="68" cm="1">
        <f t="array" ref="G130">CHRONO.PARSE_TIMESPAN(A130)</f>
        <v>100.99023148148147</v>
      </c>
    </row>
    <row r="131" spans="1:7" x14ac:dyDescent="0.25">
      <c r="A131" s="65" t="s">
        <v>47</v>
      </c>
      <c r="B131" s="9" cm="1">
        <f t="array" ref="B131:F131">CHRONO.PARSE_TIMESPAN_DHMS(A131)</f>
        <v>1</v>
      </c>
      <c r="C131" s="9">
        <v>100</v>
      </c>
      <c r="D131" s="9">
        <v>23</v>
      </c>
      <c r="E131" s="9">
        <v>45.122999999999998</v>
      </c>
      <c r="F131" s="62" t="str">
        <v/>
      </c>
      <c r="G131" s="63" cm="1">
        <f t="array" ref="G131">CHRONO.PARSE_TIMESPAN(A131)</f>
        <v>100.98966874999999</v>
      </c>
    </row>
    <row r="132" spans="1:7" x14ac:dyDescent="0.25">
      <c r="A132" s="66" t="s">
        <v>48</v>
      </c>
      <c r="B132" s="44" cm="1">
        <f t="array" ref="B132:F132">CHRONO.PARSE_TIMESPAN_DHMS(A132)</f>
        <v>1</v>
      </c>
      <c r="C132" s="45">
        <v>100</v>
      </c>
      <c r="D132" s="44">
        <v>23</v>
      </c>
      <c r="E132" s="44">
        <v>45</v>
      </c>
      <c r="F132" s="67" t="str">
        <v/>
      </c>
      <c r="G132" s="68" cm="1">
        <f t="array" ref="G132">CHRONO.PARSE_TIMESPAN(A132)</f>
        <v>100.98958333333333</v>
      </c>
    </row>
    <row r="133" spans="1:7" x14ac:dyDescent="0.25">
      <c r="A133" s="65" t="s">
        <v>49</v>
      </c>
      <c r="B133" s="9" cm="1">
        <f t="array" ref="B133:F133">CHRONO.PARSE_TIMESPAN_DHMS(A133)</f>
        <v>1</v>
      </c>
      <c r="C133" s="9">
        <v>100</v>
      </c>
      <c r="D133" s="9">
        <v>23.12</v>
      </c>
      <c r="E133" s="9" t="str">
        <v/>
      </c>
      <c r="F133" s="62" t="str">
        <v/>
      </c>
      <c r="G133" s="63" cm="1">
        <f t="array" ref="G133">CHRONO.PARSE_TIMESPAN(A133)</f>
        <v>100.96333333333334</v>
      </c>
    </row>
    <row r="134" spans="1:7" x14ac:dyDescent="0.25">
      <c r="A134" s="66" t="s">
        <v>50</v>
      </c>
      <c r="B134" s="44" cm="1">
        <f t="array" ref="B134:F134">CHRONO.PARSE_TIMESPAN_DHMS(A134)</f>
        <v>1</v>
      </c>
      <c r="C134" s="45">
        <v>100</v>
      </c>
      <c r="D134" s="44">
        <v>23</v>
      </c>
      <c r="E134" s="44" t="str">
        <v/>
      </c>
      <c r="F134" s="67" t="str">
        <v/>
      </c>
      <c r="G134" s="68" cm="1">
        <f t="array" ref="G134">CHRONO.PARSE_TIMESPAN(A134)</f>
        <v>100.95833333333333</v>
      </c>
    </row>
    <row r="135" spans="1:7" x14ac:dyDescent="0.25">
      <c r="A135" s="74" t="s">
        <v>51</v>
      </c>
      <c r="B135" s="75" cm="1">
        <f t="array" ref="B135:F135">CHRONO.PARSE_TIMESPAN_DHMS(A135)</f>
        <v>1</v>
      </c>
      <c r="C135" s="75">
        <v>100.65</v>
      </c>
      <c r="D135" s="75" t="str">
        <v/>
      </c>
      <c r="E135" s="75" t="str">
        <v/>
      </c>
      <c r="F135" s="76" t="str">
        <v/>
      </c>
      <c r="G135" s="77" cm="1">
        <f t="array" ref="G135">CHRONO.PARSE_TIMESPAN(A135)</f>
        <v>100.65</v>
      </c>
    </row>
    <row r="136" spans="1:7" x14ac:dyDescent="0.25">
      <c r="A136" s="66" t="s">
        <v>52</v>
      </c>
      <c r="B136" s="44" cm="1">
        <f t="array" ref="B136:F136">CHRONO.PARSE_TIMESPAN_DHMS(A136)</f>
        <v>1</v>
      </c>
      <c r="C136" s="45">
        <v>100</v>
      </c>
      <c r="D136" s="44" t="str">
        <v/>
      </c>
      <c r="E136" s="44" t="str">
        <v/>
      </c>
      <c r="F136" s="67" t="str">
        <v/>
      </c>
      <c r="G136" s="68" cm="1">
        <f t="array" ref="G136">CHRONO.PARSE_TIMESPAN(A136)</f>
        <v>100</v>
      </c>
    </row>
    <row r="137" spans="1:7" x14ac:dyDescent="0.25">
      <c r="A137" s="74" t="s">
        <v>53</v>
      </c>
      <c r="B137" s="75" cm="1">
        <f t="array" ref="B137:F137">CHRONO.PARSE_TIMESPAN_DHMS(A137)</f>
        <v>1</v>
      </c>
      <c r="C137" s="75" t="str">
        <v/>
      </c>
      <c r="D137" s="75">
        <v>100</v>
      </c>
      <c r="E137" s="75">
        <v>45</v>
      </c>
      <c r="F137" s="76">
        <v>56.789000000000001</v>
      </c>
      <c r="G137" s="77" cm="1">
        <f t="array" ref="G137">CHRONO.PARSE_TIMESPAN(A137)</f>
        <v>4.19857394675926</v>
      </c>
    </row>
    <row r="138" spans="1:7" x14ac:dyDescent="0.25">
      <c r="A138" s="66" t="s">
        <v>54</v>
      </c>
      <c r="B138" s="44" cm="1">
        <f t="array" ref="B138:F138">CHRONO.PARSE_TIMESPAN_DHMS(A138)</f>
        <v>1</v>
      </c>
      <c r="C138" s="45" t="str">
        <v/>
      </c>
      <c r="D138" s="44">
        <v>100</v>
      </c>
      <c r="E138" s="44">
        <v>45</v>
      </c>
      <c r="F138" s="67">
        <v>56</v>
      </c>
      <c r="G138" s="68" cm="1">
        <f t="array" ref="G138">CHRONO.PARSE_TIMESPAN(A138)</f>
        <v>4.1985648148148149</v>
      </c>
    </row>
    <row r="139" spans="1:7" x14ac:dyDescent="0.25">
      <c r="A139" s="74" t="s">
        <v>55</v>
      </c>
      <c r="B139" s="75" cm="1">
        <f t="array" ref="B139:F139">CHRONO.PARSE_TIMESPAN_DHMS(A139)</f>
        <v>1</v>
      </c>
      <c r="C139" s="75" t="str">
        <v/>
      </c>
      <c r="D139" s="75">
        <v>100</v>
      </c>
      <c r="E139" s="75">
        <v>45.645000000000003</v>
      </c>
      <c r="F139" s="76" t="str">
        <v/>
      </c>
      <c r="G139" s="77" cm="1">
        <f t="array" ref="G139">CHRONO.PARSE_TIMESPAN(A139)</f>
        <v>4.1983645833333334</v>
      </c>
    </row>
    <row r="140" spans="1:7" x14ac:dyDescent="0.25">
      <c r="A140" s="66" t="s">
        <v>56</v>
      </c>
      <c r="B140" s="44" cm="1">
        <f t="array" ref="B140:F140">CHRONO.PARSE_TIMESPAN_DHMS(A140)</f>
        <v>1</v>
      </c>
      <c r="C140" s="45" t="str">
        <v/>
      </c>
      <c r="D140" s="44">
        <v>100</v>
      </c>
      <c r="E140" s="44">
        <v>45</v>
      </c>
      <c r="F140" s="67" t="str">
        <v/>
      </c>
      <c r="G140" s="68" cm="1">
        <f t="array" ref="G140">CHRONO.PARSE_TIMESPAN(A140)</f>
        <v>4.197916666666667</v>
      </c>
    </row>
    <row r="141" spans="1:7" x14ac:dyDescent="0.25">
      <c r="A141" s="74" t="s">
        <v>57</v>
      </c>
      <c r="B141" s="75" cm="1">
        <f t="array" ref="B141:F141">CHRONO.PARSE_TIMESPAN_DHMS(A141)</f>
        <v>1</v>
      </c>
      <c r="C141" s="75" t="str">
        <v/>
      </c>
      <c r="D141" s="75">
        <v>100.65</v>
      </c>
      <c r="E141" s="75" t="str">
        <v/>
      </c>
      <c r="F141" s="76" t="str">
        <v/>
      </c>
      <c r="G141" s="77" cm="1">
        <f t="array" ref="G141">CHRONO.PARSE_TIMESPAN(A141)</f>
        <v>4.1937500000000005</v>
      </c>
    </row>
    <row r="142" spans="1:7" x14ac:dyDescent="0.25">
      <c r="A142" s="66" t="s">
        <v>58</v>
      </c>
      <c r="B142" s="44" cm="1">
        <f t="array" ref="B142:F142">CHRONO.PARSE_TIMESPAN_DHMS(A142)</f>
        <v>1</v>
      </c>
      <c r="C142" s="45" t="str">
        <v/>
      </c>
      <c r="D142" s="44">
        <v>100</v>
      </c>
      <c r="E142" s="44" t="str">
        <v/>
      </c>
      <c r="F142" s="67" t="str">
        <v/>
      </c>
      <c r="G142" s="68" cm="1">
        <f t="array" ref="G142">CHRONO.PARSE_TIMESPAN(A142)</f>
        <v>4.166666666666667</v>
      </c>
    </row>
    <row r="143" spans="1:7" x14ac:dyDescent="0.25">
      <c r="A143" s="74" t="s">
        <v>59</v>
      </c>
      <c r="B143" s="75" cm="1">
        <f t="array" ref="B143:F143">CHRONO.PARSE_TIMESPAN_DHMS(A143)</f>
        <v>1</v>
      </c>
      <c r="C143" s="75" t="str">
        <v/>
      </c>
      <c r="D143" s="75" t="str">
        <v/>
      </c>
      <c r="E143" s="75">
        <v>100</v>
      </c>
      <c r="F143" s="76">
        <v>56.789000000000001</v>
      </c>
      <c r="G143" s="77" cm="1">
        <f t="array" ref="G143">CHRONO.PARSE_TIMESPAN(A143)</f>
        <v>7.0101724537037044E-2</v>
      </c>
    </row>
    <row r="144" spans="1:7" x14ac:dyDescent="0.25">
      <c r="A144" s="66" t="s">
        <v>60</v>
      </c>
      <c r="B144" s="44" cm="1">
        <f t="array" ref="B144:F144">CHRONO.PARSE_TIMESPAN_DHMS(A144)</f>
        <v>1</v>
      </c>
      <c r="C144" s="45" t="str">
        <v/>
      </c>
      <c r="D144" s="44" t="str">
        <v/>
      </c>
      <c r="E144" s="44">
        <v>100</v>
      </c>
      <c r="F144" s="67">
        <v>56</v>
      </c>
      <c r="G144" s="68" cm="1">
        <f t="array" ref="G144">CHRONO.PARSE_TIMESPAN(A144)</f>
        <v>7.0092592592592595E-2</v>
      </c>
    </row>
    <row r="145" spans="1:9" x14ac:dyDescent="0.25">
      <c r="A145" s="74" t="s">
        <v>61</v>
      </c>
      <c r="B145" s="75" cm="1">
        <f t="array" ref="B145:F145">CHRONO.PARSE_TIMESPAN_DHMS(A145)</f>
        <v>1</v>
      </c>
      <c r="C145" s="75" t="str">
        <v/>
      </c>
      <c r="D145" s="75" t="str">
        <v/>
      </c>
      <c r="E145" s="75">
        <v>100.23399999999999</v>
      </c>
      <c r="F145" s="76" t="str">
        <v/>
      </c>
      <c r="G145" s="77" cm="1">
        <f t="array" ref="G145">CHRONO.PARSE_TIMESPAN(A145)</f>
        <v>6.9606944444444444E-2</v>
      </c>
    </row>
    <row r="146" spans="1:9" x14ac:dyDescent="0.25">
      <c r="A146" s="66" t="s">
        <v>62</v>
      </c>
      <c r="B146" s="44" cm="1">
        <f t="array" ref="B146:F146">CHRONO.PARSE_TIMESPAN_DHMS(A146)</f>
        <v>1</v>
      </c>
      <c r="C146" s="45" t="str">
        <v/>
      </c>
      <c r="D146" s="44" t="str">
        <v/>
      </c>
      <c r="E146" s="44">
        <v>100</v>
      </c>
      <c r="F146" s="67" t="str">
        <v/>
      </c>
      <c r="G146" s="68" cm="1">
        <f t="array" ref="G146">CHRONO.PARSE_TIMESPAN(A146)</f>
        <v>6.9444444444444448E-2</v>
      </c>
    </row>
    <row r="147" spans="1:9" x14ac:dyDescent="0.25">
      <c r="A147" s="74" t="s">
        <v>63</v>
      </c>
      <c r="B147" s="75" cm="1">
        <f t="array" ref="B147:F147">CHRONO.PARSE_TIMESPAN_DHMS(A147)</f>
        <v>1</v>
      </c>
      <c r="C147" s="75" t="str">
        <v/>
      </c>
      <c r="D147" s="75" t="str">
        <v/>
      </c>
      <c r="E147" s="75" t="str">
        <v/>
      </c>
      <c r="F147" s="76">
        <v>56.487000000000002</v>
      </c>
      <c r="G147" s="77" cm="1">
        <f t="array" ref="G147">CHRONO.PARSE_TIMESPAN(A147)</f>
        <v>6.5378472222222227E-4</v>
      </c>
    </row>
    <row r="148" spans="1:9" x14ac:dyDescent="0.25">
      <c r="A148" s="66" t="s">
        <v>64</v>
      </c>
      <c r="B148" s="44" cm="1">
        <f t="array" ref="B148:F148">CHRONO.PARSE_TIMESPAN_DHMS(A148)</f>
        <v>0</v>
      </c>
      <c r="C148" s="45" t="str">
        <v/>
      </c>
      <c r="D148" s="44" t="str">
        <v/>
      </c>
      <c r="E148" s="44" t="str">
        <v/>
      </c>
      <c r="F148" s="67">
        <v>0</v>
      </c>
      <c r="G148" s="68" cm="1">
        <f t="array" ref="G148">CHRONO.PARSE_TIMESPAN(A148)</f>
        <v>0</v>
      </c>
    </row>
    <row r="149" spans="1:9" x14ac:dyDescent="0.25">
      <c r="A149" s="78">
        <v>1.5</v>
      </c>
      <c r="B149" s="75" cm="1">
        <f t="array" ref="B149:F149">CHRONO.PARSE_TIMESPAN_DHMS(A149)</f>
        <v>1</v>
      </c>
      <c r="C149" s="75">
        <v>1.5</v>
      </c>
      <c r="D149" s="75" t="str">
        <v/>
      </c>
      <c r="E149" s="75" t="str">
        <v/>
      </c>
      <c r="F149" s="76" t="str">
        <v/>
      </c>
      <c r="G149" s="77" cm="1">
        <f t="array" ref="G149">CHRONO.PARSE_TIMESPAN(A149)</f>
        <v>1.5</v>
      </c>
    </row>
    <row r="152" spans="1:9" ht="19.5" x14ac:dyDescent="0.3">
      <c r="A152" s="1" t="s">
        <v>65</v>
      </c>
      <c r="F152" s="1" t="s">
        <v>65</v>
      </c>
    </row>
    <row r="153" spans="1:9" x14ac:dyDescent="0.25">
      <c r="A153" t="s">
        <v>66</v>
      </c>
      <c r="F153" t="s">
        <v>67</v>
      </c>
    </row>
    <row r="154" spans="1:9" x14ac:dyDescent="0.25">
      <c r="A154" s="79" t="s">
        <v>17</v>
      </c>
      <c r="B154" s="80" t="s">
        <v>68</v>
      </c>
      <c r="C154" s="81" t="s">
        <v>69</v>
      </c>
      <c r="D154" s="82" t="s">
        <v>8</v>
      </c>
      <c r="F154" s="79" t="s">
        <v>17</v>
      </c>
      <c r="G154" s="80" t="s">
        <v>68</v>
      </c>
      <c r="H154" s="81" t="s">
        <v>69</v>
      </c>
      <c r="I154" s="82" t="s">
        <v>8</v>
      </c>
    </row>
    <row r="155" spans="1:9" x14ac:dyDescent="0.25">
      <c r="A155" s="83">
        <v>0</v>
      </c>
      <c r="B155" s="6"/>
      <c r="C155" s="84" t="s">
        <v>70</v>
      </c>
      <c r="D155" s="84" t="str" cm="1">
        <f t="array" ref="D155">CHRONO.FORMAT_TIMESPAN(A155,B155)</f>
        <v>0.00:00:00</v>
      </c>
      <c r="F155" s="83">
        <v>0</v>
      </c>
      <c r="G155" s="6" t="s">
        <v>71</v>
      </c>
      <c r="H155" s="84" t="s">
        <v>70</v>
      </c>
      <c r="I155" s="84" t="str" cm="1">
        <f t="array" ref="I155">CHRONO.FORMAT_TIMESPAN(F155,G155)</f>
        <v>0s</v>
      </c>
    </row>
    <row r="156" spans="1:9" x14ac:dyDescent="0.25">
      <c r="A156" s="85">
        <v>-1</v>
      </c>
      <c r="B156" s="86"/>
      <c r="C156" s="87" t="s">
        <v>72</v>
      </c>
      <c r="D156" s="87" t="str" cm="1">
        <f t="array" ref="D156">CHRONO.FORMAT_TIMESPAN(A156,B156)</f>
        <v>−1.00:00:00</v>
      </c>
      <c r="F156" s="85">
        <v>-1</v>
      </c>
      <c r="G156" s="86" t="s">
        <v>71</v>
      </c>
      <c r="H156" s="87" t="s">
        <v>72</v>
      </c>
      <c r="I156" s="87" t="str" cm="1">
        <f t="array" ref="I156">CHRONO.FORMAT_TIMESPAN(F156,G156)</f>
        <v>−1d</v>
      </c>
    </row>
    <row r="157" spans="1:9" x14ac:dyDescent="0.25">
      <c r="A157" s="83">
        <v>1</v>
      </c>
      <c r="B157" s="88"/>
      <c r="C157" s="84" t="s">
        <v>73</v>
      </c>
      <c r="D157" s="84" t="str" cm="1">
        <f t="array" ref="D157">CHRONO.FORMAT_TIMESPAN(A157,B157)</f>
        <v>1.00:00:00</v>
      </c>
      <c r="F157" s="83">
        <v>1</v>
      </c>
      <c r="G157" s="88" t="s">
        <v>71</v>
      </c>
      <c r="H157" s="84" t="s">
        <v>73</v>
      </c>
      <c r="I157" s="84" t="str" cm="1">
        <f t="array" ref="I157">CHRONO.FORMAT_TIMESPAN(F157,G157)</f>
        <v>1d</v>
      </c>
    </row>
    <row r="158" spans="1:9" x14ac:dyDescent="0.25">
      <c r="A158" s="89">
        <v>1.5416666666666665</v>
      </c>
      <c r="B158" s="90"/>
      <c r="C158" s="87" t="s">
        <v>74</v>
      </c>
      <c r="D158" s="87" t="str" cm="1">
        <f t="array" ref="D158">CHRONO.FORMAT_TIMESPAN(A158,B158)</f>
        <v>1.13:00:00</v>
      </c>
      <c r="F158" s="89">
        <v>1.5416666666666601</v>
      </c>
      <c r="G158" s="90" t="s">
        <v>71</v>
      </c>
      <c r="H158" s="87" t="s">
        <v>74</v>
      </c>
      <c r="I158" s="87" t="str" cm="1">
        <f t="array" ref="I158">CHRONO.FORMAT_TIMESPAN(F158,G158)</f>
        <v>1d13h</v>
      </c>
    </row>
    <row r="159" spans="1:9" x14ac:dyDescent="0.25">
      <c r="A159" s="91">
        <v>1.5729166666666665</v>
      </c>
      <c r="B159" s="92"/>
      <c r="C159" s="84" t="s">
        <v>75</v>
      </c>
      <c r="D159" s="84" t="str" cm="1">
        <f t="array" ref="D159">CHRONO.FORMAT_TIMESPAN(A159,B159)</f>
        <v>1.13:45:00</v>
      </c>
      <c r="F159" s="91">
        <v>1.5729166666666665</v>
      </c>
      <c r="G159" s="92" t="s">
        <v>71</v>
      </c>
      <c r="H159" s="84" t="s">
        <v>75</v>
      </c>
      <c r="I159" s="84" t="str" cm="1">
        <f t="array" ref="I159">CHRONO.FORMAT_TIMESPAN(F159,G159)</f>
        <v>1d13h45m</v>
      </c>
    </row>
    <row r="160" spans="1:9" x14ac:dyDescent="0.25">
      <c r="A160" s="85">
        <v>1.5735648148148147</v>
      </c>
      <c r="B160" s="86"/>
      <c r="C160" s="87" t="s">
        <v>76</v>
      </c>
      <c r="D160" s="87" t="str" cm="1">
        <f t="array" ref="D160">CHRONO.FORMAT_TIMESPAN(A160,B160)</f>
        <v>1.13:45:56</v>
      </c>
      <c r="F160" s="85">
        <v>1.5735648148148147</v>
      </c>
      <c r="G160" s="86" t="s">
        <v>71</v>
      </c>
      <c r="H160" s="87" t="s">
        <v>76</v>
      </c>
      <c r="I160" s="87" t="str" cm="1">
        <f t="array" ref="I160">CHRONO.FORMAT_TIMESPAN(F160,G160)</f>
        <v>1d13h45m56s</v>
      </c>
    </row>
    <row r="161" spans="1:9" x14ac:dyDescent="0.25">
      <c r="A161" s="83">
        <v>1.5735739467592591</v>
      </c>
      <c r="B161" s="6"/>
      <c r="C161" s="84" t="s">
        <v>77</v>
      </c>
      <c r="D161" s="84" t="str" cm="1">
        <f t="array" ref="D161">CHRONO.FORMAT_TIMESPAN(A161,B161)</f>
        <v>1.13:45:57</v>
      </c>
      <c r="F161" s="83">
        <v>1.5735739467592591</v>
      </c>
      <c r="G161" s="6" t="s">
        <v>71</v>
      </c>
      <c r="H161" s="84" t="s">
        <v>77</v>
      </c>
      <c r="I161" s="84" t="str" cm="1">
        <f t="array" ref="I161">CHRONO.FORMAT_TIMESPAN(F161,G161)</f>
        <v>1d13h45m57s</v>
      </c>
    </row>
    <row r="162" spans="1:9" x14ac:dyDescent="0.25">
      <c r="A162" s="89">
        <v>0.54166666666666996</v>
      </c>
      <c r="B162" s="15"/>
      <c r="C162" s="87" t="s">
        <v>78</v>
      </c>
      <c r="D162" s="87" t="str" cm="1">
        <f t="array" ref="D162">CHRONO.FORMAT_TIMESPAN(A162,B162)</f>
        <v>0.13:00:00</v>
      </c>
      <c r="F162" s="89">
        <v>0.54166666666666996</v>
      </c>
      <c r="G162" s="15" t="s">
        <v>71</v>
      </c>
      <c r="H162" s="87" t="s">
        <v>78</v>
      </c>
      <c r="I162" s="87" t="str" cm="1">
        <f t="array" ref="I162">CHRONO.FORMAT_TIMESPAN(F162,G162)</f>
        <v>13h</v>
      </c>
    </row>
    <row r="163" spans="1:9" x14ac:dyDescent="0.25">
      <c r="A163" s="91">
        <v>0.57291666666666996</v>
      </c>
      <c r="B163" s="93"/>
      <c r="C163" s="84" t="s">
        <v>79</v>
      </c>
      <c r="D163" s="84" t="str" cm="1">
        <f t="array" ref="D163">CHRONO.FORMAT_TIMESPAN(A163,B163)</f>
        <v>0.13:45:00</v>
      </c>
      <c r="F163" s="91">
        <v>0.57291666666666996</v>
      </c>
      <c r="G163" s="93" t="s">
        <v>71</v>
      </c>
      <c r="H163" s="84" t="s">
        <v>79</v>
      </c>
      <c r="I163" s="84" t="str" cm="1">
        <f t="array" ref="I163">CHRONO.FORMAT_TIMESPAN(F163,G163)</f>
        <v>13h45m</v>
      </c>
    </row>
    <row r="164" spans="1:9" x14ac:dyDescent="0.25">
      <c r="A164" s="89">
        <v>0.57356481481481003</v>
      </c>
      <c r="B164" s="15"/>
      <c r="C164" s="87" t="s">
        <v>80</v>
      </c>
      <c r="D164" s="87" t="str" cm="1">
        <f t="array" ref="D164">CHRONO.FORMAT_TIMESPAN(A164,B164)</f>
        <v>0.13:45:56</v>
      </c>
      <c r="F164" s="89">
        <v>0.57356481481481003</v>
      </c>
      <c r="G164" s="15" t="s">
        <v>71</v>
      </c>
      <c r="H164" s="87" t="s">
        <v>80</v>
      </c>
      <c r="I164" s="87" t="str" cm="1">
        <f t="array" ref="I164">CHRONO.FORMAT_TIMESPAN(F164,G164)</f>
        <v>13h45m56s</v>
      </c>
    </row>
    <row r="165" spans="1:9" x14ac:dyDescent="0.25">
      <c r="A165" s="83">
        <v>0.57357394675925999</v>
      </c>
      <c r="B165" s="6"/>
      <c r="C165" s="84" t="s">
        <v>81</v>
      </c>
      <c r="D165" s="84" t="str" cm="1">
        <f t="array" ref="D165">CHRONO.FORMAT_TIMESPAN(A165,B165)</f>
        <v>0.13:45:57</v>
      </c>
      <c r="F165" s="83">
        <v>0.57357394675925999</v>
      </c>
      <c r="G165" s="6" t="s">
        <v>71</v>
      </c>
      <c r="H165" s="84" t="s">
        <v>81</v>
      </c>
      <c r="I165" s="84" t="str" cm="1">
        <f t="array" ref="I165">CHRONO.FORMAT_TIMESPAN(F165,G165)</f>
        <v>13h45m57s</v>
      </c>
    </row>
    <row r="166" spans="1:9" x14ac:dyDescent="0.25">
      <c r="A166" s="85">
        <v>3.125E-2</v>
      </c>
      <c r="B166" s="86"/>
      <c r="C166" s="87" t="s">
        <v>82</v>
      </c>
      <c r="D166" s="87" t="str" cm="1">
        <f t="array" ref="D166">CHRONO.FORMAT_TIMESPAN(A166,B166)</f>
        <v>0.00:45:00</v>
      </c>
      <c r="F166" s="85">
        <v>3.125E-2</v>
      </c>
      <c r="G166" s="86" t="s">
        <v>71</v>
      </c>
      <c r="H166" s="87" t="s">
        <v>82</v>
      </c>
      <c r="I166" s="87" t="str" cm="1">
        <f t="array" ref="I166">CHRONO.FORMAT_TIMESPAN(F166,G166)</f>
        <v>45m</v>
      </c>
    </row>
    <row r="167" spans="1:9" x14ac:dyDescent="0.25">
      <c r="A167" s="83">
        <v>3.1898148148148148E-2</v>
      </c>
      <c r="B167" s="88"/>
      <c r="C167" s="84" t="s">
        <v>83</v>
      </c>
      <c r="D167" s="84" t="str" cm="1">
        <f t="array" ref="D167">CHRONO.FORMAT_TIMESPAN(A167,B167)</f>
        <v>0.00:45:56</v>
      </c>
      <c r="F167" s="83">
        <v>3.1898148148148148E-2</v>
      </c>
      <c r="G167" s="88" t="s">
        <v>71</v>
      </c>
      <c r="H167" s="84" t="s">
        <v>83</v>
      </c>
      <c r="I167" s="84" t="str" cm="1">
        <f t="array" ref="I167">CHRONO.FORMAT_TIMESPAN(F167,G167)</f>
        <v>45m56s</v>
      </c>
    </row>
    <row r="168" spans="1:9" x14ac:dyDescent="0.25">
      <c r="A168" s="89">
        <v>3.190728009259259E-2</v>
      </c>
      <c r="B168" s="90"/>
      <c r="C168" s="87" t="s">
        <v>84</v>
      </c>
      <c r="D168" s="87" t="str" cm="1">
        <f t="array" ref="D168">CHRONO.FORMAT_TIMESPAN(A168,B168)</f>
        <v>0.00:45:57</v>
      </c>
      <c r="F168" s="89">
        <v>3.190728009259259E-2</v>
      </c>
      <c r="G168" s="90" t="s">
        <v>71</v>
      </c>
      <c r="H168" s="87" t="s">
        <v>84</v>
      </c>
      <c r="I168" s="87" t="str" cm="1">
        <f t="array" ref="I168">CHRONO.FORMAT_TIMESPAN(F168,G168)</f>
        <v>45m57s</v>
      </c>
    </row>
    <row r="169" spans="1:9" x14ac:dyDescent="0.25">
      <c r="A169" s="91">
        <v>6.4814814814814813E-4</v>
      </c>
      <c r="B169" s="92"/>
      <c r="C169" s="84" t="s">
        <v>85</v>
      </c>
      <c r="D169" s="84" t="str" cm="1">
        <f t="array" ref="D169">CHRONO.FORMAT_TIMESPAN(A169,B169)</f>
        <v>0.00:00:56</v>
      </c>
      <c r="F169" s="91">
        <v>6.4814814814814813E-4</v>
      </c>
      <c r="G169" s="92" t="s">
        <v>71</v>
      </c>
      <c r="H169" s="84" t="s">
        <v>85</v>
      </c>
      <c r="I169" s="84" t="str" cm="1">
        <f t="array" ref="I169">CHRONO.FORMAT_TIMESPAN(F169,G169)</f>
        <v>56s</v>
      </c>
    </row>
    <row r="170" spans="1:9" x14ac:dyDescent="0.25">
      <c r="A170" s="85">
        <v>6.5728009259259266E-4</v>
      </c>
      <c r="B170" s="86"/>
      <c r="C170" s="87" t="s">
        <v>86</v>
      </c>
      <c r="D170" s="87" t="str" cm="1">
        <f t="array" ref="D170">CHRONO.FORMAT_TIMESPAN(A170,B170)</f>
        <v>0.00:00:57</v>
      </c>
      <c r="F170" s="85">
        <v>6.5728009259259266E-4</v>
      </c>
      <c r="G170" s="86" t="s">
        <v>71</v>
      </c>
      <c r="H170" s="87" t="s">
        <v>86</v>
      </c>
      <c r="I170" s="87" t="str" cm="1">
        <f t="array" ref="I170">CHRONO.FORMAT_TIMESPAN(F170,G170)</f>
        <v>57s</v>
      </c>
    </row>
    <row r="171" spans="1:9" x14ac:dyDescent="0.25">
      <c r="A171" s="83">
        <v>0</v>
      </c>
      <c r="B171" s="88" t="s">
        <v>87</v>
      </c>
      <c r="C171" s="84" t="s">
        <v>70</v>
      </c>
      <c r="D171" s="84" t="str" cm="1">
        <f t="array" ref="D171">CHRONO.FORMAT_TIMESPAN(A171,B171)</f>
        <v>+00.00:00:00</v>
      </c>
      <c r="F171" s="83">
        <v>0</v>
      </c>
      <c r="G171" s="6" t="s">
        <v>88</v>
      </c>
      <c r="H171" s="84" t="s">
        <v>70</v>
      </c>
      <c r="I171" s="84" t="str" cm="1">
        <f t="array" ref="I171">CHRONO.FORMAT_TIMESPAN(F171,G171)</f>
        <v>0"</v>
      </c>
    </row>
    <row r="172" spans="1:9" x14ac:dyDescent="0.25">
      <c r="A172" s="89">
        <v>-1</v>
      </c>
      <c r="B172" s="15" t="s">
        <v>87</v>
      </c>
      <c r="C172" s="87" t="s">
        <v>72</v>
      </c>
      <c r="D172" s="87" t="str" cm="1">
        <f t="array" ref="D172">CHRONO.FORMAT_TIMESPAN(A172,B172)</f>
        <v>−01.00:00:00</v>
      </c>
      <c r="F172" s="89">
        <v>-1</v>
      </c>
      <c r="G172" s="15" t="s">
        <v>88</v>
      </c>
      <c r="H172" s="87" t="s">
        <v>72</v>
      </c>
      <c r="I172" s="87" t="str" cm="1">
        <f t="array" ref="I172">CHRONO.FORMAT_TIMESPAN(F172,G172)</f>
        <v>−1d</v>
      </c>
    </row>
    <row r="173" spans="1:9" x14ac:dyDescent="0.25">
      <c r="A173" s="91">
        <v>1</v>
      </c>
      <c r="B173" s="93" t="s">
        <v>87</v>
      </c>
      <c r="C173" s="84" t="s">
        <v>73</v>
      </c>
      <c r="D173" s="84" t="str" cm="1">
        <f t="array" ref="D173">CHRONO.FORMAT_TIMESPAN(A173,B173)</f>
        <v>+01.00:00:00</v>
      </c>
      <c r="F173" s="91">
        <v>1</v>
      </c>
      <c r="G173" s="93" t="s">
        <v>88</v>
      </c>
      <c r="H173" s="84" t="s">
        <v>73</v>
      </c>
      <c r="I173" s="84" t="str" cm="1">
        <f t="array" ref="I173">CHRONO.FORMAT_TIMESPAN(F173,G173)</f>
        <v>1d</v>
      </c>
    </row>
    <row r="174" spans="1:9" x14ac:dyDescent="0.25">
      <c r="A174" s="89">
        <v>1.5416666666666665</v>
      </c>
      <c r="B174" s="15" t="s">
        <v>87</v>
      </c>
      <c r="C174" s="87" t="s">
        <v>74</v>
      </c>
      <c r="D174" s="87" t="str" cm="1">
        <f t="array" ref="D174">CHRONO.FORMAT_TIMESPAN(A174,B174)</f>
        <v>+01.13:00:00</v>
      </c>
      <c r="F174" s="89">
        <v>1.5416666666666665</v>
      </c>
      <c r="G174" s="15" t="s">
        <v>88</v>
      </c>
      <c r="H174" s="87" t="s">
        <v>74</v>
      </c>
      <c r="I174" s="87" t="str" cm="1">
        <f t="array" ref="I174">CHRONO.FORMAT_TIMESPAN(F174,G174)</f>
        <v>1d13h</v>
      </c>
    </row>
    <row r="175" spans="1:9" x14ac:dyDescent="0.25">
      <c r="A175" s="83">
        <v>1.5729166666666665</v>
      </c>
      <c r="B175" s="6" t="s">
        <v>87</v>
      </c>
      <c r="C175" s="84" t="s">
        <v>75</v>
      </c>
      <c r="D175" s="84" t="str" cm="1">
        <f t="array" ref="D175">CHRONO.FORMAT_TIMESPAN(A175,B175)</f>
        <v>+01.13:45:00</v>
      </c>
      <c r="F175" s="83">
        <v>1.5729166666666665</v>
      </c>
      <c r="G175" s="6" t="s">
        <v>88</v>
      </c>
      <c r="H175" s="84" t="s">
        <v>75</v>
      </c>
      <c r="I175" s="84" t="str" cm="1">
        <f t="array" ref="I175">CHRONO.FORMAT_TIMESPAN(F175,G175)</f>
        <v>1d13h45'</v>
      </c>
    </row>
    <row r="176" spans="1:9" x14ac:dyDescent="0.25">
      <c r="A176" s="85">
        <v>1.5735648148148147</v>
      </c>
      <c r="B176" s="86" t="s">
        <v>87</v>
      </c>
      <c r="C176" s="87" t="s">
        <v>76</v>
      </c>
      <c r="D176" s="87" t="str" cm="1">
        <f t="array" ref="D176">CHRONO.FORMAT_TIMESPAN(A176,B176)</f>
        <v>+01.13:45:56</v>
      </c>
      <c r="F176" s="85">
        <v>1.5735648148148147</v>
      </c>
      <c r="G176" s="86" t="s">
        <v>88</v>
      </c>
      <c r="H176" s="87" t="s">
        <v>76</v>
      </c>
      <c r="I176" s="87" t="str" cm="1">
        <f t="array" ref="I176">CHRONO.FORMAT_TIMESPAN(F176,G176)</f>
        <v>1d13h45'56"</v>
      </c>
    </row>
    <row r="177" spans="1:9" x14ac:dyDescent="0.25">
      <c r="A177" s="83">
        <v>1.5735739467592591</v>
      </c>
      <c r="B177" s="88" t="s">
        <v>87</v>
      </c>
      <c r="C177" s="84" t="s">
        <v>77</v>
      </c>
      <c r="D177" s="84" t="str" cm="1">
        <f t="array" ref="D177">CHRONO.FORMAT_TIMESPAN(A177,B177)</f>
        <v>+01.13:45:57</v>
      </c>
      <c r="F177" s="83">
        <v>1.5735739467592591</v>
      </c>
      <c r="G177" s="88" t="s">
        <v>88</v>
      </c>
      <c r="H177" s="84" t="s">
        <v>77</v>
      </c>
      <c r="I177" s="84" t="str" cm="1">
        <f t="array" ref="I177">CHRONO.FORMAT_TIMESPAN(F177,G177)</f>
        <v>1d13h45'57"</v>
      </c>
    </row>
    <row r="178" spans="1:9" x14ac:dyDescent="0.25">
      <c r="A178" s="89">
        <v>0.54166666666666996</v>
      </c>
      <c r="B178" s="90" t="s">
        <v>87</v>
      </c>
      <c r="C178" s="87" t="s">
        <v>78</v>
      </c>
      <c r="D178" s="87" t="str" cm="1">
        <f t="array" ref="D178">CHRONO.FORMAT_TIMESPAN(A178,B178)</f>
        <v>+00.13:00:00</v>
      </c>
      <c r="F178" s="89">
        <v>0.54166666666666996</v>
      </c>
      <c r="G178" s="90" t="s">
        <v>88</v>
      </c>
      <c r="H178" s="87" t="s">
        <v>78</v>
      </c>
      <c r="I178" s="87" t="str" cm="1">
        <f t="array" ref="I178">CHRONO.FORMAT_TIMESPAN(F178,G178)</f>
        <v>13h</v>
      </c>
    </row>
    <row r="179" spans="1:9" x14ac:dyDescent="0.25">
      <c r="A179" s="91">
        <v>0.57291666666666996</v>
      </c>
      <c r="B179" s="92" t="s">
        <v>87</v>
      </c>
      <c r="C179" s="84" t="s">
        <v>79</v>
      </c>
      <c r="D179" s="84" t="str" cm="1">
        <f t="array" ref="D179">CHRONO.FORMAT_TIMESPAN(A179,B179)</f>
        <v>+00.13:45:00</v>
      </c>
      <c r="F179" s="91">
        <v>0.57291666666666996</v>
      </c>
      <c r="G179" s="92" t="s">
        <v>88</v>
      </c>
      <c r="H179" s="84" t="s">
        <v>79</v>
      </c>
      <c r="I179" s="84" t="str" cm="1">
        <f t="array" ref="I179">CHRONO.FORMAT_TIMESPAN(F179,G179)</f>
        <v>13h45'</v>
      </c>
    </row>
    <row r="180" spans="1:9" x14ac:dyDescent="0.25">
      <c r="A180" s="85">
        <v>0.57356481481481003</v>
      </c>
      <c r="B180" s="86" t="s">
        <v>87</v>
      </c>
      <c r="C180" s="87" t="s">
        <v>80</v>
      </c>
      <c r="D180" s="87" t="str" cm="1">
        <f t="array" ref="D180">CHRONO.FORMAT_TIMESPAN(A180,B180)</f>
        <v>+00.13:45:56</v>
      </c>
      <c r="F180" s="85">
        <v>0.57356481481481003</v>
      </c>
      <c r="G180" s="86" t="s">
        <v>88</v>
      </c>
      <c r="H180" s="87" t="s">
        <v>80</v>
      </c>
      <c r="I180" s="87" t="str" cm="1">
        <f t="array" ref="I180">CHRONO.FORMAT_TIMESPAN(F180,G180)</f>
        <v>13h45'56"</v>
      </c>
    </row>
    <row r="181" spans="1:9" x14ac:dyDescent="0.25">
      <c r="A181" s="83">
        <v>0.57357394675925999</v>
      </c>
      <c r="B181" s="6" t="s">
        <v>87</v>
      </c>
      <c r="C181" s="84" t="s">
        <v>81</v>
      </c>
      <c r="D181" s="84" t="str" cm="1">
        <f t="array" ref="D181">CHRONO.FORMAT_TIMESPAN(A181,B181)</f>
        <v>+00.13:45:57</v>
      </c>
      <c r="F181" s="83">
        <v>0.57357394675925999</v>
      </c>
      <c r="G181" s="6" t="s">
        <v>88</v>
      </c>
      <c r="H181" s="84" t="s">
        <v>81</v>
      </c>
      <c r="I181" s="84" t="str" cm="1">
        <f t="array" ref="I181">CHRONO.FORMAT_TIMESPAN(F181,G181)</f>
        <v>13h45'57"</v>
      </c>
    </row>
    <row r="182" spans="1:9" x14ac:dyDescent="0.25">
      <c r="A182" s="89">
        <v>3.125E-2</v>
      </c>
      <c r="B182" s="15" t="s">
        <v>87</v>
      </c>
      <c r="C182" s="87" t="s">
        <v>82</v>
      </c>
      <c r="D182" s="87" t="str" cm="1">
        <f t="array" ref="D182">CHRONO.FORMAT_TIMESPAN(A182,B182)</f>
        <v>+00.00:45:00</v>
      </c>
      <c r="F182" s="89">
        <v>3.125E-2</v>
      </c>
      <c r="G182" s="15" t="s">
        <v>88</v>
      </c>
      <c r="H182" s="87" t="s">
        <v>82</v>
      </c>
      <c r="I182" s="87" t="str" cm="1">
        <f t="array" ref="I182">CHRONO.FORMAT_TIMESPAN(F182,G182)</f>
        <v>45'</v>
      </c>
    </row>
    <row r="183" spans="1:9" x14ac:dyDescent="0.25">
      <c r="A183" s="91">
        <v>3.1898148148148148E-2</v>
      </c>
      <c r="B183" s="93" t="s">
        <v>87</v>
      </c>
      <c r="C183" s="84" t="s">
        <v>83</v>
      </c>
      <c r="D183" s="84" t="str" cm="1">
        <f t="array" ref="D183">CHRONO.FORMAT_TIMESPAN(A183,B183)</f>
        <v>+00.00:45:56</v>
      </c>
      <c r="F183" s="91">
        <v>3.1898148148148148E-2</v>
      </c>
      <c r="G183" s="93" t="s">
        <v>88</v>
      </c>
      <c r="H183" s="84" t="s">
        <v>83</v>
      </c>
      <c r="I183" s="84" t="str" cm="1">
        <f t="array" ref="I183">CHRONO.FORMAT_TIMESPAN(F183,G183)</f>
        <v>45'56"</v>
      </c>
    </row>
    <row r="184" spans="1:9" x14ac:dyDescent="0.25">
      <c r="A184" s="89">
        <v>3.190728009259259E-2</v>
      </c>
      <c r="B184" s="15" t="s">
        <v>87</v>
      </c>
      <c r="C184" s="87" t="s">
        <v>84</v>
      </c>
      <c r="D184" s="87" t="str" cm="1">
        <f t="array" ref="D184">CHRONO.FORMAT_TIMESPAN(A184,B184)</f>
        <v>+00.00:45:57</v>
      </c>
      <c r="F184" s="89">
        <v>3.190728009259259E-2</v>
      </c>
      <c r="G184" s="15" t="s">
        <v>88</v>
      </c>
      <c r="H184" s="87" t="s">
        <v>84</v>
      </c>
      <c r="I184" s="87" t="str" cm="1">
        <f t="array" ref="I184">CHRONO.FORMAT_TIMESPAN(F184,G184)</f>
        <v>45'57"</v>
      </c>
    </row>
    <row r="185" spans="1:9" x14ac:dyDescent="0.25">
      <c r="A185" s="83">
        <v>6.4814814814814813E-4</v>
      </c>
      <c r="B185" s="6" t="s">
        <v>87</v>
      </c>
      <c r="C185" s="84" t="s">
        <v>85</v>
      </c>
      <c r="D185" s="84" t="str" cm="1">
        <f t="array" ref="D185">CHRONO.FORMAT_TIMESPAN(A185,B185)</f>
        <v>+00.00:00:56</v>
      </c>
      <c r="F185" s="83">
        <v>6.4814814814814813E-4</v>
      </c>
      <c r="G185" s="6" t="s">
        <v>88</v>
      </c>
      <c r="H185" s="84" t="s">
        <v>85</v>
      </c>
      <c r="I185" s="84" t="str" cm="1">
        <f t="array" ref="I185">CHRONO.FORMAT_TIMESPAN(F185,G185)</f>
        <v>56"</v>
      </c>
    </row>
    <row r="186" spans="1:9" x14ac:dyDescent="0.25">
      <c r="A186" s="85">
        <v>6.5728009259259266E-4</v>
      </c>
      <c r="B186" s="86" t="s">
        <v>87</v>
      </c>
      <c r="C186" s="87" t="s">
        <v>86</v>
      </c>
      <c r="D186" s="87" t="str" cm="1">
        <f t="array" ref="D186">CHRONO.FORMAT_TIMESPAN(A186,B186)</f>
        <v>+00.00:00:57</v>
      </c>
      <c r="F186" s="85">
        <v>6.5728009259259266E-4</v>
      </c>
      <c r="G186" s="86" t="s">
        <v>88</v>
      </c>
      <c r="H186" s="87" t="s">
        <v>86</v>
      </c>
      <c r="I186" s="87" t="str" cm="1">
        <f t="array" ref="I186">CHRONO.FORMAT_TIMESPAN(F186,G186)</f>
        <v>57"</v>
      </c>
    </row>
    <row r="187" spans="1:9" x14ac:dyDescent="0.25">
      <c r="A187" s="83">
        <v>0</v>
      </c>
      <c r="B187" s="88" t="s">
        <v>89</v>
      </c>
      <c r="C187" s="84" t="s">
        <v>70</v>
      </c>
      <c r="D187" s="84" t="str" cm="1">
        <f t="array" ref="D187">CHRONO.FORMAT_TIMESPAN(A187,B187)</f>
        <v>0.00:00:00</v>
      </c>
      <c r="F187" s="83">
        <v>0</v>
      </c>
      <c r="G187" s="88" t="s">
        <v>90</v>
      </c>
      <c r="H187" s="84" t="s">
        <v>70</v>
      </c>
      <c r="I187" s="84" t="str" cm="1">
        <f t="array" ref="I187">CHRONO.FORMAT_TIMESPAN(F187,G187)</f>
        <v>+ 0h 0.000'</v>
      </c>
    </row>
    <row r="188" spans="1:9" x14ac:dyDescent="0.25">
      <c r="A188" s="89">
        <v>-1</v>
      </c>
      <c r="B188" s="90" t="s">
        <v>89</v>
      </c>
      <c r="C188" s="87" t="s">
        <v>72</v>
      </c>
      <c r="D188" s="87" t="str" cm="1">
        <f t="array" ref="D188">CHRONO.FORMAT_TIMESPAN(A188,B188)</f>
        <v>−1.00:00:00</v>
      </c>
      <c r="F188" s="89">
        <v>-1</v>
      </c>
      <c r="G188" s="90" t="s">
        <v>90</v>
      </c>
      <c r="H188" s="87" t="s">
        <v>72</v>
      </c>
      <c r="I188" s="87" t="str" cm="1">
        <f t="array" ref="I188">CHRONO.FORMAT_TIMESPAN(F188,G188)</f>
        <v>− 1d 0h 0.000'</v>
      </c>
    </row>
    <row r="189" spans="1:9" x14ac:dyDescent="0.25">
      <c r="A189" s="91">
        <v>1</v>
      </c>
      <c r="B189" s="92" t="s">
        <v>89</v>
      </c>
      <c r="C189" s="84" t="s">
        <v>73</v>
      </c>
      <c r="D189" s="84" t="str" cm="1">
        <f t="array" ref="D189">CHRONO.FORMAT_TIMESPAN(A189,B189)</f>
        <v>1.00:00:00</v>
      </c>
      <c r="F189" s="91">
        <v>1</v>
      </c>
      <c r="G189" s="92" t="s">
        <v>90</v>
      </c>
      <c r="H189" s="84" t="s">
        <v>73</v>
      </c>
      <c r="I189" s="84" t="str" cm="1">
        <f t="array" ref="I189">CHRONO.FORMAT_TIMESPAN(F189,G189)</f>
        <v>+ 1d 0h 0.000'</v>
      </c>
    </row>
    <row r="190" spans="1:9" x14ac:dyDescent="0.25">
      <c r="A190" s="85">
        <v>1.5416666666666665</v>
      </c>
      <c r="B190" s="86" t="s">
        <v>89</v>
      </c>
      <c r="C190" s="87" t="s">
        <v>74</v>
      </c>
      <c r="D190" s="87" t="str" cm="1">
        <f t="array" ref="D190">CHRONO.FORMAT_TIMESPAN(A190,B190)</f>
        <v>1.13:00:00</v>
      </c>
      <c r="F190" s="85">
        <v>1.5416666666666665</v>
      </c>
      <c r="G190" s="86" t="s">
        <v>90</v>
      </c>
      <c r="H190" s="87" t="s">
        <v>74</v>
      </c>
      <c r="I190" s="87" t="str" cm="1">
        <f t="array" ref="I190">CHRONO.FORMAT_TIMESPAN(F190,G190)</f>
        <v>+ 1d 13h 0.000'</v>
      </c>
    </row>
    <row r="191" spans="1:9" x14ac:dyDescent="0.25">
      <c r="A191" s="83">
        <v>1.5729166666666665</v>
      </c>
      <c r="B191" s="6" t="s">
        <v>89</v>
      </c>
      <c r="C191" s="84" t="s">
        <v>75</v>
      </c>
      <c r="D191" s="84" t="str" cm="1">
        <f t="array" ref="D191">CHRONO.FORMAT_TIMESPAN(A191,B191)</f>
        <v>1.13:45:00</v>
      </c>
      <c r="F191" s="83">
        <v>1.5729166666666665</v>
      </c>
      <c r="G191" s="6" t="s">
        <v>90</v>
      </c>
      <c r="H191" s="84" t="s">
        <v>75</v>
      </c>
      <c r="I191" s="84" t="str" cm="1">
        <f t="array" ref="I191">CHRONO.FORMAT_TIMESPAN(F191,G191)</f>
        <v>+ 1d 13h 45.000'</v>
      </c>
    </row>
    <row r="192" spans="1:9" x14ac:dyDescent="0.25">
      <c r="A192" s="89">
        <v>1.5735648148148147</v>
      </c>
      <c r="B192" s="15" t="s">
        <v>89</v>
      </c>
      <c r="C192" s="87" t="s">
        <v>76</v>
      </c>
      <c r="D192" s="87" t="str" cm="1">
        <f t="array" ref="D192">CHRONO.FORMAT_TIMESPAN(A192,B192)</f>
        <v>1.13:45:56</v>
      </c>
      <c r="F192" s="89">
        <v>1.5735648148148147</v>
      </c>
      <c r="G192" s="15" t="s">
        <v>90</v>
      </c>
      <c r="H192" s="87" t="s">
        <v>76</v>
      </c>
      <c r="I192" s="87" t="str" cm="1">
        <f t="array" ref="I192">CHRONO.FORMAT_TIMESPAN(F192,G192)</f>
        <v>+ 1d 13h 45.933'</v>
      </c>
    </row>
    <row r="193" spans="1:9" x14ac:dyDescent="0.25">
      <c r="A193" s="91">
        <v>1.5735739467592591</v>
      </c>
      <c r="B193" s="93" t="s">
        <v>89</v>
      </c>
      <c r="C193" s="84" t="s">
        <v>77</v>
      </c>
      <c r="D193" s="84" t="str" cm="1">
        <f t="array" ref="D193">CHRONO.FORMAT_TIMESPAN(A193,B193)</f>
        <v>1.13:45:56.79</v>
      </c>
      <c r="F193" s="91">
        <v>1.5735739467592591</v>
      </c>
      <c r="G193" s="93" t="s">
        <v>90</v>
      </c>
      <c r="H193" s="84" t="s">
        <v>77</v>
      </c>
      <c r="I193" s="84" t="str" cm="1">
        <f t="array" ref="I193">CHRONO.FORMAT_TIMESPAN(F193,G193)</f>
        <v>+ 1d 13h 45.946'</v>
      </c>
    </row>
    <row r="194" spans="1:9" x14ac:dyDescent="0.25">
      <c r="A194" s="89">
        <v>0.54166666666666996</v>
      </c>
      <c r="B194" s="15" t="s">
        <v>89</v>
      </c>
      <c r="C194" s="87" t="s">
        <v>78</v>
      </c>
      <c r="D194" s="87" t="str" cm="1">
        <f t="array" ref="D194">CHRONO.FORMAT_TIMESPAN(A194,B194)</f>
        <v>0.13:00:00</v>
      </c>
      <c r="F194" s="89">
        <v>0.54166666666666996</v>
      </c>
      <c r="G194" s="15" t="s">
        <v>90</v>
      </c>
      <c r="H194" s="87" t="s">
        <v>78</v>
      </c>
      <c r="I194" s="87" t="str" cm="1">
        <f t="array" ref="I194">CHRONO.FORMAT_TIMESPAN(F194,G194)</f>
        <v>+ 13h 0.000'</v>
      </c>
    </row>
    <row r="195" spans="1:9" x14ac:dyDescent="0.25">
      <c r="A195" s="83">
        <v>0.57291666666666996</v>
      </c>
      <c r="B195" s="6" t="s">
        <v>89</v>
      </c>
      <c r="C195" s="84" t="s">
        <v>79</v>
      </c>
      <c r="D195" s="84" t="str" cm="1">
        <f t="array" ref="D195">CHRONO.FORMAT_TIMESPAN(A195,B195)</f>
        <v>0.13:45:00</v>
      </c>
      <c r="F195" s="83">
        <v>0.57291666666666996</v>
      </c>
      <c r="G195" s="6" t="s">
        <v>90</v>
      </c>
      <c r="H195" s="84" t="s">
        <v>79</v>
      </c>
      <c r="I195" s="84" t="str" cm="1">
        <f t="array" ref="I195">CHRONO.FORMAT_TIMESPAN(F195,G195)</f>
        <v>+ 13h 45.000'</v>
      </c>
    </row>
    <row r="196" spans="1:9" x14ac:dyDescent="0.25">
      <c r="A196" s="89">
        <v>0.57356481481481003</v>
      </c>
      <c r="B196" s="15" t="s">
        <v>89</v>
      </c>
      <c r="C196" s="87" t="s">
        <v>80</v>
      </c>
      <c r="D196" s="87" t="str" cm="1">
        <f t="array" ref="D196">CHRONO.FORMAT_TIMESPAN(A196,B196)</f>
        <v>0.13:45:56</v>
      </c>
      <c r="F196" s="89">
        <v>0.57356481481481003</v>
      </c>
      <c r="G196" s="15" t="s">
        <v>90</v>
      </c>
      <c r="H196" s="87" t="s">
        <v>80</v>
      </c>
      <c r="I196" s="87" t="str" cm="1">
        <f t="array" ref="I196">CHRONO.FORMAT_TIMESPAN(F196,G196)</f>
        <v>+ 13h 45.933'</v>
      </c>
    </row>
    <row r="197" spans="1:9" x14ac:dyDescent="0.25">
      <c r="A197" s="91">
        <v>0.57357394675925999</v>
      </c>
      <c r="B197" s="92" t="s">
        <v>89</v>
      </c>
      <c r="C197" s="84" t="s">
        <v>81</v>
      </c>
      <c r="D197" s="84" t="str" cm="1">
        <f t="array" ref="D197">CHRONO.FORMAT_TIMESPAN(A197,B197)</f>
        <v>0.13:45:56.79</v>
      </c>
      <c r="F197" s="91">
        <v>0.57357394675925999</v>
      </c>
      <c r="G197" s="93" t="s">
        <v>90</v>
      </c>
      <c r="H197" s="84" t="s">
        <v>81</v>
      </c>
      <c r="I197" s="84" t="str" cm="1">
        <f t="array" ref="I197">CHRONO.FORMAT_TIMESPAN(F197,G197)</f>
        <v>+ 13h 45.946'</v>
      </c>
    </row>
    <row r="198" spans="1:9" x14ac:dyDescent="0.25">
      <c r="A198" s="89">
        <v>3.125E-2</v>
      </c>
      <c r="B198" s="15" t="s">
        <v>89</v>
      </c>
      <c r="C198" s="87" t="s">
        <v>82</v>
      </c>
      <c r="D198" s="87" t="str" cm="1">
        <f t="array" ref="D198">CHRONO.FORMAT_TIMESPAN(A198,B198)</f>
        <v>0.00:45:00</v>
      </c>
      <c r="F198" s="89">
        <v>3.125E-2</v>
      </c>
      <c r="G198" s="15" t="s">
        <v>90</v>
      </c>
      <c r="H198" s="87" t="s">
        <v>82</v>
      </c>
      <c r="I198" s="87" t="str" cm="1">
        <f t="array" ref="I198">CHRONO.FORMAT_TIMESPAN(F198,G198)</f>
        <v>+ 0h 45.000'</v>
      </c>
    </row>
    <row r="199" spans="1:9" x14ac:dyDescent="0.25">
      <c r="A199" s="83">
        <v>3.1898148148148148E-2</v>
      </c>
      <c r="B199" s="6" t="s">
        <v>89</v>
      </c>
      <c r="C199" s="84" t="s">
        <v>83</v>
      </c>
      <c r="D199" s="84" t="str" cm="1">
        <f t="array" ref="D199">CHRONO.FORMAT_TIMESPAN(A199,B199)</f>
        <v>0.00:45:56</v>
      </c>
      <c r="F199" s="83">
        <v>3.1898148148148148E-2</v>
      </c>
      <c r="G199" s="6" t="s">
        <v>90</v>
      </c>
      <c r="H199" s="84" t="s">
        <v>83</v>
      </c>
      <c r="I199" s="84" t="str" cm="1">
        <f t="array" ref="I199">CHRONO.FORMAT_TIMESPAN(F199,G199)</f>
        <v>+ 0h 45.933'</v>
      </c>
    </row>
    <row r="200" spans="1:9" x14ac:dyDescent="0.25">
      <c r="A200" s="89">
        <v>3.190728009259259E-2</v>
      </c>
      <c r="B200" s="90" t="s">
        <v>89</v>
      </c>
      <c r="C200" s="87" t="s">
        <v>84</v>
      </c>
      <c r="D200" s="87" t="str" cm="1">
        <f t="array" ref="D200">CHRONO.FORMAT_TIMESPAN(A200,B200)</f>
        <v>0.00:45:56.79</v>
      </c>
      <c r="F200" s="89">
        <v>3.190728009259259E-2</v>
      </c>
      <c r="G200" s="15" t="s">
        <v>90</v>
      </c>
      <c r="H200" s="87" t="s">
        <v>84</v>
      </c>
      <c r="I200" s="87" t="str" cm="1">
        <f t="array" ref="I200">CHRONO.FORMAT_TIMESPAN(F200,G200)</f>
        <v>+ 0h 45.946'</v>
      </c>
    </row>
    <row r="201" spans="1:9" x14ac:dyDescent="0.25">
      <c r="A201" s="91">
        <v>6.4814814814814813E-4</v>
      </c>
      <c r="B201" s="93" t="s">
        <v>89</v>
      </c>
      <c r="C201" s="84" t="s">
        <v>85</v>
      </c>
      <c r="D201" s="84" t="str" cm="1">
        <f t="array" ref="D201">CHRONO.FORMAT_TIMESPAN(A201,B201)</f>
        <v>0.00:00:56</v>
      </c>
      <c r="F201" s="91">
        <v>6.4814814814814813E-4</v>
      </c>
      <c r="G201" s="93" t="s">
        <v>90</v>
      </c>
      <c r="H201" s="84" t="s">
        <v>85</v>
      </c>
      <c r="I201" s="84" t="str" cm="1">
        <f t="array" ref="I201">CHRONO.FORMAT_TIMESPAN(F201,G201)</f>
        <v>+ 0h 0.933'</v>
      </c>
    </row>
    <row r="202" spans="1:9" x14ac:dyDescent="0.25">
      <c r="A202" s="89">
        <v>6.5728009259259266E-4</v>
      </c>
      <c r="B202" s="15" t="s">
        <v>89</v>
      </c>
      <c r="C202" s="87" t="s">
        <v>86</v>
      </c>
      <c r="D202" s="87" t="str" cm="1">
        <f t="array" ref="D202">CHRONO.FORMAT_TIMESPAN(A202,B202)</f>
        <v>0.00:00:56.79</v>
      </c>
      <c r="F202" s="89">
        <v>6.5728009259259266E-4</v>
      </c>
      <c r="G202" s="15" t="s">
        <v>90</v>
      </c>
      <c r="H202" s="87" t="s">
        <v>86</v>
      </c>
      <c r="I202" s="87" t="str" cm="1">
        <f t="array" ref="I202">CHRONO.FORMAT_TIMESPAN(F202,G202)</f>
        <v>+ 0h 0.946'</v>
      </c>
    </row>
    <row r="203" spans="1:9" x14ac:dyDescent="0.25">
      <c r="A203" s="83">
        <v>0</v>
      </c>
      <c r="B203" s="88" t="s">
        <v>91</v>
      </c>
      <c r="C203" s="84" t="s">
        <v>70</v>
      </c>
      <c r="D203" s="84" t="str" cm="1">
        <f t="array" ref="D203">CHRONO.FORMAT_TIMESPAN(A203,B203)</f>
        <v>0.00:00:00</v>
      </c>
      <c r="F203" s="83">
        <v>0</v>
      </c>
      <c r="G203" s="88" t="s">
        <v>92</v>
      </c>
      <c r="H203" s="84" t="s">
        <v>70</v>
      </c>
      <c r="I203" s="84" t="str" cm="1">
        <f t="array" ref="I203">CHRONO.FORMAT_TIMESPAN(F203,G203)</f>
        <v>0h0m</v>
      </c>
    </row>
    <row r="204" spans="1:9" x14ac:dyDescent="0.25">
      <c r="A204" s="89">
        <v>-1</v>
      </c>
      <c r="B204" s="90" t="s">
        <v>91</v>
      </c>
      <c r="C204" s="87" t="s">
        <v>72</v>
      </c>
      <c r="D204" s="87" t="str" cm="1">
        <f t="array" ref="D204">CHRONO.FORMAT_TIMESPAN(A204,B204)</f>
        <v>−1.00:00:00</v>
      </c>
      <c r="F204" s="89">
        <v>-1</v>
      </c>
      <c r="G204" s="90" t="s">
        <v>92</v>
      </c>
      <c r="H204" s="87" t="s">
        <v>72</v>
      </c>
      <c r="I204" s="87" t="str" cm="1">
        <f t="array" ref="I204">CHRONO.FORMAT_TIMESPAN(F204,G204)</f>
        <v>−24h0m</v>
      </c>
    </row>
    <row r="205" spans="1:9" x14ac:dyDescent="0.25">
      <c r="A205" s="91">
        <v>1</v>
      </c>
      <c r="B205" s="92" t="s">
        <v>91</v>
      </c>
      <c r="C205" s="84" t="s">
        <v>73</v>
      </c>
      <c r="D205" s="84" t="str" cm="1">
        <f t="array" ref="D205">CHRONO.FORMAT_TIMESPAN(A205,B205)</f>
        <v>1.00:00:00</v>
      </c>
      <c r="F205" s="91">
        <v>1</v>
      </c>
      <c r="G205" s="92" t="s">
        <v>92</v>
      </c>
      <c r="H205" s="84" t="s">
        <v>73</v>
      </c>
      <c r="I205" s="84" t="str" cm="1">
        <f t="array" ref="I205">CHRONO.FORMAT_TIMESPAN(F205,G205)</f>
        <v>24h0m</v>
      </c>
    </row>
    <row r="206" spans="1:9" x14ac:dyDescent="0.25">
      <c r="A206" s="85">
        <v>1.5416666666666665</v>
      </c>
      <c r="B206" s="86" t="s">
        <v>91</v>
      </c>
      <c r="C206" s="87" t="s">
        <v>74</v>
      </c>
      <c r="D206" s="87" t="str" cm="1">
        <f t="array" ref="D206">CHRONO.FORMAT_TIMESPAN(A206,B206)</f>
        <v>1.13:00:00</v>
      </c>
      <c r="F206" s="85">
        <v>1.5416666666666665</v>
      </c>
      <c r="G206" s="86" t="s">
        <v>92</v>
      </c>
      <c r="H206" s="87" t="s">
        <v>74</v>
      </c>
      <c r="I206" s="87" t="str" cm="1">
        <f t="array" ref="I206">CHRONO.FORMAT_TIMESPAN(F206,G206)</f>
        <v>37h0m</v>
      </c>
    </row>
    <row r="207" spans="1:9" x14ac:dyDescent="0.25">
      <c r="A207" s="83">
        <v>1.5729166666666665</v>
      </c>
      <c r="B207" s="6" t="s">
        <v>91</v>
      </c>
      <c r="C207" s="84" t="s">
        <v>75</v>
      </c>
      <c r="D207" s="84" t="str" cm="1">
        <f t="array" ref="D207">CHRONO.FORMAT_TIMESPAN(A207,B207)</f>
        <v>1.13:45:00</v>
      </c>
      <c r="F207" s="83">
        <v>1.5729166666666665</v>
      </c>
      <c r="G207" s="6" t="s">
        <v>92</v>
      </c>
      <c r="H207" s="84" t="s">
        <v>75</v>
      </c>
      <c r="I207" s="84" t="str" cm="1">
        <f t="array" ref="I207">CHRONO.FORMAT_TIMESPAN(F207,G207)</f>
        <v>37h45m</v>
      </c>
    </row>
    <row r="208" spans="1:9" x14ac:dyDescent="0.25">
      <c r="A208" s="89">
        <v>1.5735648148148147</v>
      </c>
      <c r="B208" s="15" t="s">
        <v>91</v>
      </c>
      <c r="C208" s="87" t="s">
        <v>76</v>
      </c>
      <c r="D208" s="87" t="str" cm="1">
        <f t="array" ref="D208">CHRONO.FORMAT_TIMESPAN(A208,B208)</f>
        <v>1.13:45:56</v>
      </c>
      <c r="F208" s="89">
        <v>1.5735648148148147</v>
      </c>
      <c r="G208" s="15" t="s">
        <v>92</v>
      </c>
      <c r="H208" s="87" t="s">
        <v>76</v>
      </c>
      <c r="I208" s="87" t="str" cm="1">
        <f t="array" ref="I208">CHRONO.FORMAT_TIMESPAN(F208,G208)</f>
        <v>37h45m56s</v>
      </c>
    </row>
    <row r="209" spans="1:9" x14ac:dyDescent="0.25">
      <c r="A209" s="91">
        <v>1.5735739467592591</v>
      </c>
      <c r="B209" s="93" t="s">
        <v>91</v>
      </c>
      <c r="C209" s="84" t="s">
        <v>77</v>
      </c>
      <c r="D209" s="84" t="str" cm="1">
        <f t="array" ref="D209">CHRONO.FORMAT_TIMESPAN(A209,B209)</f>
        <v>1.13:45:56.789</v>
      </c>
      <c r="F209" s="91">
        <v>1.5735739467592591</v>
      </c>
      <c r="G209" s="93" t="s">
        <v>92</v>
      </c>
      <c r="H209" s="84" t="s">
        <v>77</v>
      </c>
      <c r="I209" s="84" t="str" cm="1">
        <f t="array" ref="I209">CHRONO.FORMAT_TIMESPAN(F209,G209)</f>
        <v>37h45m57s</v>
      </c>
    </row>
    <row r="210" spans="1:9" x14ac:dyDescent="0.25">
      <c r="A210" s="89">
        <v>0.54166666666666996</v>
      </c>
      <c r="B210" s="15" t="s">
        <v>91</v>
      </c>
      <c r="C210" s="87" t="s">
        <v>78</v>
      </c>
      <c r="D210" s="87" t="str" cm="1">
        <f t="array" ref="D210">CHRONO.FORMAT_TIMESPAN(A210,B210)</f>
        <v>0.13:00:00</v>
      </c>
      <c r="F210" s="89">
        <v>0.54166666666666996</v>
      </c>
      <c r="G210" s="15" t="s">
        <v>92</v>
      </c>
      <c r="H210" s="87" t="s">
        <v>78</v>
      </c>
      <c r="I210" s="87" t="str" cm="1">
        <f t="array" ref="I210">CHRONO.FORMAT_TIMESPAN(F210,G210)</f>
        <v>13h0m</v>
      </c>
    </row>
    <row r="211" spans="1:9" x14ac:dyDescent="0.25">
      <c r="A211" s="83">
        <v>0.57291666666666996</v>
      </c>
      <c r="B211" s="6" t="s">
        <v>91</v>
      </c>
      <c r="C211" s="84" t="s">
        <v>79</v>
      </c>
      <c r="D211" s="84" t="str" cm="1">
        <f t="array" ref="D211">CHRONO.FORMAT_TIMESPAN(A211,B211)</f>
        <v>0.13:45:00</v>
      </c>
      <c r="F211" s="83">
        <v>0.57291666666666996</v>
      </c>
      <c r="G211" s="6" t="s">
        <v>92</v>
      </c>
      <c r="H211" s="84" t="s">
        <v>79</v>
      </c>
      <c r="I211" s="84" t="str" cm="1">
        <f t="array" ref="I211">CHRONO.FORMAT_TIMESPAN(F211,G211)</f>
        <v>13h45m</v>
      </c>
    </row>
    <row r="212" spans="1:9" x14ac:dyDescent="0.25">
      <c r="A212" s="89">
        <v>0.57356481481481003</v>
      </c>
      <c r="B212" s="15" t="s">
        <v>91</v>
      </c>
      <c r="C212" s="87" t="s">
        <v>80</v>
      </c>
      <c r="D212" s="87" t="str" cm="1">
        <f t="array" ref="D212">CHRONO.FORMAT_TIMESPAN(A212,B212)</f>
        <v>0.13:45:56</v>
      </c>
      <c r="F212" s="89">
        <v>0.57356481481481003</v>
      </c>
      <c r="G212" s="15" t="s">
        <v>92</v>
      </c>
      <c r="H212" s="87" t="s">
        <v>80</v>
      </c>
      <c r="I212" s="87" t="str" cm="1">
        <f t="array" ref="I212">CHRONO.FORMAT_TIMESPAN(F212,G212)</f>
        <v>13h45m56s</v>
      </c>
    </row>
    <row r="213" spans="1:9" x14ac:dyDescent="0.25">
      <c r="A213" s="91">
        <v>0.57357394675925999</v>
      </c>
      <c r="B213" s="93" t="s">
        <v>91</v>
      </c>
      <c r="C213" s="84" t="s">
        <v>81</v>
      </c>
      <c r="D213" s="84" t="str" cm="1">
        <f t="array" ref="D213">CHRONO.FORMAT_TIMESPAN(A213,B213)</f>
        <v>0.13:45:56.789</v>
      </c>
      <c r="F213" s="91">
        <v>0.57357394675925999</v>
      </c>
      <c r="G213" s="93" t="s">
        <v>92</v>
      </c>
      <c r="H213" s="84" t="s">
        <v>81</v>
      </c>
      <c r="I213" s="84" t="str" cm="1">
        <f t="array" ref="I213">CHRONO.FORMAT_TIMESPAN(F213,G213)</f>
        <v>13h45m57s</v>
      </c>
    </row>
    <row r="214" spans="1:9" x14ac:dyDescent="0.25">
      <c r="A214" s="89">
        <v>3.125E-2</v>
      </c>
      <c r="B214" s="15" t="s">
        <v>91</v>
      </c>
      <c r="C214" s="87" t="s">
        <v>82</v>
      </c>
      <c r="D214" s="87" t="str" cm="1">
        <f t="array" ref="D214">CHRONO.FORMAT_TIMESPAN(A214,B214)</f>
        <v>0.00:45:00</v>
      </c>
      <c r="F214" s="89">
        <v>3.125E-2</v>
      </c>
      <c r="G214" s="15" t="s">
        <v>92</v>
      </c>
      <c r="H214" s="87" t="s">
        <v>82</v>
      </c>
      <c r="I214" s="87" t="str" cm="1">
        <f t="array" ref="I214">CHRONO.FORMAT_TIMESPAN(F214,G214)</f>
        <v>0h45m</v>
      </c>
    </row>
    <row r="215" spans="1:9" x14ac:dyDescent="0.25">
      <c r="A215" s="83">
        <v>3.1898148148148148E-2</v>
      </c>
      <c r="B215" s="6" t="s">
        <v>91</v>
      </c>
      <c r="C215" s="84" t="s">
        <v>83</v>
      </c>
      <c r="D215" s="84" t="str" cm="1">
        <f t="array" ref="D215">CHRONO.FORMAT_TIMESPAN(A215,B215)</f>
        <v>0.00:45:56</v>
      </c>
      <c r="F215" s="83">
        <v>3.1898148148148148E-2</v>
      </c>
      <c r="G215" s="6" t="s">
        <v>92</v>
      </c>
      <c r="H215" s="84" t="s">
        <v>83</v>
      </c>
      <c r="I215" s="84" t="str" cm="1">
        <f t="array" ref="I215">CHRONO.FORMAT_TIMESPAN(F215,G215)</f>
        <v>0h45m56s</v>
      </c>
    </row>
    <row r="216" spans="1:9" x14ac:dyDescent="0.25">
      <c r="A216" s="89">
        <v>3.190728009259259E-2</v>
      </c>
      <c r="B216" s="15" t="s">
        <v>91</v>
      </c>
      <c r="C216" s="87" t="s">
        <v>84</v>
      </c>
      <c r="D216" s="87" t="str" cm="1">
        <f t="array" ref="D216">CHRONO.FORMAT_TIMESPAN(A216,B216)</f>
        <v>0.00:45:56.789</v>
      </c>
      <c r="F216" s="89">
        <v>3.190728009259259E-2</v>
      </c>
      <c r="G216" s="15" t="s">
        <v>92</v>
      </c>
      <c r="H216" s="87" t="s">
        <v>84</v>
      </c>
      <c r="I216" s="87" t="str" cm="1">
        <f t="array" ref="I216">CHRONO.FORMAT_TIMESPAN(F216,G216)</f>
        <v>0h45m57s</v>
      </c>
    </row>
    <row r="217" spans="1:9" x14ac:dyDescent="0.25">
      <c r="A217" s="91">
        <v>6.4814814814814813E-4</v>
      </c>
      <c r="B217" s="93" t="s">
        <v>91</v>
      </c>
      <c r="C217" s="84" t="s">
        <v>85</v>
      </c>
      <c r="D217" s="84" t="str" cm="1">
        <f t="array" ref="D217">CHRONO.FORMAT_TIMESPAN(A217,B217)</f>
        <v>0.00:00:56</v>
      </c>
      <c r="F217" s="91">
        <v>6.4814814814814813E-4</v>
      </c>
      <c r="G217" s="93" t="s">
        <v>92</v>
      </c>
      <c r="H217" s="84" t="s">
        <v>85</v>
      </c>
      <c r="I217" s="84" t="str" cm="1">
        <f t="array" ref="I217">CHRONO.FORMAT_TIMESPAN(F217,G217)</f>
        <v>0h0m56s</v>
      </c>
    </row>
    <row r="218" spans="1:9" x14ac:dyDescent="0.25">
      <c r="A218" s="89">
        <v>6.5728009259259266E-4</v>
      </c>
      <c r="B218" s="15" t="s">
        <v>91</v>
      </c>
      <c r="C218" s="87" t="s">
        <v>86</v>
      </c>
      <c r="D218" s="87" t="str" cm="1">
        <f t="array" ref="D218">CHRONO.FORMAT_TIMESPAN(A218,B218)</f>
        <v>0.00:00:56.789</v>
      </c>
      <c r="F218" s="89">
        <v>6.5728009259259266E-4</v>
      </c>
      <c r="G218" s="15" t="s">
        <v>92</v>
      </c>
      <c r="H218" s="87" t="s">
        <v>86</v>
      </c>
      <c r="I218" s="87" t="str" cm="1">
        <f t="array" ref="I218">CHRONO.FORMAT_TIMESPAN(F218,G218)</f>
        <v>0h0m57s</v>
      </c>
    </row>
    <row r="219" spans="1:9" x14ac:dyDescent="0.25">
      <c r="A219" s="83">
        <v>0</v>
      </c>
      <c r="B219" s="88" t="s">
        <v>93</v>
      </c>
      <c r="C219" s="84" t="s">
        <v>70</v>
      </c>
      <c r="D219" s="84" t="str" cm="1">
        <f t="array" ref="D219">CHRONO.FORMAT_TIMESPAN(A219,B219)</f>
        <v>0:00</v>
      </c>
      <c r="F219" s="83">
        <v>0</v>
      </c>
      <c r="G219" s="88" t="s">
        <v>94</v>
      </c>
      <c r="H219" s="84" t="s">
        <v>70</v>
      </c>
      <c r="I219" s="84" t="str" cm="1">
        <f t="array" ref="I219">CHRONO.FORMAT_TIMESPAN(F219,G219)</f>
        <v>0h 00m 00.00s</v>
      </c>
    </row>
    <row r="220" spans="1:9" x14ac:dyDescent="0.25">
      <c r="A220" s="89">
        <v>-1</v>
      </c>
      <c r="B220" s="90" t="s">
        <v>93</v>
      </c>
      <c r="C220" s="87" t="s">
        <v>72</v>
      </c>
      <c r="D220" s="87" t="str" cm="1">
        <f t="array" ref="D220">CHRONO.FORMAT_TIMESPAN(A220,B220)</f>
        <v>−24:00</v>
      </c>
      <c r="F220" s="89">
        <v>-1</v>
      </c>
      <c r="G220" s="90" t="s">
        <v>94</v>
      </c>
      <c r="H220" s="87" t="s">
        <v>72</v>
      </c>
      <c r="I220" s="87" t="str" cm="1">
        <f t="array" ref="I220">CHRONO.FORMAT_TIMESPAN(F220,G220)</f>
        <v>− 24h 00m 00.00s</v>
      </c>
    </row>
    <row r="221" spans="1:9" x14ac:dyDescent="0.25">
      <c r="A221" s="91">
        <v>1</v>
      </c>
      <c r="B221" s="92" t="s">
        <v>93</v>
      </c>
      <c r="C221" s="84" t="s">
        <v>73</v>
      </c>
      <c r="D221" s="84" t="str" cm="1">
        <f t="array" ref="D221">CHRONO.FORMAT_TIMESPAN(A221,B221)</f>
        <v>24:00</v>
      </c>
      <c r="F221" s="91">
        <v>1</v>
      </c>
      <c r="G221" s="92" t="s">
        <v>94</v>
      </c>
      <c r="H221" s="84" t="s">
        <v>73</v>
      </c>
      <c r="I221" s="84" t="str" cm="1">
        <f t="array" ref="I221">CHRONO.FORMAT_TIMESPAN(F221,G221)</f>
        <v>24h 00m 00.00s</v>
      </c>
    </row>
    <row r="222" spans="1:9" x14ac:dyDescent="0.25">
      <c r="A222" s="85">
        <v>1.5416666666666665</v>
      </c>
      <c r="B222" s="86" t="s">
        <v>93</v>
      </c>
      <c r="C222" s="87" t="s">
        <v>74</v>
      </c>
      <c r="D222" s="87" t="str" cm="1">
        <f t="array" ref="D222">CHRONO.FORMAT_TIMESPAN(A222,B222)</f>
        <v>37:00</v>
      </c>
      <c r="F222" s="85">
        <v>1.5416666666666665</v>
      </c>
      <c r="G222" s="86" t="s">
        <v>94</v>
      </c>
      <c r="H222" s="87" t="s">
        <v>74</v>
      </c>
      <c r="I222" s="87" t="str" cm="1">
        <f t="array" ref="I222">CHRONO.FORMAT_TIMESPAN(F222,G222)</f>
        <v>37h 00m 00.00s</v>
      </c>
    </row>
    <row r="223" spans="1:9" x14ac:dyDescent="0.25">
      <c r="A223" s="83">
        <v>1.5729166666666665</v>
      </c>
      <c r="B223" s="6" t="s">
        <v>93</v>
      </c>
      <c r="C223" s="84" t="s">
        <v>75</v>
      </c>
      <c r="D223" s="84" t="str" cm="1">
        <f t="array" ref="D223">CHRONO.FORMAT_TIMESPAN(A223,B223)</f>
        <v>37:45</v>
      </c>
      <c r="F223" s="83">
        <v>1.5729166666666665</v>
      </c>
      <c r="G223" s="6" t="s">
        <v>94</v>
      </c>
      <c r="H223" s="84" t="s">
        <v>75</v>
      </c>
      <c r="I223" s="84" t="str" cm="1">
        <f t="array" ref="I223">CHRONO.FORMAT_TIMESPAN(F223,G223)</f>
        <v>37h 45m 00.00s</v>
      </c>
    </row>
    <row r="224" spans="1:9" x14ac:dyDescent="0.25">
      <c r="A224" s="89">
        <v>1.57356481481481</v>
      </c>
      <c r="B224" s="15" t="s">
        <v>93</v>
      </c>
      <c r="C224" s="87" t="s">
        <v>76</v>
      </c>
      <c r="D224" s="87" t="str" cm="1">
        <f t="array" ref="D224">CHRONO.FORMAT_TIMESPAN(A224,B224)</f>
        <v>37:45</v>
      </c>
      <c r="F224" s="89">
        <v>1.5735648148148147</v>
      </c>
      <c r="G224" s="15" t="s">
        <v>94</v>
      </c>
      <c r="H224" s="87" t="s">
        <v>76</v>
      </c>
      <c r="I224" s="87" t="str" cm="1">
        <f t="array" ref="I224">CHRONO.FORMAT_TIMESPAN(F224,G224)</f>
        <v>37h 45m 56.00s</v>
      </c>
    </row>
    <row r="225" spans="1:9" x14ac:dyDescent="0.25">
      <c r="A225" s="91">
        <v>1.5735739467592591</v>
      </c>
      <c r="B225" s="93" t="s">
        <v>93</v>
      </c>
      <c r="C225" s="84" t="s">
        <v>77</v>
      </c>
      <c r="D225" s="84" t="str" cm="1">
        <f t="array" ref="D225">CHRONO.FORMAT_TIMESPAN(A225,B225)</f>
        <v>37:45</v>
      </c>
      <c r="F225" s="91">
        <v>1.5735739467592591</v>
      </c>
      <c r="G225" s="93" t="s">
        <v>94</v>
      </c>
      <c r="H225" s="84" t="s">
        <v>77</v>
      </c>
      <c r="I225" s="84" t="str" cm="1">
        <f t="array" ref="I225">CHRONO.FORMAT_TIMESPAN(F225,G225)</f>
        <v>37h 45m 56.79s</v>
      </c>
    </row>
    <row r="226" spans="1:9" x14ac:dyDescent="0.25">
      <c r="A226" s="89">
        <v>0.54166666666666996</v>
      </c>
      <c r="B226" s="15" t="s">
        <v>93</v>
      </c>
      <c r="C226" s="87" t="s">
        <v>78</v>
      </c>
      <c r="D226" s="87" t="str" cm="1">
        <f t="array" ref="D226">CHRONO.FORMAT_TIMESPAN(A226,B226)</f>
        <v>13:00</v>
      </c>
      <c r="F226" s="89">
        <v>0.54166666666666996</v>
      </c>
      <c r="G226" s="15" t="s">
        <v>94</v>
      </c>
      <c r="H226" s="87" t="s">
        <v>78</v>
      </c>
      <c r="I226" s="87" t="str" cm="1">
        <f t="array" ref="I226">CHRONO.FORMAT_TIMESPAN(F226,G226)</f>
        <v>13h 00m 00.00s</v>
      </c>
    </row>
    <row r="227" spans="1:9" x14ac:dyDescent="0.25">
      <c r="A227" s="83">
        <v>0.57291666666666996</v>
      </c>
      <c r="B227" s="6" t="s">
        <v>93</v>
      </c>
      <c r="C227" s="84" t="s">
        <v>79</v>
      </c>
      <c r="D227" s="84" t="str" cm="1">
        <f t="array" ref="D227">CHRONO.FORMAT_TIMESPAN(A227,B227)</f>
        <v>13:45</v>
      </c>
      <c r="F227" s="83">
        <v>0.57291666666666996</v>
      </c>
      <c r="G227" s="6" t="s">
        <v>94</v>
      </c>
      <c r="H227" s="84" t="s">
        <v>79</v>
      </c>
      <c r="I227" s="84" t="str" cm="1">
        <f t="array" ref="I227">CHRONO.FORMAT_TIMESPAN(F227,G227)</f>
        <v>13h 45m 00.00s</v>
      </c>
    </row>
    <row r="228" spans="1:9" x14ac:dyDescent="0.25">
      <c r="A228" s="89">
        <v>0.57356481481481003</v>
      </c>
      <c r="B228" s="15" t="s">
        <v>93</v>
      </c>
      <c r="C228" s="87" t="s">
        <v>80</v>
      </c>
      <c r="D228" s="87" t="str" cm="1">
        <f t="array" ref="D228">CHRONO.FORMAT_TIMESPAN(A228,B228)</f>
        <v>13:45</v>
      </c>
      <c r="F228" s="89">
        <v>0.57356481481481003</v>
      </c>
      <c r="G228" s="15" t="s">
        <v>94</v>
      </c>
      <c r="H228" s="87" t="s">
        <v>80</v>
      </c>
      <c r="I228" s="87" t="str" cm="1">
        <f t="array" ref="I228">CHRONO.FORMAT_TIMESPAN(F228,G228)</f>
        <v>13h 45m 56.00s</v>
      </c>
    </row>
    <row r="229" spans="1:9" x14ac:dyDescent="0.25">
      <c r="A229" s="91">
        <v>0.57357394675925999</v>
      </c>
      <c r="B229" s="93" t="s">
        <v>93</v>
      </c>
      <c r="C229" s="84" t="s">
        <v>81</v>
      </c>
      <c r="D229" s="84" t="str" cm="1">
        <f t="array" ref="D229">CHRONO.FORMAT_TIMESPAN(A229,B229)</f>
        <v>13:45</v>
      </c>
      <c r="F229" s="91">
        <v>0.57357394675925999</v>
      </c>
      <c r="G229" s="93" t="s">
        <v>94</v>
      </c>
      <c r="H229" s="84" t="s">
        <v>81</v>
      </c>
      <c r="I229" s="84" t="str" cm="1">
        <f t="array" ref="I229">CHRONO.FORMAT_TIMESPAN(F229,G229)</f>
        <v>13h 45m 56.79s</v>
      </c>
    </row>
    <row r="230" spans="1:9" x14ac:dyDescent="0.25">
      <c r="A230" s="89">
        <v>3.125E-2</v>
      </c>
      <c r="B230" s="15" t="s">
        <v>93</v>
      </c>
      <c r="C230" s="87" t="s">
        <v>82</v>
      </c>
      <c r="D230" s="87" t="str" cm="1">
        <f t="array" ref="D230">CHRONO.FORMAT_TIMESPAN(A230,B230)</f>
        <v>0:45</v>
      </c>
      <c r="F230" s="89">
        <v>3.125E-2</v>
      </c>
      <c r="G230" s="15" t="s">
        <v>94</v>
      </c>
      <c r="H230" s="87" t="s">
        <v>82</v>
      </c>
      <c r="I230" s="87" t="str" cm="1">
        <f t="array" ref="I230">CHRONO.FORMAT_TIMESPAN(F230,G230)</f>
        <v>0h 45m 00.00s</v>
      </c>
    </row>
    <row r="231" spans="1:9" x14ac:dyDescent="0.25">
      <c r="A231" s="83">
        <v>3.1898148148148148E-2</v>
      </c>
      <c r="B231" s="6" t="s">
        <v>93</v>
      </c>
      <c r="C231" s="84" t="s">
        <v>83</v>
      </c>
      <c r="D231" s="84" t="str" cm="1">
        <f t="array" ref="D231">CHRONO.FORMAT_TIMESPAN(A231,B231)</f>
        <v>0:45</v>
      </c>
      <c r="F231" s="83">
        <v>3.1898148148148148E-2</v>
      </c>
      <c r="G231" s="6" t="s">
        <v>94</v>
      </c>
      <c r="H231" s="84" t="s">
        <v>83</v>
      </c>
      <c r="I231" s="84" t="str" cm="1">
        <f t="array" ref="I231">CHRONO.FORMAT_TIMESPAN(F231,G231)</f>
        <v>0h 45m 56.00s</v>
      </c>
    </row>
    <row r="232" spans="1:9" x14ac:dyDescent="0.25">
      <c r="A232" s="89">
        <v>3.190728009259259E-2</v>
      </c>
      <c r="B232" s="15" t="s">
        <v>93</v>
      </c>
      <c r="C232" s="87" t="s">
        <v>84</v>
      </c>
      <c r="D232" s="87" t="str" cm="1">
        <f t="array" ref="D232">CHRONO.FORMAT_TIMESPAN(A232,B232)</f>
        <v>0:45</v>
      </c>
      <c r="F232" s="89">
        <v>3.190728009259259E-2</v>
      </c>
      <c r="G232" s="15" t="s">
        <v>94</v>
      </c>
      <c r="H232" s="87" t="s">
        <v>84</v>
      </c>
      <c r="I232" s="87" t="str" cm="1">
        <f t="array" ref="I232">CHRONO.FORMAT_TIMESPAN(F232,G232)</f>
        <v>0h 45m 56.79s</v>
      </c>
    </row>
    <row r="233" spans="1:9" x14ac:dyDescent="0.25">
      <c r="A233" s="91">
        <v>6.4814814814814813E-4</v>
      </c>
      <c r="B233" s="93" t="s">
        <v>93</v>
      </c>
      <c r="C233" s="84" t="s">
        <v>85</v>
      </c>
      <c r="D233" s="84" t="str" cm="1">
        <f t="array" ref="D233">CHRONO.FORMAT_TIMESPAN(A233,B233)</f>
        <v>0:00</v>
      </c>
      <c r="F233" s="91">
        <v>6.4814814814814813E-4</v>
      </c>
      <c r="G233" s="93" t="s">
        <v>94</v>
      </c>
      <c r="H233" s="84" t="s">
        <v>85</v>
      </c>
      <c r="I233" s="84" t="str" cm="1">
        <f t="array" ref="I233">CHRONO.FORMAT_TIMESPAN(F233,G233)</f>
        <v>0h 00m 56.00s</v>
      </c>
    </row>
    <row r="234" spans="1:9" x14ac:dyDescent="0.25">
      <c r="A234" s="89">
        <v>6.5728009259259298E-4</v>
      </c>
      <c r="B234" s="15" t="s">
        <v>93</v>
      </c>
      <c r="C234" s="87" t="s">
        <v>86</v>
      </c>
      <c r="D234" s="87" t="str" cm="1">
        <f t="array" ref="D234">CHRONO.FORMAT_TIMESPAN(A234,B234)</f>
        <v>0:00</v>
      </c>
      <c r="F234" s="89">
        <v>6.5728009259259266E-4</v>
      </c>
      <c r="G234" s="15" t="s">
        <v>94</v>
      </c>
      <c r="H234" s="87" t="s">
        <v>86</v>
      </c>
      <c r="I234" s="87" t="str" cm="1">
        <f t="array" ref="I234">CHRONO.FORMAT_TIMESPAN(F234,G234)</f>
        <v>0h 00m 56.79s</v>
      </c>
    </row>
    <row r="235" spans="1:9" x14ac:dyDescent="0.25">
      <c r="A235" s="83">
        <v>0</v>
      </c>
      <c r="B235" s="88" t="s">
        <v>95</v>
      </c>
      <c r="C235" s="84" t="s">
        <v>70</v>
      </c>
      <c r="D235" s="84" t="str" cm="1">
        <f t="array" ref="D235">CHRONO.FORMAT_TIMESPAN(A235,B235)</f>
        <v>0:00</v>
      </c>
      <c r="F235" s="83">
        <v>0</v>
      </c>
      <c r="G235" s="88" t="s">
        <v>96</v>
      </c>
      <c r="H235" s="84" t="s">
        <v>70</v>
      </c>
      <c r="I235" s="84" t="str" cm="1">
        <f t="array" ref="I235">CHRONO.FORMAT_TIMESPAN(F235,G235)</f>
        <v>0h0m</v>
      </c>
    </row>
    <row r="236" spans="1:9" x14ac:dyDescent="0.25">
      <c r="A236" s="89">
        <v>-1</v>
      </c>
      <c r="B236" s="90" t="s">
        <v>95</v>
      </c>
      <c r="C236" s="87" t="s">
        <v>72</v>
      </c>
      <c r="D236" s="87" t="str" cm="1">
        <f t="array" ref="D236">CHRONO.FORMAT_TIMESPAN(A236,B236)</f>
        <v>−1.00:00</v>
      </c>
      <c r="F236" s="89">
        <v>-1</v>
      </c>
      <c r="G236" s="90" t="s">
        <v>96</v>
      </c>
      <c r="H236" s="87" t="s">
        <v>72</v>
      </c>
      <c r="I236" s="87" t="str" cm="1">
        <f t="array" ref="I236">CHRONO.FORMAT_TIMESPAN(F236,G236)</f>
        <v>−1d0h0m</v>
      </c>
    </row>
    <row r="237" spans="1:9" x14ac:dyDescent="0.25">
      <c r="A237" s="91">
        <v>1</v>
      </c>
      <c r="B237" s="92" t="s">
        <v>95</v>
      </c>
      <c r="C237" s="84" t="s">
        <v>73</v>
      </c>
      <c r="D237" s="84" t="str" cm="1">
        <f t="array" ref="D237">CHRONO.FORMAT_TIMESPAN(A237,B237)</f>
        <v>1.00:00</v>
      </c>
      <c r="F237" s="91">
        <v>1</v>
      </c>
      <c r="G237" s="92" t="s">
        <v>96</v>
      </c>
      <c r="H237" s="84" t="s">
        <v>73</v>
      </c>
      <c r="I237" s="84" t="str" cm="1">
        <f t="array" ref="I237">CHRONO.FORMAT_TIMESPAN(F237,G237)</f>
        <v>1d0h0m</v>
      </c>
    </row>
    <row r="238" spans="1:9" x14ac:dyDescent="0.25">
      <c r="A238" s="85">
        <v>1.5416666666666665</v>
      </c>
      <c r="B238" s="86" t="s">
        <v>95</v>
      </c>
      <c r="C238" s="87" t="s">
        <v>74</v>
      </c>
      <c r="D238" s="87" t="str" cm="1">
        <f t="array" ref="D238">CHRONO.FORMAT_TIMESPAN(A238,B238)</f>
        <v>1.13:00</v>
      </c>
      <c r="F238" s="85">
        <v>1.5416666666666665</v>
      </c>
      <c r="G238" s="86" t="s">
        <v>96</v>
      </c>
      <c r="H238" s="87" t="s">
        <v>74</v>
      </c>
      <c r="I238" s="87" t="str" cm="1">
        <f t="array" ref="I238">CHRONO.FORMAT_TIMESPAN(F238,G238)</f>
        <v>1d13h0m</v>
      </c>
    </row>
    <row r="239" spans="1:9" x14ac:dyDescent="0.25">
      <c r="A239" s="83">
        <v>1.5729166666666665</v>
      </c>
      <c r="B239" s="6" t="s">
        <v>95</v>
      </c>
      <c r="C239" s="84" t="s">
        <v>75</v>
      </c>
      <c r="D239" s="84" t="str" cm="1">
        <f t="array" ref="D239">CHRONO.FORMAT_TIMESPAN(A239,B239)</f>
        <v>1.13:45</v>
      </c>
      <c r="F239" s="83">
        <v>1.5729166666666665</v>
      </c>
      <c r="G239" s="6" t="s">
        <v>96</v>
      </c>
      <c r="H239" s="84" t="s">
        <v>75</v>
      </c>
      <c r="I239" s="84" t="str" cm="1">
        <f t="array" ref="I239">CHRONO.FORMAT_TIMESPAN(F239,G239)</f>
        <v>1d13h45m</v>
      </c>
    </row>
    <row r="240" spans="1:9" x14ac:dyDescent="0.25">
      <c r="A240" s="89">
        <v>1.5735648148148147</v>
      </c>
      <c r="B240" s="15" t="s">
        <v>95</v>
      </c>
      <c r="C240" s="87" t="s">
        <v>76</v>
      </c>
      <c r="D240" s="87" t="str" cm="1">
        <f t="array" ref="D240">CHRONO.FORMAT_TIMESPAN(A240,B240)</f>
        <v>1.13:45:56</v>
      </c>
      <c r="F240" s="89">
        <v>1.5735648148148147</v>
      </c>
      <c r="G240" s="15" t="s">
        <v>96</v>
      </c>
      <c r="H240" s="87" t="s">
        <v>76</v>
      </c>
      <c r="I240" s="87" t="str" cm="1">
        <f t="array" ref="I240">CHRONO.FORMAT_TIMESPAN(F240,G240)</f>
        <v>1d13h45m56s</v>
      </c>
    </row>
    <row r="241" spans="1:9" x14ac:dyDescent="0.25">
      <c r="A241" s="91">
        <v>1.5735739467592591</v>
      </c>
      <c r="B241" s="93" t="s">
        <v>95</v>
      </c>
      <c r="C241" s="84" t="s">
        <v>77</v>
      </c>
      <c r="D241" s="84" t="str" cm="1">
        <f t="array" ref="D241">CHRONO.FORMAT_TIMESPAN(A241,B241)</f>
        <v>1.13:45:56.79</v>
      </c>
      <c r="F241" s="91">
        <v>1.5735739467592591</v>
      </c>
      <c r="G241" s="93" t="s">
        <v>96</v>
      </c>
      <c r="H241" s="84" t="s">
        <v>77</v>
      </c>
      <c r="I241" s="84" t="str" cm="1">
        <f t="array" ref="I241">CHRONO.FORMAT_TIMESPAN(F241,G241)</f>
        <v>1d13h45m56.789s</v>
      </c>
    </row>
    <row r="242" spans="1:9" x14ac:dyDescent="0.25">
      <c r="A242" s="89">
        <v>0.54166666666666996</v>
      </c>
      <c r="B242" s="15" t="s">
        <v>95</v>
      </c>
      <c r="C242" s="87" t="s">
        <v>78</v>
      </c>
      <c r="D242" s="87" t="str" cm="1">
        <f t="array" ref="D242">CHRONO.FORMAT_TIMESPAN(A242,B242)</f>
        <v>13:00</v>
      </c>
      <c r="F242" s="89">
        <v>0.54166666666666996</v>
      </c>
      <c r="G242" s="15" t="s">
        <v>96</v>
      </c>
      <c r="H242" s="87" t="s">
        <v>78</v>
      </c>
      <c r="I242" s="87" t="str" cm="1">
        <f t="array" ref="I242">CHRONO.FORMAT_TIMESPAN(F242,G242)</f>
        <v>13h0m</v>
      </c>
    </row>
    <row r="243" spans="1:9" x14ac:dyDescent="0.25">
      <c r="A243" s="83">
        <v>0.57291666666666996</v>
      </c>
      <c r="B243" s="6" t="s">
        <v>95</v>
      </c>
      <c r="C243" s="84" t="s">
        <v>79</v>
      </c>
      <c r="D243" s="84" t="str" cm="1">
        <f t="array" ref="D243">CHRONO.FORMAT_TIMESPAN(A243,B243)</f>
        <v>13:45</v>
      </c>
      <c r="F243" s="83">
        <v>0.57291666666666996</v>
      </c>
      <c r="G243" s="6" t="s">
        <v>96</v>
      </c>
      <c r="H243" s="84" t="s">
        <v>79</v>
      </c>
      <c r="I243" s="84" t="str" cm="1">
        <f t="array" ref="I243">CHRONO.FORMAT_TIMESPAN(F243,G243)</f>
        <v>13h45m</v>
      </c>
    </row>
    <row r="244" spans="1:9" x14ac:dyDescent="0.25">
      <c r="A244" s="89">
        <v>0.57356481481481003</v>
      </c>
      <c r="B244" s="15" t="s">
        <v>95</v>
      </c>
      <c r="C244" s="87" t="s">
        <v>80</v>
      </c>
      <c r="D244" s="87" t="str" cm="1">
        <f t="array" ref="D244">CHRONO.FORMAT_TIMESPAN(A244,B244)</f>
        <v>13:45:56</v>
      </c>
      <c r="F244" s="89">
        <v>0.57356481481481003</v>
      </c>
      <c r="G244" s="15" t="s">
        <v>96</v>
      </c>
      <c r="H244" s="87" t="s">
        <v>80</v>
      </c>
      <c r="I244" s="87" t="str" cm="1">
        <f t="array" ref="I244">CHRONO.FORMAT_TIMESPAN(F244,G244)</f>
        <v>13h45m56s</v>
      </c>
    </row>
    <row r="245" spans="1:9" x14ac:dyDescent="0.25">
      <c r="A245" s="91">
        <v>0.57357394675925999</v>
      </c>
      <c r="B245" s="93" t="s">
        <v>95</v>
      </c>
      <c r="C245" s="84" t="s">
        <v>81</v>
      </c>
      <c r="D245" s="84" t="str" cm="1">
        <f t="array" ref="D245">CHRONO.FORMAT_TIMESPAN(A245,B245)</f>
        <v>13:45:56.79</v>
      </c>
      <c r="F245" s="91">
        <v>0.57357394675925999</v>
      </c>
      <c r="G245" s="93" t="s">
        <v>96</v>
      </c>
      <c r="H245" s="84" t="s">
        <v>81</v>
      </c>
      <c r="I245" s="84" t="str" cm="1">
        <f t="array" ref="I245">CHRONO.FORMAT_TIMESPAN(F245,G245)</f>
        <v>13h45m56.789s</v>
      </c>
    </row>
    <row r="246" spans="1:9" x14ac:dyDescent="0.25">
      <c r="A246" s="89">
        <v>3.125E-2</v>
      </c>
      <c r="B246" s="15" t="s">
        <v>95</v>
      </c>
      <c r="C246" s="87" t="s">
        <v>82</v>
      </c>
      <c r="D246" s="87" t="str" cm="1">
        <f t="array" ref="D246">CHRONO.FORMAT_TIMESPAN(A246,B246)</f>
        <v>0:45</v>
      </c>
      <c r="F246" s="89">
        <v>3.125E-2</v>
      </c>
      <c r="G246" s="15" t="s">
        <v>96</v>
      </c>
      <c r="H246" s="87" t="s">
        <v>82</v>
      </c>
      <c r="I246" s="87" t="str" cm="1">
        <f t="array" ref="I246">CHRONO.FORMAT_TIMESPAN(F246,G246)</f>
        <v>0h45m</v>
      </c>
    </row>
    <row r="247" spans="1:9" x14ac:dyDescent="0.25">
      <c r="A247" s="83">
        <v>3.1898148148148148E-2</v>
      </c>
      <c r="B247" s="6" t="s">
        <v>95</v>
      </c>
      <c r="C247" s="84" t="s">
        <v>83</v>
      </c>
      <c r="D247" s="84" t="str" cm="1">
        <f t="array" ref="D247">CHRONO.FORMAT_TIMESPAN(A247,B247)</f>
        <v>0:45:56</v>
      </c>
      <c r="F247" s="83">
        <v>3.1898148148148148E-2</v>
      </c>
      <c r="G247" s="6" t="s">
        <v>96</v>
      </c>
      <c r="H247" s="84" t="s">
        <v>83</v>
      </c>
      <c r="I247" s="84" t="str" cm="1">
        <f t="array" ref="I247">CHRONO.FORMAT_TIMESPAN(F247,G247)</f>
        <v>0h45m56s</v>
      </c>
    </row>
    <row r="248" spans="1:9" x14ac:dyDescent="0.25">
      <c r="A248" s="89">
        <v>3.190728009259259E-2</v>
      </c>
      <c r="B248" s="15" t="s">
        <v>95</v>
      </c>
      <c r="C248" s="87" t="s">
        <v>84</v>
      </c>
      <c r="D248" s="87" t="str" cm="1">
        <f t="array" ref="D248">CHRONO.FORMAT_TIMESPAN(A248,B248)</f>
        <v>0:45:56.79</v>
      </c>
      <c r="F248" s="89">
        <v>3.190728009259259E-2</v>
      </c>
      <c r="G248" s="15" t="s">
        <v>96</v>
      </c>
      <c r="H248" s="87" t="s">
        <v>84</v>
      </c>
      <c r="I248" s="87" t="str" cm="1">
        <f t="array" ref="I248">CHRONO.FORMAT_TIMESPAN(F248,G248)</f>
        <v>0h45m56.789s</v>
      </c>
    </row>
    <row r="249" spans="1:9" x14ac:dyDescent="0.25">
      <c r="A249" s="91">
        <v>6.4814814814814813E-4</v>
      </c>
      <c r="B249" s="93" t="s">
        <v>95</v>
      </c>
      <c r="C249" s="84" t="s">
        <v>85</v>
      </c>
      <c r="D249" s="84" t="str" cm="1">
        <f t="array" ref="D249">CHRONO.FORMAT_TIMESPAN(A249,B249)</f>
        <v>0:00:56</v>
      </c>
      <c r="F249" s="91">
        <v>6.4814814814814813E-4</v>
      </c>
      <c r="G249" s="93" t="s">
        <v>96</v>
      </c>
      <c r="H249" s="84" t="s">
        <v>85</v>
      </c>
      <c r="I249" s="84" t="str" cm="1">
        <f t="array" ref="I249">CHRONO.FORMAT_TIMESPAN(F249,G249)</f>
        <v>0h0m56s</v>
      </c>
    </row>
    <row r="250" spans="1:9" x14ac:dyDescent="0.25">
      <c r="A250" s="89">
        <v>6.5728009259259266E-4</v>
      </c>
      <c r="B250" s="15" t="s">
        <v>95</v>
      </c>
      <c r="C250" s="87" t="s">
        <v>86</v>
      </c>
      <c r="D250" s="87" t="str" cm="1">
        <f t="array" ref="D250">CHRONO.FORMAT_TIMESPAN(A250,B250)</f>
        <v>0:00:56.79</v>
      </c>
      <c r="F250" s="89">
        <v>6.5728009259259266E-4</v>
      </c>
      <c r="G250" s="15" t="s">
        <v>96</v>
      </c>
      <c r="H250" s="87" t="s">
        <v>86</v>
      </c>
      <c r="I250" s="87" t="str" cm="1">
        <f t="array" ref="I250">CHRONO.FORMAT_TIMESPAN(F250,G250)</f>
        <v>0h0m56.789s</v>
      </c>
    </row>
    <row r="251" spans="1:9" x14ac:dyDescent="0.25">
      <c r="A251" s="83">
        <v>0</v>
      </c>
      <c r="B251" s="88" t="s">
        <v>97</v>
      </c>
      <c r="C251" s="84" t="s">
        <v>70</v>
      </c>
      <c r="D251" s="84" t="str" cm="1">
        <f t="array" ref="D251">CHRONO.FORMAT_TIMESPAN(A251,B251)</f>
        <v>0:00:00</v>
      </c>
      <c r="F251" s="83">
        <v>0</v>
      </c>
      <c r="G251" s="88" t="s">
        <v>98</v>
      </c>
      <c r="H251" s="84" t="s">
        <v>70</v>
      </c>
      <c r="I251" s="84" t="str" cm="1">
        <f t="array" ref="I251">CHRONO.FORMAT_TIMESPAN(F251,G251)</f>
        <v>0h0.00m</v>
      </c>
    </row>
    <row r="252" spans="1:9" x14ac:dyDescent="0.25">
      <c r="A252" s="89">
        <v>-1</v>
      </c>
      <c r="B252" s="90" t="s">
        <v>97</v>
      </c>
      <c r="C252" s="87" t="s">
        <v>72</v>
      </c>
      <c r="D252" s="87" t="str" cm="1">
        <f t="array" ref="D252">CHRONO.FORMAT_TIMESPAN(A252,B252)</f>
        <v>−1.00:00:00</v>
      </c>
      <c r="F252" s="89">
        <v>-1</v>
      </c>
      <c r="G252" s="90" t="s">
        <v>98</v>
      </c>
      <c r="H252" s="87" t="s">
        <v>72</v>
      </c>
      <c r="I252" s="87" t="str" cm="1">
        <f t="array" ref="I252">CHRONO.FORMAT_TIMESPAN(F252,G252)</f>
        <v>−24h0.00m</v>
      </c>
    </row>
    <row r="253" spans="1:9" x14ac:dyDescent="0.25">
      <c r="A253" s="91">
        <v>1</v>
      </c>
      <c r="B253" s="92" t="s">
        <v>97</v>
      </c>
      <c r="C253" s="84" t="s">
        <v>73</v>
      </c>
      <c r="D253" s="84" t="str" cm="1">
        <f t="array" ref="D253">CHRONO.FORMAT_TIMESPAN(A253,B253)</f>
        <v>1.00:00:00</v>
      </c>
      <c r="F253" s="91">
        <v>1</v>
      </c>
      <c r="G253" s="92" t="s">
        <v>98</v>
      </c>
      <c r="H253" s="84" t="s">
        <v>73</v>
      </c>
      <c r="I253" s="84" t="str" cm="1">
        <f t="array" ref="I253">CHRONO.FORMAT_TIMESPAN(F253,G253)</f>
        <v>24h0.00m</v>
      </c>
    </row>
    <row r="254" spans="1:9" x14ac:dyDescent="0.25">
      <c r="A254" s="85">
        <v>1.5416666666666665</v>
      </c>
      <c r="B254" s="86" t="s">
        <v>97</v>
      </c>
      <c r="C254" s="87" t="s">
        <v>74</v>
      </c>
      <c r="D254" s="87" t="str" cm="1">
        <f t="array" ref="D254">CHRONO.FORMAT_TIMESPAN(A254,B254)</f>
        <v>1.13:00:00</v>
      </c>
      <c r="F254" s="85">
        <v>1.5416666666666665</v>
      </c>
      <c r="G254" s="86" t="s">
        <v>98</v>
      </c>
      <c r="H254" s="87" t="s">
        <v>74</v>
      </c>
      <c r="I254" s="87" t="str" cm="1">
        <f t="array" ref="I254">CHRONO.FORMAT_TIMESPAN(F254,G254)</f>
        <v>37h0.00m</v>
      </c>
    </row>
    <row r="255" spans="1:9" x14ac:dyDescent="0.25">
      <c r="A255" s="83">
        <v>1.5729166666666665</v>
      </c>
      <c r="B255" s="6" t="s">
        <v>97</v>
      </c>
      <c r="C255" s="84" t="s">
        <v>75</v>
      </c>
      <c r="D255" s="84" t="str" cm="1">
        <f t="array" ref="D255">CHRONO.FORMAT_TIMESPAN(A255,B255)</f>
        <v>1.13:45:00</v>
      </c>
      <c r="F255" s="83">
        <v>1.5729166666666665</v>
      </c>
      <c r="G255" s="6" t="s">
        <v>98</v>
      </c>
      <c r="H255" s="84" t="s">
        <v>75</v>
      </c>
      <c r="I255" s="84" t="str" cm="1">
        <f t="array" ref="I255">CHRONO.FORMAT_TIMESPAN(F255,G255)</f>
        <v>37h45.00m</v>
      </c>
    </row>
    <row r="256" spans="1:9" x14ac:dyDescent="0.25">
      <c r="A256" s="89">
        <v>1.5735648148148147</v>
      </c>
      <c r="B256" s="15" t="s">
        <v>97</v>
      </c>
      <c r="C256" s="87" t="s">
        <v>76</v>
      </c>
      <c r="D256" s="87" t="str" cm="1">
        <f t="array" ref="D256">CHRONO.FORMAT_TIMESPAN(A256,B256)</f>
        <v>1.13:45:56</v>
      </c>
      <c r="F256" s="89">
        <v>1.5735648148148147</v>
      </c>
      <c r="G256" s="15" t="s">
        <v>98</v>
      </c>
      <c r="H256" s="87" t="s">
        <v>76</v>
      </c>
      <c r="I256" s="87" t="str" cm="1">
        <f t="array" ref="I256">CHRONO.FORMAT_TIMESPAN(F256,G256)</f>
        <v>37h45.93m</v>
      </c>
    </row>
    <row r="257" spans="1:9" x14ac:dyDescent="0.25">
      <c r="A257" s="91">
        <v>1.5735739467592591</v>
      </c>
      <c r="B257" s="93" t="s">
        <v>97</v>
      </c>
      <c r="C257" s="84" t="s">
        <v>77</v>
      </c>
      <c r="D257" s="84" t="str" cm="1">
        <f t="array" ref="D257">CHRONO.FORMAT_TIMESPAN(A257,B257)</f>
        <v>1.13:45:56.79</v>
      </c>
      <c r="F257" s="91">
        <v>1.5735739467592591</v>
      </c>
      <c r="G257" s="93" t="s">
        <v>98</v>
      </c>
      <c r="H257" s="84" t="s">
        <v>77</v>
      </c>
      <c r="I257" s="84" t="str" cm="1">
        <f t="array" ref="I257">CHRONO.FORMAT_TIMESPAN(F257,G257)</f>
        <v>37h45.95m</v>
      </c>
    </row>
    <row r="258" spans="1:9" x14ac:dyDescent="0.25">
      <c r="A258" s="89">
        <v>0.54166666666666996</v>
      </c>
      <c r="B258" s="15" t="s">
        <v>97</v>
      </c>
      <c r="C258" s="87" t="s">
        <v>78</v>
      </c>
      <c r="D258" s="87" t="str" cm="1">
        <f t="array" ref="D258">CHRONO.FORMAT_TIMESPAN(A258,B258)</f>
        <v>13:00:00</v>
      </c>
      <c r="F258" s="89">
        <v>0.54166666666666996</v>
      </c>
      <c r="G258" s="15" t="s">
        <v>98</v>
      </c>
      <c r="H258" s="87" t="s">
        <v>78</v>
      </c>
      <c r="I258" s="87" t="str" cm="1">
        <f t="array" ref="I258">CHRONO.FORMAT_TIMESPAN(F258,G258)</f>
        <v>13h0.00m</v>
      </c>
    </row>
    <row r="259" spans="1:9" x14ac:dyDescent="0.25">
      <c r="A259" s="83">
        <v>0.57291666666666996</v>
      </c>
      <c r="B259" s="6" t="s">
        <v>97</v>
      </c>
      <c r="C259" s="84" t="s">
        <v>79</v>
      </c>
      <c r="D259" s="84" t="str" cm="1">
        <f t="array" ref="D259">CHRONO.FORMAT_TIMESPAN(A259,B259)</f>
        <v>13:45:00</v>
      </c>
      <c r="F259" s="83">
        <v>0.57291666666666996</v>
      </c>
      <c r="G259" s="6" t="s">
        <v>98</v>
      </c>
      <c r="H259" s="84" t="s">
        <v>79</v>
      </c>
      <c r="I259" s="84" t="str" cm="1">
        <f t="array" ref="I259">CHRONO.FORMAT_TIMESPAN(F259,G259)</f>
        <v>13h45.00m</v>
      </c>
    </row>
    <row r="260" spans="1:9" x14ac:dyDescent="0.25">
      <c r="A260" s="89">
        <v>0.57356481481481003</v>
      </c>
      <c r="B260" s="15" t="s">
        <v>181</v>
      </c>
      <c r="C260" s="87" t="s">
        <v>80</v>
      </c>
      <c r="D260" s="87" t="str" cm="1">
        <f t="array" ref="D260">CHRONO.FORMAT_TIMESPAN(A260,B260)</f>
        <v>13:45:56</v>
      </c>
      <c r="F260" s="89">
        <v>0.57356481481481003</v>
      </c>
      <c r="G260" s="15" t="s">
        <v>98</v>
      </c>
      <c r="H260" s="87" t="s">
        <v>80</v>
      </c>
      <c r="I260" s="87" t="str" cm="1">
        <f t="array" ref="I260">CHRONO.FORMAT_TIMESPAN(F260,G260)</f>
        <v>13h45.93m</v>
      </c>
    </row>
    <row r="261" spans="1:9" x14ac:dyDescent="0.25">
      <c r="A261" s="91">
        <v>0.57357394675925999</v>
      </c>
      <c r="B261" s="93" t="s">
        <v>181</v>
      </c>
      <c r="C261" s="84" t="s">
        <v>81</v>
      </c>
      <c r="D261" s="84" t="str" cm="1">
        <f t="array" ref="D261">CHRONO.FORMAT_TIMESPAN(A261,B261)</f>
        <v>13:45:57</v>
      </c>
      <c r="F261" s="91">
        <v>0.57357394675925999</v>
      </c>
      <c r="G261" s="93" t="s">
        <v>98</v>
      </c>
      <c r="H261" s="84" t="s">
        <v>81</v>
      </c>
      <c r="I261" s="84" t="str" cm="1">
        <f t="array" ref="I261">CHRONO.FORMAT_TIMESPAN(F261,G261)</f>
        <v>13h45.95m</v>
      </c>
    </row>
    <row r="262" spans="1:9" x14ac:dyDescent="0.25">
      <c r="A262" s="89">
        <v>3.125E-2</v>
      </c>
      <c r="B262" s="15" t="s">
        <v>97</v>
      </c>
      <c r="C262" s="87" t="s">
        <v>82</v>
      </c>
      <c r="D262" s="87" t="str" cm="1">
        <f t="array" ref="D262">CHRONO.FORMAT_TIMESPAN(A262,B262)</f>
        <v>0:45:00</v>
      </c>
      <c r="F262" s="89">
        <v>3.125E-2</v>
      </c>
      <c r="G262" s="15" t="s">
        <v>98</v>
      </c>
      <c r="H262" s="87" t="s">
        <v>82</v>
      </c>
      <c r="I262" s="87" t="str" cm="1">
        <f t="array" ref="I262">CHRONO.FORMAT_TIMESPAN(F262,G262)</f>
        <v>0h45.00m</v>
      </c>
    </row>
    <row r="263" spans="1:9" x14ac:dyDescent="0.25">
      <c r="A263" s="83">
        <v>3.1898148148148148E-2</v>
      </c>
      <c r="B263" s="6" t="s">
        <v>97</v>
      </c>
      <c r="C263" s="84" t="s">
        <v>83</v>
      </c>
      <c r="D263" s="84" t="str" cm="1">
        <f t="array" ref="D263">CHRONO.FORMAT_TIMESPAN(A263,B263)</f>
        <v>0:45:56</v>
      </c>
      <c r="F263" s="83">
        <v>3.1898148148148148E-2</v>
      </c>
      <c r="G263" s="6" t="s">
        <v>98</v>
      </c>
      <c r="H263" s="84" t="s">
        <v>83</v>
      </c>
      <c r="I263" s="84" t="str" cm="1">
        <f t="array" ref="I263">CHRONO.FORMAT_TIMESPAN(F263,G263)</f>
        <v>0h45.93m</v>
      </c>
    </row>
    <row r="264" spans="1:9" x14ac:dyDescent="0.25">
      <c r="A264" s="89">
        <v>3.190728009259259E-2</v>
      </c>
      <c r="B264" s="15" t="s">
        <v>97</v>
      </c>
      <c r="C264" s="87" t="s">
        <v>84</v>
      </c>
      <c r="D264" s="87" t="str" cm="1">
        <f t="array" ref="D264">CHRONO.FORMAT_TIMESPAN(A264,B264)</f>
        <v>0:45:56.79</v>
      </c>
      <c r="F264" s="89">
        <v>3.190728009259259E-2</v>
      </c>
      <c r="G264" s="15" t="s">
        <v>98</v>
      </c>
      <c r="H264" s="87" t="s">
        <v>84</v>
      </c>
      <c r="I264" s="87" t="str" cm="1">
        <f t="array" ref="I264">CHRONO.FORMAT_TIMESPAN(F264,G264)</f>
        <v>0h45.95m</v>
      </c>
    </row>
    <row r="265" spans="1:9" x14ac:dyDescent="0.25">
      <c r="A265" s="91">
        <v>6.4814814814814813E-4</v>
      </c>
      <c r="B265" s="93" t="s">
        <v>97</v>
      </c>
      <c r="C265" s="84" t="s">
        <v>85</v>
      </c>
      <c r="D265" s="84" t="str" cm="1">
        <f t="array" ref="D265">CHRONO.FORMAT_TIMESPAN(A265,B265)</f>
        <v>0:00:56</v>
      </c>
      <c r="F265" s="91">
        <v>6.4814814814814813E-4</v>
      </c>
      <c r="G265" s="93" t="s">
        <v>98</v>
      </c>
      <c r="H265" s="84" t="s">
        <v>85</v>
      </c>
      <c r="I265" s="84" t="str" cm="1">
        <f t="array" ref="I265">CHRONO.FORMAT_TIMESPAN(F265,G265)</f>
        <v>0h0.93m</v>
      </c>
    </row>
    <row r="266" spans="1:9" x14ac:dyDescent="0.25">
      <c r="A266" s="89">
        <v>6.5728009259259266E-4</v>
      </c>
      <c r="B266" s="15" t="s">
        <v>97</v>
      </c>
      <c r="C266" s="87" t="s">
        <v>86</v>
      </c>
      <c r="D266" s="87" t="str" cm="1">
        <f t="array" ref="D266">CHRONO.FORMAT_TIMESPAN(A266,B266)</f>
        <v>0:00:56.79</v>
      </c>
      <c r="F266" s="89">
        <v>6.5728009259259266E-4</v>
      </c>
      <c r="G266" s="15" t="s">
        <v>98</v>
      </c>
      <c r="H266" s="87" t="s">
        <v>86</v>
      </c>
      <c r="I266" s="87" t="str" cm="1">
        <f t="array" ref="I266">CHRONO.FORMAT_TIMESPAN(F266,G266)</f>
        <v>0h0.95m</v>
      </c>
    </row>
    <row r="267" spans="1:9" x14ac:dyDescent="0.25">
      <c r="A267" s="83">
        <v>0</v>
      </c>
      <c r="B267" s="88" t="s">
        <v>99</v>
      </c>
      <c r="C267" s="84" t="s">
        <v>70</v>
      </c>
      <c r="D267" s="84" t="str" cm="1">
        <f t="array" ref="D267">CHRONO.FORMAT_TIMESPAN(A267,B267)</f>
        <v>0:00:00.00</v>
      </c>
      <c r="F267" s="83">
        <v>0</v>
      </c>
      <c r="G267" s="88" t="s">
        <v>100</v>
      </c>
      <c r="H267" s="84" t="s">
        <v>70</v>
      </c>
      <c r="I267" s="84" t="str" cm="1">
        <f t="array" ref="I267">CHRONO.FORMAT_TIMESPAN(F267,G267)</f>
        <v>0d0h0m</v>
      </c>
    </row>
    <row r="268" spans="1:9" x14ac:dyDescent="0.25">
      <c r="A268" s="89">
        <v>-1</v>
      </c>
      <c r="B268" s="90" t="s">
        <v>99</v>
      </c>
      <c r="C268" s="87" t="s">
        <v>72</v>
      </c>
      <c r="D268" s="87" t="str" cm="1">
        <f t="array" ref="D268">CHRONO.FORMAT_TIMESPAN(A268,B268)</f>
        <v>−24:00:00.00</v>
      </c>
      <c r="F268" s="89">
        <v>-1</v>
      </c>
      <c r="G268" s="90" t="s">
        <v>100</v>
      </c>
      <c r="H268" s="87" t="s">
        <v>72</v>
      </c>
      <c r="I268" s="87" t="str" cm="1">
        <f t="array" ref="I268">CHRONO.FORMAT_TIMESPAN(F268,G268)</f>
        <v>−1d0h0m</v>
      </c>
    </row>
    <row r="269" spans="1:9" x14ac:dyDescent="0.25">
      <c r="A269" s="91">
        <v>1</v>
      </c>
      <c r="B269" s="92" t="s">
        <v>99</v>
      </c>
      <c r="C269" s="84" t="s">
        <v>73</v>
      </c>
      <c r="D269" s="84" t="str" cm="1">
        <f t="array" ref="D269">CHRONO.FORMAT_TIMESPAN(A269,B269)</f>
        <v>24:00:00.00</v>
      </c>
      <c r="F269" s="91">
        <v>1</v>
      </c>
      <c r="G269" s="92" t="s">
        <v>101</v>
      </c>
      <c r="H269" s="84" t="s">
        <v>73</v>
      </c>
      <c r="I269" s="84" t="str" cm="1">
        <f t="array" ref="I269">CHRONO.FORMAT_TIMESPAN(F269,G269)</f>
        <v>1d</v>
      </c>
    </row>
    <row r="270" spans="1:9" x14ac:dyDescent="0.25">
      <c r="A270" s="85">
        <v>1.5416666666666665</v>
      </c>
      <c r="B270" s="86" t="s">
        <v>99</v>
      </c>
      <c r="C270" s="87" t="s">
        <v>74</v>
      </c>
      <c r="D270" s="87" t="str" cm="1">
        <f t="array" ref="D270">CHRONO.FORMAT_TIMESPAN(A270,B270)</f>
        <v>37:00:00.00</v>
      </c>
      <c r="F270" s="85">
        <v>1.5416666666666665</v>
      </c>
      <c r="G270" s="86" t="s">
        <v>102</v>
      </c>
      <c r="H270" s="87" t="s">
        <v>74</v>
      </c>
      <c r="I270" s="87" t="str" cm="1">
        <f t="array" ref="I270">CHRONO.FORMAT_TIMESPAN(F270,G270)</f>
        <v>1.541666667d</v>
      </c>
    </row>
    <row r="271" spans="1:9" x14ac:dyDescent="0.25">
      <c r="A271" s="83">
        <v>1.5729166666666665</v>
      </c>
      <c r="B271" s="6" t="s">
        <v>99</v>
      </c>
      <c r="C271" s="84" t="s">
        <v>75</v>
      </c>
      <c r="D271" s="84" t="str" cm="1">
        <f t="array" ref="D271">CHRONO.FORMAT_TIMESPAN(A271,B271)</f>
        <v>37:45:00.00</v>
      </c>
      <c r="F271" s="83">
        <v>1.5729166666666665</v>
      </c>
      <c r="G271" s="6" t="s">
        <v>100</v>
      </c>
      <c r="H271" s="84" t="s">
        <v>75</v>
      </c>
      <c r="I271" s="84" t="str" cm="1">
        <f t="array" ref="I271">CHRONO.FORMAT_TIMESPAN(F271,G271)</f>
        <v>1d13h45m</v>
      </c>
    </row>
    <row r="272" spans="1:9" x14ac:dyDescent="0.25">
      <c r="A272" s="89">
        <v>1.5735648148148147</v>
      </c>
      <c r="B272" s="15" t="s">
        <v>99</v>
      </c>
      <c r="C272" s="87" t="s">
        <v>76</v>
      </c>
      <c r="D272" s="87" t="str" cm="1">
        <f t="array" ref="D272">CHRONO.FORMAT_TIMESPAN(A272,B272)</f>
        <v>37:45:56.00</v>
      </c>
      <c r="F272" s="89">
        <v>1.5735648148148147</v>
      </c>
      <c r="G272" s="15" t="s">
        <v>100</v>
      </c>
      <c r="H272" s="87" t="s">
        <v>76</v>
      </c>
      <c r="I272" s="87" t="str" cm="1">
        <f t="array" ref="I272">CHRONO.FORMAT_TIMESPAN(F272,G272)</f>
        <v>1d13h46m</v>
      </c>
    </row>
    <row r="273" spans="1:9" x14ac:dyDescent="0.25">
      <c r="A273" s="91">
        <v>1.5735739467592591</v>
      </c>
      <c r="B273" s="93" t="s">
        <v>99</v>
      </c>
      <c r="C273" s="84" t="s">
        <v>77</v>
      </c>
      <c r="D273" s="84" t="str" cm="1">
        <f t="array" ref="D273">CHRONO.FORMAT_TIMESPAN(A273,B273)</f>
        <v>37:45:56.79</v>
      </c>
      <c r="F273" s="91">
        <v>1.5735739467592591</v>
      </c>
      <c r="G273" s="93" t="s">
        <v>103</v>
      </c>
      <c r="H273" s="84" t="s">
        <v>77</v>
      </c>
      <c r="I273" s="84" t="str" cm="1">
        <f t="array" ref="I273">CHRONO.FORMAT_TIMESPAN(F273,G273)</f>
        <v>1d13h45m56s</v>
      </c>
    </row>
    <row r="274" spans="1:9" x14ac:dyDescent="0.25">
      <c r="A274" s="89">
        <v>0.54166666666666996</v>
      </c>
      <c r="B274" s="15" t="s">
        <v>99</v>
      </c>
      <c r="C274" s="87" t="s">
        <v>78</v>
      </c>
      <c r="D274" s="87" t="str" cm="1">
        <f t="array" ref="D274">CHRONO.FORMAT_TIMESPAN(A274,B274)</f>
        <v>13:00:00.00</v>
      </c>
      <c r="F274" s="89">
        <v>0.54166666666666996</v>
      </c>
      <c r="G274" s="15" t="s">
        <v>100</v>
      </c>
      <c r="H274" s="87" t="s">
        <v>78</v>
      </c>
      <c r="I274" s="87" t="str" cm="1">
        <f t="array" ref="I274">CHRONO.FORMAT_TIMESPAN(F274,G274)</f>
        <v>0d13h0m</v>
      </c>
    </row>
    <row r="275" spans="1:9" x14ac:dyDescent="0.25">
      <c r="A275" s="83">
        <v>0.57291666666666996</v>
      </c>
      <c r="B275" s="6" t="s">
        <v>99</v>
      </c>
      <c r="C275" s="84" t="s">
        <v>79</v>
      </c>
      <c r="D275" s="84" t="str" cm="1">
        <f t="array" ref="D275">CHRONO.FORMAT_TIMESPAN(A275,B275)</f>
        <v>13:45:00.00</v>
      </c>
      <c r="F275" s="83">
        <v>0.57291666666666996</v>
      </c>
      <c r="G275" s="6" t="s">
        <v>100</v>
      </c>
      <c r="H275" s="84" t="s">
        <v>79</v>
      </c>
      <c r="I275" s="84" t="str" cm="1">
        <f t="array" ref="I275">CHRONO.FORMAT_TIMESPAN(F275,G275)</f>
        <v>0d13h45m</v>
      </c>
    </row>
    <row r="276" spans="1:9" x14ac:dyDescent="0.25">
      <c r="A276" s="89">
        <v>0.57356481481481003</v>
      </c>
      <c r="B276" s="15" t="s">
        <v>99</v>
      </c>
      <c r="C276" s="87" t="s">
        <v>80</v>
      </c>
      <c r="D276" s="87" t="str" cm="1">
        <f t="array" ref="D276">CHRONO.FORMAT_TIMESPAN(A276,B276)</f>
        <v>13:45:56.00</v>
      </c>
      <c r="F276" s="89">
        <v>0.57356481481481003</v>
      </c>
      <c r="G276" s="15" t="s">
        <v>100</v>
      </c>
      <c r="H276" s="87" t="s">
        <v>80</v>
      </c>
      <c r="I276" s="87" t="str" cm="1">
        <f t="array" ref="I276">CHRONO.FORMAT_TIMESPAN(F276,G276)</f>
        <v>0d13h46m</v>
      </c>
    </row>
    <row r="277" spans="1:9" x14ac:dyDescent="0.25">
      <c r="A277" s="91">
        <v>0.57357394675925999</v>
      </c>
      <c r="B277" s="93" t="s">
        <v>99</v>
      </c>
      <c r="C277" s="84" t="s">
        <v>81</v>
      </c>
      <c r="D277" s="84" t="str" cm="1">
        <f t="array" ref="D277">CHRONO.FORMAT_TIMESPAN(A277,B277)</f>
        <v>13:45:56.79</v>
      </c>
      <c r="F277" s="91">
        <v>0.57357394675925999</v>
      </c>
      <c r="G277" s="93" t="s">
        <v>100</v>
      </c>
      <c r="H277" s="84" t="s">
        <v>81</v>
      </c>
      <c r="I277" s="84" t="str" cm="1">
        <f t="array" ref="I277">CHRONO.FORMAT_TIMESPAN(F277,G277)</f>
        <v>0d13h46m</v>
      </c>
    </row>
    <row r="278" spans="1:9" x14ac:dyDescent="0.25">
      <c r="A278" s="89">
        <v>3.125E-2</v>
      </c>
      <c r="B278" s="15" t="s">
        <v>99</v>
      </c>
      <c r="C278" s="87" t="s">
        <v>82</v>
      </c>
      <c r="D278" s="87" t="str" cm="1">
        <f t="array" ref="D278">CHRONO.FORMAT_TIMESPAN(A278,B278)</f>
        <v>0:45:00.00</v>
      </c>
      <c r="F278" s="89">
        <v>3.125E-2</v>
      </c>
      <c r="G278" s="15" t="s">
        <v>100</v>
      </c>
      <c r="H278" s="87" t="s">
        <v>82</v>
      </c>
      <c r="I278" s="87" t="str" cm="1">
        <f t="array" ref="I278">CHRONO.FORMAT_TIMESPAN(F278,G278)</f>
        <v>0d0h45m</v>
      </c>
    </row>
    <row r="279" spans="1:9" x14ac:dyDescent="0.25">
      <c r="A279" s="83">
        <v>3.1898148148148148E-2</v>
      </c>
      <c r="B279" s="6" t="s">
        <v>99</v>
      </c>
      <c r="C279" s="84" t="s">
        <v>83</v>
      </c>
      <c r="D279" s="84" t="str" cm="1">
        <f t="array" ref="D279">CHRONO.FORMAT_TIMESPAN(A279,B279)</f>
        <v>0:45:56.00</v>
      </c>
      <c r="F279" s="83">
        <v>3.1898148148148148E-2</v>
      </c>
      <c r="G279" s="6" t="s">
        <v>100</v>
      </c>
      <c r="H279" s="84" t="s">
        <v>83</v>
      </c>
      <c r="I279" s="84" t="str" cm="1">
        <f t="array" ref="I279">CHRONO.FORMAT_TIMESPAN(F279,G279)</f>
        <v>0d0h46m</v>
      </c>
    </row>
    <row r="280" spans="1:9" x14ac:dyDescent="0.25">
      <c r="A280" s="89">
        <v>3.190728009259259E-2</v>
      </c>
      <c r="B280" s="90" t="s">
        <v>99</v>
      </c>
      <c r="C280" s="87" t="s">
        <v>84</v>
      </c>
      <c r="D280" s="87" t="str" cm="1">
        <f t="array" ref="D280">CHRONO.FORMAT_TIMESPAN(A280,B280)</f>
        <v>0:45:56.79</v>
      </c>
      <c r="F280" s="89">
        <v>3.190728009259259E-2</v>
      </c>
      <c r="G280" s="15" t="s">
        <v>100</v>
      </c>
      <c r="H280" s="87" t="s">
        <v>84</v>
      </c>
      <c r="I280" s="87" t="str" cm="1">
        <f t="array" ref="I280">CHRONO.FORMAT_TIMESPAN(F280,G280)</f>
        <v>0d0h46m</v>
      </c>
    </row>
    <row r="281" spans="1:9" x14ac:dyDescent="0.25">
      <c r="A281" s="91">
        <v>6.4814814814814813E-4</v>
      </c>
      <c r="B281" s="93" t="s">
        <v>99</v>
      </c>
      <c r="C281" s="84" t="s">
        <v>85</v>
      </c>
      <c r="D281" s="84" t="str" cm="1">
        <f t="array" ref="D281">CHRONO.FORMAT_TIMESPAN(A281,B281)</f>
        <v>0:00:56.00</v>
      </c>
      <c r="F281" s="91">
        <v>6.4814814814814813E-4</v>
      </c>
      <c r="G281" s="93" t="s">
        <v>100</v>
      </c>
      <c r="H281" s="84" t="s">
        <v>85</v>
      </c>
      <c r="I281" s="84" t="str" cm="1">
        <f t="array" ref="I281">CHRONO.FORMAT_TIMESPAN(F281,G281)</f>
        <v>0d0h1m</v>
      </c>
    </row>
    <row r="282" spans="1:9" x14ac:dyDescent="0.25">
      <c r="A282" s="89">
        <v>6.5728009259259266E-4</v>
      </c>
      <c r="B282" s="15" t="s">
        <v>99</v>
      </c>
      <c r="C282" s="87" t="s">
        <v>86</v>
      </c>
      <c r="D282" s="87" t="str" cm="1">
        <f t="array" ref="D282">CHRONO.FORMAT_TIMESPAN(A282,B282)</f>
        <v>0:00:56.79</v>
      </c>
      <c r="F282" s="89">
        <v>6.5728009259259266E-4</v>
      </c>
      <c r="G282" s="15" t="s">
        <v>100</v>
      </c>
      <c r="H282" s="87" t="s">
        <v>86</v>
      </c>
      <c r="I282" s="87" t="str" cm="1">
        <f t="array" ref="I282">CHRONO.FORMAT_TIMESPAN(F282,G282)</f>
        <v>0d0h1m</v>
      </c>
    </row>
    <row r="283" spans="1:9" x14ac:dyDescent="0.25">
      <c r="A283" s="83">
        <v>0</v>
      </c>
      <c r="B283" s="88" t="s">
        <v>104</v>
      </c>
      <c r="C283" s="84" t="s">
        <v>70</v>
      </c>
      <c r="D283" s="84" t="str" cm="1">
        <f t="array" ref="D283">CHRONO.FORMAT_TIMESPAN(A283,B283)</f>
        <v>0:00:00</v>
      </c>
      <c r="F283" s="83">
        <v>0</v>
      </c>
      <c r="G283" s="88" t="s">
        <v>105</v>
      </c>
      <c r="H283" s="84" t="s">
        <v>70</v>
      </c>
      <c r="I283" s="84" t="str" cm="1">
        <f t="array" ref="I283">CHRONO.FORMAT_TIMESPAN(F283,G283)</f>
        <v>0.0000h</v>
      </c>
    </row>
    <row r="284" spans="1:9" x14ac:dyDescent="0.25">
      <c r="A284" s="89">
        <v>-1</v>
      </c>
      <c r="B284" s="90" t="s">
        <v>104</v>
      </c>
      <c r="C284" s="87" t="s">
        <v>72</v>
      </c>
      <c r="D284" s="87" t="str" cm="1">
        <f t="array" ref="D284">CHRONO.FORMAT_TIMESPAN(A284,B284)</f>
        <v>−24:00:00</v>
      </c>
      <c r="F284" s="89">
        <v>-1</v>
      </c>
      <c r="G284" s="90" t="s">
        <v>105</v>
      </c>
      <c r="H284" s="87" t="s">
        <v>72</v>
      </c>
      <c r="I284" s="87" t="str" cm="1">
        <f t="array" ref="I284">CHRONO.FORMAT_TIMESPAN(F284,G284)</f>
        <v>−24.0000h</v>
      </c>
    </row>
    <row r="285" spans="1:9" x14ac:dyDescent="0.25">
      <c r="A285" s="91">
        <v>1</v>
      </c>
      <c r="B285" s="92" t="s">
        <v>104</v>
      </c>
      <c r="C285" s="84" t="s">
        <v>73</v>
      </c>
      <c r="D285" s="84" t="str" cm="1">
        <f t="array" ref="D285">CHRONO.FORMAT_TIMESPAN(A285,B285)</f>
        <v>24:00:00</v>
      </c>
      <c r="F285" s="91">
        <v>1</v>
      </c>
      <c r="G285" s="92" t="s">
        <v>105</v>
      </c>
      <c r="H285" s="84" t="s">
        <v>73</v>
      </c>
      <c r="I285" s="84" t="str" cm="1">
        <f t="array" ref="I285">CHRONO.FORMAT_TIMESPAN(F285,G285)</f>
        <v>24.0000h</v>
      </c>
    </row>
    <row r="286" spans="1:9" x14ac:dyDescent="0.25">
      <c r="A286" s="85">
        <v>1.5416666666666665</v>
      </c>
      <c r="B286" s="86" t="s">
        <v>104</v>
      </c>
      <c r="C286" s="87" t="s">
        <v>74</v>
      </c>
      <c r="D286" s="87" t="str" cm="1">
        <f t="array" ref="D286">CHRONO.FORMAT_TIMESPAN(A286,B286)</f>
        <v>37:00:00</v>
      </c>
      <c r="F286" s="85">
        <v>1.5416666666666665</v>
      </c>
      <c r="G286" s="86" t="s">
        <v>105</v>
      </c>
      <c r="H286" s="87" t="s">
        <v>74</v>
      </c>
      <c r="I286" s="87" t="str" cm="1">
        <f t="array" ref="I286">CHRONO.FORMAT_TIMESPAN(F286,G286)</f>
        <v>37.0000h</v>
      </c>
    </row>
    <row r="287" spans="1:9" x14ac:dyDescent="0.25">
      <c r="A287" s="83">
        <v>1.5729166666666665</v>
      </c>
      <c r="B287" s="6" t="s">
        <v>104</v>
      </c>
      <c r="C287" s="84" t="s">
        <v>75</v>
      </c>
      <c r="D287" s="84" t="str" cm="1">
        <f t="array" ref="D287">CHRONO.FORMAT_TIMESPAN(A287,B287)</f>
        <v>37:45:00</v>
      </c>
      <c r="F287" s="83">
        <v>1.5729166666666665</v>
      </c>
      <c r="G287" s="6" t="s">
        <v>105</v>
      </c>
      <c r="H287" s="84" t="s">
        <v>75</v>
      </c>
      <c r="I287" s="84" t="str" cm="1">
        <f t="array" ref="I287">CHRONO.FORMAT_TIMESPAN(F287,G287)</f>
        <v>37.7500h</v>
      </c>
    </row>
    <row r="288" spans="1:9" x14ac:dyDescent="0.25">
      <c r="A288" s="89">
        <v>1.5735648148148147</v>
      </c>
      <c r="B288" s="15" t="s">
        <v>104</v>
      </c>
      <c r="C288" s="87" t="s">
        <v>76</v>
      </c>
      <c r="D288" s="87" t="str" cm="1">
        <f t="array" ref="D288">CHRONO.FORMAT_TIMESPAN(A288,B288)</f>
        <v>37:45:55</v>
      </c>
      <c r="F288" s="89">
        <v>1.5735648148148147</v>
      </c>
      <c r="G288" s="15" t="s">
        <v>105</v>
      </c>
      <c r="H288" s="87" t="s">
        <v>76</v>
      </c>
      <c r="I288" s="87" t="str" cm="1">
        <f t="array" ref="I288">CHRONO.FORMAT_TIMESPAN(F288,G288)</f>
        <v>37.7656h</v>
      </c>
    </row>
    <row r="289" spans="1:9" x14ac:dyDescent="0.25">
      <c r="A289" s="91">
        <v>1.5735739467592591</v>
      </c>
      <c r="B289" s="93" t="s">
        <v>104</v>
      </c>
      <c r="C289" s="84" t="s">
        <v>77</v>
      </c>
      <c r="D289" s="84" t="str" cm="1">
        <f t="array" ref="D289">CHRONO.FORMAT_TIMESPAN(A289,B289)</f>
        <v>37:45:56</v>
      </c>
      <c r="F289" s="91">
        <v>1.5735739467592591</v>
      </c>
      <c r="G289" s="93" t="s">
        <v>105</v>
      </c>
      <c r="H289" s="84" t="s">
        <v>77</v>
      </c>
      <c r="I289" s="84" t="str" cm="1">
        <f t="array" ref="I289">CHRONO.FORMAT_TIMESPAN(F289,G289)</f>
        <v>37.7658h</v>
      </c>
    </row>
    <row r="290" spans="1:9" x14ac:dyDescent="0.25">
      <c r="A290" s="89">
        <v>0.54166666666666996</v>
      </c>
      <c r="B290" s="15" t="s">
        <v>104</v>
      </c>
      <c r="C290" s="87" t="s">
        <v>78</v>
      </c>
      <c r="D290" s="87" t="str" cm="1">
        <f t="array" ref="D290">CHRONO.FORMAT_TIMESPAN(A290,B290)</f>
        <v>13:00:00</v>
      </c>
      <c r="F290" s="89">
        <v>0.54166666666666996</v>
      </c>
      <c r="G290" s="15" t="s">
        <v>105</v>
      </c>
      <c r="H290" s="87" t="s">
        <v>78</v>
      </c>
      <c r="I290" s="87" t="str" cm="1">
        <f t="array" ref="I290">CHRONO.FORMAT_TIMESPAN(F290,G290)</f>
        <v>13.0000h</v>
      </c>
    </row>
    <row r="291" spans="1:9" x14ac:dyDescent="0.25">
      <c r="A291" s="83">
        <v>0.57291666666666996</v>
      </c>
      <c r="B291" s="6" t="s">
        <v>104</v>
      </c>
      <c r="C291" s="84" t="s">
        <v>79</v>
      </c>
      <c r="D291" s="84" t="str" cm="1">
        <f t="array" ref="D291">CHRONO.FORMAT_TIMESPAN(A291,B291)</f>
        <v>13:45:00</v>
      </c>
      <c r="F291" s="83">
        <v>0.57291666666666996</v>
      </c>
      <c r="G291" s="6" t="s">
        <v>105</v>
      </c>
      <c r="H291" s="84" t="s">
        <v>79</v>
      </c>
      <c r="I291" s="84" t="str" cm="1">
        <f t="array" ref="I291">CHRONO.FORMAT_TIMESPAN(F291,G291)</f>
        <v>13.7500h</v>
      </c>
    </row>
    <row r="292" spans="1:9" x14ac:dyDescent="0.25">
      <c r="A292" s="89">
        <v>0.57356481481481003</v>
      </c>
      <c r="B292" s="15" t="s">
        <v>104</v>
      </c>
      <c r="C292" s="87" t="s">
        <v>80</v>
      </c>
      <c r="D292" s="87" t="str" cm="1">
        <f t="array" ref="D292">CHRONO.FORMAT_TIMESPAN(A292,B292)</f>
        <v>13:45:55</v>
      </c>
      <c r="F292" s="89">
        <v>0.57356481481481003</v>
      </c>
      <c r="G292" s="15" t="s">
        <v>105</v>
      </c>
      <c r="H292" s="87" t="s">
        <v>80</v>
      </c>
      <c r="I292" s="87" t="str" cm="1">
        <f t="array" ref="I292">CHRONO.FORMAT_TIMESPAN(F292,G292)</f>
        <v>13.7656h</v>
      </c>
    </row>
    <row r="293" spans="1:9" x14ac:dyDescent="0.25">
      <c r="A293" s="91">
        <v>0.57357394675925999</v>
      </c>
      <c r="B293" s="93" t="s">
        <v>104</v>
      </c>
      <c r="C293" s="84" t="s">
        <v>81</v>
      </c>
      <c r="D293" s="84" t="str" cm="1">
        <f t="array" ref="D293">CHRONO.FORMAT_TIMESPAN(A293,B293)</f>
        <v>13:45:56</v>
      </c>
      <c r="F293" s="91">
        <v>0.57357394675925999</v>
      </c>
      <c r="G293" s="93" t="s">
        <v>105</v>
      </c>
      <c r="H293" s="84" t="s">
        <v>81</v>
      </c>
      <c r="I293" s="84" t="str" cm="1">
        <f t="array" ref="I293">CHRONO.FORMAT_TIMESPAN(F293,G293)</f>
        <v>13.7658h</v>
      </c>
    </row>
    <row r="294" spans="1:9" x14ac:dyDescent="0.25">
      <c r="A294" s="89">
        <v>3.125E-2</v>
      </c>
      <c r="B294" s="15" t="s">
        <v>104</v>
      </c>
      <c r="C294" s="87" t="s">
        <v>82</v>
      </c>
      <c r="D294" s="87" t="str" cm="1">
        <f t="array" ref="D294">CHRONO.FORMAT_TIMESPAN(A294,B294)</f>
        <v>0:45:00</v>
      </c>
      <c r="F294" s="89">
        <v>3.125E-2</v>
      </c>
      <c r="G294" s="15" t="s">
        <v>105</v>
      </c>
      <c r="H294" s="87" t="s">
        <v>82</v>
      </c>
      <c r="I294" s="87" t="str" cm="1">
        <f t="array" ref="I294">CHRONO.FORMAT_TIMESPAN(F294,G294)</f>
        <v>0.7500h</v>
      </c>
    </row>
    <row r="295" spans="1:9" x14ac:dyDescent="0.25">
      <c r="A295" s="83">
        <v>3.1898148148148148E-2</v>
      </c>
      <c r="B295" s="6" t="s">
        <v>104</v>
      </c>
      <c r="C295" s="84" t="s">
        <v>83</v>
      </c>
      <c r="D295" s="84" t="str" cm="1">
        <f t="array" ref="D295">CHRONO.FORMAT_TIMESPAN(A295,B295)</f>
        <v>0:45:55</v>
      </c>
      <c r="F295" s="83">
        <v>3.1898148148148148E-2</v>
      </c>
      <c r="G295" s="6" t="s">
        <v>105</v>
      </c>
      <c r="H295" s="84" t="s">
        <v>83</v>
      </c>
      <c r="I295" s="84" t="str" cm="1">
        <f t="array" ref="I295">CHRONO.FORMAT_TIMESPAN(F295,G295)</f>
        <v>0.7656h</v>
      </c>
    </row>
    <row r="296" spans="1:9" x14ac:dyDescent="0.25">
      <c r="A296" s="89">
        <v>3.190728009259259E-2</v>
      </c>
      <c r="B296" s="15" t="s">
        <v>104</v>
      </c>
      <c r="C296" s="87" t="s">
        <v>84</v>
      </c>
      <c r="D296" s="87" t="str" cm="1">
        <f t="array" ref="D296">CHRONO.FORMAT_TIMESPAN(A296,B296)</f>
        <v>0:45:56</v>
      </c>
      <c r="F296" s="89">
        <v>3.190728009259259E-2</v>
      </c>
      <c r="G296" s="15" t="s">
        <v>105</v>
      </c>
      <c r="H296" s="87" t="s">
        <v>84</v>
      </c>
      <c r="I296" s="87" t="str" cm="1">
        <f t="array" ref="I296">CHRONO.FORMAT_TIMESPAN(F296,G296)</f>
        <v>0.7658h</v>
      </c>
    </row>
    <row r="297" spans="1:9" x14ac:dyDescent="0.25">
      <c r="A297" s="91">
        <v>6.4814814814814813E-4</v>
      </c>
      <c r="B297" s="93" t="s">
        <v>104</v>
      </c>
      <c r="C297" s="84" t="s">
        <v>85</v>
      </c>
      <c r="D297" s="84" t="str" cm="1">
        <f t="array" ref="D297">CHRONO.FORMAT_TIMESPAN(A297,B297)</f>
        <v>0:00:56</v>
      </c>
      <c r="F297" s="91">
        <v>6.4814814814814813E-4</v>
      </c>
      <c r="G297" s="93" t="s">
        <v>105</v>
      </c>
      <c r="H297" s="84" t="s">
        <v>85</v>
      </c>
      <c r="I297" s="84" t="str" cm="1">
        <f t="array" ref="I297">CHRONO.FORMAT_TIMESPAN(F297,G297)</f>
        <v>0.0156h</v>
      </c>
    </row>
    <row r="298" spans="1:9" x14ac:dyDescent="0.25">
      <c r="A298" s="89">
        <v>6.5728009259259266E-4</v>
      </c>
      <c r="B298" s="15" t="s">
        <v>104</v>
      </c>
      <c r="C298" s="87" t="s">
        <v>86</v>
      </c>
      <c r="D298" s="87" t="str" cm="1">
        <f t="array" ref="D298">CHRONO.FORMAT_TIMESPAN(A298,B298)</f>
        <v>0:00:56</v>
      </c>
      <c r="F298" s="89">
        <v>6.5728009259259266E-4</v>
      </c>
      <c r="G298" s="15" t="s">
        <v>105</v>
      </c>
      <c r="H298" s="87" t="s">
        <v>86</v>
      </c>
      <c r="I298" s="87" t="str" cm="1">
        <f t="array" ref="I298">CHRONO.FORMAT_TIMESPAN(F298,G298)</f>
        <v>0.0158h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8DDA4-FCA1-4802-8D21-BD62D37A5A97}">
  <dimension ref="A1:K193"/>
  <sheetViews>
    <sheetView topLeftCell="A160" workbookViewId="0">
      <selection activeCell="D179" sqref="D179"/>
    </sheetView>
  </sheetViews>
  <sheetFormatPr defaultRowHeight="15" x14ac:dyDescent="0.25"/>
  <cols>
    <col min="1" max="1" width="15.5703125" customWidth="1"/>
    <col min="2" max="2" width="14.42578125" customWidth="1"/>
    <col min="3" max="3" width="16.140625" customWidth="1"/>
    <col min="4" max="4" width="18.7109375" customWidth="1"/>
    <col min="5" max="5" width="11.28515625" customWidth="1"/>
    <col min="6" max="6" width="13.85546875" customWidth="1"/>
    <col min="8" max="8" width="12.85546875" customWidth="1"/>
    <col min="11" max="11" width="13.5703125" customWidth="1"/>
  </cols>
  <sheetData>
    <row r="1" spans="1:4" ht="19.5" x14ac:dyDescent="0.3">
      <c r="A1" s="1" t="s">
        <v>106</v>
      </c>
    </row>
    <row r="3" spans="1:4" x14ac:dyDescent="0.25">
      <c r="A3" s="56" t="s">
        <v>107</v>
      </c>
      <c r="B3" s="57" t="s">
        <v>108</v>
      </c>
      <c r="C3" s="94" t="s">
        <v>109</v>
      </c>
      <c r="D3" s="95" t="s">
        <v>110</v>
      </c>
    </row>
    <row r="4" spans="1:4" x14ac:dyDescent="0.25">
      <c r="A4" s="6"/>
      <c r="B4" s="59"/>
      <c r="C4" s="5" t="str" cm="1">
        <f t="array" ref="C4:D14">CHRONO.VALIDATE_DT(A4:B14)</f>
        <v/>
      </c>
      <c r="D4" s="59" t="str">
        <v/>
      </c>
    </row>
    <row r="5" spans="1:4" x14ac:dyDescent="0.25">
      <c r="A5" s="9" t="s">
        <v>9</v>
      </c>
      <c r="B5" s="62"/>
      <c r="C5" s="8" t="e">
        <v>#VALUE!</v>
      </c>
      <c r="D5" s="62" t="str">
        <v/>
      </c>
    </row>
    <row r="6" spans="1:4" x14ac:dyDescent="0.25">
      <c r="A6" s="6"/>
      <c r="B6" s="59" t="s">
        <v>9</v>
      </c>
      <c r="C6" s="5" t="str">
        <v/>
      </c>
      <c r="D6" s="59" t="e">
        <v>#VALUE!</v>
      </c>
    </row>
    <row r="7" spans="1:4" x14ac:dyDescent="0.25">
      <c r="A7" s="9" t="e">
        <v>#NUM!</v>
      </c>
      <c r="B7" s="62"/>
      <c r="C7" s="8" t="e">
        <v>#NUM!</v>
      </c>
      <c r="D7" s="62" t="str">
        <v/>
      </c>
    </row>
    <row r="8" spans="1:4" x14ac:dyDescent="0.25">
      <c r="A8" s="6">
        <v>0</v>
      </c>
      <c r="B8" s="59">
        <v>1</v>
      </c>
      <c r="C8" s="5">
        <v>0</v>
      </c>
      <c r="D8" s="59">
        <v>1</v>
      </c>
    </row>
    <row r="9" spans="1:4" x14ac:dyDescent="0.25">
      <c r="A9" s="9">
        <v>-1</v>
      </c>
      <c r="B9" s="62">
        <v>0</v>
      </c>
      <c r="C9" s="8">
        <v>-1</v>
      </c>
      <c r="D9" s="62">
        <v>0</v>
      </c>
    </row>
    <row r="10" spans="1:4" x14ac:dyDescent="0.25">
      <c r="A10" s="45">
        <v>-1.5</v>
      </c>
      <c r="B10" s="67"/>
      <c r="C10" s="43">
        <v>-2</v>
      </c>
      <c r="D10" s="67">
        <v>0.5</v>
      </c>
    </row>
    <row r="11" spans="1:4" x14ac:dyDescent="0.25">
      <c r="A11" s="75"/>
      <c r="B11" s="76">
        <v>1.5</v>
      </c>
      <c r="C11" s="96" t="str">
        <v/>
      </c>
      <c r="D11" s="76" t="e">
        <v>#NUM!</v>
      </c>
    </row>
    <row r="12" spans="1:4" x14ac:dyDescent="0.25">
      <c r="A12" s="45"/>
      <c r="B12" s="67">
        <v>0.7</v>
      </c>
      <c r="C12" s="43" t="str">
        <v/>
      </c>
      <c r="D12" s="67">
        <v>0.7</v>
      </c>
    </row>
    <row r="13" spans="1:4" x14ac:dyDescent="0.25">
      <c r="A13" s="75">
        <v>1</v>
      </c>
      <c r="B13" s="76">
        <v>0.7</v>
      </c>
      <c r="C13" s="96">
        <v>1</v>
      </c>
      <c r="D13" s="76">
        <v>0.7</v>
      </c>
    </row>
    <row r="14" spans="1:4" x14ac:dyDescent="0.25">
      <c r="A14" s="45">
        <v>1.2</v>
      </c>
      <c r="B14" s="67">
        <v>0.7</v>
      </c>
      <c r="C14" s="43" t="e">
        <v>#NUM!</v>
      </c>
      <c r="D14" s="67" t="e">
        <v>#NUM!</v>
      </c>
    </row>
    <row r="17" spans="1:3" ht="19.5" x14ac:dyDescent="0.3">
      <c r="A17" s="1" t="s">
        <v>111</v>
      </c>
    </row>
    <row r="19" spans="1:3" x14ac:dyDescent="0.25">
      <c r="A19" s="56" t="s">
        <v>107</v>
      </c>
      <c r="B19" s="57" t="s">
        <v>108</v>
      </c>
      <c r="C19" s="95" t="s">
        <v>112</v>
      </c>
    </row>
    <row r="20" spans="1:3" x14ac:dyDescent="0.25">
      <c r="A20" s="6"/>
      <c r="B20" s="59"/>
      <c r="C20" s="59" t="b" cm="1">
        <f t="array" ref="C20:C30">CHRONO.IS_VALID_DT(A20:B30)</f>
        <v>0</v>
      </c>
    </row>
    <row r="21" spans="1:3" x14ac:dyDescent="0.25">
      <c r="A21" s="9" t="s">
        <v>9</v>
      </c>
      <c r="B21" s="62"/>
      <c r="C21" s="62" t="b">
        <v>0</v>
      </c>
    </row>
    <row r="22" spans="1:3" x14ac:dyDescent="0.25">
      <c r="A22" s="6"/>
      <c r="B22" s="59" t="s">
        <v>9</v>
      </c>
      <c r="C22" s="59" t="b">
        <v>0</v>
      </c>
    </row>
    <row r="23" spans="1:3" x14ac:dyDescent="0.25">
      <c r="A23" s="9" t="e">
        <v>#NUM!</v>
      </c>
      <c r="B23" s="62"/>
      <c r="C23" s="62" t="b">
        <v>0</v>
      </c>
    </row>
    <row r="24" spans="1:3" x14ac:dyDescent="0.25">
      <c r="A24" s="6">
        <v>0</v>
      </c>
      <c r="B24" s="59">
        <v>1</v>
      </c>
      <c r="C24" s="59" t="b">
        <v>1</v>
      </c>
    </row>
    <row r="25" spans="1:3" x14ac:dyDescent="0.25">
      <c r="A25" s="9">
        <v>-1</v>
      </c>
      <c r="B25" s="62">
        <v>0</v>
      </c>
      <c r="C25" s="62" t="b">
        <v>1</v>
      </c>
    </row>
    <row r="26" spans="1:3" x14ac:dyDescent="0.25">
      <c r="A26" s="45">
        <v>-1.5</v>
      </c>
      <c r="B26" s="67"/>
      <c r="C26" s="67" t="b">
        <v>1</v>
      </c>
    </row>
    <row r="27" spans="1:3" x14ac:dyDescent="0.25">
      <c r="A27" s="75"/>
      <c r="B27" s="76">
        <v>1.5</v>
      </c>
      <c r="C27" s="76" t="b">
        <v>0</v>
      </c>
    </row>
    <row r="28" spans="1:3" x14ac:dyDescent="0.25">
      <c r="A28" s="45"/>
      <c r="B28" s="67">
        <v>0.7</v>
      </c>
      <c r="C28" s="67" t="b">
        <v>1</v>
      </c>
    </row>
    <row r="29" spans="1:3" x14ac:dyDescent="0.25">
      <c r="A29" s="75">
        <v>1</v>
      </c>
      <c r="B29" s="76">
        <v>0.7</v>
      </c>
      <c r="C29" s="76" t="b">
        <v>1</v>
      </c>
    </row>
    <row r="30" spans="1:3" x14ac:dyDescent="0.25">
      <c r="A30" s="45">
        <v>1.2</v>
      </c>
      <c r="B30" s="67">
        <v>0.7</v>
      </c>
      <c r="C30" s="67" t="b">
        <v>0</v>
      </c>
    </row>
    <row r="33" spans="1:4" ht="19.5" x14ac:dyDescent="0.3">
      <c r="A33" s="1" t="s">
        <v>113</v>
      </c>
    </row>
    <row r="35" spans="1:4" x14ac:dyDescent="0.25">
      <c r="A35" s="56" t="s">
        <v>107</v>
      </c>
      <c r="B35" s="57" t="s">
        <v>108</v>
      </c>
      <c r="C35" s="94" t="s">
        <v>109</v>
      </c>
      <c r="D35" s="95" t="s">
        <v>110</v>
      </c>
    </row>
    <row r="36" spans="1:4" x14ac:dyDescent="0.25">
      <c r="A36" s="6"/>
      <c r="B36" s="59"/>
      <c r="C36" s="5" t="str" cm="1">
        <f t="array" ref="C36:D46">CHRONO.RESOLVE_DT(A36:B46)</f>
        <v/>
      </c>
      <c r="D36" s="59" t="str">
        <v/>
      </c>
    </row>
    <row r="37" spans="1:4" x14ac:dyDescent="0.25">
      <c r="A37" s="9" t="s">
        <v>9</v>
      </c>
      <c r="B37" s="62"/>
      <c r="C37" s="8" t="e">
        <v>#VALUE!</v>
      </c>
      <c r="D37" s="62" t="e">
        <v>#VALUE!</v>
      </c>
    </row>
    <row r="38" spans="1:4" x14ac:dyDescent="0.25">
      <c r="A38" s="6"/>
      <c r="B38" s="59" t="s">
        <v>9</v>
      </c>
      <c r="C38" s="5" t="e">
        <v>#VALUE!</v>
      </c>
      <c r="D38" s="59" t="e">
        <v>#VALUE!</v>
      </c>
    </row>
    <row r="39" spans="1:4" x14ac:dyDescent="0.25">
      <c r="A39" s="9" t="e">
        <v>#NUM!</v>
      </c>
      <c r="B39" s="62"/>
      <c r="C39" s="8" t="e">
        <v>#NUM!</v>
      </c>
      <c r="D39" s="62" t="e">
        <v>#NUM!</v>
      </c>
    </row>
    <row r="40" spans="1:4" x14ac:dyDescent="0.25">
      <c r="A40" s="6">
        <v>0</v>
      </c>
      <c r="B40" s="59">
        <v>1</v>
      </c>
      <c r="C40" s="5">
        <v>1</v>
      </c>
      <c r="D40" s="59">
        <v>0</v>
      </c>
    </row>
    <row r="41" spans="1:4" x14ac:dyDescent="0.25">
      <c r="A41" s="9">
        <v>-1</v>
      </c>
      <c r="B41" s="62">
        <v>0</v>
      </c>
      <c r="C41" s="8">
        <v>0</v>
      </c>
      <c r="D41" s="62">
        <v>0</v>
      </c>
    </row>
    <row r="42" spans="1:4" x14ac:dyDescent="0.25">
      <c r="A42" s="45">
        <v>-1.5</v>
      </c>
      <c r="B42" s="67"/>
      <c r="C42" s="43">
        <v>-1</v>
      </c>
      <c r="D42" s="67">
        <v>0.5</v>
      </c>
    </row>
    <row r="43" spans="1:4" x14ac:dyDescent="0.25">
      <c r="A43" s="75"/>
      <c r="B43" s="76">
        <v>1.5</v>
      </c>
      <c r="C43" s="96">
        <v>1</v>
      </c>
      <c r="D43" s="76">
        <v>0.5</v>
      </c>
    </row>
    <row r="44" spans="1:4" x14ac:dyDescent="0.25">
      <c r="A44" s="45"/>
      <c r="B44" s="67">
        <v>0.7</v>
      </c>
      <c r="C44" s="43">
        <v>1</v>
      </c>
      <c r="D44" s="67">
        <v>0.7</v>
      </c>
    </row>
    <row r="45" spans="1:4" x14ac:dyDescent="0.25">
      <c r="A45" s="75">
        <v>1</v>
      </c>
      <c r="B45" s="76">
        <v>0.7</v>
      </c>
      <c r="C45" s="96">
        <v>1</v>
      </c>
      <c r="D45" s="76">
        <v>0.7</v>
      </c>
    </row>
    <row r="46" spans="1:4" x14ac:dyDescent="0.25">
      <c r="A46" s="45">
        <v>1.2</v>
      </c>
      <c r="B46" s="67">
        <v>-1.7</v>
      </c>
      <c r="C46" s="43">
        <v>0</v>
      </c>
      <c r="D46" s="67">
        <v>0.5</v>
      </c>
    </row>
    <row r="49" spans="1:3" ht="19.5" x14ac:dyDescent="0.3">
      <c r="A49" s="1" t="s">
        <v>114</v>
      </c>
    </row>
    <row r="51" spans="1:3" x14ac:dyDescent="0.25">
      <c r="A51" s="56" t="s">
        <v>107</v>
      </c>
      <c r="B51" s="57" t="s">
        <v>108</v>
      </c>
      <c r="C51" s="95" t="s">
        <v>115</v>
      </c>
    </row>
    <row r="52" spans="1:3" x14ac:dyDescent="0.25">
      <c r="A52" s="6"/>
      <c r="B52" s="59"/>
      <c r="C52" s="59" t="str" cm="1">
        <f t="array" ref="C52:C62">CHRONO.COMBINE_DT(A52:B62)</f>
        <v/>
      </c>
    </row>
    <row r="53" spans="1:3" x14ac:dyDescent="0.25">
      <c r="A53" s="9" t="s">
        <v>9</v>
      </c>
      <c r="B53" s="62"/>
      <c r="C53" s="62" t="e">
        <v>#VALUE!</v>
      </c>
    </row>
    <row r="54" spans="1:3" x14ac:dyDescent="0.25">
      <c r="A54" s="6"/>
      <c r="B54" s="59" t="s">
        <v>9</v>
      </c>
      <c r="C54" s="59" t="e">
        <v>#VALUE!</v>
      </c>
    </row>
    <row r="55" spans="1:3" x14ac:dyDescent="0.25">
      <c r="A55" s="9" t="e">
        <v>#NUM!</v>
      </c>
      <c r="B55" s="62"/>
      <c r="C55" s="62" t="e">
        <v>#NUM!</v>
      </c>
    </row>
    <row r="56" spans="1:3" x14ac:dyDescent="0.25">
      <c r="A56" s="6">
        <v>0</v>
      </c>
      <c r="B56" s="59">
        <v>1</v>
      </c>
      <c r="C56" s="59">
        <v>1</v>
      </c>
    </row>
    <row r="57" spans="1:3" x14ac:dyDescent="0.25">
      <c r="A57" s="9">
        <v>-1</v>
      </c>
      <c r="B57" s="62">
        <v>0</v>
      </c>
      <c r="C57" s="62">
        <v>-1</v>
      </c>
    </row>
    <row r="58" spans="1:3" x14ac:dyDescent="0.25">
      <c r="A58" s="45">
        <v>-1.5</v>
      </c>
      <c r="B58" s="67"/>
      <c r="C58" s="67">
        <v>-1.5</v>
      </c>
    </row>
    <row r="59" spans="1:3" x14ac:dyDescent="0.25">
      <c r="A59" s="75"/>
      <c r="B59" s="76">
        <v>1.5</v>
      </c>
      <c r="C59" s="76">
        <v>1.5</v>
      </c>
    </row>
    <row r="60" spans="1:3" x14ac:dyDescent="0.25">
      <c r="A60" s="45"/>
      <c r="B60" s="67">
        <v>0.7</v>
      </c>
      <c r="C60" s="67">
        <v>0.7</v>
      </c>
    </row>
    <row r="61" spans="1:3" x14ac:dyDescent="0.25">
      <c r="A61" s="75">
        <v>1</v>
      </c>
      <c r="B61" s="76">
        <v>0.7</v>
      </c>
      <c r="C61" s="76">
        <v>1.7</v>
      </c>
    </row>
    <row r="62" spans="1:3" x14ac:dyDescent="0.25">
      <c r="A62" s="45">
        <v>1.2</v>
      </c>
      <c r="B62" s="67">
        <v>-1.7</v>
      </c>
      <c r="C62" s="67">
        <v>-0.5</v>
      </c>
    </row>
    <row r="65" spans="1:6" ht="19.5" x14ac:dyDescent="0.3">
      <c r="A65" s="1" t="s">
        <v>116</v>
      </c>
    </row>
    <row r="67" spans="1:6" x14ac:dyDescent="0.25">
      <c r="A67" s="56" t="s">
        <v>117</v>
      </c>
      <c r="B67" s="97" t="s">
        <v>109</v>
      </c>
      <c r="C67" s="98" t="s">
        <v>110</v>
      </c>
    </row>
    <row r="68" spans="1:6" x14ac:dyDescent="0.25">
      <c r="A68" s="6"/>
      <c r="B68" s="31" t="str" cm="1">
        <f t="array" ref="B68:C75">CHRONO.DT_COMPLICATION(A68:A75)</f>
        <v/>
      </c>
      <c r="C68" s="59" t="str">
        <v/>
      </c>
    </row>
    <row r="69" spans="1:6" x14ac:dyDescent="0.25">
      <c r="A69" s="9" t="s">
        <v>9</v>
      </c>
      <c r="B69" s="34" t="e">
        <v>#VALUE!</v>
      </c>
      <c r="C69" s="62" t="e">
        <v>#N/A</v>
      </c>
    </row>
    <row r="70" spans="1:6" x14ac:dyDescent="0.25">
      <c r="A70" s="99">
        <v>0.36458333333333331</v>
      </c>
      <c r="B70" s="31">
        <v>0</v>
      </c>
      <c r="C70" s="59">
        <v>0.36458333333333331</v>
      </c>
    </row>
    <row r="71" spans="1:6" x14ac:dyDescent="0.25">
      <c r="A71" s="9" t="e">
        <v>#NUM!</v>
      </c>
      <c r="B71" s="34" t="e">
        <v>#NUM!</v>
      </c>
      <c r="C71" s="62" t="e">
        <v>#NUM!</v>
      </c>
    </row>
    <row r="72" spans="1:6" x14ac:dyDescent="0.25">
      <c r="A72" s="6">
        <v>0</v>
      </c>
      <c r="B72" s="31">
        <v>0</v>
      </c>
      <c r="C72" s="59">
        <v>0</v>
      </c>
    </row>
    <row r="73" spans="1:6" x14ac:dyDescent="0.25">
      <c r="A73" s="9">
        <v>-1</v>
      </c>
      <c r="B73" s="34">
        <v>-1</v>
      </c>
      <c r="C73" s="62">
        <v>0</v>
      </c>
    </row>
    <row r="74" spans="1:6" x14ac:dyDescent="0.25">
      <c r="A74" s="45">
        <v>-1.5</v>
      </c>
      <c r="B74" s="46">
        <v>-2</v>
      </c>
      <c r="C74" s="67">
        <v>0.5</v>
      </c>
    </row>
    <row r="75" spans="1:6" x14ac:dyDescent="0.25">
      <c r="A75" s="75">
        <v>2.8</v>
      </c>
      <c r="B75" s="100">
        <v>2</v>
      </c>
      <c r="C75" s="76">
        <v>0.79999999999999982</v>
      </c>
    </row>
    <row r="78" spans="1:6" ht="19.5" x14ac:dyDescent="0.3">
      <c r="A78" s="1" t="s">
        <v>118</v>
      </c>
      <c r="E78" s="1"/>
    </row>
    <row r="79" spans="1:6" x14ac:dyDescent="0.25">
      <c r="E79" s="101"/>
    </row>
    <row r="80" spans="1:6" x14ac:dyDescent="0.25">
      <c r="A80" s="79" t="s">
        <v>119</v>
      </c>
      <c r="B80" s="80" t="s">
        <v>12</v>
      </c>
      <c r="C80" s="80" t="s">
        <v>120</v>
      </c>
      <c r="D80" s="80" t="s">
        <v>14</v>
      </c>
      <c r="E80" s="102" t="s">
        <v>109</v>
      </c>
      <c r="F80" s="102" t="s">
        <v>121</v>
      </c>
    </row>
    <row r="81" spans="1:8" x14ac:dyDescent="0.25">
      <c r="A81" s="83"/>
      <c r="B81" s="6"/>
      <c r="C81" s="6"/>
      <c r="D81" s="50"/>
      <c r="E81" s="31" t="str" cm="1">
        <f t="array" ref="E81:F81">CHRONO.ROUND_TO_DT(A81,B81,C81,D81)</f>
        <v/>
      </c>
      <c r="F81" s="103" t="str">
        <v/>
      </c>
    </row>
    <row r="82" spans="1:8" x14ac:dyDescent="0.25">
      <c r="A82" s="85" t="s">
        <v>9</v>
      </c>
      <c r="B82" s="9"/>
      <c r="C82" s="9"/>
      <c r="D82" s="51"/>
      <c r="E82" s="34" t="e" cm="1">
        <f t="array" ref="E82:F82">CHRONO.ROUND_TO_DT(A82,B82,C82,D82)</f>
        <v>#VALUE!</v>
      </c>
      <c r="F82" s="104" t="e">
        <v>#VALUE!</v>
      </c>
    </row>
    <row r="83" spans="1:8" x14ac:dyDescent="0.25">
      <c r="A83" s="83" t="e">
        <v>#DIV/0!</v>
      </c>
      <c r="B83" s="6"/>
      <c r="C83" s="6"/>
      <c r="D83" s="50"/>
      <c r="E83" s="31" t="e" cm="1">
        <f t="array" ref="E83:F83">CHRONO.ROUND_TO_DT(A83,B83,C83,D83)</f>
        <v>#DIV/0!</v>
      </c>
      <c r="F83" s="103" t="e">
        <v>#DIV/0!</v>
      </c>
    </row>
    <row r="84" spans="1:8" x14ac:dyDescent="0.25">
      <c r="A84" s="85">
        <v>0.1</v>
      </c>
      <c r="B84" s="9"/>
      <c r="C84" s="9"/>
      <c r="D84" s="51"/>
      <c r="E84" s="34" cm="1">
        <f t="array" ref="E84:F84">CHRONO.ROUND_TO_DT(A84,B84,C84,D84)</f>
        <v>0</v>
      </c>
      <c r="F84" s="104">
        <v>0.1</v>
      </c>
    </row>
    <row r="85" spans="1:8" x14ac:dyDescent="0.25">
      <c r="A85" s="105">
        <v>1.6659999999999999</v>
      </c>
      <c r="B85" s="106">
        <v>1</v>
      </c>
      <c r="C85" s="106"/>
      <c r="D85" s="107"/>
      <c r="E85" s="31" cm="1">
        <f t="array" ref="E85:F85">CHRONO.ROUND_TO_DT(A85,B85,C85,D85)</f>
        <v>1</v>
      </c>
      <c r="F85" s="103">
        <v>0</v>
      </c>
      <c r="H85" s="108"/>
    </row>
    <row r="86" spans="1:8" x14ac:dyDescent="0.25">
      <c r="A86" s="85">
        <v>0.25001000000000001</v>
      </c>
      <c r="B86" s="9">
        <v>4</v>
      </c>
      <c r="C86" s="9">
        <v>1</v>
      </c>
      <c r="D86" s="51">
        <v>-1</v>
      </c>
      <c r="E86" s="34" cm="1">
        <f t="array" ref="E86:F86">CHRONO.ROUND_TO_DT(A86,B86,C86,D86)</f>
        <v>0</v>
      </c>
      <c r="F86" s="104">
        <v>0.25000925925925926</v>
      </c>
      <c r="H86" s="108"/>
    </row>
    <row r="87" spans="1:8" x14ac:dyDescent="0.25">
      <c r="A87" s="109">
        <v>-0.95</v>
      </c>
      <c r="B87" s="12">
        <v>3</v>
      </c>
      <c r="C87" s="12"/>
      <c r="D87" s="110"/>
      <c r="E87" s="31" cm="1">
        <f t="array" ref="E87:F87">CHRONO.ROUND_TO_DT(A87,B87,C87,D87)</f>
        <v>-1</v>
      </c>
      <c r="F87" s="103">
        <v>0.05</v>
      </c>
      <c r="H87" s="111"/>
    </row>
    <row r="88" spans="1:8" x14ac:dyDescent="0.25">
      <c r="A88" s="89">
        <v>-0.97</v>
      </c>
      <c r="B88" s="15">
        <v>2</v>
      </c>
      <c r="C88" s="15"/>
      <c r="D88" s="112">
        <v>1</v>
      </c>
      <c r="E88" s="113" cm="1">
        <f t="array" ref="E88:F88">CHRONO.ROUND_TO_DT(A88,B88,C88,D88)</f>
        <v>-1</v>
      </c>
      <c r="F88" s="114">
        <v>4.1666666666666664E-2</v>
      </c>
    </row>
    <row r="89" spans="1:8" x14ac:dyDescent="0.25">
      <c r="A89" s="115"/>
      <c r="F89" s="116"/>
    </row>
    <row r="91" spans="1:8" ht="19.5" x14ac:dyDescent="0.3">
      <c r="A91" s="1" t="s">
        <v>122</v>
      </c>
      <c r="B91" s="1"/>
      <c r="C91" s="1"/>
      <c r="D91" s="1"/>
    </row>
    <row r="93" spans="1:8" x14ac:dyDescent="0.25">
      <c r="A93" s="2" t="s">
        <v>123</v>
      </c>
      <c r="B93" s="3" t="s">
        <v>25</v>
      </c>
      <c r="C93" s="3" t="s">
        <v>124</v>
      </c>
      <c r="D93" s="3" t="s">
        <v>125</v>
      </c>
      <c r="E93" s="4" t="s">
        <v>126</v>
      </c>
    </row>
    <row r="94" spans="1:8" x14ac:dyDescent="0.25">
      <c r="A94" s="5">
        <v>24</v>
      </c>
      <c r="B94" s="6">
        <v>0</v>
      </c>
      <c r="C94" s="6">
        <v>0</v>
      </c>
      <c r="D94" s="6"/>
      <c r="E94" s="7" t="b" cm="1">
        <f t="array" ref="E94">CHRONO.IS_VALID_TIME_OF_DAY(A94:C94,D94)</f>
        <v>1</v>
      </c>
    </row>
    <row r="95" spans="1:8" x14ac:dyDescent="0.25">
      <c r="A95" s="8">
        <v>24</v>
      </c>
      <c r="B95" s="9">
        <v>0</v>
      </c>
      <c r="C95" s="9">
        <v>0</v>
      </c>
      <c r="D95" s="9">
        <v>1</v>
      </c>
      <c r="E95" s="10" t="b" cm="1">
        <f t="array" ref="E95">CHRONO.IS_VALID_TIME_OF_DAY(A95:C95,D95)</f>
        <v>1</v>
      </c>
    </row>
    <row r="96" spans="1:8" x14ac:dyDescent="0.25">
      <c r="A96" s="5">
        <v>23</v>
      </c>
      <c r="B96" s="6">
        <v>59</v>
      </c>
      <c r="C96" s="117">
        <v>59.999999999899998</v>
      </c>
      <c r="D96" s="6"/>
      <c r="E96" s="7" t="b" cm="1">
        <f t="array" ref="E96">CHRONO.IS_VALID_TIME_OF_DAY(A96:C96,D96)</f>
        <v>1</v>
      </c>
    </row>
    <row r="97" spans="1:5" x14ac:dyDescent="0.25">
      <c r="A97" s="8">
        <v>24</v>
      </c>
      <c r="B97" s="9">
        <v>0</v>
      </c>
      <c r="C97" s="9">
        <v>1</v>
      </c>
      <c r="D97" s="9">
        <v>1</v>
      </c>
      <c r="E97" s="10" t="b" cm="1">
        <f t="array" ref="E97">CHRONO.IS_VALID_TIME_OF_DAY(A97:C97,D97)</f>
        <v>0</v>
      </c>
    </row>
    <row r="98" spans="1:5" x14ac:dyDescent="0.25">
      <c r="A98" s="5">
        <v>0</v>
      </c>
      <c r="B98" s="6">
        <v>0</v>
      </c>
      <c r="C98" s="6">
        <v>12.5</v>
      </c>
      <c r="D98" s="6"/>
      <c r="E98" s="7" t="b" cm="1">
        <f t="array" ref="E98">CHRONO.IS_VALID_TIME_OF_DAY(A98:C98,D98)</f>
        <v>1</v>
      </c>
    </row>
    <row r="99" spans="1:5" x14ac:dyDescent="0.25">
      <c r="A99" s="8">
        <v>0</v>
      </c>
      <c r="B99" s="9">
        <v>60</v>
      </c>
      <c r="C99" s="9">
        <v>0</v>
      </c>
      <c r="D99" s="9"/>
      <c r="E99" s="10" t="b" cm="1">
        <f t="array" ref="E99">CHRONO.IS_VALID_TIME_OF_DAY(A99:C99,D99)</f>
        <v>0</v>
      </c>
    </row>
    <row r="100" spans="1:5" x14ac:dyDescent="0.25">
      <c r="A100" s="43" t="e">
        <v>#N/A</v>
      </c>
      <c r="B100" s="45"/>
      <c r="C100" s="45"/>
      <c r="D100" s="45"/>
      <c r="E100" s="118" t="b" cm="1">
        <f t="array" ref="E100">CHRONO.IS_VALID_TIME_OF_DAY(A100:C100,D100)</f>
        <v>0</v>
      </c>
    </row>
    <row r="103" spans="1:5" ht="19.5" x14ac:dyDescent="0.3">
      <c r="A103" s="1" t="s">
        <v>127</v>
      </c>
      <c r="C103" s="1"/>
    </row>
    <row r="105" spans="1:5" x14ac:dyDescent="0.25">
      <c r="A105" s="2" t="s">
        <v>123</v>
      </c>
      <c r="B105" s="3" t="s">
        <v>25</v>
      </c>
      <c r="C105" s="3" t="s">
        <v>124</v>
      </c>
      <c r="D105" s="4" t="s">
        <v>128</v>
      </c>
    </row>
    <row r="106" spans="1:5" x14ac:dyDescent="0.25">
      <c r="A106" s="5"/>
      <c r="B106" s="6"/>
      <c r="C106" s="6"/>
      <c r="D106" s="119" t="str" cm="1">
        <f t="array" ref="D106">CHRONO.TIME_OF_DAY(A106:C106)</f>
        <v/>
      </c>
    </row>
    <row r="107" spans="1:5" x14ac:dyDescent="0.25">
      <c r="A107" s="8">
        <v>24</v>
      </c>
      <c r="B107" s="9">
        <v>0</v>
      </c>
      <c r="C107" s="9">
        <v>0</v>
      </c>
      <c r="D107" s="120" cm="1">
        <f t="array" ref="D107">CHRONO.TIME_OF_DAY(A107:C107)</f>
        <v>1</v>
      </c>
    </row>
    <row r="108" spans="1:5" x14ac:dyDescent="0.25">
      <c r="A108" s="5">
        <v>23</v>
      </c>
      <c r="B108" s="6">
        <v>59</v>
      </c>
      <c r="C108" s="117">
        <v>59.999999999899998</v>
      </c>
      <c r="D108" s="119" cm="1">
        <f t="array" ref="D108">CHRONO.TIME_OF_DAY(A108:C108)</f>
        <v>0.99999999999999889</v>
      </c>
    </row>
    <row r="109" spans="1:5" x14ac:dyDescent="0.25">
      <c r="A109" s="8">
        <v>24</v>
      </c>
      <c r="B109" s="9">
        <v>0</v>
      </c>
      <c r="C109" s="9">
        <v>1</v>
      </c>
      <c r="D109" s="120" t="e" cm="1">
        <f t="array" ref="D109">CHRONO.TIME_OF_DAY(A109:C109)</f>
        <v>#NUM!</v>
      </c>
    </row>
    <row r="110" spans="1:5" x14ac:dyDescent="0.25">
      <c r="A110" s="5">
        <v>0</v>
      </c>
      <c r="B110" s="6">
        <v>0</v>
      </c>
      <c r="C110" s="6">
        <v>12.5</v>
      </c>
      <c r="D110" s="119" cm="1">
        <f t="array" ref="D110">CHRONO.TIME_OF_DAY(A110:C110)</f>
        <v>1.4467592592592592E-4</v>
      </c>
    </row>
    <row r="111" spans="1:5" x14ac:dyDescent="0.25">
      <c r="A111" s="8">
        <v>0</v>
      </c>
      <c r="B111" s="9">
        <v>0</v>
      </c>
      <c r="C111" s="9">
        <v>0</v>
      </c>
      <c r="D111" s="120" cm="1">
        <f t="array" ref="D111">CHRONO.TIME_OF_DAY(A111:C111)</f>
        <v>0</v>
      </c>
    </row>
    <row r="112" spans="1:5" x14ac:dyDescent="0.25">
      <c r="A112" s="43" t="e">
        <v>#N/A</v>
      </c>
      <c r="B112" s="45"/>
      <c r="C112" s="45"/>
      <c r="D112" s="121" t="e" cm="1">
        <f t="array" ref="D112">CHRONO.TIME_OF_DAY(A112:C112)</f>
        <v>#N/A</v>
      </c>
    </row>
    <row r="115" spans="1:8" ht="19.5" x14ac:dyDescent="0.3">
      <c r="A115" s="1" t="s">
        <v>129</v>
      </c>
      <c r="E115" s="1"/>
    </row>
    <row r="116" spans="1:8" x14ac:dyDescent="0.25">
      <c r="E116" s="101"/>
    </row>
    <row r="117" spans="1:8" x14ac:dyDescent="0.25">
      <c r="A117" s="79" t="s">
        <v>119</v>
      </c>
      <c r="B117" s="80" t="s">
        <v>12</v>
      </c>
      <c r="C117" s="80" t="s">
        <v>120</v>
      </c>
      <c r="D117" s="80" t="s">
        <v>14</v>
      </c>
      <c r="E117" s="80" t="s">
        <v>109</v>
      </c>
      <c r="F117" s="80" t="s">
        <v>130</v>
      </c>
      <c r="G117" s="80" t="s">
        <v>131</v>
      </c>
      <c r="H117" s="122" t="s">
        <v>132</v>
      </c>
    </row>
    <row r="118" spans="1:8" x14ac:dyDescent="0.25">
      <c r="A118" s="83"/>
      <c r="B118" s="6"/>
      <c r="C118" s="6"/>
      <c r="D118" s="50"/>
      <c r="E118" s="6" t="str" cm="1">
        <f t="array" ref="E118:H118">CHRONO.DAY_AND_TIME_TO_DHMS(A118,B118,C118,D118)</f>
        <v/>
      </c>
      <c r="F118" s="6" t="str">
        <v/>
      </c>
      <c r="G118" s="6" t="str">
        <v/>
      </c>
      <c r="H118" s="123" t="str">
        <v/>
      </c>
    </row>
    <row r="119" spans="1:8" x14ac:dyDescent="0.25">
      <c r="A119" s="85" t="s">
        <v>9</v>
      </c>
      <c r="B119" s="9"/>
      <c r="C119" s="9"/>
      <c r="D119" s="51"/>
      <c r="E119" s="9" t="e" cm="1">
        <f t="array" ref="E119:H119">CHRONO.DAY_AND_TIME_TO_DHMS(A119,B119,C119,D119)</f>
        <v>#VALUE!</v>
      </c>
      <c r="F119" s="9" t="e">
        <v>#VALUE!</v>
      </c>
      <c r="G119" s="9" t="e">
        <v>#VALUE!</v>
      </c>
      <c r="H119" s="124" t="e">
        <v>#VALUE!</v>
      </c>
    </row>
    <row r="120" spans="1:8" x14ac:dyDescent="0.25">
      <c r="A120" s="83" t="e">
        <v>#DIV/0!</v>
      </c>
      <c r="B120" s="6"/>
      <c r="C120" s="6"/>
      <c r="D120" s="50"/>
      <c r="E120" s="6" t="e" cm="1">
        <f t="array" ref="E120:H120">CHRONO.DAY_AND_TIME_TO_DHMS(A120,B120,C120,D120)</f>
        <v>#DIV/0!</v>
      </c>
      <c r="F120" s="6" t="e">
        <v>#DIV/0!</v>
      </c>
      <c r="G120" s="6" t="e">
        <v>#DIV/0!</v>
      </c>
      <c r="H120" s="123" t="e">
        <v>#DIV/0!</v>
      </c>
    </row>
    <row r="121" spans="1:8" x14ac:dyDescent="0.25">
      <c r="A121" s="85">
        <v>0</v>
      </c>
      <c r="B121" s="9"/>
      <c r="C121" s="9"/>
      <c r="D121" s="51"/>
      <c r="E121" s="9" cm="1">
        <f t="array" ref="E121:H121">CHRONO.DAY_AND_TIME_TO_DHMS(A121,B121,C121,D121)</f>
        <v>0</v>
      </c>
      <c r="F121" s="9">
        <v>0</v>
      </c>
      <c r="G121" s="9">
        <v>0</v>
      </c>
      <c r="H121" s="124">
        <v>0</v>
      </c>
    </row>
    <row r="122" spans="1:8" x14ac:dyDescent="0.25">
      <c r="A122" s="105">
        <v>1</v>
      </c>
      <c r="B122" s="106"/>
      <c r="C122" s="106"/>
      <c r="D122" s="107"/>
      <c r="E122" s="6" cm="1">
        <f t="array" ref="E122:H122">CHRONO.DAY_AND_TIME_TO_DHMS(A122,B122,C122,D122)</f>
        <v>1</v>
      </c>
      <c r="F122" s="6">
        <v>0</v>
      </c>
      <c r="G122" s="6">
        <v>0</v>
      </c>
      <c r="H122" s="123">
        <v>0</v>
      </c>
    </row>
    <row r="123" spans="1:8" x14ac:dyDescent="0.25">
      <c r="A123" s="85">
        <v>1</v>
      </c>
      <c r="B123" s="9">
        <v>2</v>
      </c>
      <c r="C123" s="9"/>
      <c r="D123" s="51"/>
      <c r="E123" s="9" cm="1">
        <f t="array" ref="E123:H123">CHRONO.DAY_AND_TIME_TO_DHMS(A123,B123,C123,D123)</f>
        <v>1</v>
      </c>
      <c r="F123" s="9">
        <v>0</v>
      </c>
      <c r="G123" s="9" t="str">
        <v/>
      </c>
      <c r="H123" s="124" t="str">
        <v/>
      </c>
    </row>
    <row r="124" spans="1:8" x14ac:dyDescent="0.25">
      <c r="A124" s="109">
        <v>0.9</v>
      </c>
      <c r="B124" s="12">
        <v>1</v>
      </c>
      <c r="C124" s="12"/>
      <c r="D124" s="110">
        <v>1</v>
      </c>
      <c r="E124" s="6" cm="1">
        <f t="array" ref="E124:H124">CHRONO.DAY_AND_TIME_TO_DHMS(A124,B124,C124,D124)</f>
        <v>1</v>
      </c>
      <c r="F124" s="6" t="str">
        <v/>
      </c>
      <c r="G124" s="6" t="str">
        <v/>
      </c>
      <c r="H124" s="123" t="str">
        <v/>
      </c>
    </row>
    <row r="125" spans="1:8" x14ac:dyDescent="0.25">
      <c r="A125" s="89">
        <v>0.11111210000000001</v>
      </c>
      <c r="B125" s="15"/>
      <c r="C125" s="15">
        <v>1</v>
      </c>
      <c r="D125" s="112"/>
      <c r="E125" s="113" cm="1">
        <f t="array" ref="E125:H125">CHRONO.DAY_AND_TIME_TO_DHMS(A125,B125,C125,D125)</f>
        <v>0</v>
      </c>
      <c r="F125" s="15">
        <v>2</v>
      </c>
      <c r="G125" s="15">
        <v>40</v>
      </c>
      <c r="H125" s="125">
        <v>0.1</v>
      </c>
    </row>
    <row r="128" spans="1:8" ht="19.5" x14ac:dyDescent="0.3">
      <c r="A128" s="1" t="s">
        <v>133</v>
      </c>
      <c r="E128" s="1"/>
    </row>
    <row r="129" spans="1:11" x14ac:dyDescent="0.25">
      <c r="E129" s="101"/>
    </row>
    <row r="130" spans="1:11" x14ac:dyDescent="0.25">
      <c r="A130" s="79" t="s">
        <v>107</v>
      </c>
      <c r="B130" s="80" t="s">
        <v>123</v>
      </c>
      <c r="C130" s="80" t="s">
        <v>25</v>
      </c>
      <c r="D130" s="80" t="s">
        <v>124</v>
      </c>
      <c r="E130" s="80" t="s">
        <v>12</v>
      </c>
      <c r="F130" s="80" t="s">
        <v>120</v>
      </c>
      <c r="G130" s="80" t="s">
        <v>14</v>
      </c>
      <c r="H130" s="80" t="s">
        <v>109</v>
      </c>
      <c r="I130" s="80" t="s">
        <v>130</v>
      </c>
      <c r="J130" s="80" t="s">
        <v>131</v>
      </c>
      <c r="K130" s="122" t="s">
        <v>132</v>
      </c>
    </row>
    <row r="131" spans="1:11" x14ac:dyDescent="0.25">
      <c r="A131" s="5"/>
      <c r="B131" s="6"/>
      <c r="C131" s="6"/>
      <c r="D131" s="126"/>
      <c r="E131" s="6"/>
      <c r="F131" s="6"/>
      <c r="G131" s="50"/>
      <c r="H131" s="6" t="str" cm="1">
        <f t="array" ref="H131:K131">CHRONO.RESOLVE_DHMS(A131:D131,E131,F131,G131)</f>
        <v/>
      </c>
      <c r="I131" s="6" t="str">
        <v/>
      </c>
      <c r="J131" s="6" t="str">
        <v/>
      </c>
      <c r="K131" s="123" t="str">
        <v/>
      </c>
    </row>
    <row r="132" spans="1:11" x14ac:dyDescent="0.25">
      <c r="A132" s="8" t="s">
        <v>9</v>
      </c>
      <c r="B132" s="9"/>
      <c r="C132" s="9"/>
      <c r="D132" s="127"/>
      <c r="E132" s="9"/>
      <c r="F132" s="9"/>
      <c r="G132" s="51"/>
      <c r="H132" s="9" t="e" cm="1">
        <f t="array" ref="H132:K132">CHRONO.RESOLVE_DHMS(A132:D132,E132,F132,G132)</f>
        <v>#VALUE!</v>
      </c>
      <c r="I132" s="9" t="e">
        <v>#VALUE!</v>
      </c>
      <c r="J132" s="9" t="e">
        <v>#VALUE!</v>
      </c>
      <c r="K132" s="124" t="e">
        <v>#VALUE!</v>
      </c>
    </row>
    <row r="133" spans="1:11" x14ac:dyDescent="0.25">
      <c r="A133" s="5" t="e">
        <v>#DIV/0!</v>
      </c>
      <c r="B133" s="6"/>
      <c r="C133" s="6"/>
      <c r="D133" s="126"/>
      <c r="E133" s="6"/>
      <c r="F133" s="6"/>
      <c r="G133" s="50"/>
      <c r="H133" s="6" t="e" cm="1">
        <f t="array" ref="H133:K133">CHRONO.RESOLVE_DHMS(A133:D133,E133,F133,G133)</f>
        <v>#DIV/0!</v>
      </c>
      <c r="I133" s="6" t="e">
        <v>#DIV/0!</v>
      </c>
      <c r="J133" s="6" t="e">
        <v>#DIV/0!</v>
      </c>
      <c r="K133" s="123" t="e">
        <v>#DIV/0!</v>
      </c>
    </row>
    <row r="134" spans="1:11" x14ac:dyDescent="0.25">
      <c r="A134" s="8">
        <v>0</v>
      </c>
      <c r="B134" s="9"/>
      <c r="C134" s="9"/>
      <c r="D134" s="127"/>
      <c r="E134" s="9"/>
      <c r="F134" s="9"/>
      <c r="G134" s="51"/>
      <c r="H134" s="9" cm="1">
        <f t="array" ref="H134:K134">CHRONO.RESOLVE_DHMS(A134:D134,E134,F134,G134)</f>
        <v>0</v>
      </c>
      <c r="I134" s="9">
        <v>0</v>
      </c>
      <c r="J134" s="9">
        <v>0</v>
      </c>
      <c r="K134" s="124">
        <v>0</v>
      </c>
    </row>
    <row r="135" spans="1:11" x14ac:dyDescent="0.25">
      <c r="A135" s="128"/>
      <c r="B135" s="129">
        <v>23</v>
      </c>
      <c r="C135" s="129">
        <v>59</v>
      </c>
      <c r="D135" s="130">
        <v>55.5</v>
      </c>
      <c r="E135" s="106">
        <v>4</v>
      </c>
      <c r="F135" s="106">
        <v>0</v>
      </c>
      <c r="G135" s="107">
        <v>-1</v>
      </c>
      <c r="H135" s="6" cm="1">
        <f t="array" ref="H135:K135">CHRONO.RESOLVE_DHMS(A135:D135,E135,F135,G135)</f>
        <v>0</v>
      </c>
      <c r="I135" s="6">
        <v>23</v>
      </c>
      <c r="J135" s="6">
        <v>59</v>
      </c>
      <c r="K135" s="123">
        <v>55</v>
      </c>
    </row>
    <row r="136" spans="1:11" x14ac:dyDescent="0.25">
      <c r="A136" s="8"/>
      <c r="B136" s="9"/>
      <c r="C136" s="9"/>
      <c r="D136" s="127">
        <v>59</v>
      </c>
      <c r="E136" s="9">
        <v>3</v>
      </c>
      <c r="F136" s="9"/>
      <c r="G136" s="51"/>
      <c r="H136" s="9" cm="1">
        <f t="array" ref="H136:K136">CHRONO.RESOLVE_DHMS(A136:D136,E136,F136,G136)</f>
        <v>0</v>
      </c>
      <c r="I136" s="9">
        <v>0</v>
      </c>
      <c r="J136" s="9">
        <v>0</v>
      </c>
      <c r="K136" s="124" t="str">
        <v/>
      </c>
    </row>
    <row r="137" spans="1:11" x14ac:dyDescent="0.25">
      <c r="A137" s="11">
        <v>-1</v>
      </c>
      <c r="B137" s="12">
        <v>24</v>
      </c>
      <c r="C137" s="12"/>
      <c r="D137" s="131"/>
      <c r="E137" s="12">
        <v>1</v>
      </c>
      <c r="F137" s="12"/>
      <c r="G137" s="110"/>
      <c r="H137" s="6" cm="1">
        <f t="array" ref="H137:K137">CHRONO.RESOLVE_DHMS(A137:D137,E137,F137,G137)</f>
        <v>0</v>
      </c>
      <c r="I137" s="6" t="str">
        <v/>
      </c>
      <c r="J137" s="6" t="str">
        <v/>
      </c>
      <c r="K137" s="123" t="str">
        <v/>
      </c>
    </row>
    <row r="138" spans="1:11" x14ac:dyDescent="0.25">
      <c r="A138" s="14">
        <v>-8</v>
      </c>
      <c r="B138" s="15">
        <v>47</v>
      </c>
      <c r="C138" s="15">
        <v>59</v>
      </c>
      <c r="D138" s="132">
        <v>0</v>
      </c>
      <c r="E138" s="15"/>
      <c r="F138" s="15"/>
      <c r="G138" s="112"/>
      <c r="H138" s="113" cm="1">
        <f t="array" ref="H138:K138">CHRONO.RESOLVE_DHMS(A138:D138,E138,F138,G138)</f>
        <v>-7</v>
      </c>
      <c r="I138" s="15">
        <v>23</v>
      </c>
      <c r="J138" s="15">
        <v>59</v>
      </c>
      <c r="K138" s="125">
        <v>0</v>
      </c>
    </row>
    <row r="141" spans="1:11" ht="19.5" x14ac:dyDescent="0.3">
      <c r="A141" s="1" t="s">
        <v>134</v>
      </c>
      <c r="C141" s="1"/>
      <c r="E141" s="1"/>
    </row>
    <row r="143" spans="1:11" x14ac:dyDescent="0.25">
      <c r="A143" s="79" t="s">
        <v>28</v>
      </c>
      <c r="B143" s="80" t="s">
        <v>135</v>
      </c>
      <c r="C143" s="30" t="s">
        <v>130</v>
      </c>
      <c r="D143" s="3" t="s">
        <v>131</v>
      </c>
      <c r="E143" s="122" t="s">
        <v>132</v>
      </c>
      <c r="F143" s="122" t="s">
        <v>121</v>
      </c>
    </row>
    <row r="144" spans="1:11" x14ac:dyDescent="0.25">
      <c r="A144" s="5"/>
      <c r="B144" s="6"/>
      <c r="C144" s="31" t="str" cm="1">
        <f t="array" ref="C144:E144">CHRONO.PARSE_TIME_OF_DAY_HMS($A144,B144)</f>
        <v/>
      </c>
      <c r="D144" s="6" t="str">
        <v/>
      </c>
      <c r="E144" s="133" t="str">
        <v/>
      </c>
      <c r="F144" s="134" t="str" cm="1">
        <f t="array" ref="F144">CHRONO.TIME_OF_DAY(_xlfn.ANCHORARRAY(C144))</f>
        <v/>
      </c>
    </row>
    <row r="145" spans="1:6" x14ac:dyDescent="0.25">
      <c r="A145" s="8" t="s">
        <v>9</v>
      </c>
      <c r="B145" s="9"/>
      <c r="C145" s="34" t="e" cm="1">
        <f t="array" ref="C145:E145">CHRONO.PARSE_TIME_OF_DAY_HMS($A145,B145)</f>
        <v>#VALUE!</v>
      </c>
      <c r="D145" s="9" t="e">
        <v>#VALUE!</v>
      </c>
      <c r="E145" s="135" t="e">
        <v>#VALUE!</v>
      </c>
      <c r="F145" s="136" t="e" cm="1">
        <f t="array" ref="F145">CHRONO.TIME_OF_DAY(_xlfn.ANCHORARRAY(C145))</f>
        <v>#VALUE!</v>
      </c>
    </row>
    <row r="146" spans="1:6" x14ac:dyDescent="0.25">
      <c r="A146" s="5" t="s">
        <v>136</v>
      </c>
      <c r="B146" s="6">
        <v>1</v>
      </c>
      <c r="C146" s="31" cm="1">
        <f t="array" ref="C146:E146">CHRONO.PARSE_TIME_OF_DAY_HMS($A146,B146)</f>
        <v>14</v>
      </c>
      <c r="D146" s="6">
        <v>35</v>
      </c>
      <c r="E146" s="133">
        <v>23.765000000000001</v>
      </c>
      <c r="F146" s="134" cm="1">
        <f t="array" ref="F146">CHRONO.TIME_OF_DAY(_xlfn.ANCHORARRAY(C146))</f>
        <v>0.60791394675925936</v>
      </c>
    </row>
    <row r="147" spans="1:6" x14ac:dyDescent="0.25">
      <c r="A147" s="8" t="s">
        <v>137</v>
      </c>
      <c r="B147" s="9"/>
      <c r="C147" s="34" cm="1">
        <f t="array" ref="C147:E152">CHRONO.PARSE_TIME_OF_DAY_HMS(A147:A152)</f>
        <v>0</v>
      </c>
      <c r="D147" s="9">
        <v>1</v>
      </c>
      <c r="E147" s="135">
        <v>0</v>
      </c>
      <c r="F147" s="136" cm="1">
        <f t="array" ref="F147:F152">CHRONO.TIME_OF_DAY(_xlfn.ANCHORARRAY(C147))</f>
        <v>6.9444444444444447E-4</v>
      </c>
    </row>
    <row r="148" spans="1:6" x14ac:dyDescent="0.25">
      <c r="A148" s="137">
        <v>14</v>
      </c>
      <c r="B148" s="6"/>
      <c r="C148" s="31">
        <v>14</v>
      </c>
      <c r="D148" s="6">
        <v>0</v>
      </c>
      <c r="E148" s="133">
        <v>0</v>
      </c>
      <c r="F148" s="134">
        <v>0.58333333333333337</v>
      </c>
    </row>
    <row r="149" spans="1:6" x14ac:dyDescent="0.25">
      <c r="A149" s="138" t="s">
        <v>138</v>
      </c>
      <c r="B149" s="9"/>
      <c r="C149" s="34">
        <v>17</v>
      </c>
      <c r="D149" s="9">
        <v>59</v>
      </c>
      <c r="E149" s="135">
        <v>59.999000000000002</v>
      </c>
      <c r="F149" s="136">
        <v>0.74999998842592597</v>
      </c>
    </row>
    <row r="150" spans="1:6" x14ac:dyDescent="0.25">
      <c r="A150" s="137" t="s">
        <v>139</v>
      </c>
      <c r="B150" s="6"/>
      <c r="C150" s="31">
        <v>24</v>
      </c>
      <c r="D150" s="6">
        <v>0</v>
      </c>
      <c r="E150" s="133">
        <v>0</v>
      </c>
      <c r="F150" s="134">
        <v>1</v>
      </c>
    </row>
    <row r="151" spans="1:6" x14ac:dyDescent="0.25">
      <c r="A151" s="138" t="s">
        <v>140</v>
      </c>
      <c r="B151" s="9"/>
      <c r="C151" s="34" t="e">
        <v>#NUM!</v>
      </c>
      <c r="D151" s="9" t="e">
        <v>#NUM!</v>
      </c>
      <c r="E151" s="135" t="e">
        <v>#NUM!</v>
      </c>
      <c r="F151" s="136" t="e">
        <v>#NUM!</v>
      </c>
    </row>
    <row r="152" spans="1:6" x14ac:dyDescent="0.25">
      <c r="A152" s="43" t="s">
        <v>141</v>
      </c>
      <c r="B152" s="45"/>
      <c r="C152" s="46">
        <v>17</v>
      </c>
      <c r="D152" s="45">
        <v>0</v>
      </c>
      <c r="E152" s="139">
        <v>0</v>
      </c>
      <c r="F152" s="140">
        <v>0.70833333333333337</v>
      </c>
    </row>
    <row r="155" spans="1:6" ht="19.5" x14ac:dyDescent="0.3">
      <c r="A155" s="1" t="s">
        <v>142</v>
      </c>
    </row>
    <row r="157" spans="1:6" x14ac:dyDescent="0.25">
      <c r="A157" s="79" t="s">
        <v>28</v>
      </c>
      <c r="B157" s="80" t="s">
        <v>135</v>
      </c>
      <c r="C157" s="141" t="s">
        <v>128</v>
      </c>
    </row>
    <row r="158" spans="1:6" x14ac:dyDescent="0.25">
      <c r="A158" s="83"/>
      <c r="B158" s="50"/>
      <c r="C158" s="142" t="str" cm="1">
        <f t="array" ref="C158:C171">CHRONO.PARSE_TIME_OF_DAY(A158:A171)</f>
        <v/>
      </c>
    </row>
    <row r="159" spans="1:6" x14ac:dyDescent="0.25">
      <c r="A159" s="85" t="s">
        <v>9</v>
      </c>
      <c r="B159" s="51"/>
      <c r="C159" s="143" t="e">
        <v>#VALUE!</v>
      </c>
    </row>
    <row r="160" spans="1:6" x14ac:dyDescent="0.25">
      <c r="A160" s="83" t="s">
        <v>143</v>
      </c>
      <c r="B160" s="50"/>
      <c r="C160" s="142">
        <v>0.10791394675925925</v>
      </c>
    </row>
    <row r="161" spans="1:3" x14ac:dyDescent="0.25">
      <c r="A161" s="85" t="s">
        <v>144</v>
      </c>
      <c r="B161" s="51"/>
      <c r="C161" s="143">
        <v>0.52458055555555561</v>
      </c>
    </row>
    <row r="162" spans="1:3" x14ac:dyDescent="0.25">
      <c r="A162" s="105" t="s">
        <v>145</v>
      </c>
      <c r="B162" s="107"/>
      <c r="C162" s="142" t="e">
        <v>#VALUE!</v>
      </c>
    </row>
    <row r="163" spans="1:3" x14ac:dyDescent="0.25">
      <c r="A163" s="85" t="s">
        <v>146</v>
      </c>
      <c r="B163" s="51"/>
      <c r="C163" s="143">
        <v>0.47291666666666665</v>
      </c>
    </row>
    <row r="164" spans="1:3" x14ac:dyDescent="0.25">
      <c r="A164" s="109" t="s">
        <v>147</v>
      </c>
      <c r="B164" s="110"/>
      <c r="C164" s="144">
        <v>6.6769777662037036E-6</v>
      </c>
    </row>
    <row r="165" spans="1:3" x14ac:dyDescent="0.25">
      <c r="A165" s="89" t="s">
        <v>148</v>
      </c>
      <c r="B165" s="112"/>
      <c r="C165" s="145">
        <v>1.1574074074074074E-8</v>
      </c>
    </row>
    <row r="166" spans="1:3" x14ac:dyDescent="0.25">
      <c r="A166" s="83" t="s">
        <v>149</v>
      </c>
      <c r="B166" s="50"/>
      <c r="C166" s="142">
        <v>2.4788951760416667E-2</v>
      </c>
    </row>
    <row r="167" spans="1:3" x14ac:dyDescent="0.25">
      <c r="A167" s="146" t="s">
        <v>150</v>
      </c>
      <c r="B167" s="51"/>
      <c r="C167" s="143">
        <v>2.4826388888888891E-2</v>
      </c>
    </row>
    <row r="168" spans="1:3" x14ac:dyDescent="0.25">
      <c r="A168" s="83" t="s">
        <v>151</v>
      </c>
      <c r="B168" s="50"/>
      <c r="C168" s="142">
        <v>0</v>
      </c>
    </row>
    <row r="169" spans="1:3" x14ac:dyDescent="0.25">
      <c r="A169" s="85" t="s">
        <v>152</v>
      </c>
      <c r="B169" s="51"/>
      <c r="C169" s="143">
        <v>0.70833333333333337</v>
      </c>
    </row>
    <row r="170" spans="1:3" x14ac:dyDescent="0.25">
      <c r="A170" s="105" t="s">
        <v>139</v>
      </c>
      <c r="B170" s="107"/>
      <c r="C170" s="142">
        <v>1</v>
      </c>
    </row>
    <row r="171" spans="1:3" x14ac:dyDescent="0.25">
      <c r="A171" s="146" t="s">
        <v>140</v>
      </c>
      <c r="B171" s="51"/>
      <c r="C171" s="143" t="e">
        <v>#NUM!</v>
      </c>
    </row>
    <row r="172" spans="1:3" x14ac:dyDescent="0.25">
      <c r="A172" s="147" t="s">
        <v>153</v>
      </c>
      <c r="B172" s="110">
        <v>1</v>
      </c>
      <c r="C172" s="144" cm="1">
        <f t="array" ref="C172">CHRONO.PARSE_TIME_OF_DAY($A172, $B172)</f>
        <v>7.905092592592592E-3</v>
      </c>
    </row>
    <row r="173" spans="1:3" x14ac:dyDescent="0.25">
      <c r="A173" s="148" t="s">
        <v>154</v>
      </c>
      <c r="B173" s="112">
        <v>1</v>
      </c>
      <c r="C173" s="145" cm="1">
        <f t="array" ref="C173">CHRONO.PARSE_TIME_OF_DAY($A173, $B173)</f>
        <v>0</v>
      </c>
    </row>
    <row r="174" spans="1:3" x14ac:dyDescent="0.25">
      <c r="A174" s="147" t="s">
        <v>155</v>
      </c>
      <c r="B174" s="110">
        <v>1</v>
      </c>
      <c r="C174" s="144" cm="1">
        <f t="array" ref="C174">CHRONO.PARSE_TIME_OF_DAY($A174, $B174)</f>
        <v>1</v>
      </c>
    </row>
    <row r="175" spans="1:3" x14ac:dyDescent="0.25">
      <c r="A175" s="148" t="s">
        <v>156</v>
      </c>
      <c r="B175" s="112"/>
      <c r="C175" s="145" cm="1">
        <f t="array" ref="C175">CHRONO.PARSE_TIME_OF_DAY($A175, $B175)</f>
        <v>0.74930555555555556</v>
      </c>
    </row>
    <row r="176" spans="1:3" x14ac:dyDescent="0.25">
      <c r="A176" s="149" t="s">
        <v>139</v>
      </c>
      <c r="B176" s="150">
        <v>1</v>
      </c>
      <c r="C176" s="151" t="e" cm="1">
        <f t="array" ref="C176">CHRONO.PARSE_TIME_OF_DAY($A176, $B176)</f>
        <v>#VALUE!</v>
      </c>
    </row>
    <row r="179" spans="1:3" ht="19.5" x14ac:dyDescent="0.3">
      <c r="A179" s="1" t="s">
        <v>157</v>
      </c>
    </row>
    <row r="180" spans="1:3" x14ac:dyDescent="0.25">
      <c r="C180" s="101"/>
    </row>
    <row r="181" spans="1:3" x14ac:dyDescent="0.25">
      <c r="A181" s="141" t="s">
        <v>128</v>
      </c>
      <c r="B181" s="152" t="s">
        <v>68</v>
      </c>
      <c r="C181" s="153" t="s">
        <v>121</v>
      </c>
    </row>
    <row r="182" spans="1:3" x14ac:dyDescent="0.25">
      <c r="A182" s="142"/>
      <c r="B182" s="154"/>
      <c r="C182" s="154" t="str" cm="1">
        <f t="array" ref="C182">CHRONO.FORMAT_TIME_OF_DAY(A182,B182)</f>
        <v/>
      </c>
    </row>
    <row r="183" spans="1:3" x14ac:dyDescent="0.25">
      <c r="A183" s="143" t="s">
        <v>9</v>
      </c>
      <c r="B183" s="155"/>
      <c r="C183" s="155" t="e" cm="1">
        <f t="array" ref="C183">CHRONO.FORMAT_TIME_OF_DAY(A183,B183)</f>
        <v>#VALUE!</v>
      </c>
    </row>
    <row r="184" spans="1:3" x14ac:dyDescent="0.25">
      <c r="A184" s="142" t="e">
        <v>#NUM!</v>
      </c>
      <c r="B184" s="156"/>
      <c r="C184" s="154" t="e" cm="1">
        <f t="array" ref="C184">CHRONO.FORMAT_TIME_OF_DAY(A184,B184)</f>
        <v>#NUM!</v>
      </c>
    </row>
    <row r="185" spans="1:3" x14ac:dyDescent="0.25">
      <c r="A185" s="143">
        <v>0.1178</v>
      </c>
      <c r="B185" s="157" t="s">
        <v>158</v>
      </c>
      <c r="C185" s="155" t="str" cm="1">
        <f t="array" ref="C185">CHRONO.FORMAT_TIME_OF_DAY(A185,B185)</f>
        <v>2:49 AM</v>
      </c>
    </row>
    <row r="186" spans="1:3" x14ac:dyDescent="0.25">
      <c r="A186" s="142">
        <v>0.1178</v>
      </c>
      <c r="B186" s="154"/>
      <c r="C186" s="154" t="str" cm="1">
        <f t="array" ref="C186">CHRONO.FORMAT_TIME_OF_DAY(A186,B186)</f>
        <v>2:49</v>
      </c>
    </row>
    <row r="187" spans="1:3" x14ac:dyDescent="0.25">
      <c r="A187" s="143">
        <v>0.1178</v>
      </c>
      <c r="B187" s="157" t="s">
        <v>91</v>
      </c>
      <c r="C187" s="155" t="str" cm="1">
        <f t="array" ref="C187">CHRONO.FORMAT_TIME_OF_DAY(A187,B187)</f>
        <v>2:49:37.92</v>
      </c>
    </row>
    <row r="188" spans="1:3" x14ac:dyDescent="0.25">
      <c r="A188" s="144">
        <v>0.1178</v>
      </c>
      <c r="B188" s="158" t="s">
        <v>159</v>
      </c>
      <c r="C188" s="158" t="str" cm="1">
        <f t="array" ref="C188">CHRONO.FORMAT_TIME_OF_DAY(A188,B188)</f>
        <v>T02:49</v>
      </c>
    </row>
    <row r="189" spans="1:3" x14ac:dyDescent="0.25">
      <c r="A189" s="145">
        <v>0.1178</v>
      </c>
      <c r="B189" s="159" t="s">
        <v>160</v>
      </c>
      <c r="C189" s="159" t="str" cm="1">
        <f t="array" ref="C189">CHRONO.FORMAT_TIME_OF_DAY(A189,B189)</f>
        <v>T024937.920</v>
      </c>
    </row>
    <row r="190" spans="1:3" x14ac:dyDescent="0.25">
      <c r="A190" s="142">
        <v>0.25</v>
      </c>
      <c r="B190" s="156" t="s">
        <v>161</v>
      </c>
      <c r="C190" s="154" t="str" cm="1">
        <f t="array" ref="C190">CHRONO.FORMAT_TIME_OF_DAY(A190,B190)</f>
        <v>6:00:00</v>
      </c>
    </row>
    <row r="191" spans="1:3" x14ac:dyDescent="0.25">
      <c r="A191" s="143">
        <v>1</v>
      </c>
      <c r="B191" s="155" t="s">
        <v>162</v>
      </c>
      <c r="C191" s="155" t="str" cm="1">
        <f t="array" ref="C191">CHRONO.FORMAT_TIME_OF_DAY(A191,B191)</f>
        <v>24:00</v>
      </c>
    </row>
    <row r="192" spans="1:3" x14ac:dyDescent="0.25">
      <c r="A192" s="142">
        <v>1</v>
      </c>
      <c r="B192" s="154"/>
      <c r="C192" s="154" t="str" cm="1">
        <f t="array" ref="C192">CHRONO.FORMAT_TIME_OF_DAY(A192,B192)</f>
        <v>0:00</v>
      </c>
    </row>
    <row r="193" spans="1:3" x14ac:dyDescent="0.25">
      <c r="A193" s="145">
        <v>1.1000000000000001</v>
      </c>
      <c r="B193" s="159" t="s">
        <v>163</v>
      </c>
      <c r="C193" s="159" t="str" cm="1">
        <f t="array" ref="C193">CHRONO.FORMAT_TIME_OF_DAY(A193,B193)</f>
        <v>02:24 am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E8F3A-0CC0-40BF-8E0C-5B91E2F57E8D}">
  <dimension ref="A1:S305"/>
  <sheetViews>
    <sheetView tabSelected="1" topLeftCell="A261" workbookViewId="0">
      <selection activeCell="C279" sqref="C279"/>
    </sheetView>
  </sheetViews>
  <sheetFormatPr defaultRowHeight="15" x14ac:dyDescent="0.25"/>
  <cols>
    <col min="1" max="1" width="30.7109375" bestFit="1" customWidth="1"/>
    <col min="2" max="2" width="18.42578125" customWidth="1"/>
    <col min="3" max="3" width="18.5703125" bestFit="1" customWidth="1"/>
    <col min="4" max="4" width="19.85546875" customWidth="1"/>
    <col min="5" max="5" width="18.140625" customWidth="1"/>
    <col min="6" max="6" width="19.7109375" customWidth="1"/>
    <col min="7" max="7" width="36.5703125" customWidth="1"/>
    <col min="8" max="8" width="19.28515625" customWidth="1"/>
    <col min="9" max="9" width="31.140625" customWidth="1"/>
    <col min="10" max="10" width="13.42578125" customWidth="1"/>
    <col min="11" max="13" width="30.7109375" bestFit="1" customWidth="1"/>
    <col min="14" max="14" width="13.7109375" customWidth="1"/>
    <col min="15" max="15" width="14" bestFit="1" customWidth="1"/>
    <col min="16" max="16" width="25" customWidth="1"/>
    <col min="17" max="17" width="18" customWidth="1"/>
    <col min="18" max="18" width="12.140625" bestFit="1" customWidth="1"/>
    <col min="19" max="19" width="17.140625" customWidth="1"/>
  </cols>
  <sheetData>
    <row r="1" spans="1:5" ht="19.5" x14ac:dyDescent="0.3">
      <c r="A1" s="1" t="s">
        <v>177</v>
      </c>
      <c r="B1" s="1"/>
    </row>
    <row r="3" spans="1:5" x14ac:dyDescent="0.25">
      <c r="A3" s="2" t="s">
        <v>164</v>
      </c>
      <c r="B3" s="23" t="s">
        <v>126</v>
      </c>
    </row>
    <row r="4" spans="1:5" x14ac:dyDescent="0.25">
      <c r="A4" s="5"/>
      <c r="B4" s="59" t="b" cm="1">
        <f t="array" ref="B4:B9">CHRONO.IS_VALID_TZOFFSET(A4:A9)</f>
        <v>0</v>
      </c>
    </row>
    <row r="5" spans="1:5" x14ac:dyDescent="0.25">
      <c r="A5" s="8" t="s">
        <v>9</v>
      </c>
      <c r="B5" s="62" t="b">
        <v>0</v>
      </c>
    </row>
    <row r="6" spans="1:5" x14ac:dyDescent="0.25">
      <c r="A6" s="161">
        <v>0</v>
      </c>
      <c r="B6" s="59" t="b">
        <v>1</v>
      </c>
    </row>
    <row r="7" spans="1:5" x14ac:dyDescent="0.25">
      <c r="A7" s="8">
        <v>-0.5</v>
      </c>
      <c r="B7" s="62" t="b">
        <v>1</v>
      </c>
    </row>
    <row r="8" spans="1:5" x14ac:dyDescent="0.25">
      <c r="A8" s="162">
        <v>0.70833333333333337</v>
      </c>
      <c r="B8" s="59" t="b">
        <v>0</v>
      </c>
    </row>
    <row r="9" spans="1:5" x14ac:dyDescent="0.25">
      <c r="A9" s="163">
        <v>0.625</v>
      </c>
      <c r="B9" s="160" t="b">
        <v>1</v>
      </c>
    </row>
    <row r="12" spans="1:5" ht="19.5" x14ac:dyDescent="0.3">
      <c r="A12" s="1" t="s">
        <v>179</v>
      </c>
      <c r="C12" s="1" t="s">
        <v>183</v>
      </c>
    </row>
    <row r="14" spans="1:5" x14ac:dyDescent="0.25">
      <c r="A14" s="79" t="s">
        <v>165</v>
      </c>
      <c r="B14" s="102" t="s">
        <v>180</v>
      </c>
      <c r="C14" s="122" t="s">
        <v>166</v>
      </c>
      <c r="D14" s="3" t="s">
        <v>68</v>
      </c>
      <c r="E14" s="122" t="s">
        <v>182</v>
      </c>
    </row>
    <row r="15" spans="1:5" x14ac:dyDescent="0.25">
      <c r="A15" s="164" t="s">
        <v>167</v>
      </c>
      <c r="B15" s="64"/>
      <c r="C15" s="107" cm="1">
        <f t="array" ref="C15:C20">CHRONO.PARSE_TZOFFSET(A15:A20)</f>
        <v>0</v>
      </c>
      <c r="D15" s="165" t="s">
        <v>167</v>
      </c>
      <c r="E15" s="50" t="str" cm="1">
        <f t="array" ref="E15">CHRONO.FORMAT_TZOFFSET(C15,D15)</f>
        <v>Z</v>
      </c>
    </row>
    <row r="16" spans="1:5" x14ac:dyDescent="0.25">
      <c r="A16" s="146" t="s">
        <v>176</v>
      </c>
      <c r="B16" s="65"/>
      <c r="C16" s="169">
        <v>0.375</v>
      </c>
      <c r="D16" s="166" t="s">
        <v>168</v>
      </c>
      <c r="E16" s="51" t="str" cm="1">
        <f t="array" ref="E16">CHRONO.FORMAT_TZOFFSET(C16,D16)</f>
        <v>+0900</v>
      </c>
    </row>
    <row r="17" spans="1:5" x14ac:dyDescent="0.25">
      <c r="A17" s="164" t="s">
        <v>169</v>
      </c>
      <c r="B17" s="64"/>
      <c r="C17" s="107">
        <v>0.38497685185185188</v>
      </c>
      <c r="D17" s="165"/>
      <c r="E17" s="50" t="str" cm="1">
        <f t="array" ref="E17">CHRONO.FORMAT_TZOFFSET(C17,D17)</f>
        <v>+09:14:22</v>
      </c>
    </row>
    <row r="18" spans="1:5" x14ac:dyDescent="0.25">
      <c r="A18" s="146" t="s">
        <v>170</v>
      </c>
      <c r="B18" s="65"/>
      <c r="C18" s="169">
        <v>0</v>
      </c>
      <c r="D18" s="166"/>
      <c r="E18" s="51" t="str" cm="1">
        <f t="array" ref="E18">CHRONO.FORMAT_TZOFFSET(C18,D18)</f>
        <v>+00:00</v>
      </c>
    </row>
    <row r="19" spans="1:5" x14ac:dyDescent="0.25">
      <c r="A19" s="105" t="s">
        <v>171</v>
      </c>
      <c r="B19" s="171"/>
      <c r="C19" s="107">
        <v>-0.25</v>
      </c>
      <c r="D19" s="165" t="s">
        <v>172</v>
      </c>
      <c r="E19" s="50" t="str" cm="1">
        <f t="array" ref="E19">CHRONO.FORMAT_TZOFFSET(C19,D19)</f>
        <v>−06</v>
      </c>
    </row>
    <row r="20" spans="1:5" x14ac:dyDescent="0.25">
      <c r="A20" s="146" t="s">
        <v>173</v>
      </c>
      <c r="B20" s="65"/>
      <c r="C20" s="169">
        <v>-0.29166666666666669</v>
      </c>
      <c r="D20" s="166"/>
      <c r="E20" s="51" t="str" cm="1">
        <f t="array" ref="E20">CHRONO.FORMAT_TZOFFSET(C20,D20)</f>
        <v>−07:00</v>
      </c>
    </row>
    <row r="21" spans="1:5" x14ac:dyDescent="0.25">
      <c r="A21" s="147" t="s">
        <v>174</v>
      </c>
      <c r="B21" s="172">
        <v>1</v>
      </c>
      <c r="C21" s="170" cm="1">
        <f t="array" ref="C21">CHRONO.PARSE_TZOFFSET(A21,B21)</f>
        <v>-0.33333333333333331</v>
      </c>
      <c r="D21" s="167" t="s">
        <v>175</v>
      </c>
      <c r="E21" s="110" t="str" cm="1">
        <f t="array" ref="E21">CHRONO.FORMAT_TZOFFSET(C21,D21)</f>
        <v>−08:00:00</v>
      </c>
    </row>
    <row r="22" spans="1:5" x14ac:dyDescent="0.25">
      <c r="A22" s="148" t="s">
        <v>178</v>
      </c>
      <c r="B22" s="173">
        <v>1</v>
      </c>
      <c r="C22" s="112" t="e" cm="1">
        <f t="array" ref="C22">CHRONO.PARSE_TZOFFSET(A22,B22)</f>
        <v>#VALUE!</v>
      </c>
      <c r="D22" s="168" t="s">
        <v>172</v>
      </c>
      <c r="E22" s="112" t="e" cm="1">
        <f t="array" ref="E22">CHRONO.FORMAT_TZOFFSET(C22,D22)</f>
        <v>#VALUE!</v>
      </c>
    </row>
    <row r="25" spans="1:5" ht="19.5" x14ac:dyDescent="0.3">
      <c r="A25" s="1" t="s">
        <v>191</v>
      </c>
      <c r="B25" s="1"/>
      <c r="C25" s="1" t="s">
        <v>193</v>
      </c>
    </row>
    <row r="27" spans="1:5" x14ac:dyDescent="0.25">
      <c r="A27" s="2" t="s">
        <v>185</v>
      </c>
      <c r="B27" s="30" t="s">
        <v>192</v>
      </c>
      <c r="C27" s="30" t="s">
        <v>187</v>
      </c>
      <c r="D27" s="3" t="s">
        <v>186</v>
      </c>
      <c r="E27" s="23" t="s">
        <v>188</v>
      </c>
    </row>
    <row r="28" spans="1:5" x14ac:dyDescent="0.25">
      <c r="A28" s="161"/>
      <c r="B28" s="31" t="str" cm="1">
        <f t="array" ref="B28:B32">CHRONO.MILITARY_TZOFFSET(A28:A32)</f>
        <v/>
      </c>
      <c r="C28" s="31" t="str" cm="1">
        <f t="array" ref="C28:E33">CHRONO.TZOFFSET_TO_MILITARY(B28:B33)</f>
        <v/>
      </c>
      <c r="D28" s="6" t="str">
        <v/>
      </c>
      <c r="E28" s="59" t="str">
        <v/>
      </c>
    </row>
    <row r="29" spans="1:5" x14ac:dyDescent="0.25">
      <c r="A29" s="8" t="s">
        <v>189</v>
      </c>
      <c r="B29" s="34">
        <v>0.41666666666666669</v>
      </c>
      <c r="C29" s="34" t="str">
        <v>K</v>
      </c>
      <c r="D29" s="9">
        <v>0.41666666666666669</v>
      </c>
      <c r="E29" s="62">
        <v>0</v>
      </c>
    </row>
    <row r="30" spans="1:5" x14ac:dyDescent="0.25">
      <c r="A30" s="5" t="s">
        <v>167</v>
      </c>
      <c r="B30" s="31">
        <v>0</v>
      </c>
      <c r="C30" s="31" t="str">
        <v>Z</v>
      </c>
      <c r="D30" s="6">
        <v>0</v>
      </c>
      <c r="E30" s="59">
        <v>0</v>
      </c>
    </row>
    <row r="31" spans="1:5" x14ac:dyDescent="0.25">
      <c r="A31" s="8" t="s">
        <v>184</v>
      </c>
      <c r="B31" s="34">
        <v>0.5</v>
      </c>
      <c r="C31" s="34" t="str">
        <v>M</v>
      </c>
      <c r="D31" s="9">
        <v>0.5</v>
      </c>
      <c r="E31" s="62">
        <v>0</v>
      </c>
    </row>
    <row r="32" spans="1:5" x14ac:dyDescent="0.25">
      <c r="A32" s="11" t="s">
        <v>190</v>
      </c>
      <c r="B32" s="174" t="e">
        <v>#N/A</v>
      </c>
      <c r="C32" s="174" t="str">
        <v>J</v>
      </c>
      <c r="D32" s="12" t="str">
        <v/>
      </c>
      <c r="E32" s="175">
        <v>0</v>
      </c>
    </row>
    <row r="33" spans="1:5" x14ac:dyDescent="0.25">
      <c r="A33" s="27"/>
      <c r="B33" s="40">
        <v>0.55000000000000004</v>
      </c>
      <c r="C33" s="40" t="str">
        <v>M</v>
      </c>
      <c r="D33" s="28">
        <v>0.5</v>
      </c>
      <c r="E33" s="160">
        <v>-5.0000000000000044E-2</v>
      </c>
    </row>
    <row r="36" spans="1:5" ht="19.5" x14ac:dyDescent="0.3">
      <c r="A36" s="1" t="s">
        <v>194</v>
      </c>
    </row>
    <row r="38" spans="1:5" x14ac:dyDescent="0.25">
      <c r="A38" s="2" t="s">
        <v>195</v>
      </c>
      <c r="B38" s="30" t="s">
        <v>196</v>
      </c>
      <c r="C38" s="122" t="s">
        <v>197</v>
      </c>
    </row>
    <row r="39" spans="1:5" x14ac:dyDescent="0.25">
      <c r="A39" s="176" t="s">
        <v>198</v>
      </c>
      <c r="B39" s="177" t="str" cm="1">
        <f t="array" ref="B39:C40">CHRONO.FIND_COUNTRY(A39)</f>
        <v>AU</v>
      </c>
      <c r="C39" s="50" t="str">
        <v>Australia</v>
      </c>
    </row>
    <row r="40" spans="1:5" x14ac:dyDescent="0.25">
      <c r="A40" s="179"/>
      <c r="B40" s="178" t="str">
        <v>AT</v>
      </c>
      <c r="C40" s="51" t="str">
        <v>Austria</v>
      </c>
    </row>
    <row r="41" spans="1:5" x14ac:dyDescent="0.25">
      <c r="A41" s="176" t="s">
        <v>199</v>
      </c>
      <c r="B41" s="177" t="str" cm="1">
        <f t="array" ref="B41:C42">CHRONO.FIND_COUNTRY(A41)</f>
        <v>AE</v>
      </c>
      <c r="C41" s="50" t="str">
        <v>United Arab Emirates</v>
      </c>
    </row>
    <row r="42" spans="1:5" x14ac:dyDescent="0.25">
      <c r="A42" s="181"/>
      <c r="B42" s="180" t="str">
        <v>US</v>
      </c>
      <c r="C42" s="112" t="str">
        <v>United States</v>
      </c>
    </row>
    <row r="43" spans="1:5" x14ac:dyDescent="0.25">
      <c r="A43" s="182" t="s">
        <v>200</v>
      </c>
      <c r="B43" s="183" t="str" cm="1">
        <f t="array" ref="B43:C44">CHRONO.FIND_COUNTRY(A43)</f>
        <v>GB</v>
      </c>
      <c r="C43" s="150" t="str">
        <v>Britain (UK)</v>
      </c>
    </row>
    <row r="44" spans="1:5" x14ac:dyDescent="0.25">
      <c r="A44" s="181"/>
      <c r="B44" s="180" t="str">
        <v>VG</v>
      </c>
      <c r="C44" s="112" t="str">
        <v>Virgin Islands (UK)</v>
      </c>
    </row>
    <row r="47" spans="1:5" ht="19.5" x14ac:dyDescent="0.3">
      <c r="A47" s="1" t="s">
        <v>201</v>
      </c>
    </row>
    <row r="49" spans="1:3" x14ac:dyDescent="0.25">
      <c r="A49" s="2" t="s">
        <v>202</v>
      </c>
      <c r="B49" s="30" t="s">
        <v>203</v>
      </c>
    </row>
    <row r="50" spans="1:3" x14ac:dyDescent="0.25">
      <c r="A50" s="176" t="s">
        <v>204</v>
      </c>
      <c r="B50" s="50" t="str" cm="1">
        <f t="array" ref="B50:B56">CHRONO.TIMEZONE_NAME(A50:A56)</f>
        <v>Australia/Adelaide</v>
      </c>
    </row>
    <row r="51" spans="1:3" x14ac:dyDescent="0.25">
      <c r="A51" s="179" t="s">
        <v>205</v>
      </c>
      <c r="B51" s="51" t="str">
        <v>Australia/Sydney</v>
      </c>
    </row>
    <row r="52" spans="1:3" x14ac:dyDescent="0.25">
      <c r="A52" s="176" t="s">
        <v>206</v>
      </c>
      <c r="B52" s="50" t="str">
        <v>Australia/Sydney</v>
      </c>
    </row>
    <row r="53" spans="1:3" x14ac:dyDescent="0.25">
      <c r="A53" s="181" t="s">
        <v>207</v>
      </c>
      <c r="B53" s="112" t="str">
        <v>Europe/London</v>
      </c>
    </row>
    <row r="54" spans="1:3" x14ac:dyDescent="0.25">
      <c r="A54" s="182" t="s">
        <v>208</v>
      </c>
      <c r="B54" s="150" t="str">
        <v>Etc/GMT-8</v>
      </c>
    </row>
    <row r="55" spans="1:3" x14ac:dyDescent="0.25">
      <c r="A55" s="181" t="s">
        <v>209</v>
      </c>
      <c r="B55" s="112" t="str">
        <v>Etc/GMT0</v>
      </c>
    </row>
    <row r="56" spans="1:3" x14ac:dyDescent="0.25">
      <c r="A56" s="182" t="s">
        <v>210</v>
      </c>
      <c r="B56" s="150" t="str">
        <v>Etc/UTC</v>
      </c>
    </row>
    <row r="59" spans="1:3" ht="19.5" x14ac:dyDescent="0.3">
      <c r="A59" s="1" t="s">
        <v>211</v>
      </c>
    </row>
    <row r="61" spans="1:3" x14ac:dyDescent="0.25">
      <c r="A61" s="2" t="s">
        <v>203</v>
      </c>
      <c r="B61" s="30" t="s">
        <v>212</v>
      </c>
      <c r="C61" s="122" t="s">
        <v>213</v>
      </c>
    </row>
    <row r="62" spans="1:3" x14ac:dyDescent="0.25">
      <c r="A62" s="176" t="s">
        <v>214</v>
      </c>
      <c r="B62" s="184" cm="1">
        <f t="array" ref="B62:C67">CHRONO.TIMEZONE_COORDINATES(A62:A67)</f>
        <v>-34.9166666666667</v>
      </c>
      <c r="C62" s="133">
        <v>138.583333333333</v>
      </c>
    </row>
    <row r="63" spans="1:3" x14ac:dyDescent="0.25">
      <c r="A63" s="179" t="s">
        <v>215</v>
      </c>
      <c r="B63" s="185">
        <v>-33.866666666666703</v>
      </c>
      <c r="C63" s="135">
        <v>151.21666666666701</v>
      </c>
    </row>
    <row r="64" spans="1:3" x14ac:dyDescent="0.25">
      <c r="A64" s="176" t="s">
        <v>215</v>
      </c>
      <c r="B64" s="184">
        <v>-33.866666666666703</v>
      </c>
      <c r="C64" s="133">
        <v>151.21666666666701</v>
      </c>
    </row>
    <row r="65" spans="1:4" x14ac:dyDescent="0.25">
      <c r="A65" s="181" t="s">
        <v>216</v>
      </c>
      <c r="B65" s="186">
        <v>-27.466666666666701</v>
      </c>
      <c r="C65" s="187">
        <v>153.03333333333299</v>
      </c>
    </row>
    <row r="66" spans="1:4" x14ac:dyDescent="0.25">
      <c r="A66" s="182" t="s">
        <v>217</v>
      </c>
      <c r="B66" s="188">
        <v>-42.883333333333297</v>
      </c>
      <c r="C66" s="189">
        <v>147.316666666667</v>
      </c>
    </row>
    <row r="67" spans="1:4" x14ac:dyDescent="0.25">
      <c r="A67" s="181" t="s">
        <v>218</v>
      </c>
      <c r="B67" s="186">
        <v>51.508333333333297</v>
      </c>
      <c r="C67" s="187">
        <v>-0.12527777777777799</v>
      </c>
    </row>
    <row r="70" spans="1:4" ht="19.5" x14ac:dyDescent="0.3">
      <c r="A70" s="1" t="s">
        <v>219</v>
      </c>
    </row>
    <row r="72" spans="1:4" x14ac:dyDescent="0.25">
      <c r="A72" s="2" t="s">
        <v>203</v>
      </c>
      <c r="B72" s="3" t="s">
        <v>220</v>
      </c>
      <c r="C72" s="3" t="s">
        <v>221</v>
      </c>
      <c r="D72" s="190" t="s">
        <v>222</v>
      </c>
    </row>
    <row r="73" spans="1:4" x14ac:dyDescent="0.25">
      <c r="A73" s="176" t="s">
        <v>214</v>
      </c>
      <c r="B73" s="191">
        <v>-30</v>
      </c>
      <c r="C73" s="191">
        <v>140</v>
      </c>
      <c r="D73" s="192" cm="1">
        <f t="array" ref="D73">CHRONO.TIMEZONE_PROXIMITY(A73,B73,C73)</f>
        <v>5.0596964907837441</v>
      </c>
    </row>
    <row r="74" spans="1:4" x14ac:dyDescent="0.25">
      <c r="A74" s="179" t="s">
        <v>215</v>
      </c>
      <c r="B74" s="193">
        <v>-30</v>
      </c>
      <c r="C74" s="193">
        <v>140</v>
      </c>
      <c r="D74" s="194" cm="1">
        <f t="array" ref="D74">CHRONO.TIMEZONE_PROXIMITY(A74,B74,C74)</f>
        <v>10.266949776169849</v>
      </c>
    </row>
    <row r="75" spans="1:4" x14ac:dyDescent="0.25">
      <c r="A75" s="176" t="s">
        <v>215</v>
      </c>
      <c r="B75" s="191">
        <v>-30</v>
      </c>
      <c r="C75" s="191"/>
      <c r="D75" s="192" cm="1">
        <f t="array" ref="D75">CHRONO.TIMEZONE_PROXIMITY(A75,B75,C75)</f>
        <v>3.8666666666666507</v>
      </c>
    </row>
    <row r="76" spans="1:4" x14ac:dyDescent="0.25">
      <c r="A76" s="181" t="s">
        <v>216</v>
      </c>
      <c r="B76" s="195"/>
      <c r="C76" s="195">
        <v>140</v>
      </c>
      <c r="D76" s="196" cm="1">
        <f t="array" ref="D76">CHRONO.TIMEZONE_PROXIMITY(A76,B76,C76)</f>
        <v>13.033333333332985</v>
      </c>
    </row>
    <row r="77" spans="1:4" x14ac:dyDescent="0.25">
      <c r="A77" s="182" t="s">
        <v>217</v>
      </c>
      <c r="B77" s="197"/>
      <c r="C77" s="197">
        <v>140</v>
      </c>
      <c r="D77" s="198" cm="1">
        <f t="array" ref="D77">CHRONO.TIMEZONE_PROXIMITY(A77,B77,C77)</f>
        <v>7.3166666666669835</v>
      </c>
    </row>
    <row r="78" spans="1:4" x14ac:dyDescent="0.25">
      <c r="A78" s="181" t="s">
        <v>218</v>
      </c>
      <c r="B78" s="195">
        <v>0</v>
      </c>
      <c r="C78" s="195">
        <v>0</v>
      </c>
      <c r="D78" s="196" cm="1">
        <f t="array" ref="D78">CHRONO.TIMEZONE_PROXIMITY(A78,B78,C78)</f>
        <v>51.508442244018745</v>
      </c>
    </row>
    <row r="81" spans="1:7" ht="19.5" x14ac:dyDescent="0.3">
      <c r="A81" s="1" t="s">
        <v>223</v>
      </c>
    </row>
    <row r="83" spans="1:7" ht="15.75" thickBot="1" x14ac:dyDescent="0.3">
      <c r="A83" s="2" t="s">
        <v>195</v>
      </c>
      <c r="B83" s="30" t="s">
        <v>224</v>
      </c>
      <c r="C83" s="30" t="s">
        <v>225</v>
      </c>
      <c r="D83" s="30" t="s">
        <v>226</v>
      </c>
      <c r="E83" s="30" t="s">
        <v>227</v>
      </c>
      <c r="F83" s="30" t="s">
        <v>228</v>
      </c>
      <c r="G83" s="141" t="s">
        <v>203</v>
      </c>
    </row>
    <row r="84" spans="1:7" ht="15.75" thickBot="1" x14ac:dyDescent="0.3">
      <c r="A84" s="199"/>
      <c r="B84" s="200"/>
      <c r="C84" s="201"/>
      <c r="D84" s="201"/>
      <c r="E84" s="202"/>
      <c r="F84" s="203"/>
      <c r="G84" s="204" t="e" cm="1">
        <f t="array" ref="G84">CHRONO.FIND_TIMEZONE_NAME(A84,B84,C84,D84,E84,F84)</f>
        <v>#N/A</v>
      </c>
    </row>
    <row r="85" spans="1:7" x14ac:dyDescent="0.25">
      <c r="A85" s="205" t="s">
        <v>229</v>
      </c>
      <c r="B85" s="206" t="s">
        <v>230</v>
      </c>
      <c r="C85" s="207"/>
      <c r="D85" s="207"/>
      <c r="E85" s="208"/>
      <c r="F85" s="209"/>
      <c r="G85" s="210" t="str" cm="1">
        <f t="array" ref="G85:G88">CHRONO.FIND_TIMEZONE_NAME(A85,B85:B86,C85,D85,E85,F85)</f>
        <v>America/North_Dakota/Beulah</v>
      </c>
    </row>
    <row r="86" spans="1:7" x14ac:dyDescent="0.25">
      <c r="A86" s="214"/>
      <c r="B86" s="58" t="s">
        <v>231</v>
      </c>
      <c r="C86" s="191"/>
      <c r="D86" s="191"/>
      <c r="E86" s="6"/>
      <c r="F86" s="50"/>
      <c r="G86" s="211" t="str">
        <v>America/North_Dakota/Center</v>
      </c>
    </row>
    <row r="87" spans="1:7" x14ac:dyDescent="0.25">
      <c r="A87" s="215"/>
      <c r="B87" s="216"/>
      <c r="C87" s="195"/>
      <c r="D87" s="195"/>
      <c r="E87" s="15"/>
      <c r="F87" s="112"/>
      <c r="G87" s="212" t="str">
        <v>America/North_Dakota/New_Salem</v>
      </c>
    </row>
    <row r="88" spans="1:7" ht="15.75" thickBot="1" x14ac:dyDescent="0.3">
      <c r="A88" s="217"/>
      <c r="B88" s="218"/>
      <c r="C88" s="219"/>
      <c r="D88" s="219"/>
      <c r="E88" s="220"/>
      <c r="F88" s="221"/>
      <c r="G88" s="213" t="str">
        <v>Australia/Darwin</v>
      </c>
    </row>
    <row r="89" spans="1:7" ht="15.75" thickBot="1" x14ac:dyDescent="0.3">
      <c r="A89" s="222"/>
      <c r="B89" s="223"/>
      <c r="C89" s="224">
        <v>90</v>
      </c>
      <c r="D89" s="224"/>
      <c r="E89" s="225"/>
      <c r="F89" s="226">
        <v>1</v>
      </c>
      <c r="G89" s="227" t="str" cm="1">
        <f t="array" ref="G89">CHRONO.FIND_TIMEZONE_NAME(A89,B89,C89,D89,E89,F89)</f>
        <v>America/Danmarkshavn</v>
      </c>
    </row>
    <row r="90" spans="1:7" x14ac:dyDescent="0.25">
      <c r="A90" s="228" t="s">
        <v>232</v>
      </c>
      <c r="B90" s="229"/>
      <c r="C90" s="230"/>
      <c r="D90" s="230"/>
      <c r="E90" s="231"/>
      <c r="F90" s="232"/>
      <c r="G90" s="233" t="str" cm="1">
        <f t="array" ref="G90:G91">CHRONO.FIND_TIMEZONE_NAME(A90,B90,C90,D90,E90,F90)</f>
        <v>Australia/Melbourne</v>
      </c>
    </row>
    <row r="91" spans="1:7" ht="15.75" thickBot="1" x14ac:dyDescent="0.3">
      <c r="A91" s="235"/>
      <c r="B91" s="236"/>
      <c r="C91" s="237"/>
      <c r="D91" s="237"/>
      <c r="E91" s="238"/>
      <c r="F91" s="239"/>
      <c r="G91" s="234" t="str">
        <v>Etc/GMT+9</v>
      </c>
    </row>
    <row r="92" spans="1:7" ht="15.75" thickBot="1" x14ac:dyDescent="0.3">
      <c r="A92" s="240" t="s">
        <v>233</v>
      </c>
      <c r="B92" s="200"/>
      <c r="C92" s="201"/>
      <c r="D92" s="201"/>
      <c r="E92" s="202"/>
      <c r="F92" s="203"/>
      <c r="G92" s="204" t="str" cm="1">
        <f t="array" ref="G92">CHRONO.FIND_TIMEZONE_NAME(A92,B92,C92,D92,E92,F92)</f>
        <v>America/Argentina/Buenos_Aires</v>
      </c>
    </row>
    <row r="93" spans="1:7" ht="15.75" thickBot="1" x14ac:dyDescent="0.3">
      <c r="A93" s="235" t="s">
        <v>233</v>
      </c>
      <c r="B93" s="236"/>
      <c r="C93" s="237"/>
      <c r="D93" s="237"/>
      <c r="E93" s="238">
        <v>1</v>
      </c>
      <c r="F93" s="239"/>
      <c r="G93" s="234" t="e" cm="1">
        <f t="array" ref="G93">CHRONO.FIND_TIMEZONE_NAME(A93,B93,C93,D93,E93,F93)</f>
        <v>#N/A</v>
      </c>
    </row>
    <row r="96" spans="1:7" ht="19.5" x14ac:dyDescent="0.3">
      <c r="A96" s="1" t="s">
        <v>280</v>
      </c>
    </row>
    <row r="98" spans="1:13" x14ac:dyDescent="0.25">
      <c r="A98" s="122" t="s">
        <v>203</v>
      </c>
      <c r="B98" s="241" t="s">
        <v>214</v>
      </c>
    </row>
    <row r="99" spans="1:13" x14ac:dyDescent="0.25">
      <c r="A99" s="81" t="s">
        <v>234</v>
      </c>
      <c r="B99" s="242">
        <v>0</v>
      </c>
    </row>
    <row r="100" spans="1:13" x14ac:dyDescent="0.25">
      <c r="A100" s="243" t="s">
        <v>235</v>
      </c>
      <c r="B100" s="244" t="s">
        <v>236</v>
      </c>
      <c r="C100" s="243" t="s">
        <v>281</v>
      </c>
      <c r="D100" s="243" t="s">
        <v>282</v>
      </c>
      <c r="E100" s="243" t="s">
        <v>242</v>
      </c>
      <c r="F100" s="243" t="s">
        <v>243</v>
      </c>
      <c r="G100" s="243" t="s">
        <v>245</v>
      </c>
      <c r="H100" s="243" t="s">
        <v>203</v>
      </c>
      <c r="I100" s="243" t="s">
        <v>246</v>
      </c>
      <c r="J100" s="190" t="s">
        <v>247</v>
      </c>
      <c r="K100" s="243" t="s">
        <v>240</v>
      </c>
      <c r="L100" s="243" t="s">
        <v>241</v>
      </c>
      <c r="M100" s="243" t="s">
        <v>244</v>
      </c>
    </row>
    <row r="101" spans="1:13" x14ac:dyDescent="0.25">
      <c r="A101" s="245" t="s">
        <v>237</v>
      </c>
      <c r="B101" s="191" t="e" cm="1">
        <f t="array" aca="1" ref="B101" ca="1">_xlfn.DROP(CHRONO.ISO_DATETIME_TO_MJDATE(A101),,-1)</f>
        <v>#VALUE!</v>
      </c>
      <c r="C101" s="184" t="e" cm="1">
        <f t="array" aca="1" ref="C101:M162" ca="1">CHRONO.TIMEZONE_EFFECTIVE($B$98,B101:B162)</f>
        <v>#VALUE!</v>
      </c>
      <c r="D101" s="191" t="e">
        <f ca="1"/>
        <v>#VALUE!</v>
      </c>
      <c r="E101" s="191" t="e">
        <f ca="1"/>
        <v>#VALUE!</v>
      </c>
      <c r="F101" s="191" t="e">
        <f ca="1"/>
        <v>#VALUE!</v>
      </c>
      <c r="G101" s="191" t="e">
        <f ca="1"/>
        <v>#VALUE!</v>
      </c>
      <c r="H101" s="191" t="e">
        <f ca="1"/>
        <v>#VALUE!</v>
      </c>
      <c r="I101" s="6" t="e">
        <f ca="1"/>
        <v>#VALUE!</v>
      </c>
      <c r="J101" s="58" t="e">
        <f ca="1"/>
        <v>#VALUE!</v>
      </c>
      <c r="K101" s="58" t="e">
        <f ca="1"/>
        <v>#VALUE!</v>
      </c>
      <c r="L101" s="58" t="e">
        <f ca="1"/>
        <v>#VALUE!</v>
      </c>
      <c r="M101" s="241" t="e">
        <f ca="1"/>
        <v>#N/A</v>
      </c>
    </row>
    <row r="102" spans="1:13" x14ac:dyDescent="0.25">
      <c r="A102" s="246" t="s">
        <v>238</v>
      </c>
      <c r="B102" s="195" t="e" cm="1">
        <f t="array" aca="1" ref="B102" ca="1">_xlfn.DROP(CHRONO.ISO_DATETIME_TO_MJDATE(A102),,-1)</f>
        <v>#VALUE!</v>
      </c>
      <c r="C102" s="186" t="e">
        <f ca="1"/>
        <v>#VALUE!</v>
      </c>
      <c r="D102" s="195" t="e">
        <f ca="1"/>
        <v>#VALUE!</v>
      </c>
      <c r="E102" s="195" t="e">
        <f ca="1"/>
        <v>#VALUE!</v>
      </c>
      <c r="F102" s="195" t="e">
        <f ca="1"/>
        <v>#VALUE!</v>
      </c>
      <c r="G102" s="195" t="e">
        <f ca="1"/>
        <v>#VALUE!</v>
      </c>
      <c r="H102" s="195" t="e">
        <f ca="1"/>
        <v>#VALUE!</v>
      </c>
      <c r="I102" s="15" t="e">
        <f ca="1"/>
        <v>#VALUE!</v>
      </c>
      <c r="J102" s="216" t="e">
        <f ca="1"/>
        <v>#VALUE!</v>
      </c>
      <c r="K102" s="216" t="e">
        <f ca="1"/>
        <v>#VALUE!</v>
      </c>
      <c r="L102" s="216" t="e">
        <f ca="1"/>
        <v>#VALUE!</v>
      </c>
      <c r="M102" s="247" t="e">
        <f ca="1"/>
        <v>#N/A</v>
      </c>
    </row>
    <row r="103" spans="1:13" x14ac:dyDescent="0.25">
      <c r="A103" s="245" t="s">
        <v>239</v>
      </c>
      <c r="B103" s="191" t="e" cm="1">
        <f t="array" aca="1" ref="B103" ca="1">_xlfn.DROP(CHRONO.ISO_DATETIME_TO_MJDATE(A103),,-1)</f>
        <v>#VALUE!</v>
      </c>
      <c r="C103" s="184" t="e">
        <f ca="1"/>
        <v>#VALUE!</v>
      </c>
      <c r="D103" s="191" t="e">
        <f ca="1"/>
        <v>#VALUE!</v>
      </c>
      <c r="E103" s="191" t="e">
        <f ca="1"/>
        <v>#VALUE!</v>
      </c>
      <c r="F103" s="191" t="e">
        <f ca="1"/>
        <v>#VALUE!</v>
      </c>
      <c r="G103" s="191" t="e">
        <f ca="1"/>
        <v>#VALUE!</v>
      </c>
      <c r="H103" s="191" t="e">
        <f ca="1"/>
        <v>#VALUE!</v>
      </c>
      <c r="I103" s="6" t="e">
        <f ca="1"/>
        <v>#VALUE!</v>
      </c>
      <c r="J103" s="58" t="e">
        <f ca="1"/>
        <v>#VALUE!</v>
      </c>
      <c r="K103" s="58" t="e">
        <f ca="1"/>
        <v>#VALUE!</v>
      </c>
      <c r="L103" s="58" t="e">
        <f ca="1"/>
        <v>#VALUE!</v>
      </c>
      <c r="M103" s="241" t="e">
        <f ca="1"/>
        <v>#N/A</v>
      </c>
    </row>
    <row r="104" spans="1:13" x14ac:dyDescent="0.25">
      <c r="A104" s="248">
        <v>367</v>
      </c>
      <c r="B104" s="195" cm="1">
        <f t="array" ref="B104:B162">CHRONO.EXCELDATE_TO_MJDATE(A104:A162)</f>
        <v>15385</v>
      </c>
      <c r="C104" s="186">
        <f ca="1"/>
        <v>15385</v>
      </c>
      <c r="D104" s="195" t="b">
        <f ca="1"/>
        <v>0</v>
      </c>
      <c r="E104" s="195">
        <f ca="1"/>
        <v>0.39583333333333331</v>
      </c>
      <c r="F104" s="195">
        <f ca="1"/>
        <v>0</v>
      </c>
      <c r="G104" s="195" t="b">
        <f ca="1"/>
        <v>0</v>
      </c>
      <c r="H104" s="195" t="str">
        <f ca="1"/>
        <v>Australia/Adelaide</v>
      </c>
      <c r="I104" s="15" t="str">
        <f ca="1"/>
        <v>ACST</v>
      </c>
      <c r="J104" s="216" t="str">
        <f ca="1"/>
        <v>Australian Central Standard Time</v>
      </c>
      <c r="K104" s="216">
        <f ca="1"/>
        <v>14775</v>
      </c>
      <c r="L104" s="216">
        <f ca="1"/>
        <v>21229.083333333332</v>
      </c>
      <c r="M104" s="247" t="str">
        <f ca="1"/>
        <v/>
      </c>
    </row>
    <row r="105" spans="1:13" x14ac:dyDescent="0.25">
      <c r="A105" s="249">
        <v>6211</v>
      </c>
      <c r="B105" s="191">
        <v>21229</v>
      </c>
      <c r="C105" s="184">
        <f ca="1"/>
        <v>21229</v>
      </c>
      <c r="D105" s="191" t="b">
        <f ca="1"/>
        <v>0</v>
      </c>
      <c r="E105" s="191">
        <f ca="1"/>
        <v>0.39583333333333331</v>
      </c>
      <c r="F105" s="191">
        <f ca="1"/>
        <v>0</v>
      </c>
      <c r="G105" s="191" t="b">
        <f ca="1"/>
        <v>0</v>
      </c>
      <c r="H105" s="191" t="str">
        <f ca="1"/>
        <v>Australia/Adelaide</v>
      </c>
      <c r="I105" s="6" t="str">
        <f ca="1"/>
        <v>ACST</v>
      </c>
      <c r="J105" s="58" t="str">
        <f ca="1"/>
        <v>Australian Central Standard Time</v>
      </c>
      <c r="K105" s="58">
        <f ca="1"/>
        <v>14775</v>
      </c>
      <c r="L105" s="58">
        <f ca="1"/>
        <v>21229.083333333332</v>
      </c>
      <c r="M105" s="241" t="str">
        <f ca="1"/>
        <v/>
      </c>
    </row>
    <row r="106" spans="1:13" x14ac:dyDescent="0.25">
      <c r="A106" s="248">
        <v>6211.0006944444449</v>
      </c>
      <c r="B106" s="195">
        <v>21229.000694444447</v>
      </c>
      <c r="C106" s="186">
        <f ca="1"/>
        <v>21229.000694444447</v>
      </c>
      <c r="D106" s="195" t="b">
        <f ca="1"/>
        <v>0</v>
      </c>
      <c r="E106" s="195">
        <f ca="1"/>
        <v>0.39583333333333331</v>
      </c>
      <c r="F106" s="195">
        <f ca="1"/>
        <v>0</v>
      </c>
      <c r="G106" s="195" t="b">
        <f ca="1"/>
        <v>0</v>
      </c>
      <c r="H106" s="195" t="str">
        <f ca="1"/>
        <v>Australia/Adelaide</v>
      </c>
      <c r="I106" s="15" t="str">
        <f ca="1"/>
        <v>ACST</v>
      </c>
      <c r="J106" s="216" t="str">
        <f ca="1"/>
        <v>Australian Central Standard Time</v>
      </c>
      <c r="K106" s="216">
        <f ca="1"/>
        <v>14775</v>
      </c>
      <c r="L106" s="216">
        <f ca="1"/>
        <v>21229.083333333332</v>
      </c>
      <c r="M106" s="247" t="str">
        <f ca="1"/>
        <v/>
      </c>
    </row>
    <row r="107" spans="1:13" x14ac:dyDescent="0.25">
      <c r="A107" s="249">
        <v>6211.041666666667</v>
      </c>
      <c r="B107" s="191">
        <v>21229.041666666668</v>
      </c>
      <c r="C107" s="184">
        <f ca="1"/>
        <v>21229.041666666668</v>
      </c>
      <c r="D107" s="191" t="b">
        <f ca="1"/>
        <v>0</v>
      </c>
      <c r="E107" s="191">
        <f ca="1"/>
        <v>0.39583333333333331</v>
      </c>
      <c r="F107" s="191">
        <f ca="1"/>
        <v>0</v>
      </c>
      <c r="G107" s="191" t="b">
        <f ca="1"/>
        <v>0</v>
      </c>
      <c r="H107" s="191" t="str">
        <f ca="1"/>
        <v>Australia/Adelaide</v>
      </c>
      <c r="I107" s="6" t="str">
        <f ca="1"/>
        <v>ACST</v>
      </c>
      <c r="J107" s="58" t="str">
        <f ca="1"/>
        <v>Australian Central Standard Time</v>
      </c>
      <c r="K107" s="58">
        <f ca="1"/>
        <v>14775</v>
      </c>
      <c r="L107" s="58">
        <f ca="1"/>
        <v>21229.083333333332</v>
      </c>
      <c r="M107" s="241" t="str">
        <f ca="1"/>
        <v/>
      </c>
    </row>
    <row r="108" spans="1:13" x14ac:dyDescent="0.25">
      <c r="A108" s="248">
        <v>6211.0423611111109</v>
      </c>
      <c r="B108" s="195">
        <v>21229.042361111111</v>
      </c>
      <c r="C108" s="186">
        <f ca="1"/>
        <v>21229.042361111111</v>
      </c>
      <c r="D108" s="195" t="b">
        <f ca="1"/>
        <v>0</v>
      </c>
      <c r="E108" s="195">
        <f ca="1"/>
        <v>0.39583333333333331</v>
      </c>
      <c r="F108" s="195">
        <f ca="1"/>
        <v>0</v>
      </c>
      <c r="G108" s="195" t="b">
        <f ca="1"/>
        <v>0</v>
      </c>
      <c r="H108" s="195" t="str">
        <f ca="1"/>
        <v>Australia/Adelaide</v>
      </c>
      <c r="I108" s="15" t="str">
        <f ca="1"/>
        <v>ACST</v>
      </c>
      <c r="J108" s="216" t="str">
        <f ca="1"/>
        <v>Australian Central Standard Time</v>
      </c>
      <c r="K108" s="216">
        <f ca="1"/>
        <v>14775</v>
      </c>
      <c r="L108" s="216">
        <f ca="1"/>
        <v>21229.083333333332</v>
      </c>
      <c r="M108" s="247" t="str">
        <f ca="1"/>
        <v/>
      </c>
    </row>
    <row r="109" spans="1:13" x14ac:dyDescent="0.25">
      <c r="A109" s="249">
        <v>6211.083333333333</v>
      </c>
      <c r="B109" s="191">
        <v>21229.083333333332</v>
      </c>
      <c r="C109" s="184">
        <f ca="1"/>
        <v>21229.125</v>
      </c>
      <c r="D109" s="191" t="b">
        <f ca="1"/>
        <v>0</v>
      </c>
      <c r="E109" s="191">
        <f ca="1"/>
        <v>0.39583333333333331</v>
      </c>
      <c r="F109" s="191">
        <f ca="1"/>
        <v>4.1666666666666664E-2</v>
      </c>
      <c r="G109" s="191" t="b">
        <f ca="1"/>
        <v>1</v>
      </c>
      <c r="H109" s="191" t="str">
        <f ca="1"/>
        <v>Australia/Adelaide</v>
      </c>
      <c r="I109" s="6" t="str">
        <f ca="1"/>
        <v>ACDT</v>
      </c>
      <c r="J109" s="58" t="str">
        <f ca="1"/>
        <v>Australian Central Daylight Time</v>
      </c>
      <c r="K109" s="58">
        <f ca="1"/>
        <v>21229.083333333332</v>
      </c>
      <c r="L109" s="58">
        <f ca="1"/>
        <v>21312.125</v>
      </c>
      <c r="M109" s="241">
        <f ca="1"/>
        <v>2</v>
      </c>
    </row>
    <row r="110" spans="1:13" x14ac:dyDescent="0.25">
      <c r="A110" s="248">
        <v>6294.0826388888891</v>
      </c>
      <c r="B110" s="195">
        <v>21312.082638888889</v>
      </c>
      <c r="C110" s="186">
        <f ca="1"/>
        <v>21312.082638888889</v>
      </c>
      <c r="D110" s="195" t="b">
        <f ca="1"/>
        <v>0</v>
      </c>
      <c r="E110" s="195">
        <f ca="1"/>
        <v>0.39583333333333331</v>
      </c>
      <c r="F110" s="195">
        <f ca="1"/>
        <v>4.1666666666666664E-2</v>
      </c>
      <c r="G110" s="195" t="b">
        <f ca="1"/>
        <v>1</v>
      </c>
      <c r="H110" s="195" t="str">
        <f ca="1"/>
        <v>Australia/Adelaide</v>
      </c>
      <c r="I110" s="15" t="str">
        <f ca="1"/>
        <v>ACDT</v>
      </c>
      <c r="J110" s="216" t="str">
        <f ca="1"/>
        <v>Australian Central Daylight Time</v>
      </c>
      <c r="K110" s="216">
        <f ca="1"/>
        <v>21229.083333333332</v>
      </c>
      <c r="L110" s="216">
        <f ca="1"/>
        <v>21312.125</v>
      </c>
      <c r="M110" s="247" t="str">
        <f ca="1"/>
        <v/>
      </c>
    </row>
    <row r="111" spans="1:13" x14ac:dyDescent="0.25">
      <c r="A111" s="249">
        <v>6294.083333333333</v>
      </c>
      <c r="B111" s="191">
        <v>21312.083333333332</v>
      </c>
      <c r="C111" s="184">
        <f ca="1"/>
        <v>21312.083333333332</v>
      </c>
      <c r="D111" s="191" t="b">
        <f ca="1"/>
        <v>0</v>
      </c>
      <c r="E111" s="191">
        <f ca="1"/>
        <v>0.39583333333333331</v>
      </c>
      <c r="F111" s="191">
        <f ca="1"/>
        <v>4.1666666666666664E-2</v>
      </c>
      <c r="G111" s="191" t="b">
        <f ca="1"/>
        <v>1</v>
      </c>
      <c r="H111" s="191" t="str">
        <f ca="1"/>
        <v>Australia/Adelaide</v>
      </c>
      <c r="I111" s="6" t="str">
        <f ca="1"/>
        <v>ACDT</v>
      </c>
      <c r="J111" s="58" t="str">
        <f ca="1"/>
        <v>Australian Central Daylight Time</v>
      </c>
      <c r="K111" s="58">
        <f ca="1"/>
        <v>21229.083333333332</v>
      </c>
      <c r="L111" s="58">
        <f ca="1"/>
        <v>21312.125</v>
      </c>
      <c r="M111" s="241">
        <f ca="1"/>
        <v>-2</v>
      </c>
    </row>
    <row r="112" spans="1:13" x14ac:dyDescent="0.25">
      <c r="A112" s="248">
        <v>6294.1243055555551</v>
      </c>
      <c r="B112" s="195">
        <v>21312.124305555553</v>
      </c>
      <c r="C112" s="186">
        <f ca="1"/>
        <v>21312.124305555553</v>
      </c>
      <c r="D112" s="195" t="b">
        <f ca="1"/>
        <v>0</v>
      </c>
      <c r="E112" s="195">
        <f ca="1"/>
        <v>0.39583333333333331</v>
      </c>
      <c r="F112" s="195">
        <f ca="1"/>
        <v>4.1666666666666664E-2</v>
      </c>
      <c r="G112" s="195" t="b">
        <f ca="1"/>
        <v>1</v>
      </c>
      <c r="H112" s="195" t="str">
        <f ca="1"/>
        <v>Australia/Adelaide</v>
      </c>
      <c r="I112" s="15" t="str">
        <f ca="1"/>
        <v>ACDT</v>
      </c>
      <c r="J112" s="216" t="str">
        <f ca="1"/>
        <v>Australian Central Daylight Time</v>
      </c>
      <c r="K112" s="216">
        <f ca="1"/>
        <v>21229.083333333332</v>
      </c>
      <c r="L112" s="216">
        <f ca="1"/>
        <v>21312.125</v>
      </c>
      <c r="M112" s="247">
        <f ca="1"/>
        <v>-2</v>
      </c>
    </row>
    <row r="113" spans="1:13" x14ac:dyDescent="0.25">
      <c r="A113" s="249">
        <v>6294.125</v>
      </c>
      <c r="B113" s="191">
        <v>21312.125</v>
      </c>
      <c r="C113" s="184">
        <f ca="1"/>
        <v>21312.125</v>
      </c>
      <c r="D113" s="191" t="b">
        <f ca="1"/>
        <v>0</v>
      </c>
      <c r="E113" s="191">
        <f ca="1"/>
        <v>0.39583333333333331</v>
      </c>
      <c r="F113" s="191">
        <f ca="1"/>
        <v>0</v>
      </c>
      <c r="G113" s="191" t="b">
        <f ca="1"/>
        <v>0</v>
      </c>
      <c r="H113" s="191" t="str">
        <f ca="1"/>
        <v>Australia/Adelaide</v>
      </c>
      <c r="I113" s="6" t="str">
        <f ca="1"/>
        <v>ACST</v>
      </c>
      <c r="J113" s="58" t="str">
        <f ca="1"/>
        <v>Australian Central Standard Time</v>
      </c>
      <c r="K113" s="58">
        <f ca="1"/>
        <v>21312.125</v>
      </c>
      <c r="L113" s="58">
        <f ca="1"/>
        <v>30360.083333333332</v>
      </c>
      <c r="M113" s="241">
        <f ca="1"/>
        <v>-1</v>
      </c>
    </row>
    <row r="114" spans="1:13" x14ac:dyDescent="0.25">
      <c r="A114" s="248">
        <v>15342.082638888889</v>
      </c>
      <c r="B114" s="195">
        <v>30360.082638888889</v>
      </c>
      <c r="C114" s="186">
        <f ca="1"/>
        <v>30360.082638888889</v>
      </c>
      <c r="D114" s="195" t="b">
        <f ca="1"/>
        <v>0</v>
      </c>
      <c r="E114" s="195">
        <f ca="1"/>
        <v>0.39583333333333331</v>
      </c>
      <c r="F114" s="195">
        <f ca="1"/>
        <v>0</v>
      </c>
      <c r="G114" s="195" t="b">
        <f ca="1"/>
        <v>0</v>
      </c>
      <c r="H114" s="195" t="str">
        <f ca="1"/>
        <v>Australia/Adelaide</v>
      </c>
      <c r="I114" s="15" t="str">
        <f ca="1"/>
        <v>ACST</v>
      </c>
      <c r="J114" s="216" t="str">
        <f ca="1"/>
        <v>Australian Central Standard Time</v>
      </c>
      <c r="K114" s="216">
        <f ca="1"/>
        <v>21312.125</v>
      </c>
      <c r="L114" s="216">
        <f ca="1"/>
        <v>30360.083333333332</v>
      </c>
      <c r="M114" s="247" t="str">
        <f ca="1"/>
        <v/>
      </c>
    </row>
    <row r="115" spans="1:13" x14ac:dyDescent="0.25">
      <c r="A115" s="249">
        <v>15342.083333333334</v>
      </c>
      <c r="B115" s="191">
        <v>30360.083333333336</v>
      </c>
      <c r="C115" s="184">
        <f ca="1"/>
        <v>30360.125</v>
      </c>
      <c r="D115" s="191" t="b">
        <f ca="1"/>
        <v>0</v>
      </c>
      <c r="E115" s="191">
        <f ca="1"/>
        <v>0.39583333333333331</v>
      </c>
      <c r="F115" s="191">
        <f ca="1"/>
        <v>4.1666666666666664E-2</v>
      </c>
      <c r="G115" s="191" t="b">
        <f ca="1"/>
        <v>1</v>
      </c>
      <c r="H115" s="191" t="str">
        <f ca="1"/>
        <v>Australia/Adelaide</v>
      </c>
      <c r="I115" s="6" t="str">
        <f ca="1"/>
        <v>ACDT</v>
      </c>
      <c r="J115" s="58" t="str">
        <f ca="1"/>
        <v>Australian Central Daylight Time</v>
      </c>
      <c r="K115" s="58">
        <f ca="1"/>
        <v>30360.083333333332</v>
      </c>
      <c r="L115" s="58">
        <f ca="1"/>
        <v>30447.125</v>
      </c>
      <c r="M115" s="241">
        <f ca="1"/>
        <v>2</v>
      </c>
    </row>
    <row r="116" spans="1:13" x14ac:dyDescent="0.25">
      <c r="A116" s="248">
        <v>15342.124305555555</v>
      </c>
      <c r="B116" s="195">
        <v>30360.124305555553</v>
      </c>
      <c r="C116" s="186">
        <f ca="1"/>
        <v>30360.125</v>
      </c>
      <c r="D116" s="195" t="b">
        <f ca="1"/>
        <v>0</v>
      </c>
      <c r="E116" s="195">
        <f ca="1"/>
        <v>0.39583333333333331</v>
      </c>
      <c r="F116" s="195">
        <f ca="1"/>
        <v>4.1666666666666664E-2</v>
      </c>
      <c r="G116" s="195" t="b">
        <f ca="1"/>
        <v>1</v>
      </c>
      <c r="H116" s="195" t="str">
        <f ca="1"/>
        <v>Australia/Adelaide</v>
      </c>
      <c r="I116" s="15" t="str">
        <f ca="1"/>
        <v>ACDT</v>
      </c>
      <c r="J116" s="216" t="str">
        <f ca="1"/>
        <v>Australian Central Daylight Time</v>
      </c>
      <c r="K116" s="216">
        <f ca="1"/>
        <v>30360.083333333332</v>
      </c>
      <c r="L116" s="216">
        <f ca="1"/>
        <v>30447.125</v>
      </c>
      <c r="M116" s="247">
        <f ca="1"/>
        <v>2</v>
      </c>
    </row>
    <row r="117" spans="1:13" x14ac:dyDescent="0.25">
      <c r="A117" s="249">
        <v>15342.125</v>
      </c>
      <c r="B117" s="191">
        <v>30360.125</v>
      </c>
      <c r="C117" s="184">
        <f ca="1"/>
        <v>30360.125</v>
      </c>
      <c r="D117" s="191" t="b">
        <f ca="1"/>
        <v>0</v>
      </c>
      <c r="E117" s="191">
        <f ca="1"/>
        <v>0.39583333333333331</v>
      </c>
      <c r="F117" s="191">
        <f ca="1"/>
        <v>4.1666666666666664E-2</v>
      </c>
      <c r="G117" s="191" t="b">
        <f ca="1"/>
        <v>1</v>
      </c>
      <c r="H117" s="191" t="str">
        <f ca="1"/>
        <v>Australia/Adelaide</v>
      </c>
      <c r="I117" s="6" t="str">
        <f ca="1"/>
        <v>ACDT</v>
      </c>
      <c r="J117" s="58" t="str">
        <f ca="1"/>
        <v>Australian Central Daylight Time</v>
      </c>
      <c r="K117" s="58">
        <f ca="1"/>
        <v>30360.083333333332</v>
      </c>
      <c r="L117" s="58">
        <f ca="1"/>
        <v>30447.125</v>
      </c>
      <c r="M117" s="241">
        <f ca="1"/>
        <v>1</v>
      </c>
    </row>
    <row r="118" spans="1:13" x14ac:dyDescent="0.25">
      <c r="A118" s="248">
        <v>15429.083333333334</v>
      </c>
      <c r="B118" s="195">
        <v>30447.083333333336</v>
      </c>
      <c r="C118" s="186">
        <f ca="1"/>
        <v>30447.083333333336</v>
      </c>
      <c r="D118" s="195" t="b">
        <f ca="1"/>
        <v>0</v>
      </c>
      <c r="E118" s="195">
        <f ca="1"/>
        <v>0.39583333333333331</v>
      </c>
      <c r="F118" s="195">
        <f ca="1"/>
        <v>4.1666666666666664E-2</v>
      </c>
      <c r="G118" s="195" t="b">
        <f ca="1"/>
        <v>1</v>
      </c>
      <c r="H118" s="195" t="str">
        <f ca="1"/>
        <v>Australia/Adelaide</v>
      </c>
      <c r="I118" s="15" t="str">
        <f ca="1"/>
        <v>ACDT</v>
      </c>
      <c r="J118" s="216" t="str">
        <f ca="1"/>
        <v>Australian Central Daylight Time</v>
      </c>
      <c r="K118" s="216">
        <f ca="1"/>
        <v>30360.083333333332</v>
      </c>
      <c r="L118" s="216">
        <f ca="1"/>
        <v>30447.125</v>
      </c>
      <c r="M118" s="247">
        <f ca="1"/>
        <v>-2</v>
      </c>
    </row>
    <row r="119" spans="1:13" x14ac:dyDescent="0.25">
      <c r="A119" s="249">
        <v>15429.124305555555</v>
      </c>
      <c r="B119" s="191">
        <v>30447.124305555553</v>
      </c>
      <c r="C119" s="184">
        <f ca="1"/>
        <v>30447.124305555553</v>
      </c>
      <c r="D119" s="191" t="b">
        <f ca="1"/>
        <v>0</v>
      </c>
      <c r="E119" s="191">
        <f ca="1"/>
        <v>0.39583333333333331</v>
      </c>
      <c r="F119" s="191">
        <f ca="1"/>
        <v>4.1666666666666664E-2</v>
      </c>
      <c r="G119" s="191" t="b">
        <f ca="1"/>
        <v>1</v>
      </c>
      <c r="H119" s="191" t="str">
        <f ca="1"/>
        <v>Australia/Adelaide</v>
      </c>
      <c r="I119" s="6" t="str">
        <f ca="1"/>
        <v>ACDT</v>
      </c>
      <c r="J119" s="58" t="str">
        <f ca="1"/>
        <v>Australian Central Daylight Time</v>
      </c>
      <c r="K119" s="58">
        <f ca="1"/>
        <v>30360.083333333332</v>
      </c>
      <c r="L119" s="58">
        <f ca="1"/>
        <v>30447.125</v>
      </c>
      <c r="M119" s="241">
        <f ca="1"/>
        <v>-2</v>
      </c>
    </row>
    <row r="120" spans="1:13" x14ac:dyDescent="0.25">
      <c r="A120" s="248">
        <v>15429.125</v>
      </c>
      <c r="B120" s="195">
        <v>30447.125</v>
      </c>
      <c r="C120" s="186">
        <f ca="1"/>
        <v>30447.125</v>
      </c>
      <c r="D120" s="195" t="b">
        <f ca="1"/>
        <v>0</v>
      </c>
      <c r="E120" s="195">
        <f ca="1"/>
        <v>0.39583333333333331</v>
      </c>
      <c r="F120" s="195">
        <f ca="1"/>
        <v>0</v>
      </c>
      <c r="G120" s="195" t="b">
        <f ca="1"/>
        <v>0</v>
      </c>
      <c r="H120" s="195" t="str">
        <f ca="1"/>
        <v>Australia/Adelaide</v>
      </c>
      <c r="I120" s="15" t="str">
        <f ca="1"/>
        <v>ACST</v>
      </c>
      <c r="J120" s="216" t="str">
        <f ca="1"/>
        <v>Australian Central Standard Time</v>
      </c>
      <c r="K120" s="216">
        <f ca="1"/>
        <v>30447.125</v>
      </c>
      <c r="L120" s="216">
        <f ca="1"/>
        <v>30629.083333333332</v>
      </c>
      <c r="M120" s="247">
        <f ca="1"/>
        <v>-1</v>
      </c>
    </row>
    <row r="121" spans="1:13" x14ac:dyDescent="0.25">
      <c r="A121" s="249">
        <v>15611.083333333334</v>
      </c>
      <c r="B121" s="191">
        <v>30629.083333333336</v>
      </c>
      <c r="C121" s="184">
        <f ca="1"/>
        <v>30629.125</v>
      </c>
      <c r="D121" s="191" t="b">
        <f ca="1"/>
        <v>0</v>
      </c>
      <c r="E121" s="191">
        <f ca="1"/>
        <v>0.39583333333333331</v>
      </c>
      <c r="F121" s="191">
        <f ca="1"/>
        <v>4.1666666666666664E-2</v>
      </c>
      <c r="G121" s="191" t="b">
        <f ca="1"/>
        <v>1</v>
      </c>
      <c r="H121" s="191" t="str">
        <f ca="1"/>
        <v>Australia/Adelaide</v>
      </c>
      <c r="I121" s="6" t="str">
        <f ca="1"/>
        <v>ACDT</v>
      </c>
      <c r="J121" s="58" t="str">
        <f ca="1"/>
        <v>Australian Central Daylight Time</v>
      </c>
      <c r="K121" s="58">
        <f ca="1"/>
        <v>30629.083333333332</v>
      </c>
      <c r="L121" s="58">
        <f ca="1"/>
        <v>30811.125</v>
      </c>
      <c r="M121" s="241">
        <f ca="1"/>
        <v>2</v>
      </c>
    </row>
    <row r="122" spans="1:13" x14ac:dyDescent="0.25">
      <c r="A122" s="248">
        <v>15611.124305555555</v>
      </c>
      <c r="B122" s="195">
        <v>30629.124305555553</v>
      </c>
      <c r="C122" s="186">
        <f ca="1"/>
        <v>30629.125</v>
      </c>
      <c r="D122" s="195" t="b">
        <f ca="1"/>
        <v>0</v>
      </c>
      <c r="E122" s="195">
        <f ca="1"/>
        <v>0.39583333333333331</v>
      </c>
      <c r="F122" s="195">
        <f ca="1"/>
        <v>4.1666666666666664E-2</v>
      </c>
      <c r="G122" s="195" t="b">
        <f ca="1"/>
        <v>1</v>
      </c>
      <c r="H122" s="195" t="str">
        <f ca="1"/>
        <v>Australia/Adelaide</v>
      </c>
      <c r="I122" s="15" t="str">
        <f ca="1"/>
        <v>ACDT</v>
      </c>
      <c r="J122" s="216" t="str">
        <f ca="1"/>
        <v>Australian Central Daylight Time</v>
      </c>
      <c r="K122" s="216">
        <f ca="1"/>
        <v>30629.083333333332</v>
      </c>
      <c r="L122" s="216">
        <f ca="1"/>
        <v>30811.125</v>
      </c>
      <c r="M122" s="247">
        <f ca="1"/>
        <v>2</v>
      </c>
    </row>
    <row r="123" spans="1:13" x14ac:dyDescent="0.25">
      <c r="A123" s="249">
        <v>15611.125</v>
      </c>
      <c r="B123" s="191">
        <v>30629.125</v>
      </c>
      <c r="C123" s="184">
        <f ca="1"/>
        <v>30629.125</v>
      </c>
      <c r="D123" s="191" t="b">
        <f ca="1"/>
        <v>0</v>
      </c>
      <c r="E123" s="191">
        <f ca="1"/>
        <v>0.39583333333333331</v>
      </c>
      <c r="F123" s="191">
        <f ca="1"/>
        <v>4.1666666666666664E-2</v>
      </c>
      <c r="G123" s="191" t="b">
        <f ca="1"/>
        <v>1</v>
      </c>
      <c r="H123" s="191" t="str">
        <f ca="1"/>
        <v>Australia/Adelaide</v>
      </c>
      <c r="I123" s="6" t="str">
        <f ca="1"/>
        <v>ACDT</v>
      </c>
      <c r="J123" s="58" t="str">
        <f ca="1"/>
        <v>Australian Central Daylight Time</v>
      </c>
      <c r="K123" s="58">
        <f ca="1"/>
        <v>30629.083333333332</v>
      </c>
      <c r="L123" s="58">
        <f ca="1"/>
        <v>30811.125</v>
      </c>
      <c r="M123" s="241">
        <f ca="1"/>
        <v>1</v>
      </c>
    </row>
    <row r="124" spans="1:13" x14ac:dyDescent="0.25">
      <c r="A124" s="248">
        <v>15793.082638888889</v>
      </c>
      <c r="B124" s="195">
        <v>30811.082638888889</v>
      </c>
      <c r="C124" s="186">
        <f ca="1"/>
        <v>30811.082638888889</v>
      </c>
      <c r="D124" s="195" t="b">
        <f ca="1"/>
        <v>0</v>
      </c>
      <c r="E124" s="195">
        <f ca="1"/>
        <v>0.39583333333333331</v>
      </c>
      <c r="F124" s="195">
        <f ca="1"/>
        <v>4.1666666666666664E-2</v>
      </c>
      <c r="G124" s="195" t="b">
        <f ca="1"/>
        <v>1</v>
      </c>
      <c r="H124" s="195" t="str">
        <f ca="1"/>
        <v>Australia/Adelaide</v>
      </c>
      <c r="I124" s="15" t="str">
        <f ca="1"/>
        <v>ACDT</v>
      </c>
      <c r="J124" s="216" t="str">
        <f ca="1"/>
        <v>Australian Central Daylight Time</v>
      </c>
      <c r="K124" s="216">
        <f ca="1"/>
        <v>30629.083333333332</v>
      </c>
      <c r="L124" s="216">
        <f ca="1"/>
        <v>30811.125</v>
      </c>
      <c r="M124" s="247" t="str">
        <f ca="1"/>
        <v/>
      </c>
    </row>
    <row r="125" spans="1:13" x14ac:dyDescent="0.25">
      <c r="A125" s="249">
        <v>15793.083333333334</v>
      </c>
      <c r="B125" s="191">
        <v>30811.083333333336</v>
      </c>
      <c r="C125" s="184">
        <f ca="1"/>
        <v>30811.083333333336</v>
      </c>
      <c r="D125" s="191" t="b">
        <f ca="1"/>
        <v>0</v>
      </c>
      <c r="E125" s="191">
        <f ca="1"/>
        <v>0.39583333333333331</v>
      </c>
      <c r="F125" s="191">
        <f ca="1"/>
        <v>4.1666666666666664E-2</v>
      </c>
      <c r="G125" s="191" t="b">
        <f ca="1"/>
        <v>1</v>
      </c>
      <c r="H125" s="191" t="str">
        <f ca="1"/>
        <v>Australia/Adelaide</v>
      </c>
      <c r="I125" s="6" t="str">
        <f ca="1"/>
        <v>ACDT</v>
      </c>
      <c r="J125" s="58" t="str">
        <f ca="1"/>
        <v>Australian Central Daylight Time</v>
      </c>
      <c r="K125" s="58">
        <f ca="1"/>
        <v>30629.083333333332</v>
      </c>
      <c r="L125" s="58">
        <f ca="1"/>
        <v>30811.125</v>
      </c>
      <c r="M125" s="241">
        <f ca="1"/>
        <v>-2</v>
      </c>
    </row>
    <row r="126" spans="1:13" x14ac:dyDescent="0.25">
      <c r="A126" s="248">
        <v>15793.124305555555</v>
      </c>
      <c r="B126" s="195">
        <v>30811.124305555553</v>
      </c>
      <c r="C126" s="186">
        <f ca="1"/>
        <v>30811.124305555553</v>
      </c>
      <c r="D126" s="195" t="b">
        <f ca="1"/>
        <v>0</v>
      </c>
      <c r="E126" s="195">
        <f ca="1"/>
        <v>0.39583333333333331</v>
      </c>
      <c r="F126" s="195">
        <f ca="1"/>
        <v>4.1666666666666664E-2</v>
      </c>
      <c r="G126" s="195" t="b">
        <f ca="1"/>
        <v>1</v>
      </c>
      <c r="H126" s="195" t="str">
        <f ca="1"/>
        <v>Australia/Adelaide</v>
      </c>
      <c r="I126" s="15" t="str">
        <f ca="1"/>
        <v>ACDT</v>
      </c>
      <c r="J126" s="216" t="str">
        <f ca="1"/>
        <v>Australian Central Daylight Time</v>
      </c>
      <c r="K126" s="216">
        <f ca="1"/>
        <v>30629.083333333332</v>
      </c>
      <c r="L126" s="216">
        <f ca="1"/>
        <v>30811.125</v>
      </c>
      <c r="M126" s="247">
        <f ca="1"/>
        <v>-2</v>
      </c>
    </row>
    <row r="127" spans="1:13" x14ac:dyDescent="0.25">
      <c r="A127" s="249">
        <v>15793.125</v>
      </c>
      <c r="B127" s="191">
        <v>30811.125</v>
      </c>
      <c r="C127" s="184">
        <f ca="1"/>
        <v>30811.125</v>
      </c>
      <c r="D127" s="191" t="b">
        <f ca="1"/>
        <v>0</v>
      </c>
      <c r="E127" s="191">
        <f ca="1"/>
        <v>0.39583333333333331</v>
      </c>
      <c r="F127" s="191">
        <f ca="1"/>
        <v>0</v>
      </c>
      <c r="G127" s="191" t="b">
        <f ca="1"/>
        <v>0</v>
      </c>
      <c r="H127" s="191" t="str">
        <f ca="1"/>
        <v>Australia/Adelaide</v>
      </c>
      <c r="I127" s="6" t="str">
        <f ca="1"/>
        <v>ACST</v>
      </c>
      <c r="J127" s="58" t="str">
        <f ca="1"/>
        <v>Australian Central Standard Time</v>
      </c>
      <c r="K127" s="58">
        <f ca="1"/>
        <v>30811.125</v>
      </c>
      <c r="L127" s="58">
        <f ca="1"/>
        <v>31000.083333333332</v>
      </c>
      <c r="M127" s="241">
        <f ca="1"/>
        <v>-1</v>
      </c>
    </row>
    <row r="128" spans="1:13" x14ac:dyDescent="0.25">
      <c r="A128" s="248">
        <v>15793.125694444445</v>
      </c>
      <c r="B128" s="195">
        <v>30811.125694444447</v>
      </c>
      <c r="C128" s="186">
        <f ca="1"/>
        <v>30811.125694444447</v>
      </c>
      <c r="D128" s="195" t="b">
        <f ca="1"/>
        <v>0</v>
      </c>
      <c r="E128" s="195">
        <f ca="1"/>
        <v>0.39583333333333331</v>
      </c>
      <c r="F128" s="195">
        <f ca="1"/>
        <v>0</v>
      </c>
      <c r="G128" s="195" t="b">
        <f ca="1"/>
        <v>0</v>
      </c>
      <c r="H128" s="195" t="str">
        <f ca="1"/>
        <v>Australia/Adelaide</v>
      </c>
      <c r="I128" s="15" t="str">
        <f ca="1"/>
        <v>ACST</v>
      </c>
      <c r="J128" s="216" t="str">
        <f ca="1"/>
        <v>Australian Central Standard Time</v>
      </c>
      <c r="K128" s="216">
        <f ca="1"/>
        <v>30811.125</v>
      </c>
      <c r="L128" s="216">
        <f ca="1"/>
        <v>31000.083333333332</v>
      </c>
      <c r="M128" s="247" t="str">
        <f ca="1"/>
        <v/>
      </c>
    </row>
    <row r="129" spans="1:13" x14ac:dyDescent="0.25">
      <c r="A129" s="249">
        <v>15982.082638888889</v>
      </c>
      <c r="B129" s="191">
        <v>31000.082638888889</v>
      </c>
      <c r="C129" s="184">
        <f ca="1"/>
        <v>31000.082638888889</v>
      </c>
      <c r="D129" s="191" t="b">
        <f ca="1"/>
        <v>0</v>
      </c>
      <c r="E129" s="191">
        <f ca="1"/>
        <v>0.39583333333333331</v>
      </c>
      <c r="F129" s="191">
        <f ca="1"/>
        <v>0</v>
      </c>
      <c r="G129" s="191" t="b">
        <f ca="1"/>
        <v>0</v>
      </c>
      <c r="H129" s="191" t="str">
        <f ca="1"/>
        <v>Australia/Adelaide</v>
      </c>
      <c r="I129" s="6" t="str">
        <f ca="1"/>
        <v>ACST</v>
      </c>
      <c r="J129" s="58" t="str">
        <f ca="1"/>
        <v>Australian Central Standard Time</v>
      </c>
      <c r="K129" s="58">
        <f ca="1"/>
        <v>30811.125</v>
      </c>
      <c r="L129" s="58">
        <f ca="1"/>
        <v>31000.083333333332</v>
      </c>
      <c r="M129" s="241" t="str">
        <f ca="1"/>
        <v/>
      </c>
    </row>
    <row r="130" spans="1:13" x14ac:dyDescent="0.25">
      <c r="A130" s="248">
        <v>15982.083333333334</v>
      </c>
      <c r="B130" s="195">
        <v>31000.083333333336</v>
      </c>
      <c r="C130" s="186">
        <f ca="1"/>
        <v>31000.125</v>
      </c>
      <c r="D130" s="195" t="b">
        <f ca="1"/>
        <v>0</v>
      </c>
      <c r="E130" s="195">
        <f ca="1"/>
        <v>0.39583333333333331</v>
      </c>
      <c r="F130" s="195">
        <f ca="1"/>
        <v>4.1666666666666664E-2</v>
      </c>
      <c r="G130" s="195" t="b">
        <f ca="1"/>
        <v>1</v>
      </c>
      <c r="H130" s="195" t="str">
        <f ca="1"/>
        <v>Australia/Adelaide</v>
      </c>
      <c r="I130" s="15" t="str">
        <f ca="1"/>
        <v>ACDT</v>
      </c>
      <c r="J130" s="216" t="str">
        <f ca="1"/>
        <v>Australian Central Daylight Time</v>
      </c>
      <c r="K130" s="216">
        <f ca="1"/>
        <v>31000.083333333332</v>
      </c>
      <c r="L130" s="216">
        <f ca="1"/>
        <v>31175.125</v>
      </c>
      <c r="M130" s="247">
        <f ca="1"/>
        <v>2</v>
      </c>
    </row>
    <row r="131" spans="1:13" x14ac:dyDescent="0.25">
      <c r="A131" s="249">
        <v>15982.124305555555</v>
      </c>
      <c r="B131" s="191">
        <v>31000.124305555553</v>
      </c>
      <c r="C131" s="184">
        <f ca="1"/>
        <v>31000.125</v>
      </c>
      <c r="D131" s="191" t="b">
        <f ca="1"/>
        <v>0</v>
      </c>
      <c r="E131" s="191">
        <f ca="1"/>
        <v>0.39583333333333331</v>
      </c>
      <c r="F131" s="191">
        <f ca="1"/>
        <v>4.1666666666666664E-2</v>
      </c>
      <c r="G131" s="191" t="b">
        <f ca="1"/>
        <v>1</v>
      </c>
      <c r="H131" s="191" t="str">
        <f ca="1"/>
        <v>Australia/Adelaide</v>
      </c>
      <c r="I131" s="6" t="str">
        <f ca="1"/>
        <v>ACDT</v>
      </c>
      <c r="J131" s="58" t="str">
        <f ca="1"/>
        <v>Australian Central Daylight Time</v>
      </c>
      <c r="K131" s="58">
        <f ca="1"/>
        <v>31000.083333333332</v>
      </c>
      <c r="L131" s="58">
        <f ca="1"/>
        <v>31175.125</v>
      </c>
      <c r="M131" s="241">
        <f ca="1"/>
        <v>2</v>
      </c>
    </row>
    <row r="132" spans="1:13" x14ac:dyDescent="0.25">
      <c r="A132" s="248">
        <v>15982.125</v>
      </c>
      <c r="B132" s="195">
        <v>31000.125</v>
      </c>
      <c r="C132" s="186">
        <f ca="1"/>
        <v>31000.125</v>
      </c>
      <c r="D132" s="195" t="b">
        <f ca="1"/>
        <v>0</v>
      </c>
      <c r="E132" s="195">
        <f ca="1"/>
        <v>0.39583333333333331</v>
      </c>
      <c r="F132" s="195">
        <f ca="1"/>
        <v>4.1666666666666664E-2</v>
      </c>
      <c r="G132" s="195" t="b">
        <f ca="1"/>
        <v>1</v>
      </c>
      <c r="H132" s="195" t="str">
        <f ca="1"/>
        <v>Australia/Adelaide</v>
      </c>
      <c r="I132" s="15" t="str">
        <f ca="1"/>
        <v>ACDT</v>
      </c>
      <c r="J132" s="216" t="str">
        <f ca="1"/>
        <v>Australian Central Daylight Time</v>
      </c>
      <c r="K132" s="216">
        <f ca="1"/>
        <v>31000.083333333332</v>
      </c>
      <c r="L132" s="216">
        <f ca="1"/>
        <v>31175.125</v>
      </c>
      <c r="M132" s="247">
        <f ca="1"/>
        <v>1</v>
      </c>
    </row>
    <row r="133" spans="1:13" x14ac:dyDescent="0.25">
      <c r="A133" s="249">
        <v>16157.082638888889</v>
      </c>
      <c r="B133" s="191">
        <v>31175.082638888889</v>
      </c>
      <c r="C133" s="184">
        <f ca="1"/>
        <v>31175.082638888889</v>
      </c>
      <c r="D133" s="191" t="b">
        <f ca="1"/>
        <v>0</v>
      </c>
      <c r="E133" s="191">
        <f ca="1"/>
        <v>0.39583333333333331</v>
      </c>
      <c r="F133" s="191">
        <f ca="1"/>
        <v>4.1666666666666664E-2</v>
      </c>
      <c r="G133" s="191" t="b">
        <f ca="1"/>
        <v>1</v>
      </c>
      <c r="H133" s="191" t="str">
        <f ca="1"/>
        <v>Australia/Adelaide</v>
      </c>
      <c r="I133" s="6" t="str">
        <f ca="1"/>
        <v>ACDT</v>
      </c>
      <c r="J133" s="58" t="str">
        <f ca="1"/>
        <v>Australian Central Daylight Time</v>
      </c>
      <c r="K133" s="58">
        <f ca="1"/>
        <v>31000.083333333332</v>
      </c>
      <c r="L133" s="58">
        <f ca="1"/>
        <v>31175.125</v>
      </c>
      <c r="M133" s="241" t="str">
        <f ca="1"/>
        <v/>
      </c>
    </row>
    <row r="134" spans="1:13" x14ac:dyDescent="0.25">
      <c r="A134" s="248">
        <v>16157.083333333334</v>
      </c>
      <c r="B134" s="195">
        <v>31175.083333333336</v>
      </c>
      <c r="C134" s="186">
        <f ca="1"/>
        <v>31175.083333333336</v>
      </c>
      <c r="D134" s="195" t="b">
        <f ca="1"/>
        <v>0</v>
      </c>
      <c r="E134" s="195">
        <f ca="1"/>
        <v>0.39583333333333331</v>
      </c>
      <c r="F134" s="195">
        <f ca="1"/>
        <v>4.1666666666666664E-2</v>
      </c>
      <c r="G134" s="195" t="b">
        <f ca="1"/>
        <v>1</v>
      </c>
      <c r="H134" s="195" t="str">
        <f ca="1"/>
        <v>Australia/Adelaide</v>
      </c>
      <c r="I134" s="15" t="str">
        <f ca="1"/>
        <v>ACDT</v>
      </c>
      <c r="J134" s="216" t="str">
        <f ca="1"/>
        <v>Australian Central Daylight Time</v>
      </c>
      <c r="K134" s="216">
        <f ca="1"/>
        <v>31000.083333333332</v>
      </c>
      <c r="L134" s="216">
        <f ca="1"/>
        <v>31175.125</v>
      </c>
      <c r="M134" s="247">
        <f ca="1"/>
        <v>-2</v>
      </c>
    </row>
    <row r="135" spans="1:13" x14ac:dyDescent="0.25">
      <c r="A135" s="249">
        <v>16157.124305555555</v>
      </c>
      <c r="B135" s="191">
        <v>31175.124305555553</v>
      </c>
      <c r="C135" s="184">
        <f ca="1"/>
        <v>31175.124305555553</v>
      </c>
      <c r="D135" s="191" t="b">
        <f ca="1"/>
        <v>0</v>
      </c>
      <c r="E135" s="191">
        <f ca="1"/>
        <v>0.39583333333333331</v>
      </c>
      <c r="F135" s="191">
        <f ca="1"/>
        <v>4.1666666666666664E-2</v>
      </c>
      <c r="G135" s="191" t="b">
        <f ca="1"/>
        <v>1</v>
      </c>
      <c r="H135" s="191" t="str">
        <f ca="1"/>
        <v>Australia/Adelaide</v>
      </c>
      <c r="I135" s="6" t="str">
        <f ca="1"/>
        <v>ACDT</v>
      </c>
      <c r="J135" s="58" t="str">
        <f ca="1"/>
        <v>Australian Central Daylight Time</v>
      </c>
      <c r="K135" s="58">
        <f ca="1"/>
        <v>31000.083333333332</v>
      </c>
      <c r="L135" s="58">
        <f ca="1"/>
        <v>31175.125</v>
      </c>
      <c r="M135" s="241">
        <f ca="1"/>
        <v>-2</v>
      </c>
    </row>
    <row r="136" spans="1:13" x14ac:dyDescent="0.25">
      <c r="A136" s="248">
        <v>16157.125</v>
      </c>
      <c r="B136" s="195">
        <v>31175.125</v>
      </c>
      <c r="C136" s="186">
        <f ca="1"/>
        <v>31181.125</v>
      </c>
      <c r="D136" s="195" t="b">
        <f ca="1"/>
        <v>0</v>
      </c>
      <c r="E136" s="195">
        <f ca="1"/>
        <v>0.39583333333333331</v>
      </c>
      <c r="F136" s="195">
        <f ca="1"/>
        <v>0</v>
      </c>
      <c r="G136" s="195" t="b">
        <f ca="1"/>
        <v>0</v>
      </c>
      <c r="H136" s="195" t="str">
        <f ca="1"/>
        <v>Australia/Adelaide</v>
      </c>
      <c r="I136" s="15" t="str">
        <f ca="1"/>
        <v>ACST</v>
      </c>
      <c r="J136" s="216" t="str">
        <f ca="1"/>
        <v>Australian Central Standard Time</v>
      </c>
      <c r="K136" s="216">
        <f ca="1"/>
        <v>31175.125</v>
      </c>
      <c r="L136" s="216">
        <f ca="1"/>
        <v>40952</v>
      </c>
      <c r="M136" s="247">
        <f ca="1"/>
        <v>2</v>
      </c>
    </row>
    <row r="137" spans="1:13" x14ac:dyDescent="0.25">
      <c r="A137" s="249">
        <v>25569</v>
      </c>
      <c r="B137" s="191">
        <v>40587</v>
      </c>
      <c r="C137" s="184">
        <f ca="1"/>
        <v>40587</v>
      </c>
      <c r="D137" s="191" t="b">
        <f ca="1"/>
        <v>0</v>
      </c>
      <c r="E137" s="191">
        <f ca="1"/>
        <v>0.39583333333333331</v>
      </c>
      <c r="F137" s="191">
        <f ca="1"/>
        <v>0</v>
      </c>
      <c r="G137" s="191" t="b">
        <f ca="1"/>
        <v>0</v>
      </c>
      <c r="H137" s="191" t="str">
        <f ca="1"/>
        <v>Australia/Adelaide</v>
      </c>
      <c r="I137" s="6" t="str">
        <f ca="1"/>
        <v>ACST</v>
      </c>
      <c r="J137" s="58" t="str">
        <f ca="1"/>
        <v>Australian Central Standard Time</v>
      </c>
      <c r="K137" s="58">
        <f ca="1"/>
        <v>31175.125</v>
      </c>
      <c r="L137" s="58">
        <f ca="1"/>
        <v>40952</v>
      </c>
      <c r="M137" s="241" t="str">
        <f ca="1"/>
        <v/>
      </c>
    </row>
    <row r="138" spans="1:13" x14ac:dyDescent="0.25">
      <c r="A138" s="248">
        <v>26024</v>
      </c>
      <c r="B138" s="195">
        <v>41042</v>
      </c>
      <c r="C138" s="186">
        <f ca="1"/>
        <v>41042</v>
      </c>
      <c r="D138" s="195" t="b">
        <f ca="1"/>
        <v>0</v>
      </c>
      <c r="E138" s="195">
        <f ca="1"/>
        <v>0.39583333333333331</v>
      </c>
      <c r="F138" s="195">
        <f ca="1"/>
        <v>0</v>
      </c>
      <c r="G138" s="195" t="b">
        <f ca="1"/>
        <v>0</v>
      </c>
      <c r="H138" s="195" t="str">
        <f ca="1"/>
        <v>Australia/Adelaide</v>
      </c>
      <c r="I138" s="15" t="str">
        <f ca="1"/>
        <v>ACST</v>
      </c>
      <c r="J138" s="216" t="str">
        <f ca="1"/>
        <v>Australian Central Standard Time</v>
      </c>
      <c r="K138" s="216">
        <f ca="1"/>
        <v>40952</v>
      </c>
      <c r="L138" s="216">
        <f ca="1"/>
        <v>41255.083333333336</v>
      </c>
      <c r="M138" s="247" t="str">
        <f ca="1"/>
        <v/>
      </c>
    </row>
    <row r="139" spans="1:13" x14ac:dyDescent="0.25">
      <c r="A139" s="249">
        <v>26237.082638888889</v>
      </c>
      <c r="B139" s="191">
        <v>41255.082638888889</v>
      </c>
      <c r="C139" s="184">
        <f ca="1"/>
        <v>41255.082638888889</v>
      </c>
      <c r="D139" s="191" t="b">
        <f ca="1"/>
        <v>0</v>
      </c>
      <c r="E139" s="191">
        <f ca="1"/>
        <v>0.39583333333333331</v>
      </c>
      <c r="F139" s="191">
        <f ca="1"/>
        <v>0</v>
      </c>
      <c r="G139" s="191" t="b">
        <f ca="1"/>
        <v>0</v>
      </c>
      <c r="H139" s="191" t="str">
        <f ca="1"/>
        <v>Australia/Adelaide</v>
      </c>
      <c r="I139" s="6" t="str">
        <f ca="1"/>
        <v>ACST</v>
      </c>
      <c r="J139" s="58" t="str">
        <f ca="1"/>
        <v>Australian Central Standard Time</v>
      </c>
      <c r="K139" s="58">
        <f ca="1"/>
        <v>40952</v>
      </c>
      <c r="L139" s="58">
        <f ca="1"/>
        <v>41255.083333333336</v>
      </c>
      <c r="M139" s="241" t="str">
        <f ca="1"/>
        <v/>
      </c>
    </row>
    <row r="140" spans="1:13" x14ac:dyDescent="0.25">
      <c r="A140" s="248">
        <v>26237.083333333332</v>
      </c>
      <c r="B140" s="195">
        <v>41255.083333333328</v>
      </c>
      <c r="C140" s="186">
        <f ca="1"/>
        <v>41255.125</v>
      </c>
      <c r="D140" s="195" t="b">
        <f ca="1"/>
        <v>0</v>
      </c>
      <c r="E140" s="195">
        <f ca="1"/>
        <v>0.39583333333333331</v>
      </c>
      <c r="F140" s="195">
        <f ca="1"/>
        <v>4.1666666666666664E-2</v>
      </c>
      <c r="G140" s="195" t="b">
        <f ca="1"/>
        <v>1</v>
      </c>
      <c r="H140" s="195" t="str">
        <f ca="1"/>
        <v>Australia/Adelaide</v>
      </c>
      <c r="I140" s="15" t="str">
        <f ca="1"/>
        <v>ACDT</v>
      </c>
      <c r="J140" s="216" t="str">
        <f ca="1"/>
        <v>Australian Central Daylight Time</v>
      </c>
      <c r="K140" s="216">
        <f ca="1"/>
        <v>41255.083333333336</v>
      </c>
      <c r="L140" s="216">
        <f ca="1"/>
        <v>41374.125</v>
      </c>
      <c r="M140" s="247">
        <f ca="1"/>
        <v>2</v>
      </c>
    </row>
    <row r="141" spans="1:13" x14ac:dyDescent="0.25">
      <c r="A141" s="249">
        <v>26237.124305555557</v>
      </c>
      <c r="B141" s="191">
        <v>41255.124305555553</v>
      </c>
      <c r="C141" s="184">
        <f ca="1"/>
        <v>41255.125</v>
      </c>
      <c r="D141" s="191" t="b">
        <f ca="1"/>
        <v>0</v>
      </c>
      <c r="E141" s="191">
        <f ca="1"/>
        <v>0.39583333333333331</v>
      </c>
      <c r="F141" s="191">
        <f ca="1"/>
        <v>4.1666666666666664E-2</v>
      </c>
      <c r="G141" s="191" t="b">
        <f ca="1"/>
        <v>1</v>
      </c>
      <c r="H141" s="191" t="str">
        <f ca="1"/>
        <v>Australia/Adelaide</v>
      </c>
      <c r="I141" s="6" t="str">
        <f ca="1"/>
        <v>ACDT</v>
      </c>
      <c r="J141" s="58" t="str">
        <f ca="1"/>
        <v>Australian Central Daylight Time</v>
      </c>
      <c r="K141" s="58">
        <f ca="1"/>
        <v>41255.083333333336</v>
      </c>
      <c r="L141" s="58">
        <f ca="1"/>
        <v>41374.125</v>
      </c>
      <c r="M141" s="241">
        <f ca="1"/>
        <v>2</v>
      </c>
    </row>
    <row r="142" spans="1:13" x14ac:dyDescent="0.25">
      <c r="A142" s="248">
        <v>26237.125</v>
      </c>
      <c r="B142" s="195">
        <v>41255.125</v>
      </c>
      <c r="C142" s="186">
        <f ca="1"/>
        <v>41255.125</v>
      </c>
      <c r="D142" s="195" t="b">
        <f ca="1"/>
        <v>0</v>
      </c>
      <c r="E142" s="195">
        <f ca="1"/>
        <v>0.39583333333333331</v>
      </c>
      <c r="F142" s="195">
        <f ca="1"/>
        <v>4.1666666666666664E-2</v>
      </c>
      <c r="G142" s="195" t="b">
        <f ca="1"/>
        <v>1</v>
      </c>
      <c r="H142" s="195" t="str">
        <f ca="1"/>
        <v>Australia/Adelaide</v>
      </c>
      <c r="I142" s="15" t="str">
        <f ca="1"/>
        <v>ACDT</v>
      </c>
      <c r="J142" s="216" t="str">
        <f ca="1"/>
        <v>Australian Central Daylight Time</v>
      </c>
      <c r="K142" s="216">
        <f ca="1"/>
        <v>41255.083333333336</v>
      </c>
      <c r="L142" s="216">
        <f ca="1"/>
        <v>41374.125</v>
      </c>
      <c r="M142" s="247">
        <f ca="1"/>
        <v>1</v>
      </c>
    </row>
    <row r="143" spans="1:13" x14ac:dyDescent="0.25">
      <c r="A143" s="249">
        <v>26356.082638888889</v>
      </c>
      <c r="B143" s="191">
        <v>41374.082638888889</v>
      </c>
      <c r="C143" s="184">
        <f ca="1"/>
        <v>41374.082638888889</v>
      </c>
      <c r="D143" s="191" t="b">
        <f ca="1"/>
        <v>0</v>
      </c>
      <c r="E143" s="191">
        <f ca="1"/>
        <v>0.39583333333333331</v>
      </c>
      <c r="F143" s="191">
        <f ca="1"/>
        <v>4.1666666666666664E-2</v>
      </c>
      <c r="G143" s="191" t="b">
        <f ca="1"/>
        <v>1</v>
      </c>
      <c r="H143" s="191" t="str">
        <f ca="1"/>
        <v>Australia/Adelaide</v>
      </c>
      <c r="I143" s="6" t="str">
        <f ca="1"/>
        <v>ACDT</v>
      </c>
      <c r="J143" s="58" t="str">
        <f ca="1"/>
        <v>Australian Central Daylight Time</v>
      </c>
      <c r="K143" s="58">
        <f ca="1"/>
        <v>41255.083333333336</v>
      </c>
      <c r="L143" s="58">
        <f ca="1"/>
        <v>41374.125</v>
      </c>
      <c r="M143" s="241" t="str">
        <f ca="1"/>
        <v/>
      </c>
    </row>
    <row r="144" spans="1:13" x14ac:dyDescent="0.25">
      <c r="A144" s="248">
        <v>26356.083333333332</v>
      </c>
      <c r="B144" s="195">
        <v>41374.083333333328</v>
      </c>
      <c r="C144" s="186">
        <f ca="1"/>
        <v>41374.083333333328</v>
      </c>
      <c r="D144" s="195" t="b">
        <f ca="1"/>
        <v>0</v>
      </c>
      <c r="E144" s="195">
        <f ca="1"/>
        <v>0.39583333333333331</v>
      </c>
      <c r="F144" s="195">
        <f ca="1"/>
        <v>4.1666666666666664E-2</v>
      </c>
      <c r="G144" s="195" t="b">
        <f ca="1"/>
        <v>1</v>
      </c>
      <c r="H144" s="195" t="str">
        <f ca="1"/>
        <v>Australia/Adelaide</v>
      </c>
      <c r="I144" s="15" t="str">
        <f ca="1"/>
        <v>ACDT</v>
      </c>
      <c r="J144" s="216" t="str">
        <f ca="1"/>
        <v>Australian Central Daylight Time</v>
      </c>
      <c r="K144" s="216">
        <f ca="1"/>
        <v>41255.083333333336</v>
      </c>
      <c r="L144" s="216">
        <f ca="1"/>
        <v>41374.125</v>
      </c>
      <c r="M144" s="247">
        <f ca="1"/>
        <v>-2</v>
      </c>
    </row>
    <row r="145" spans="1:13" x14ac:dyDescent="0.25">
      <c r="A145" s="249">
        <v>26356.124305555557</v>
      </c>
      <c r="B145" s="191">
        <v>41374.124305555553</v>
      </c>
      <c r="C145" s="184">
        <f ca="1"/>
        <v>41374.124305555553</v>
      </c>
      <c r="D145" s="191" t="b">
        <f ca="1"/>
        <v>0</v>
      </c>
      <c r="E145" s="191">
        <f ca="1"/>
        <v>0.39583333333333331</v>
      </c>
      <c r="F145" s="191">
        <f ca="1"/>
        <v>4.1666666666666664E-2</v>
      </c>
      <c r="G145" s="191" t="b">
        <f ca="1"/>
        <v>1</v>
      </c>
      <c r="H145" s="191" t="str">
        <f ca="1"/>
        <v>Australia/Adelaide</v>
      </c>
      <c r="I145" s="6" t="str">
        <f ca="1"/>
        <v>ACDT</v>
      </c>
      <c r="J145" s="58" t="str">
        <f ca="1"/>
        <v>Australian Central Daylight Time</v>
      </c>
      <c r="K145" s="58">
        <f ca="1"/>
        <v>41255.083333333336</v>
      </c>
      <c r="L145" s="58">
        <f ca="1"/>
        <v>41374.125</v>
      </c>
      <c r="M145" s="241">
        <f ca="1"/>
        <v>-2</v>
      </c>
    </row>
    <row r="146" spans="1:13" x14ac:dyDescent="0.25">
      <c r="A146" s="248">
        <v>26356.125</v>
      </c>
      <c r="B146" s="195">
        <v>41374.125</v>
      </c>
      <c r="C146" s="186">
        <f ca="1"/>
        <v>41374.125</v>
      </c>
      <c r="D146" s="195" t="b">
        <f ca="1"/>
        <v>0</v>
      </c>
      <c r="E146" s="195">
        <f ca="1"/>
        <v>0.39583333333333331</v>
      </c>
      <c r="F146" s="195">
        <f ca="1"/>
        <v>0</v>
      </c>
      <c r="G146" s="195" t="b">
        <f ca="1"/>
        <v>0</v>
      </c>
      <c r="H146" s="195" t="str">
        <f ca="1"/>
        <v>Australia/Adelaide</v>
      </c>
      <c r="I146" s="15" t="str">
        <f ca="1"/>
        <v>ACST</v>
      </c>
      <c r="J146" s="216" t="str">
        <f ca="1"/>
        <v>Australian Central Standard Time</v>
      </c>
      <c r="K146" s="216">
        <f ca="1"/>
        <v>41374.125</v>
      </c>
      <c r="L146" s="216">
        <f ca="1"/>
        <v>41619.083333333336</v>
      </c>
      <c r="M146" s="247">
        <f ca="1"/>
        <v>-1</v>
      </c>
    </row>
    <row r="147" spans="1:13" x14ac:dyDescent="0.25">
      <c r="A147" s="249">
        <v>26601.082638888889</v>
      </c>
      <c r="B147" s="191">
        <v>41619.082638888889</v>
      </c>
      <c r="C147" s="184">
        <f ca="1"/>
        <v>41619.082638888889</v>
      </c>
      <c r="D147" s="191" t="b">
        <f ca="1"/>
        <v>0</v>
      </c>
      <c r="E147" s="191">
        <f ca="1"/>
        <v>0.39583333333333331</v>
      </c>
      <c r="F147" s="191">
        <f ca="1"/>
        <v>0</v>
      </c>
      <c r="G147" s="191" t="b">
        <f ca="1"/>
        <v>0</v>
      </c>
      <c r="H147" s="191" t="str">
        <f ca="1"/>
        <v>Australia/Adelaide</v>
      </c>
      <c r="I147" s="6" t="str">
        <f ca="1"/>
        <v>ACST</v>
      </c>
      <c r="J147" s="58" t="str">
        <f ca="1"/>
        <v>Australian Central Standard Time</v>
      </c>
      <c r="K147" s="58">
        <f ca="1"/>
        <v>41374.125</v>
      </c>
      <c r="L147" s="58">
        <f ca="1"/>
        <v>41619.083333333336</v>
      </c>
      <c r="M147" s="241" t="str">
        <f ca="1"/>
        <v/>
      </c>
    </row>
    <row r="148" spans="1:13" x14ac:dyDescent="0.25">
      <c r="A148" s="248">
        <v>26601.083333333332</v>
      </c>
      <c r="B148" s="195">
        <v>41619.083333333328</v>
      </c>
      <c r="C148" s="186">
        <f ca="1"/>
        <v>41619.125</v>
      </c>
      <c r="D148" s="195" t="b">
        <f ca="1"/>
        <v>0</v>
      </c>
      <c r="E148" s="195">
        <f ca="1"/>
        <v>0.39583333333333331</v>
      </c>
      <c r="F148" s="195">
        <f ca="1"/>
        <v>4.1666666666666664E-2</v>
      </c>
      <c r="G148" s="195" t="b">
        <f ca="1"/>
        <v>1</v>
      </c>
      <c r="H148" s="195" t="str">
        <f ca="1"/>
        <v>Australia/Adelaide</v>
      </c>
      <c r="I148" s="15" t="str">
        <f ca="1"/>
        <v>ACDT</v>
      </c>
      <c r="J148" s="216" t="str">
        <f ca="1"/>
        <v>Australian Central Daylight Time</v>
      </c>
      <c r="K148" s="216">
        <f ca="1"/>
        <v>41619.083333333336</v>
      </c>
      <c r="L148" s="216">
        <f ca="1"/>
        <v>41745.125</v>
      </c>
      <c r="M148" s="247">
        <f ca="1"/>
        <v>2</v>
      </c>
    </row>
    <row r="149" spans="1:13" x14ac:dyDescent="0.25">
      <c r="A149" s="249">
        <v>26601.124305555557</v>
      </c>
      <c r="B149" s="191">
        <v>41619.124305555553</v>
      </c>
      <c r="C149" s="184">
        <f ca="1"/>
        <v>41619.125</v>
      </c>
      <c r="D149" s="191" t="b">
        <f ca="1"/>
        <v>0</v>
      </c>
      <c r="E149" s="191">
        <f ca="1"/>
        <v>0.39583333333333331</v>
      </c>
      <c r="F149" s="191">
        <f ca="1"/>
        <v>4.1666666666666664E-2</v>
      </c>
      <c r="G149" s="191" t="b">
        <f ca="1"/>
        <v>1</v>
      </c>
      <c r="H149" s="191" t="str">
        <f ca="1"/>
        <v>Australia/Adelaide</v>
      </c>
      <c r="I149" s="6" t="str">
        <f ca="1"/>
        <v>ACDT</v>
      </c>
      <c r="J149" s="58" t="str">
        <f ca="1"/>
        <v>Australian Central Daylight Time</v>
      </c>
      <c r="K149" s="58">
        <f ca="1"/>
        <v>41619.083333333336</v>
      </c>
      <c r="L149" s="58">
        <f ca="1"/>
        <v>41745.125</v>
      </c>
      <c r="M149" s="241">
        <f ca="1"/>
        <v>2</v>
      </c>
    </row>
    <row r="150" spans="1:13" x14ac:dyDescent="0.25">
      <c r="A150" s="248">
        <v>26601.125</v>
      </c>
      <c r="B150" s="195">
        <v>41619.125</v>
      </c>
      <c r="C150" s="186">
        <f ca="1"/>
        <v>41619.125</v>
      </c>
      <c r="D150" s="195" t="b">
        <f ca="1"/>
        <v>0</v>
      </c>
      <c r="E150" s="195">
        <f ca="1"/>
        <v>0.39583333333333331</v>
      </c>
      <c r="F150" s="195">
        <f ca="1"/>
        <v>4.1666666666666664E-2</v>
      </c>
      <c r="G150" s="195" t="b">
        <f ca="1"/>
        <v>1</v>
      </c>
      <c r="H150" s="195" t="str">
        <f ca="1"/>
        <v>Australia/Adelaide</v>
      </c>
      <c r="I150" s="15" t="str">
        <f ca="1"/>
        <v>ACDT</v>
      </c>
      <c r="J150" s="216" t="str">
        <f ca="1"/>
        <v>Australian Central Daylight Time</v>
      </c>
      <c r="K150" s="216">
        <f ca="1"/>
        <v>41619.083333333336</v>
      </c>
      <c r="L150" s="216">
        <f ca="1"/>
        <v>41745.125</v>
      </c>
      <c r="M150" s="247">
        <f ca="1"/>
        <v>1</v>
      </c>
    </row>
    <row r="151" spans="1:13" x14ac:dyDescent="0.25">
      <c r="A151" s="249">
        <v>26727.082638888889</v>
      </c>
      <c r="B151" s="191">
        <v>41745.082638888889</v>
      </c>
      <c r="C151" s="184">
        <f ca="1"/>
        <v>41745.082638888889</v>
      </c>
      <c r="D151" s="191" t="b">
        <f ca="1"/>
        <v>0</v>
      </c>
      <c r="E151" s="191">
        <f ca="1"/>
        <v>0.39583333333333331</v>
      </c>
      <c r="F151" s="191">
        <f ca="1"/>
        <v>4.1666666666666664E-2</v>
      </c>
      <c r="G151" s="191" t="b">
        <f ca="1"/>
        <v>1</v>
      </c>
      <c r="H151" s="191" t="str">
        <f ca="1"/>
        <v>Australia/Adelaide</v>
      </c>
      <c r="I151" s="6" t="str">
        <f ca="1"/>
        <v>ACDT</v>
      </c>
      <c r="J151" s="58" t="str">
        <f ca="1"/>
        <v>Australian Central Daylight Time</v>
      </c>
      <c r="K151" s="58">
        <f ca="1"/>
        <v>41619.083333333336</v>
      </c>
      <c r="L151" s="58">
        <f ca="1"/>
        <v>41745.125</v>
      </c>
      <c r="M151" s="241" t="str">
        <f ca="1"/>
        <v/>
      </c>
    </row>
    <row r="152" spans="1:13" x14ac:dyDescent="0.25">
      <c r="A152" s="248">
        <v>26727.083333333332</v>
      </c>
      <c r="B152" s="195">
        <v>41745.083333333328</v>
      </c>
      <c r="C152" s="186">
        <f ca="1"/>
        <v>41745.083333333328</v>
      </c>
      <c r="D152" s="195" t="b">
        <f ca="1"/>
        <v>0</v>
      </c>
      <c r="E152" s="195">
        <f ca="1"/>
        <v>0.39583333333333331</v>
      </c>
      <c r="F152" s="195">
        <f ca="1"/>
        <v>4.1666666666666664E-2</v>
      </c>
      <c r="G152" s="195" t="b">
        <f ca="1"/>
        <v>1</v>
      </c>
      <c r="H152" s="195" t="str">
        <f ca="1"/>
        <v>Australia/Adelaide</v>
      </c>
      <c r="I152" s="15" t="str">
        <f ca="1"/>
        <v>ACDT</v>
      </c>
      <c r="J152" s="216" t="str">
        <f ca="1"/>
        <v>Australian Central Daylight Time</v>
      </c>
      <c r="K152" s="216">
        <f ca="1"/>
        <v>41619.083333333336</v>
      </c>
      <c r="L152" s="216">
        <f ca="1"/>
        <v>41745.125</v>
      </c>
      <c r="M152" s="247">
        <f ca="1"/>
        <v>-2</v>
      </c>
    </row>
    <row r="153" spans="1:13" x14ac:dyDescent="0.25">
      <c r="A153" s="249">
        <v>26727.124305555557</v>
      </c>
      <c r="B153" s="191">
        <v>41745.124305555553</v>
      </c>
      <c r="C153" s="184">
        <f ca="1"/>
        <v>41745.124305555553</v>
      </c>
      <c r="D153" s="191" t="b">
        <f ca="1"/>
        <v>0</v>
      </c>
      <c r="E153" s="191">
        <f ca="1"/>
        <v>0.39583333333333331</v>
      </c>
      <c r="F153" s="191">
        <f ca="1"/>
        <v>4.1666666666666664E-2</v>
      </c>
      <c r="G153" s="191" t="b">
        <f ca="1"/>
        <v>1</v>
      </c>
      <c r="H153" s="191" t="str">
        <f ca="1"/>
        <v>Australia/Adelaide</v>
      </c>
      <c r="I153" s="6" t="str">
        <f ca="1"/>
        <v>ACDT</v>
      </c>
      <c r="J153" s="58" t="str">
        <f ca="1"/>
        <v>Australian Central Daylight Time</v>
      </c>
      <c r="K153" s="58">
        <f ca="1"/>
        <v>41619.083333333336</v>
      </c>
      <c r="L153" s="58">
        <f ca="1"/>
        <v>41745.125</v>
      </c>
      <c r="M153" s="241">
        <f ca="1"/>
        <v>-2</v>
      </c>
    </row>
    <row r="154" spans="1:13" x14ac:dyDescent="0.25">
      <c r="A154" s="248">
        <v>26727.125</v>
      </c>
      <c r="B154" s="195">
        <v>41745.125</v>
      </c>
      <c r="C154" s="186">
        <f ca="1"/>
        <v>41745.125</v>
      </c>
      <c r="D154" s="195" t="b">
        <f ca="1"/>
        <v>0</v>
      </c>
      <c r="E154" s="195">
        <f ca="1"/>
        <v>0.39583333333333331</v>
      </c>
      <c r="F154" s="195">
        <f ca="1"/>
        <v>0</v>
      </c>
      <c r="G154" s="195" t="b">
        <f ca="1"/>
        <v>0</v>
      </c>
      <c r="H154" s="195" t="str">
        <f ca="1"/>
        <v>Australia/Adelaide</v>
      </c>
      <c r="I154" s="15" t="str">
        <f ca="1"/>
        <v>ACST</v>
      </c>
      <c r="J154" s="216" t="str">
        <f ca="1"/>
        <v>Australian Central Standard Time</v>
      </c>
      <c r="K154" s="216">
        <f ca="1"/>
        <v>41745.125</v>
      </c>
      <c r="L154" s="216">
        <f ca="1"/>
        <v>41983.083333333336</v>
      </c>
      <c r="M154" s="247">
        <f ca="1"/>
        <v>-1</v>
      </c>
    </row>
    <row r="155" spans="1:13" x14ac:dyDescent="0.25">
      <c r="A155" s="249">
        <v>44108.082638888889</v>
      </c>
      <c r="B155" s="191">
        <v>59126.082638888889</v>
      </c>
      <c r="C155" s="184">
        <f ca="1"/>
        <v>59126.082638888889</v>
      </c>
      <c r="D155" s="191" t="b">
        <f ca="1"/>
        <v>0</v>
      </c>
      <c r="E155" s="191">
        <f ca="1"/>
        <v>0.39583333333333331</v>
      </c>
      <c r="F155" s="191">
        <f ca="1"/>
        <v>0</v>
      </c>
      <c r="G155" s="191" t="b">
        <f ca="1"/>
        <v>0</v>
      </c>
      <c r="H155" s="191" t="str">
        <f ca="1"/>
        <v>Australia/Adelaide</v>
      </c>
      <c r="I155" s="6" t="str">
        <f ca="1"/>
        <v>ACST</v>
      </c>
      <c r="J155" s="58" t="str">
        <f ca="1"/>
        <v>Australian Central Standard Time</v>
      </c>
      <c r="K155" s="58">
        <f ca="1"/>
        <v>58944.125</v>
      </c>
      <c r="L155" s="58">
        <f ca="1"/>
        <v>59126.083333333336</v>
      </c>
      <c r="M155" s="241" t="str">
        <f ca="1"/>
        <v/>
      </c>
    </row>
    <row r="156" spans="1:13" x14ac:dyDescent="0.25">
      <c r="A156" s="248">
        <v>44108.083333333336</v>
      </c>
      <c r="B156" s="195">
        <v>59126.083333333336</v>
      </c>
      <c r="C156" s="186">
        <f ca="1"/>
        <v>59126.125</v>
      </c>
      <c r="D156" s="195" t="b">
        <f ca="1"/>
        <v>0</v>
      </c>
      <c r="E156" s="195">
        <f ca="1"/>
        <v>0.39583333333333331</v>
      </c>
      <c r="F156" s="195">
        <f ca="1"/>
        <v>4.1666666666666664E-2</v>
      </c>
      <c r="G156" s="195" t="b">
        <f ca="1"/>
        <v>1</v>
      </c>
      <c r="H156" s="195" t="str">
        <f ca="1"/>
        <v>Australia/Adelaide</v>
      </c>
      <c r="I156" s="15" t="str">
        <f ca="1"/>
        <v>ACDT</v>
      </c>
      <c r="J156" s="216" t="str">
        <f ca="1"/>
        <v>Australian Central Daylight Time</v>
      </c>
      <c r="K156" s="216">
        <f ca="1"/>
        <v>59126.083333333336</v>
      </c>
      <c r="L156" s="216">
        <f ca="1"/>
        <v>59308.125</v>
      </c>
      <c r="M156" s="247">
        <f ca="1"/>
        <v>2</v>
      </c>
    </row>
    <row r="157" spans="1:13" x14ac:dyDescent="0.25">
      <c r="A157" s="249">
        <v>44108.124305555553</v>
      </c>
      <c r="B157" s="191">
        <v>59126.124305555553</v>
      </c>
      <c r="C157" s="184">
        <f ca="1"/>
        <v>59126.125</v>
      </c>
      <c r="D157" s="191" t="b">
        <f ca="1"/>
        <v>0</v>
      </c>
      <c r="E157" s="191">
        <f ca="1"/>
        <v>0.39583333333333331</v>
      </c>
      <c r="F157" s="191">
        <f ca="1"/>
        <v>4.1666666666666664E-2</v>
      </c>
      <c r="G157" s="191" t="b">
        <f ca="1"/>
        <v>1</v>
      </c>
      <c r="H157" s="191" t="str">
        <f ca="1"/>
        <v>Australia/Adelaide</v>
      </c>
      <c r="I157" s="6" t="str">
        <f ca="1"/>
        <v>ACDT</v>
      </c>
      <c r="J157" s="58" t="str">
        <f ca="1"/>
        <v>Australian Central Daylight Time</v>
      </c>
      <c r="K157" s="58">
        <f ca="1"/>
        <v>59126.083333333336</v>
      </c>
      <c r="L157" s="58">
        <f ca="1"/>
        <v>59308.125</v>
      </c>
      <c r="M157" s="241">
        <f ca="1"/>
        <v>2</v>
      </c>
    </row>
    <row r="158" spans="1:13" x14ac:dyDescent="0.25">
      <c r="A158" s="248">
        <v>44108.125</v>
      </c>
      <c r="B158" s="195">
        <v>59126.125</v>
      </c>
      <c r="C158" s="186">
        <f ca="1"/>
        <v>59126.125</v>
      </c>
      <c r="D158" s="195" t="b">
        <f ca="1"/>
        <v>0</v>
      </c>
      <c r="E158" s="195">
        <f ca="1"/>
        <v>0.39583333333333331</v>
      </c>
      <c r="F158" s="195">
        <f ca="1"/>
        <v>4.1666666666666664E-2</v>
      </c>
      <c r="G158" s="195" t="b">
        <f ca="1"/>
        <v>1</v>
      </c>
      <c r="H158" s="195" t="str">
        <f ca="1"/>
        <v>Australia/Adelaide</v>
      </c>
      <c r="I158" s="15" t="str">
        <f ca="1"/>
        <v>ACDT</v>
      </c>
      <c r="J158" s="216" t="str">
        <f ca="1"/>
        <v>Australian Central Daylight Time</v>
      </c>
      <c r="K158" s="216">
        <f ca="1"/>
        <v>59126.083333333336</v>
      </c>
      <c r="L158" s="216">
        <f ca="1"/>
        <v>59308.125</v>
      </c>
      <c r="M158" s="247">
        <f ca="1"/>
        <v>1</v>
      </c>
    </row>
    <row r="159" spans="1:13" x14ac:dyDescent="0.25">
      <c r="A159" s="249">
        <v>44290.082638888889</v>
      </c>
      <c r="B159" s="191">
        <v>59308.082638888889</v>
      </c>
      <c r="C159" s="184">
        <f ca="1"/>
        <v>59308.082638888889</v>
      </c>
      <c r="D159" s="191" t="b">
        <f ca="1"/>
        <v>0</v>
      </c>
      <c r="E159" s="191">
        <f ca="1"/>
        <v>0.39583333333333331</v>
      </c>
      <c r="F159" s="191">
        <f ca="1"/>
        <v>4.1666666666666664E-2</v>
      </c>
      <c r="G159" s="191" t="b">
        <f ca="1"/>
        <v>1</v>
      </c>
      <c r="H159" s="191" t="str">
        <f ca="1"/>
        <v>Australia/Adelaide</v>
      </c>
      <c r="I159" s="6" t="str">
        <f ca="1"/>
        <v>ACDT</v>
      </c>
      <c r="J159" s="58" t="str">
        <f ca="1"/>
        <v>Australian Central Daylight Time</v>
      </c>
      <c r="K159" s="58">
        <f ca="1"/>
        <v>59126.083333333336</v>
      </c>
      <c r="L159" s="58">
        <f ca="1"/>
        <v>59308.125</v>
      </c>
      <c r="M159" s="241" t="str">
        <f ca="1"/>
        <v/>
      </c>
    </row>
    <row r="160" spans="1:13" x14ac:dyDescent="0.25">
      <c r="A160" s="248">
        <v>44290.083333333336</v>
      </c>
      <c r="B160" s="195">
        <v>59308.083333333336</v>
      </c>
      <c r="C160" s="186">
        <f ca="1"/>
        <v>59308.083333333336</v>
      </c>
      <c r="D160" s="195" t="b">
        <f ca="1"/>
        <v>0</v>
      </c>
      <c r="E160" s="195">
        <f ca="1"/>
        <v>0.39583333333333331</v>
      </c>
      <c r="F160" s="195">
        <f ca="1"/>
        <v>4.1666666666666664E-2</v>
      </c>
      <c r="G160" s="195" t="b">
        <f ca="1"/>
        <v>1</v>
      </c>
      <c r="H160" s="195" t="str">
        <f ca="1"/>
        <v>Australia/Adelaide</v>
      </c>
      <c r="I160" s="15" t="str">
        <f ca="1"/>
        <v>ACDT</v>
      </c>
      <c r="J160" s="216" t="str">
        <f ca="1"/>
        <v>Australian Central Daylight Time</v>
      </c>
      <c r="K160" s="216">
        <f ca="1"/>
        <v>59126.083333333336</v>
      </c>
      <c r="L160" s="216">
        <f ca="1"/>
        <v>59308.125</v>
      </c>
      <c r="M160" s="247">
        <f ca="1"/>
        <v>-2</v>
      </c>
    </row>
    <row r="161" spans="1:13" x14ac:dyDescent="0.25">
      <c r="A161" s="249">
        <v>44290.124305555553</v>
      </c>
      <c r="B161" s="191">
        <v>59308.124305555553</v>
      </c>
      <c r="C161" s="184">
        <f ca="1"/>
        <v>59308.124305555553</v>
      </c>
      <c r="D161" s="191" t="b">
        <f ca="1"/>
        <v>0</v>
      </c>
      <c r="E161" s="191">
        <f ca="1"/>
        <v>0.39583333333333331</v>
      </c>
      <c r="F161" s="191">
        <f ca="1"/>
        <v>4.1666666666666664E-2</v>
      </c>
      <c r="G161" s="191" t="b">
        <f ca="1"/>
        <v>1</v>
      </c>
      <c r="H161" s="191" t="str">
        <f ca="1"/>
        <v>Australia/Adelaide</v>
      </c>
      <c r="I161" s="6" t="str">
        <f ca="1"/>
        <v>ACDT</v>
      </c>
      <c r="J161" s="58" t="str">
        <f ca="1"/>
        <v>Australian Central Daylight Time</v>
      </c>
      <c r="K161" s="58">
        <f ca="1"/>
        <v>59126.083333333336</v>
      </c>
      <c r="L161" s="58">
        <f ca="1"/>
        <v>59308.125</v>
      </c>
      <c r="M161" s="241">
        <f ca="1"/>
        <v>-2</v>
      </c>
    </row>
    <row r="162" spans="1:13" x14ac:dyDescent="0.25">
      <c r="A162" s="248">
        <v>44290.125</v>
      </c>
      <c r="B162" s="195">
        <v>59308.125</v>
      </c>
      <c r="C162" s="186">
        <f ca="1"/>
        <v>59308.125</v>
      </c>
      <c r="D162" s="195" t="b">
        <f ca="1"/>
        <v>0</v>
      </c>
      <c r="E162" s="195">
        <f ca="1"/>
        <v>0.39583333333333331</v>
      </c>
      <c r="F162" s="195">
        <f ca="1"/>
        <v>0</v>
      </c>
      <c r="G162" s="195" t="b">
        <f ca="1"/>
        <v>0</v>
      </c>
      <c r="H162" s="195" t="str">
        <f ca="1"/>
        <v>Australia/Adelaide</v>
      </c>
      <c r="I162" s="15" t="str">
        <f ca="1"/>
        <v>ACST</v>
      </c>
      <c r="J162" s="216" t="str">
        <f ca="1"/>
        <v>Australian Central Standard Time</v>
      </c>
      <c r="K162" s="216">
        <f ca="1"/>
        <v>59308.125</v>
      </c>
      <c r="L162" s="216">
        <f ca="1"/>
        <v>59490.083333333336</v>
      </c>
      <c r="M162" s="247">
        <f ca="1"/>
        <v>-1</v>
      </c>
    </row>
    <row r="165" spans="1:13" ht="19.5" x14ac:dyDescent="0.3">
      <c r="A165" s="1" t="s">
        <v>288</v>
      </c>
    </row>
    <row r="166" spans="1:13" ht="19.5" x14ac:dyDescent="0.3">
      <c r="A166" s="1"/>
    </row>
    <row r="167" spans="1:13" x14ac:dyDescent="0.25">
      <c r="A167" s="122" t="s">
        <v>203</v>
      </c>
      <c r="B167" s="241" t="s">
        <v>214</v>
      </c>
    </row>
    <row r="168" spans="1:13" x14ac:dyDescent="0.25">
      <c r="A168" s="81" t="s">
        <v>234</v>
      </c>
      <c r="B168" s="242">
        <v>0</v>
      </c>
    </row>
    <row r="169" spans="1:13" x14ac:dyDescent="0.25">
      <c r="A169" s="243" t="s">
        <v>235</v>
      </c>
      <c r="B169" s="244" t="s">
        <v>236</v>
      </c>
      <c r="C169" s="81" t="s">
        <v>68</v>
      </c>
      <c r="D169" s="190" t="s">
        <v>283</v>
      </c>
    </row>
    <row r="170" spans="1:13" x14ac:dyDescent="0.25">
      <c r="A170" s="294">
        <v>44108.082638888889</v>
      </c>
      <c r="B170" s="273" cm="1">
        <f t="array" ref="B170:B175">CHRONO.EXCELDATE_TO_MJDATE(A170:A175)</f>
        <v>59126.082638888889</v>
      </c>
      <c r="C170" s="260"/>
      <c r="D170" s="298" t="str" cm="1">
        <f t="array" ref="D170">CHRONO.FORMAT_TIMEZONE_EFFECTIVE(CHRONO.TIMEZONE_EFFECTIVE($B$167,B170),C170)</f>
        <v>ACST</v>
      </c>
    </row>
    <row r="171" spans="1:13" x14ac:dyDescent="0.25">
      <c r="A171" s="295">
        <v>44108.083333333336</v>
      </c>
      <c r="B171" s="272">
        <v>59126.083333333336</v>
      </c>
      <c r="C171" s="261" t="s">
        <v>284</v>
      </c>
      <c r="D171" s="299" t="str" cm="1">
        <f t="array" ref="D171">CHRONO.FORMAT_TIMEZONE_EFFECTIVE(CHRONO.TIMEZONE_EFFECTIVE($B$167,B171),C171)</f>
        <v>+10:30</v>
      </c>
    </row>
    <row r="172" spans="1:13" x14ac:dyDescent="0.25">
      <c r="A172" s="294">
        <v>44108.124305555553</v>
      </c>
      <c r="B172" s="273">
        <v>59126.124305555553</v>
      </c>
      <c r="C172" s="262" t="s">
        <v>285</v>
      </c>
      <c r="D172" s="300" t="str" cm="1">
        <f t="array" ref="D172">CHRONO.FORMAT_TIMEZONE_EFFECTIVE(CHRONO.TIMEZONE_EFFECTIVE($B$167,B172),C172)</f>
        <v>Australian Central Daylight Time</v>
      </c>
    </row>
    <row r="173" spans="1:13" x14ac:dyDescent="0.25">
      <c r="A173" s="296">
        <v>44108.125</v>
      </c>
      <c r="B173" s="274">
        <v>59126.125</v>
      </c>
      <c r="C173" s="263" t="s">
        <v>286</v>
      </c>
      <c r="D173" s="301" t="str" cm="1">
        <f t="array" ref="D173">CHRONO.FORMAT_TIMEZONE_EFFECTIVE(CHRONO.TIMEZONE_EFFECTIVE($B$167,B173),C173)</f>
        <v>+1030</v>
      </c>
    </row>
    <row r="174" spans="1:13" x14ac:dyDescent="0.25">
      <c r="A174" s="297">
        <v>44290.082638888889</v>
      </c>
      <c r="B174" s="275">
        <v>59308.082638888889</v>
      </c>
      <c r="C174" s="264"/>
      <c r="D174" s="302" t="str" cm="1">
        <f t="array" ref="D174">CHRONO.FORMAT_TIMEZONE_EFFECTIVE(CHRONO.TIMEZONE_EFFECTIVE($B$167,B174),C174)</f>
        <v>ACDT</v>
      </c>
    </row>
    <row r="175" spans="1:13" x14ac:dyDescent="0.25">
      <c r="A175" s="296">
        <v>44291.083333333336</v>
      </c>
      <c r="B175" s="274">
        <v>59309.083333333336</v>
      </c>
      <c r="C175" s="263"/>
      <c r="D175" s="301" t="str" cm="1">
        <f t="array" ref="D175">CHRONO.FORMAT_TIMEZONE_EFFECTIVE(CHRONO.TIMEZONE_EFFECTIVE($B$167,B175),C175)</f>
        <v>ACST</v>
      </c>
    </row>
    <row r="176" spans="1:13" x14ac:dyDescent="0.25">
      <c r="A176" s="297"/>
      <c r="B176" s="275">
        <v>-10000</v>
      </c>
      <c r="C176" s="264" t="s">
        <v>285</v>
      </c>
      <c r="D176" s="302" t="str" cm="1">
        <f t="array" ref="D176">CHRONO.FORMAT_TIMEZONE_EFFECTIVE(CHRONO.TIMEZONE_EFFECTIVE($B$167,B176),C176)</f>
        <v>Local Mean Time</v>
      </c>
    </row>
    <row r="179" spans="1:15" ht="19.5" x14ac:dyDescent="0.3">
      <c r="A179" s="1" t="s">
        <v>263</v>
      </c>
    </row>
    <row r="181" spans="1:15" x14ac:dyDescent="0.25">
      <c r="A181" s="2" t="s">
        <v>264</v>
      </c>
      <c r="B181" s="81" t="s">
        <v>265</v>
      </c>
      <c r="C181" s="81" t="s">
        <v>235</v>
      </c>
      <c r="D181" s="81" t="s">
        <v>236</v>
      </c>
      <c r="E181" s="81" t="s">
        <v>234</v>
      </c>
      <c r="F181" s="81" t="s">
        <v>268</v>
      </c>
      <c r="G181" s="81" t="s">
        <v>269</v>
      </c>
      <c r="H181" s="81" t="s">
        <v>266</v>
      </c>
      <c r="I181" s="81" t="s">
        <v>267</v>
      </c>
      <c r="J181" s="190" t="s">
        <v>268</v>
      </c>
      <c r="K181" s="190" t="s">
        <v>277</v>
      </c>
      <c r="L181" s="190" t="s">
        <v>269</v>
      </c>
      <c r="M181" s="190" t="s">
        <v>287</v>
      </c>
      <c r="N181" s="190" t="s">
        <v>266</v>
      </c>
      <c r="O181" s="190" t="s">
        <v>267</v>
      </c>
    </row>
    <row r="182" spans="1:15" x14ac:dyDescent="0.25">
      <c r="A182" s="176" t="s">
        <v>214</v>
      </c>
      <c r="B182" s="250"/>
      <c r="C182" s="260">
        <v>45571.125</v>
      </c>
      <c r="D182" s="259" cm="1">
        <f t="array" ref="D182">CHRONO.EXCELDATE_TO_MJDATE(C182)</f>
        <v>60589.125</v>
      </c>
      <c r="E182" s="266">
        <v>1</v>
      </c>
      <c r="F182" s="260" cm="1">
        <f t="array" ref="F182">CHRONO.MJDATE_TO_EXCELDATE(J182)</f>
        <v>45571.166666666664</v>
      </c>
      <c r="G182" s="260" cm="1">
        <f t="array" ref="G182">CHRONO.MJDATE_TO_EXCELDATE(L182)</f>
        <v>45570.729166666664</v>
      </c>
      <c r="H182" s="259" t="str" cm="1">
        <f t="array" ref="H182">CHRONO.FORMAT_TZOFFSET(N182)</f>
        <v>−09:30</v>
      </c>
      <c r="I182" s="259" t="str" cm="1">
        <f t="array" ref="I182">CHRONO.FORMAT_TZOFFSET(O182)</f>
        <v>−01:00</v>
      </c>
      <c r="J182" s="258" cm="1">
        <f t="array" ref="J182:O182">CHRONO.TIMEZONE_COMPARE(A182,D182,E182,B182,1)</f>
        <v>60589.166666666664</v>
      </c>
      <c r="K182" s="265" t="b">
        <v>1</v>
      </c>
      <c r="L182" s="265">
        <v>60588.729166666664</v>
      </c>
      <c r="M182" s="265" t="b">
        <v>0</v>
      </c>
      <c r="N182" s="265">
        <v>-0.39583333333333331</v>
      </c>
      <c r="O182" s="133">
        <v>-4.1666666666666664E-2</v>
      </c>
    </row>
    <row r="183" spans="1:15" x14ac:dyDescent="0.25">
      <c r="A183" s="179" t="s">
        <v>214</v>
      </c>
      <c r="B183" s="251"/>
      <c r="C183" s="261">
        <v>45571.083333333336</v>
      </c>
      <c r="D183" s="251" cm="1">
        <f t="array" ref="D183">CHRONO.EXCELDATE_TO_MJDATE(C183)</f>
        <v>60589.083333333336</v>
      </c>
      <c r="E183" s="9">
        <v>0</v>
      </c>
      <c r="F183" s="261" t="e" cm="1">
        <f t="array" ref="F183">CHRONO.MJDATE_TO_EXCELDATE(J183)</f>
        <v>#NULL!</v>
      </c>
      <c r="G183" s="261" cm="1">
        <f t="array" ref="G183">CHRONO.MJDATE_TO_EXCELDATE(L183)</f>
        <v>45570.6875</v>
      </c>
      <c r="H183" s="251" t="str" cm="1">
        <f t="array" ref="H183">CHRONO.FORMAT_TZOFFSET(N183)</f>
        <v>−09:30</v>
      </c>
      <c r="I183" s="251" t="str" cm="1">
        <f t="array" ref="I183">CHRONO.FORMAT_TZOFFSET(O183)</f>
        <v>−01:00</v>
      </c>
      <c r="J183" s="185" t="e" cm="1">
        <f t="array" ref="J183:O183">CHRONO.TIMEZONE_COMPARE(A183,D183,E183,B183,0)</f>
        <v>#NULL!</v>
      </c>
      <c r="K183" s="193" t="b">
        <v>1</v>
      </c>
      <c r="L183" s="193">
        <v>60588.6875</v>
      </c>
      <c r="M183" s="193" t="b">
        <v>0</v>
      </c>
      <c r="N183" s="193">
        <v>-0.39583333333333331</v>
      </c>
      <c r="O183" s="135">
        <v>-4.1666666666666664E-2</v>
      </c>
    </row>
    <row r="184" spans="1:15" x14ac:dyDescent="0.25">
      <c r="A184" s="176" t="s">
        <v>249</v>
      </c>
      <c r="B184" s="250" t="s">
        <v>216</v>
      </c>
      <c r="C184" s="262">
        <v>26237</v>
      </c>
      <c r="D184" s="250" cm="1">
        <f t="array" ref="D184">CHRONO.EXCELDATE_TO_MJDATE(C184)</f>
        <v>41255</v>
      </c>
      <c r="E184" s="88">
        <v>0</v>
      </c>
      <c r="F184" s="262" cm="1">
        <f t="array" ref="F184">CHRONO.MJDATE_TO_EXCELDATE(J184)</f>
        <v>26237</v>
      </c>
      <c r="G184" s="262" cm="1">
        <f t="array" ref="G184">CHRONO.MJDATE_TO_EXCELDATE(L184)</f>
        <v>26237.125</v>
      </c>
      <c r="H184" s="250" t="str" cm="1">
        <f t="array" ref="H184">CHRONO.FORMAT_TZOFFSET(N184)</f>
        <v>+02:00</v>
      </c>
      <c r="I184" s="250" t="str" cm="1">
        <f t="array" ref="I184">CHRONO.FORMAT_TZOFFSET(O184)</f>
        <v>+01:00</v>
      </c>
      <c r="J184" s="184" cm="1">
        <f t="array" ref="J184:O184">CHRONO.TIMEZONE_COMPARE(A184,D184,E184,B184,1)</f>
        <v>41255</v>
      </c>
      <c r="K184" s="191" t="b">
        <v>0</v>
      </c>
      <c r="L184" s="191">
        <v>41255.125</v>
      </c>
      <c r="M184" s="191" t="b">
        <v>1</v>
      </c>
      <c r="N184" s="191">
        <v>8.333333333333337E-2</v>
      </c>
      <c r="O184" s="133">
        <v>4.1666666666666664E-2</v>
      </c>
    </row>
    <row r="185" spans="1:15" x14ac:dyDescent="0.25">
      <c r="A185" s="181" t="s">
        <v>257</v>
      </c>
      <c r="B185" s="252" t="s">
        <v>249</v>
      </c>
      <c r="C185" s="263">
        <v>26299.333333333332</v>
      </c>
      <c r="D185" s="252" cm="1">
        <f t="array" ref="D185">CHRONO.EXCELDATE_TO_MJDATE(C185)</f>
        <v>41317.333333333328</v>
      </c>
      <c r="E185" s="15">
        <v>0</v>
      </c>
      <c r="F185" s="263" cm="1">
        <f t="array" ref="F185">CHRONO.MJDATE_TO_EXCELDATE(J185)</f>
        <v>26299.333333333328</v>
      </c>
      <c r="G185" s="263" cm="1">
        <f t="array" ref="G185">CHRONO.MJDATE_TO_EXCELDATE(L185)</f>
        <v>26299.270833333328</v>
      </c>
      <c r="H185" s="252" t="str" cm="1">
        <f t="array" ref="H185">CHRONO.FORMAT_TZOFFSET(N185)</f>
        <v>−01:30</v>
      </c>
      <c r="I185" s="252" t="str" cm="1">
        <f t="array" ref="I185">CHRONO.FORMAT_TZOFFSET(O185)</f>
        <v>+00:00</v>
      </c>
      <c r="J185" s="186" cm="1">
        <f t="array" ref="J185:O185">CHRONO.TIMEZONE_COMPARE(A185,D185,E185,B185,1)</f>
        <v>41317.333333333328</v>
      </c>
      <c r="K185" s="195" t="b">
        <v>0</v>
      </c>
      <c r="L185" s="195">
        <v>41317.270833333328</v>
      </c>
      <c r="M185" s="195" t="b">
        <v>0</v>
      </c>
      <c r="N185" s="195">
        <v>-6.25E-2</v>
      </c>
      <c r="O185" s="187">
        <v>0</v>
      </c>
    </row>
    <row r="186" spans="1:15" x14ac:dyDescent="0.25">
      <c r="A186" s="182" t="s">
        <v>214</v>
      </c>
      <c r="B186" s="253" t="s">
        <v>270</v>
      </c>
      <c r="C186" s="264">
        <v>45382.4375</v>
      </c>
      <c r="D186" s="253" cm="1">
        <f t="array" ref="D186">CHRONO.EXCELDATE_TO_MJDATE(C186)</f>
        <v>60400.4375</v>
      </c>
      <c r="E186" s="93">
        <v>1</v>
      </c>
      <c r="F186" s="264" cm="1">
        <f t="array" ref="F186">CHRONO.MJDATE_TO_EXCELDATE(J186)</f>
        <v>45382.479166666664</v>
      </c>
      <c r="G186" s="264" cm="1">
        <f t="array" ref="G186">CHRONO.MJDATE_TO_EXCELDATE(L186)</f>
        <v>45382.125</v>
      </c>
      <c r="H186" s="253" t="str" cm="1">
        <f t="array" ref="H186">CHRONO.FORMAT_TZOFFSET(N186)</f>
        <v>−08:30</v>
      </c>
      <c r="I186" s="253" t="str" cm="1">
        <f t="array" ref="I186">CHRONO.FORMAT_TZOFFSET(O186)</f>
        <v>+00:00</v>
      </c>
      <c r="J186" s="188" cm="1">
        <f t="array" ref="J186:O186">CHRONO.TIMEZONE_COMPARE(A186,D186,E186,B186,1)</f>
        <v>60400.479166666664</v>
      </c>
      <c r="K186" s="197" t="b">
        <v>1</v>
      </c>
      <c r="L186" s="197">
        <v>60400.125</v>
      </c>
      <c r="M186" s="197" t="b">
        <v>1</v>
      </c>
      <c r="N186" s="197">
        <v>-0.35416666666666663</v>
      </c>
      <c r="O186" s="189">
        <v>0</v>
      </c>
    </row>
    <row r="187" spans="1:15" x14ac:dyDescent="0.25">
      <c r="A187" s="181" t="s">
        <v>214</v>
      </c>
      <c r="B187" s="252" t="s">
        <v>270</v>
      </c>
      <c r="C187" s="263">
        <v>45389.083333333336</v>
      </c>
      <c r="D187" s="252" cm="1">
        <f t="array" ref="D187">CHRONO.EXCELDATE_TO_MJDATE(C187)</f>
        <v>60407.083333333336</v>
      </c>
      <c r="E187" s="15">
        <v>0</v>
      </c>
      <c r="F187" s="263" cm="1">
        <f t="array" ref="F187">CHRONO.MJDATE_TO_EXCELDATE(J187)</f>
        <v>45389.083333333336</v>
      </c>
      <c r="G187" s="263" cm="1">
        <f t="array" ref="G187">CHRONO.MJDATE_TO_EXCELDATE(L187)</f>
        <v>45388.729166666672</v>
      </c>
      <c r="H187" s="252" t="str" cm="1">
        <f t="array" ref="H187">CHRONO.FORMAT_TZOFFSET(N187)</f>
        <v>−08:30</v>
      </c>
      <c r="I187" s="252" t="str" cm="1">
        <f t="array" ref="I187">CHRONO.FORMAT_TZOFFSET(O187)</f>
        <v>+00:00</v>
      </c>
      <c r="J187" s="186" cm="1">
        <f t="array" ref="J187:O187">CHRONO.TIMEZONE_COMPARE(A187,D187,E187,B187,1)</f>
        <v>60407.083333333336</v>
      </c>
      <c r="K187" s="284" t="b">
        <v>1</v>
      </c>
      <c r="L187" s="284">
        <v>60406.729166666672</v>
      </c>
      <c r="M187" t="b">
        <v>1</v>
      </c>
      <c r="N187" s="195">
        <v>-0.35416666666666663</v>
      </c>
      <c r="O187" s="187">
        <v>0</v>
      </c>
    </row>
    <row r="188" spans="1:15" x14ac:dyDescent="0.25">
      <c r="A188" s="182" t="s">
        <v>214</v>
      </c>
      <c r="B188" s="253" t="s">
        <v>270</v>
      </c>
      <c r="C188" s="264">
        <v>45389.125</v>
      </c>
      <c r="D188" s="253" cm="1">
        <f t="array" ref="D188">CHRONO.EXCELDATE_TO_MJDATE(C188)</f>
        <v>60407.125</v>
      </c>
      <c r="E188" s="93">
        <v>0</v>
      </c>
      <c r="F188" s="264" cm="1">
        <f t="array" ref="F188">CHRONO.MJDATE_TO_EXCELDATE(J188)</f>
        <v>45389.125</v>
      </c>
      <c r="G188" s="264" cm="1">
        <f t="array" ref="G188">CHRONO.MJDATE_TO_EXCELDATE(L188)</f>
        <v>45388.8125</v>
      </c>
      <c r="H188" s="253" t="str" cm="1">
        <f t="array" ref="H188">CHRONO.FORMAT_TZOFFSET(N188)</f>
        <v>−08:30</v>
      </c>
      <c r="I188" s="253" t="str" cm="1">
        <f t="array" ref="I188">CHRONO.FORMAT_TZOFFSET(O188)</f>
        <v>+01:00</v>
      </c>
      <c r="J188" s="188" cm="1">
        <f t="array" ref="J188:O188">CHRONO.TIMEZONE_COMPARE(A188,D188,E188,B188,1)</f>
        <v>60407.125</v>
      </c>
      <c r="K188" s="197" t="b">
        <v>0</v>
      </c>
      <c r="L188" s="197">
        <v>60406.8125</v>
      </c>
      <c r="M188" s="197" t="b">
        <v>1</v>
      </c>
      <c r="N188" s="197">
        <v>-0.35416666666666663</v>
      </c>
      <c r="O188" s="189">
        <v>4.1666666666666664E-2</v>
      </c>
    </row>
    <row r="191" spans="1:15" ht="19.5" x14ac:dyDescent="0.3">
      <c r="A191" s="1" t="s">
        <v>278</v>
      </c>
    </row>
    <row r="193" spans="1:19" x14ac:dyDescent="0.25">
      <c r="A193" s="2" t="s">
        <v>271</v>
      </c>
      <c r="B193" s="81" t="s">
        <v>235</v>
      </c>
      <c r="C193" s="81" t="s">
        <v>236</v>
      </c>
      <c r="D193" s="81" t="s">
        <v>272</v>
      </c>
      <c r="E193" s="81" t="s">
        <v>273</v>
      </c>
      <c r="F193" s="81" t="s">
        <v>274</v>
      </c>
      <c r="G193" s="81" t="s">
        <v>275</v>
      </c>
      <c r="H193" s="276" t="s">
        <v>276</v>
      </c>
      <c r="I193" s="243" t="s">
        <v>281</v>
      </c>
      <c r="J193" s="243" t="s">
        <v>282</v>
      </c>
      <c r="K193" s="243" t="s">
        <v>242</v>
      </c>
      <c r="L193" s="243" t="s">
        <v>243</v>
      </c>
      <c r="M193" s="243" t="s">
        <v>245</v>
      </c>
      <c r="N193" s="243" t="s">
        <v>203</v>
      </c>
      <c r="O193" s="243" t="s">
        <v>246</v>
      </c>
      <c r="P193" s="190" t="s">
        <v>247</v>
      </c>
      <c r="Q193" s="243" t="s">
        <v>240</v>
      </c>
      <c r="R193" s="243" t="s">
        <v>241</v>
      </c>
      <c r="S193" s="243" t="s">
        <v>244</v>
      </c>
    </row>
    <row r="194" spans="1:19" x14ac:dyDescent="0.25">
      <c r="A194" s="176" t="s">
        <v>214</v>
      </c>
      <c r="B194" s="262">
        <v>45571.125</v>
      </c>
      <c r="C194" s="271" cm="1">
        <f t="array" ref="C194">CHRONO.EXCELDATE_TO_MJDATE(B194)</f>
        <v>60589.125</v>
      </c>
      <c r="D194" s="266">
        <v>0</v>
      </c>
      <c r="E194" s="266" t="s">
        <v>216</v>
      </c>
      <c r="F194" s="266">
        <v>0</v>
      </c>
      <c r="G194" s="266">
        <v>1</v>
      </c>
      <c r="H194" s="279" cm="1">
        <f t="array" ref="H194">CHRONO.MJDATE_TO_EXCELDATE(I194)</f>
        <v>45571.104166666664</v>
      </c>
      <c r="I194" s="293" cm="1">
        <f t="array" ref="I194:S194">CHRONO.TIMEZONE_TRANSLATE(A194,C194,D194,E194,F194,G194)</f>
        <v>60589.104166666664</v>
      </c>
      <c r="J194" s="293" t="b">
        <v>0</v>
      </c>
      <c r="K194" s="293">
        <v>0.41666666666666669</v>
      </c>
      <c r="L194" s="293">
        <v>0</v>
      </c>
      <c r="M194" s="293" t="b">
        <v>0</v>
      </c>
      <c r="N194" s="293" t="str">
        <v>Australia/Brisbane</v>
      </c>
      <c r="O194" s="293" t="str">
        <v>AEST</v>
      </c>
      <c r="P194" s="293" t="str">
        <v>Australian Eastern Standard Time</v>
      </c>
      <c r="Q194" s="293">
        <v>48682.125</v>
      </c>
      <c r="R194" s="293" t="str">
        <v/>
      </c>
      <c r="S194" s="278" t="str">
        <v/>
      </c>
    </row>
    <row r="195" spans="1:19" x14ac:dyDescent="0.25">
      <c r="A195" s="179" t="s">
        <v>214</v>
      </c>
      <c r="B195" s="261">
        <v>45571.083333333336</v>
      </c>
      <c r="C195" s="272" cm="1">
        <f t="array" ref="C195">CHRONO.EXCELDATE_TO_MJDATE(B195)</f>
        <v>60589.083333333336</v>
      </c>
      <c r="D195" s="9">
        <v>0</v>
      </c>
      <c r="E195" s="9" t="s">
        <v>249</v>
      </c>
      <c r="F195" s="9">
        <v>0</v>
      </c>
      <c r="G195" s="9">
        <v>1</v>
      </c>
      <c r="H195" s="280" cm="1">
        <f t="array" ref="H195">CHRONO.MJDATE_TO_EXCELDATE(I195)</f>
        <v>45571.020833333336</v>
      </c>
      <c r="I195" s="193" cm="1">
        <f t="array" ref="I195:S195">CHRONO.TIMEZONE_TRANSLATE(A195,C195,D195,E195,F195,G195)</f>
        <v>60589.020833333336</v>
      </c>
      <c r="J195" s="193" t="b">
        <v>0</v>
      </c>
      <c r="K195" s="193">
        <v>0.33333333333333331</v>
      </c>
      <c r="L195" s="193">
        <v>0</v>
      </c>
      <c r="M195" s="193" t="b">
        <v>0</v>
      </c>
      <c r="N195" s="193" t="str">
        <v>Australia/Perth</v>
      </c>
      <c r="O195" s="193" t="str">
        <v>AWST</v>
      </c>
      <c r="P195" s="193" t="str">
        <v>Australian Western Standard Time</v>
      </c>
      <c r="Q195" s="193">
        <v>54919.125</v>
      </c>
      <c r="R195" s="193" t="str">
        <v/>
      </c>
      <c r="S195" s="135" t="str">
        <v/>
      </c>
    </row>
    <row r="196" spans="1:19" x14ac:dyDescent="0.25">
      <c r="A196" s="176" t="s">
        <v>249</v>
      </c>
      <c r="B196" s="262">
        <v>26237</v>
      </c>
      <c r="C196" s="273" cm="1">
        <f t="array" ref="C196">CHRONO.EXCELDATE_TO_MJDATE(B196)</f>
        <v>41255</v>
      </c>
      <c r="D196" s="88">
        <v>0</v>
      </c>
      <c r="E196" s="88" t="s">
        <v>270</v>
      </c>
      <c r="F196" s="88">
        <v>0</v>
      </c>
      <c r="G196" s="88">
        <v>1</v>
      </c>
      <c r="H196" s="281" cm="1">
        <f t="array" ref="H196">CHRONO.MJDATE_TO_EXCELDATE(I196)</f>
        <v>26236.708333333328</v>
      </c>
      <c r="I196" s="191" cm="1">
        <f t="array" ref="I196:S196">CHRONO.TIMEZONE_TRANSLATE(A196,C196,D196,E196,F196,G196)</f>
        <v>41254.708333333328</v>
      </c>
      <c r="J196" s="191" t="b">
        <v>0</v>
      </c>
      <c r="K196" s="191">
        <v>4.1666666666666664E-2</v>
      </c>
      <c r="L196" s="191">
        <v>0</v>
      </c>
      <c r="M196" s="191" t="b">
        <v>0</v>
      </c>
      <c r="N196" s="191" t="str">
        <v>Europe/Rome</v>
      </c>
      <c r="O196" s="191" t="str">
        <v>CET</v>
      </c>
      <c r="P196" s="191" t="str">
        <v>Central European Time</v>
      </c>
      <c r="Q196" s="191">
        <v>41220.041666666664</v>
      </c>
      <c r="R196" s="191">
        <v>41465</v>
      </c>
      <c r="S196" s="133" t="str">
        <v/>
      </c>
    </row>
    <row r="197" spans="1:19" x14ac:dyDescent="0.25">
      <c r="A197" s="181" t="s">
        <v>257</v>
      </c>
      <c r="B197" s="263">
        <v>26299.333333333332</v>
      </c>
      <c r="C197" s="274" cm="1">
        <f t="array" ref="C197">CHRONO.EXCELDATE_TO_MJDATE(B197)</f>
        <v>41317.333333333328</v>
      </c>
      <c r="D197" s="15">
        <v>0</v>
      </c>
      <c r="E197" s="15"/>
      <c r="F197" s="15"/>
      <c r="G197" s="15">
        <v>1</v>
      </c>
      <c r="H197" s="282" cm="1">
        <f t="array" ref="H197">CHRONO.MJDATE_TO_EXCELDATE(I197)</f>
        <v>26298.937499999993</v>
      </c>
      <c r="I197" s="195" cm="1">
        <f t="array" ref="I197:S197">CHRONO.TIMEZONE_TRANSLATE(A197,C197,D197,E197,F197,G197)</f>
        <v>41316.937499999993</v>
      </c>
      <c r="J197" s="195" t="b">
        <v>0</v>
      </c>
      <c r="K197" s="195">
        <v>0</v>
      </c>
      <c r="L197" s="195">
        <v>0</v>
      </c>
      <c r="M197" s="195" t="b">
        <v>0</v>
      </c>
      <c r="N197" s="195" t="str">
        <v>Etc/UTC</v>
      </c>
      <c r="O197" s="195" t="str">
        <v>UTC</v>
      </c>
      <c r="P197" s="195" t="str">
        <v>Coordinated Universal Time</v>
      </c>
      <c r="Q197" s="195" t="str">
        <v/>
      </c>
      <c r="R197" s="195" t="str">
        <v/>
      </c>
      <c r="S197" s="187" t="str">
        <v/>
      </c>
    </row>
    <row r="198" spans="1:19" x14ac:dyDescent="0.25">
      <c r="A198" s="182" t="s">
        <v>214</v>
      </c>
      <c r="B198" s="264">
        <v>45382.4375</v>
      </c>
      <c r="C198" s="275" cm="1">
        <f t="array" ref="C198">CHRONO.EXCELDATE_TO_MJDATE(B198)</f>
        <v>60400.4375</v>
      </c>
      <c r="D198" s="93">
        <v>0</v>
      </c>
      <c r="E198" s="93"/>
      <c r="F198" s="93">
        <v>2</v>
      </c>
      <c r="G198" s="93">
        <v>1</v>
      </c>
      <c r="H198" s="283" cm="1">
        <f t="array" ref="H198">CHRONO.MJDATE_TO_EXCELDATE(I198)</f>
        <v>45382</v>
      </c>
      <c r="I198" s="197" cm="1">
        <f t="array" ref="I198:S198">CHRONO.TIMEZONE_TRANSLATE(A198,C198,D198,E198,F198,G198)</f>
        <v>60400</v>
      </c>
      <c r="J198" s="197" t="b">
        <v>0</v>
      </c>
      <c r="K198" s="197">
        <v>0</v>
      </c>
      <c r="L198" s="197">
        <v>0</v>
      </c>
      <c r="M198" s="197" t="b">
        <v>0</v>
      </c>
      <c r="N198" s="197" t="str">
        <v>Etc/UTC</v>
      </c>
      <c r="O198" s="197" t="str">
        <v>UTC</v>
      </c>
      <c r="P198" s="197" t="str">
        <v>Coordinated Universal Time</v>
      </c>
      <c r="Q198" s="197" t="str">
        <v/>
      </c>
      <c r="R198" s="197" t="str">
        <v/>
      </c>
      <c r="S198" s="189" t="str">
        <v/>
      </c>
    </row>
    <row r="199" spans="1:19" x14ac:dyDescent="0.25">
      <c r="A199" s="181" t="s">
        <v>214</v>
      </c>
      <c r="B199" s="263">
        <v>45382.4375</v>
      </c>
      <c r="C199" s="274" cm="1">
        <f t="array" ref="C199">CHRONO.EXCELDATE_TO_MJDATE(B199)</f>
        <v>60400.4375</v>
      </c>
      <c r="D199" s="15">
        <v>0</v>
      </c>
      <c r="E199" s="15"/>
      <c r="F199" s="15">
        <v>1</v>
      </c>
      <c r="G199" s="15">
        <v>1</v>
      </c>
      <c r="H199" s="282" cm="1">
        <f t="array" ref="H199">CHRONO.MJDATE_TO_EXCELDATE(I199)</f>
        <v>45382.395833333336</v>
      </c>
      <c r="I199" s="195" cm="1">
        <f t="array" ref="I199:S199">CHRONO.TIMEZONE_TRANSLATE(A199,C199,D199,E199,F199,G199)</f>
        <v>60400.395833333336</v>
      </c>
      <c r="J199" s="195" t="b">
        <v>1</v>
      </c>
      <c r="K199" s="195">
        <v>0.39583333333333331</v>
      </c>
      <c r="L199" s="195">
        <v>4.1666666666666664E-2</v>
      </c>
      <c r="M199" s="195" t="b">
        <v>1</v>
      </c>
      <c r="N199" s="195" t="str">
        <v>Australia/Adelaide</v>
      </c>
      <c r="O199" s="195" t="str">
        <v>ACST</v>
      </c>
      <c r="P199" s="195" t="str">
        <v>Australian Central Standard Time</v>
      </c>
      <c r="Q199" s="195">
        <v>60218.083333333336</v>
      </c>
      <c r="R199" s="195">
        <v>60407.125</v>
      </c>
      <c r="S199" s="187" t="str">
        <v/>
      </c>
    </row>
    <row r="200" spans="1:19" x14ac:dyDescent="0.25">
      <c r="A200" s="182" t="s">
        <v>214</v>
      </c>
      <c r="B200" s="264">
        <v>45389.125</v>
      </c>
      <c r="C200" s="275" cm="1">
        <f t="array" ref="C200">CHRONO.EXCELDATE_TO_MJDATE(B200)</f>
        <v>60407.125</v>
      </c>
      <c r="D200" s="93">
        <v>0</v>
      </c>
      <c r="E200" s="93" t="s">
        <v>270</v>
      </c>
      <c r="F200" s="93">
        <v>0</v>
      </c>
      <c r="G200" s="93">
        <v>1</v>
      </c>
      <c r="H200" s="283" cm="1">
        <f t="array" ref="H200">CHRONO.MJDATE_TO_EXCELDATE(I200)</f>
        <v>45388.8125</v>
      </c>
      <c r="I200" s="197" cm="1">
        <f t="array" ref="I200:S200">CHRONO.TIMEZONE_TRANSLATE(A200,C200,D200,E200,F200,G200)</f>
        <v>60406.8125</v>
      </c>
      <c r="J200" s="197" t="b">
        <v>0</v>
      </c>
      <c r="K200" s="197">
        <v>4.1666666666666664E-2</v>
      </c>
      <c r="L200" s="197">
        <v>4.1666666666666664E-2</v>
      </c>
      <c r="M200" s="197" t="b">
        <v>1</v>
      </c>
      <c r="N200" s="197" t="str">
        <v>Europe/Rome</v>
      </c>
      <c r="O200" s="197" t="str">
        <v>CEST</v>
      </c>
      <c r="P200" s="197" t="str">
        <v>Central European Summer Time</v>
      </c>
      <c r="Q200" s="197">
        <v>60400.083333333328</v>
      </c>
      <c r="R200" s="197">
        <v>60610.125</v>
      </c>
      <c r="S200" s="189" t="str">
        <v/>
      </c>
    </row>
    <row r="203" spans="1:19" ht="19.5" x14ac:dyDescent="0.3">
      <c r="A203" s="1" t="s">
        <v>289</v>
      </c>
    </row>
    <row r="205" spans="1:19" x14ac:dyDescent="0.25">
      <c r="A205" s="2" t="s">
        <v>290</v>
      </c>
      <c r="B205" s="81" t="s">
        <v>291</v>
      </c>
      <c r="C205" s="2" t="s">
        <v>292</v>
      </c>
      <c r="D205" s="81" t="s">
        <v>293</v>
      </c>
      <c r="E205" s="81" t="s">
        <v>294</v>
      </c>
      <c r="F205" s="81" t="s">
        <v>296</v>
      </c>
      <c r="G205" s="81" t="s">
        <v>295</v>
      </c>
      <c r="H205" s="81" t="s">
        <v>297</v>
      </c>
      <c r="I205" s="81" t="s">
        <v>275</v>
      </c>
      <c r="J205" s="276" t="s">
        <v>17</v>
      </c>
      <c r="K205" s="277" t="s">
        <v>279</v>
      </c>
    </row>
    <row r="206" spans="1:19" x14ac:dyDescent="0.25">
      <c r="A206" s="285">
        <v>45571.083333333336</v>
      </c>
      <c r="B206" s="262">
        <v>45571.125</v>
      </c>
      <c r="C206" s="267" cm="1">
        <f t="array" ref="C206">CHRONO.EXCELDATE_TO_MJDATE(A206)</f>
        <v>60589.083333333336</v>
      </c>
      <c r="D206" s="267" cm="1">
        <f t="array" ref="D206">CHRONO.EXCELDATE_TO_MJDATE(B206)</f>
        <v>60589.125</v>
      </c>
      <c r="E206" s="259" t="s">
        <v>214</v>
      </c>
      <c r="F206" s="266">
        <v>0</v>
      </c>
      <c r="G206" s="259" t="s">
        <v>214</v>
      </c>
      <c r="H206" s="266">
        <v>0</v>
      </c>
      <c r="I206" s="266">
        <v>1</v>
      </c>
      <c r="J206" s="279" t="str" cm="1">
        <f t="array" ref="J206">CHRONO.FORMAT_TIMESPAN(K206,"+m")</f>
        <v>+0.00:00</v>
      </c>
      <c r="K206" s="289" cm="1">
        <f t="array" ref="K206">CHRONO.MJDATES_TIMESPAN(C206,D206,E206,F206,G206,H206,I206)</f>
        <v>0</v>
      </c>
    </row>
    <row r="207" spans="1:19" x14ac:dyDescent="0.25">
      <c r="A207" s="286">
        <v>45571.083333333336</v>
      </c>
      <c r="B207" s="261">
        <v>45571.125</v>
      </c>
      <c r="C207" s="35" cm="1">
        <f t="array" ref="C207">CHRONO.EXCELDATE_TO_MJDATE(A207)</f>
        <v>60589.083333333336</v>
      </c>
      <c r="D207" s="35" cm="1">
        <f t="array" ref="D207">CHRONO.EXCELDATE_TO_MJDATE(B207)</f>
        <v>60589.125</v>
      </c>
      <c r="E207" s="251" t="s">
        <v>214</v>
      </c>
      <c r="F207" s="9">
        <v>1</v>
      </c>
      <c r="G207" s="251" t="s">
        <v>214</v>
      </c>
      <c r="H207" s="9">
        <v>1</v>
      </c>
      <c r="I207" s="9">
        <v>1</v>
      </c>
      <c r="J207" s="280" t="str" cm="1">
        <f t="array" ref="J207">CHRONO.FORMAT_TIMESPAN(K207,"+m")</f>
        <v>+0.01:00</v>
      </c>
      <c r="K207" s="70" cm="1">
        <f t="array" ref="K207">CHRONO.MJDATES_TIMESPAN(C207,D207,E207,F207,G207,H207,I207)</f>
        <v>4.1666666664241347E-2</v>
      </c>
    </row>
    <row r="208" spans="1:19" x14ac:dyDescent="0.25">
      <c r="A208" s="285">
        <v>45571.125</v>
      </c>
      <c r="B208" s="262">
        <v>45571.083333333336</v>
      </c>
      <c r="C208" s="268" cm="1">
        <f t="array" ref="C208">CHRONO.EXCELDATE_TO_MJDATE(A208)</f>
        <v>60589.125</v>
      </c>
      <c r="D208" s="268" cm="1">
        <f t="array" ref="D208">CHRONO.EXCELDATE_TO_MJDATE(B208)</f>
        <v>60589.083333333336</v>
      </c>
      <c r="E208" s="250" t="s">
        <v>214</v>
      </c>
      <c r="F208" s="88">
        <v>0</v>
      </c>
      <c r="G208" s="250" t="s">
        <v>214</v>
      </c>
      <c r="H208" s="88">
        <v>1</v>
      </c>
      <c r="I208" s="88">
        <v>1</v>
      </c>
      <c r="J208" s="281" t="str" cm="1">
        <f t="array" ref="J208">CHRONO.FORMAT_TIMESPAN(K208,"+m")</f>
        <v>+0.00:00</v>
      </c>
      <c r="K208" s="290" cm="1">
        <f t="array" ref="K208">CHRONO.MJDATES_TIMESPAN(C208,D208,E208,F208,G208,H208,I208)</f>
        <v>0</v>
      </c>
    </row>
    <row r="209" spans="1:11" x14ac:dyDescent="0.25">
      <c r="A209" s="287">
        <v>45571.125</v>
      </c>
      <c r="B209" s="263">
        <v>45571.208333333336</v>
      </c>
      <c r="C209" s="269" cm="1">
        <f t="array" ref="C209">CHRONO.EXCELDATE_TO_MJDATE(A209)</f>
        <v>60589.125</v>
      </c>
      <c r="D209" s="269" cm="1">
        <f t="array" ref="D209">CHRONO.EXCELDATE_TO_MJDATE(B209)</f>
        <v>60589.208333333336</v>
      </c>
      <c r="E209" s="252" t="s">
        <v>214</v>
      </c>
      <c r="F209" s="15">
        <v>0</v>
      </c>
      <c r="G209" s="252"/>
      <c r="H209" s="15"/>
      <c r="I209" s="15">
        <v>1</v>
      </c>
      <c r="J209" s="282" t="str" cm="1">
        <f t="array" ref="J209">CHRONO.FORMAT_TIMESPAN(K209,"+m")</f>
        <v>+0.02:00</v>
      </c>
      <c r="K209" s="291" cm="1">
        <f t="array" ref="K209">CHRONO.MJDATES_TIMESPAN(C209,D209,E209,F209,G209,H209,I209)</f>
        <v>8.3333333335758653E-2</v>
      </c>
    </row>
    <row r="210" spans="1:11" x14ac:dyDescent="0.25">
      <c r="A210" s="288">
        <v>45571.041666666664</v>
      </c>
      <c r="B210" s="264">
        <v>45571.208333333336</v>
      </c>
      <c r="C210" s="270" cm="1">
        <f t="array" ref="C210">CHRONO.EXCELDATE_TO_MJDATE(A210)</f>
        <v>60589.041666666664</v>
      </c>
      <c r="D210" s="270" cm="1">
        <f t="array" ref="D210">CHRONO.EXCELDATE_TO_MJDATE(B210)</f>
        <v>60589.208333333336</v>
      </c>
      <c r="E210" s="253" t="s">
        <v>215</v>
      </c>
      <c r="F210" s="93"/>
      <c r="G210" s="253"/>
      <c r="H210" s="93"/>
      <c r="I210" s="93">
        <v>1</v>
      </c>
      <c r="J210" s="283" t="str" cm="1">
        <f t="array" ref="J210">CHRONO.FORMAT_TIMESPAN(K210,"+m")</f>
        <v>+0.03:00</v>
      </c>
      <c r="K210" s="292" cm="1">
        <f t="array" ref="K210">CHRONO.MJDATES_TIMESPAN(C210,D210,E210,F210,G210,H210,I210)</f>
        <v>0.12500000000727596</v>
      </c>
    </row>
    <row r="211" spans="1:11" x14ac:dyDescent="0.25">
      <c r="A211" s="287">
        <v>45382.4375</v>
      </c>
      <c r="B211" s="263">
        <v>45382.4375</v>
      </c>
      <c r="C211" s="269" cm="1">
        <f t="array" ref="C211">CHRONO.EXCELDATE_TO_MJDATE(A211)</f>
        <v>60400.4375</v>
      </c>
      <c r="D211" s="269" cm="1">
        <f t="array" ref="D211">CHRONO.EXCELDATE_TO_MJDATE(B211)</f>
        <v>60400.4375</v>
      </c>
      <c r="E211" s="252" t="s">
        <v>270</v>
      </c>
      <c r="F211" s="15">
        <v>0</v>
      </c>
      <c r="G211" s="252" t="s">
        <v>214</v>
      </c>
      <c r="H211" s="15">
        <v>1</v>
      </c>
      <c r="I211" s="15">
        <v>1</v>
      </c>
      <c r="J211" s="282" t="str" cm="1">
        <f t="array" ref="J211">CHRONO.FORMAT_TIMESPAN(K211,"+m")</f>
        <v>−0.07:30</v>
      </c>
      <c r="K211" s="291" cm="1">
        <f t="array" ref="K211">CHRONO.MJDATES_TIMESPAN(C211,D211,E211,F211,G211,H211,I211)</f>
        <v>-0.31250000000727596</v>
      </c>
    </row>
    <row r="212" spans="1:11" x14ac:dyDescent="0.25">
      <c r="A212" s="288">
        <v>45389.125</v>
      </c>
      <c r="B212" s="264">
        <v>45389.125</v>
      </c>
      <c r="C212" s="270" cm="1">
        <f t="array" ref="C212">CHRONO.EXCELDATE_TO_MJDATE(A212)</f>
        <v>60407.125</v>
      </c>
      <c r="D212" s="270" cm="1">
        <f t="array" ref="D212">CHRONO.EXCELDATE_TO_MJDATE(B212)</f>
        <v>60407.125</v>
      </c>
      <c r="E212" s="253" t="s">
        <v>214</v>
      </c>
      <c r="F212" s="93">
        <v>0</v>
      </c>
      <c r="G212" s="253" t="s">
        <v>214</v>
      </c>
      <c r="H212" s="93">
        <v>0</v>
      </c>
      <c r="I212" s="93">
        <v>1</v>
      </c>
      <c r="J212" s="283" t="str" cm="1">
        <f t="array" ref="J212">CHRONO.FORMAT_TIMESPAN(K212,"+m")</f>
        <v>+0.00:00</v>
      </c>
      <c r="K212" s="292" cm="1">
        <f t="array" ref="K212">CHRONO.MJDATES_TIMESPAN(C212,D212,E212,F212,G212,H212,I212)</f>
        <v>0</v>
      </c>
    </row>
    <row r="215" spans="1:11" ht="19.5" x14ac:dyDescent="0.3">
      <c r="A215" s="1" t="s">
        <v>253</v>
      </c>
    </row>
    <row r="217" spans="1:11" x14ac:dyDescent="0.25">
      <c r="A217" s="2" t="s">
        <v>203</v>
      </c>
      <c r="B217" s="3" t="s">
        <v>251</v>
      </c>
      <c r="C217" s="3" t="s">
        <v>252</v>
      </c>
      <c r="D217" s="190" t="s">
        <v>248</v>
      </c>
      <c r="F217" s="257"/>
    </row>
    <row r="218" spans="1:11" x14ac:dyDescent="0.25">
      <c r="A218" s="176" t="s">
        <v>214</v>
      </c>
      <c r="B218" s="88">
        <v>1960</v>
      </c>
      <c r="C218" s="6">
        <v>1970</v>
      </c>
      <c r="D218" s="192" t="b" cm="1">
        <f t="array" ref="D218">CHRONO.TIMEZONE_HAS_DLS(A218,B218,C218)</f>
        <v>0</v>
      </c>
    </row>
    <row r="219" spans="1:11" x14ac:dyDescent="0.25">
      <c r="A219" s="179" t="s">
        <v>215</v>
      </c>
      <c r="B219" s="9"/>
      <c r="C219" s="9">
        <v>1850</v>
      </c>
      <c r="D219" s="194" t="b" cm="1">
        <f t="array" ref="D219">CHRONO.TIMEZONE_HAS_DLS(A219,B219,C219)</f>
        <v>0</v>
      </c>
    </row>
    <row r="220" spans="1:11" x14ac:dyDescent="0.25">
      <c r="A220" s="176" t="s">
        <v>215</v>
      </c>
      <c r="B220" s="88"/>
      <c r="C220" s="6"/>
      <c r="D220" s="192" t="b" cm="1">
        <f t="array" ref="D220">CHRONO.TIMEZONE_HAS_DLS(A220,B220,C220)</f>
        <v>1</v>
      </c>
    </row>
    <row r="221" spans="1:11" x14ac:dyDescent="0.25">
      <c r="A221" s="181" t="s">
        <v>214</v>
      </c>
      <c r="B221" s="15"/>
      <c r="C221" s="15"/>
      <c r="D221" s="196" t="b" cm="1">
        <f t="array" ref="D221">CHRONO.TIMEZONE_HAS_DLS(A221,B221,C221)</f>
        <v>1</v>
      </c>
    </row>
    <row r="222" spans="1:11" x14ac:dyDescent="0.25">
      <c r="A222" s="182" t="s">
        <v>249</v>
      </c>
      <c r="B222" s="93"/>
      <c r="C222" s="93"/>
      <c r="D222" s="198" t="b" cm="1">
        <f t="array" ref="D222">CHRONO.TIMEZONE_HAS_DLS(A222,B222,C222)</f>
        <v>1</v>
      </c>
    </row>
    <row r="223" spans="1:11" x14ac:dyDescent="0.25">
      <c r="A223" s="181" t="s">
        <v>250</v>
      </c>
      <c r="B223" s="15"/>
      <c r="C223" s="15"/>
      <c r="D223" s="196" t="b" cm="1">
        <f t="array" ref="D223">CHRONO.TIMEZONE_HAS_DLS(A223,B223,C223)</f>
        <v>0</v>
      </c>
    </row>
    <row r="226" spans="1:6" ht="19.5" x14ac:dyDescent="0.3">
      <c r="A226" s="1" t="s">
        <v>259</v>
      </c>
    </row>
    <row r="228" spans="1:6" x14ac:dyDescent="0.25">
      <c r="A228" s="2" t="s">
        <v>254</v>
      </c>
      <c r="B228" s="254" t="s">
        <v>255</v>
      </c>
      <c r="C228" s="255">
        <v>23802</v>
      </c>
      <c r="D228" s="255">
        <v>27454</v>
      </c>
      <c r="E228" s="255">
        <v>39873</v>
      </c>
      <c r="F228" s="255">
        <f ca="1">TODAY()</f>
        <v>45558</v>
      </c>
    </row>
    <row r="229" spans="1:6" x14ac:dyDescent="0.25">
      <c r="A229" s="2" t="s">
        <v>236</v>
      </c>
      <c r="B229" s="256" t="e" cm="1">
        <f t="array" aca="1" ref="B229" ca="1">_xlfn.DROP(CHRONO.ISO_DATETIME_TO_MJDATE(B228),,-1)</f>
        <v>#VALUE!</v>
      </c>
      <c r="C229" s="256" cm="1">
        <f t="array" ref="C229">CHRONO.EXCELDATE_TO_MJDATE(C228)</f>
        <v>38820</v>
      </c>
      <c r="D229" s="256" cm="1">
        <f t="array" ref="D229">CHRONO.EXCELDATE_TO_MJDATE(D228)</f>
        <v>42472</v>
      </c>
      <c r="E229" s="256" cm="1">
        <f t="array" ref="E229">CHRONO.EXCELDATE_TO_MJDATE(E228)</f>
        <v>54891</v>
      </c>
      <c r="F229" s="256" cm="1">
        <f t="array" aca="1" ref="F229" ca="1">CHRONO.EXCELDATE_TO_MJDATE(F228)</f>
        <v>60576</v>
      </c>
    </row>
    <row r="230" spans="1:6" x14ac:dyDescent="0.25">
      <c r="A230" s="2" t="s">
        <v>203</v>
      </c>
      <c r="B230" s="190" t="s">
        <v>256</v>
      </c>
      <c r="C230" s="190" t="s">
        <v>256</v>
      </c>
      <c r="D230" s="190" t="s">
        <v>256</v>
      </c>
      <c r="E230" s="190" t="s">
        <v>256</v>
      </c>
      <c r="F230" s="190" t="s">
        <v>256</v>
      </c>
    </row>
    <row r="231" spans="1:6" x14ac:dyDescent="0.25">
      <c r="A231" s="176" t="s">
        <v>214</v>
      </c>
      <c r="B231" s="192" t="e" cm="1">
        <f t="array" aca="1" ref="B231" ca="1">CHRONO.TIMEZONE_FOLLOWING_DLS($A231, B$229)</f>
        <v>#VALUE!</v>
      </c>
      <c r="C231" s="192" t="b" cm="1">
        <f t="array" ref="C231">CHRONO.TIMEZONE_FOLLOWING_DLS($A231, C$229)</f>
        <v>1</v>
      </c>
      <c r="D231" s="192" t="b" cm="1">
        <f t="array" ref="D231">CHRONO.TIMEZONE_FOLLOWING_DLS($A231, D$229)</f>
        <v>1</v>
      </c>
      <c r="E231" s="192" t="b" cm="1">
        <f t="array" ref="E231">CHRONO.TIMEZONE_FOLLOWING_DLS($A231, E$229)</f>
        <v>1</v>
      </c>
      <c r="F231" s="192" t="b" cm="1">
        <f t="array" aca="1" ref="F231" ca="1">CHRONO.TIMEZONE_FOLLOWING_DLS($A231, F$229)</f>
        <v>1</v>
      </c>
    </row>
    <row r="232" spans="1:6" x14ac:dyDescent="0.25">
      <c r="A232" s="179" t="s">
        <v>216</v>
      </c>
      <c r="B232" s="194" t="e" cm="1">
        <f t="array" aca="1" ref="B232" ca="1">CHRONO.TIMEZONE_FOLLOWING_DLS($A232, B$229)</f>
        <v>#VALUE!</v>
      </c>
      <c r="C232" s="194" t="b" cm="1">
        <f t="array" ref="C232">CHRONO.TIMEZONE_FOLLOWING_DLS($A232, C$229)</f>
        <v>1</v>
      </c>
      <c r="D232" s="194" t="b" cm="1">
        <f t="array" ref="D232">CHRONO.TIMEZONE_FOLLOWING_DLS($A232, D$229)</f>
        <v>1</v>
      </c>
      <c r="E232" s="194" t="b" cm="1">
        <f t="array" ref="E232">CHRONO.TIMEZONE_FOLLOWING_DLS($A232, E$229)</f>
        <v>0</v>
      </c>
      <c r="F232" s="194" t="b" cm="1">
        <f t="array" aca="1" ref="F232" ca="1">CHRONO.TIMEZONE_FOLLOWING_DLS($A232, F$229)</f>
        <v>0</v>
      </c>
    </row>
    <row r="233" spans="1:6" x14ac:dyDescent="0.25">
      <c r="A233" s="176" t="s">
        <v>249</v>
      </c>
      <c r="B233" s="192" t="e" cm="1">
        <f t="array" aca="1" ref="B233" ca="1">CHRONO.TIMEZONE_FOLLOWING_DLS($A233, B$229)</f>
        <v>#VALUE!</v>
      </c>
      <c r="C233" s="192" t="b" cm="1">
        <f t="array" ref="C233">CHRONO.TIMEZONE_FOLLOWING_DLS($A233, C$229)</f>
        <v>1</v>
      </c>
      <c r="D233" s="192" t="b" cm="1">
        <f t="array" ref="D233">CHRONO.TIMEZONE_FOLLOWING_DLS($A233, D$229)</f>
        <v>1</v>
      </c>
      <c r="E233" s="192" t="b" cm="1">
        <f t="array" ref="E233">CHRONO.TIMEZONE_FOLLOWING_DLS($A233, E$229)</f>
        <v>1</v>
      </c>
      <c r="F233" s="192" t="b" cm="1">
        <f t="array" aca="1" ref="F233" ca="1">CHRONO.TIMEZONE_FOLLOWING_DLS($A233, F$229)</f>
        <v>0</v>
      </c>
    </row>
    <row r="234" spans="1:6" x14ac:dyDescent="0.25">
      <c r="A234" s="181" t="s">
        <v>257</v>
      </c>
      <c r="B234" s="196" t="e" cm="1">
        <f t="array" aca="1" ref="B234" ca="1">CHRONO.TIMEZONE_FOLLOWING_DLS($A234, B$229)</f>
        <v>#VALUE!</v>
      </c>
      <c r="C234" s="196" t="b" cm="1">
        <f t="array" ref="C234">CHRONO.TIMEZONE_FOLLOWING_DLS($A234, C$229)</f>
        <v>0</v>
      </c>
      <c r="D234" s="196" t="b" cm="1">
        <f t="array" ref="D234">CHRONO.TIMEZONE_FOLLOWING_DLS($A234, D$229)</f>
        <v>0</v>
      </c>
      <c r="E234" s="196" t="b" cm="1">
        <f t="array" ref="E234">CHRONO.TIMEZONE_FOLLOWING_DLS($A234, E$229)</f>
        <v>0</v>
      </c>
      <c r="F234" s="196" t="b" cm="1">
        <f t="array" aca="1" ref="F234" ca="1">CHRONO.TIMEZONE_FOLLOWING_DLS($A234, F$229)</f>
        <v>0</v>
      </c>
    </row>
    <row r="235" spans="1:6" x14ac:dyDescent="0.25">
      <c r="A235" s="182" t="s">
        <v>217</v>
      </c>
      <c r="B235" s="198" t="e" cm="1">
        <f t="array" aca="1" ref="B235" ca="1">CHRONO.TIMEZONE_FOLLOWING_DLS($A235, B$229)</f>
        <v>#VALUE!</v>
      </c>
      <c r="C235" s="198" t="b" cm="1">
        <f t="array" ref="C235">CHRONO.TIMEZONE_FOLLOWING_DLS($A235, C$229)</f>
        <v>1</v>
      </c>
      <c r="D235" s="198" t="b" cm="1">
        <f t="array" ref="D235">CHRONO.TIMEZONE_FOLLOWING_DLS($A235, D$229)</f>
        <v>1</v>
      </c>
      <c r="E235" s="198" t="b" cm="1">
        <f t="array" ref="E235">CHRONO.TIMEZONE_FOLLOWING_DLS($A235, E$229)</f>
        <v>1</v>
      </c>
      <c r="F235" s="198" t="b" cm="1">
        <f t="array" aca="1" ref="F235" ca="1">CHRONO.TIMEZONE_FOLLOWING_DLS($A235, F$229)</f>
        <v>1</v>
      </c>
    </row>
    <row r="236" spans="1:6" x14ac:dyDescent="0.25">
      <c r="A236" s="181" t="s">
        <v>258</v>
      </c>
      <c r="B236" s="196" t="e" cm="1">
        <f t="array" aca="1" ref="B236" ca="1">CHRONO.TIMEZONE_FOLLOWING_DLS($A236, B$229)</f>
        <v>#VALUE!</v>
      </c>
      <c r="C236" s="196" t="b" cm="1">
        <f t="array" ref="C236">CHRONO.TIMEZONE_FOLLOWING_DLS($A236, C$229)</f>
        <v>1</v>
      </c>
      <c r="D236" s="196" t="b" cm="1">
        <f t="array" ref="D236">CHRONO.TIMEZONE_FOLLOWING_DLS($A236, D$229)</f>
        <v>1</v>
      </c>
      <c r="E236" s="196" t="b" cm="1">
        <f t="array" ref="E236">CHRONO.TIMEZONE_FOLLOWING_DLS($A236, E$229)</f>
        <v>1</v>
      </c>
      <c r="F236" s="196" t="b" cm="1">
        <f t="array" aca="1" ref="F236" ca="1">CHRONO.TIMEZONE_FOLLOWING_DLS($A236, F$229)</f>
        <v>1</v>
      </c>
    </row>
    <row r="237" spans="1:6" x14ac:dyDescent="0.25">
      <c r="A237" s="182" t="s">
        <v>250</v>
      </c>
      <c r="B237" s="198" t="e" cm="1">
        <f t="array" aca="1" ref="B237" ca="1">CHRONO.TIMEZONE_FOLLOWING_DLS($A237, B$229)</f>
        <v>#VALUE!</v>
      </c>
      <c r="C237" s="198" t="b" cm="1">
        <f t="array" ref="C237">CHRONO.TIMEZONE_FOLLOWING_DLS($A237, C$229)</f>
        <v>0</v>
      </c>
      <c r="D237" s="198" t="b" cm="1">
        <f t="array" ref="D237">CHRONO.TIMEZONE_FOLLOWING_DLS($A237, D$229)</f>
        <v>0</v>
      </c>
      <c r="E237" s="198" t="b" cm="1">
        <f t="array" ref="E237">CHRONO.TIMEZONE_FOLLOWING_DLS($A237, E$229)</f>
        <v>0</v>
      </c>
      <c r="F237" s="198" t="b" cm="1">
        <f t="array" aca="1" ref="F237" ca="1">CHRONO.TIMEZONE_FOLLOWING_DLS($A237, F$229)</f>
        <v>0</v>
      </c>
    </row>
    <row r="240" spans="1:6" ht="19.5" x14ac:dyDescent="0.3">
      <c r="A240" s="1" t="s">
        <v>260</v>
      </c>
    </row>
    <row r="242" spans="1:11" x14ac:dyDescent="0.25">
      <c r="A242" s="122" t="s">
        <v>203</v>
      </c>
      <c r="B242" s="241" t="s">
        <v>214</v>
      </c>
    </row>
    <row r="243" spans="1:11" x14ac:dyDescent="0.25">
      <c r="A243" s="81" t="s">
        <v>234</v>
      </c>
      <c r="B243" s="242">
        <v>0</v>
      </c>
    </row>
    <row r="244" spans="1:11" x14ac:dyDescent="0.25">
      <c r="A244" s="243" t="s">
        <v>235</v>
      </c>
      <c r="B244" s="244" t="s">
        <v>236</v>
      </c>
      <c r="C244" s="243" t="s">
        <v>302</v>
      </c>
      <c r="D244" s="243" t="s">
        <v>242</v>
      </c>
      <c r="E244" s="243" t="s">
        <v>243</v>
      </c>
      <c r="F244" s="243" t="s">
        <v>246</v>
      </c>
      <c r="G244" s="190" t="s">
        <v>247</v>
      </c>
      <c r="H244" s="190" t="s">
        <v>298</v>
      </c>
      <c r="I244" s="190" t="s">
        <v>299</v>
      </c>
      <c r="J244" s="243" t="s">
        <v>301</v>
      </c>
      <c r="K244" s="243" t="s">
        <v>300</v>
      </c>
    </row>
    <row r="245" spans="1:11" x14ac:dyDescent="0.25">
      <c r="A245" s="245" t="s">
        <v>237</v>
      </c>
      <c r="B245" s="191" t="e" cm="1">
        <f t="array" aca="1" ref="B245" ca="1">_xlfn.DROP(CHRONO.ISO_DATETIME_TO_MJDATE(A245),,-1)</f>
        <v>#VALUE!</v>
      </c>
      <c r="C245" s="305" t="str" cm="1">
        <f t="array" ref="C245:K266">CHRONO.TIMEZONE_PREVIOUS_CHANGE($B$242,B245:B266,$B$243)</f>
        <v/>
      </c>
      <c r="D245" s="191" t="str">
        <v/>
      </c>
      <c r="E245" s="191" t="str">
        <v/>
      </c>
      <c r="F245" s="191" t="str">
        <v/>
      </c>
      <c r="G245" s="191" t="str">
        <v/>
      </c>
      <c r="H245" s="191" t="str">
        <v/>
      </c>
      <c r="I245" s="191" t="str">
        <v/>
      </c>
      <c r="J245" s="191" t="str">
        <v/>
      </c>
      <c r="K245" s="241" t="str">
        <v/>
      </c>
    </row>
    <row r="246" spans="1:11" x14ac:dyDescent="0.25">
      <c r="A246" s="246" t="s">
        <v>238</v>
      </c>
      <c r="B246" s="195" t="e" cm="1">
        <f t="array" aca="1" ref="B246" ca="1">_xlfn.DROP(CHRONO.ISO_DATETIME_TO_MJDATE(A246),,-1)</f>
        <v>#VALUE!</v>
      </c>
      <c r="C246" s="113" t="str">
        <v/>
      </c>
      <c r="D246" s="195" t="str">
        <v/>
      </c>
      <c r="E246" s="195" t="str">
        <v/>
      </c>
      <c r="F246" s="195" t="str">
        <v/>
      </c>
      <c r="G246" s="195" t="str">
        <v/>
      </c>
      <c r="H246" s="195" t="str">
        <v/>
      </c>
      <c r="I246" s="195" t="str">
        <v/>
      </c>
      <c r="J246" s="195" t="str">
        <v/>
      </c>
      <c r="K246" s="247" t="str">
        <v/>
      </c>
    </row>
    <row r="247" spans="1:11" x14ac:dyDescent="0.25">
      <c r="A247" s="245" t="s">
        <v>239</v>
      </c>
      <c r="B247" s="191" t="e" cm="1">
        <f t="array" aca="1" ref="B247" ca="1">_xlfn.DROP(CHRONO.ISO_DATETIME_TO_MJDATE(A247),,-1)</f>
        <v>#VALUE!</v>
      </c>
      <c r="C247" s="31" t="str">
        <v/>
      </c>
      <c r="D247" s="191" t="str">
        <v/>
      </c>
      <c r="E247" s="191" t="str">
        <v/>
      </c>
      <c r="F247" s="191" t="str">
        <v/>
      </c>
      <c r="G247" s="191" t="str">
        <v/>
      </c>
      <c r="H247" s="191" t="str">
        <v/>
      </c>
      <c r="I247" s="191" t="str">
        <v/>
      </c>
      <c r="J247" s="191" t="str">
        <v/>
      </c>
      <c r="K247" s="241" t="str">
        <v/>
      </c>
    </row>
    <row r="248" spans="1:11" x14ac:dyDescent="0.25">
      <c r="A248" s="248">
        <v>367</v>
      </c>
      <c r="B248" s="195" cm="1">
        <f t="array" ref="B248:B266">CHRONO.EXCELDATE_TO_MJDATE(A248:A266)</f>
        <v>15385</v>
      </c>
      <c r="C248" s="113">
        <v>14775</v>
      </c>
      <c r="D248" s="195">
        <v>0.39583333333333331</v>
      </c>
      <c r="E248" s="195">
        <v>0</v>
      </c>
      <c r="F248" s="195" t="str">
        <v>ACST</v>
      </c>
      <c r="G248" s="195" t="str">
        <v>Australian Central Standard Time</v>
      </c>
      <c r="H248" s="195" t="b">
        <v>1</v>
      </c>
      <c r="I248" s="195" t="b">
        <v>0</v>
      </c>
      <c r="J248" s="195" t="b">
        <v>0</v>
      </c>
      <c r="K248" s="247" t="b">
        <v>0</v>
      </c>
    </row>
    <row r="249" spans="1:11" x14ac:dyDescent="0.25">
      <c r="A249" s="249">
        <v>6211</v>
      </c>
      <c r="B249" s="191">
        <v>21229</v>
      </c>
      <c r="C249" s="31">
        <v>14775</v>
      </c>
      <c r="D249" s="191">
        <v>0.39583333333333331</v>
      </c>
      <c r="E249" s="191">
        <v>0</v>
      </c>
      <c r="F249" s="191" t="str">
        <v>ACST</v>
      </c>
      <c r="G249" s="191" t="str">
        <v>Australian Central Standard Time</v>
      </c>
      <c r="H249" s="191" t="b">
        <v>1</v>
      </c>
      <c r="I249" s="191" t="b">
        <v>0</v>
      </c>
      <c r="J249" s="191" t="b">
        <v>0</v>
      </c>
      <c r="K249" s="241" t="b">
        <v>0</v>
      </c>
    </row>
    <row r="250" spans="1:11" x14ac:dyDescent="0.25">
      <c r="A250" s="248">
        <v>6211.0006944444449</v>
      </c>
      <c r="B250" s="195">
        <v>21229.000694444447</v>
      </c>
      <c r="C250" s="113">
        <v>14775</v>
      </c>
      <c r="D250" s="195">
        <v>0.39583333333333331</v>
      </c>
      <c r="E250" s="195">
        <v>0</v>
      </c>
      <c r="F250" s="195" t="str">
        <v>ACST</v>
      </c>
      <c r="G250" s="195" t="str">
        <v>Australian Central Standard Time</v>
      </c>
      <c r="H250" s="195" t="b">
        <v>1</v>
      </c>
      <c r="I250" s="195" t="b">
        <v>0</v>
      </c>
      <c r="J250" s="195" t="b">
        <v>0</v>
      </c>
      <c r="K250" s="247" t="b">
        <v>0</v>
      </c>
    </row>
    <row r="251" spans="1:11" x14ac:dyDescent="0.25">
      <c r="A251" s="249">
        <v>6211.041666666667</v>
      </c>
      <c r="B251" s="191">
        <v>21229.041666666668</v>
      </c>
      <c r="C251" s="31">
        <v>14775</v>
      </c>
      <c r="D251" s="191">
        <v>0.39583333333333331</v>
      </c>
      <c r="E251" s="191">
        <v>0</v>
      </c>
      <c r="F251" s="191" t="str">
        <v>ACST</v>
      </c>
      <c r="G251" s="191" t="str">
        <v>Australian Central Standard Time</v>
      </c>
      <c r="H251" s="191" t="b">
        <v>1</v>
      </c>
      <c r="I251" s="191" t="b">
        <v>0</v>
      </c>
      <c r="J251" s="191" t="b">
        <v>0</v>
      </c>
      <c r="K251" s="241" t="b">
        <v>0</v>
      </c>
    </row>
    <row r="252" spans="1:11" x14ac:dyDescent="0.25">
      <c r="A252" s="248">
        <v>6211.0423611111109</v>
      </c>
      <c r="B252" s="195">
        <v>21229.042361111111</v>
      </c>
      <c r="C252" s="113">
        <v>14775</v>
      </c>
      <c r="D252" s="195">
        <v>0.39583333333333331</v>
      </c>
      <c r="E252" s="195">
        <v>0</v>
      </c>
      <c r="F252" s="195" t="str">
        <v>ACST</v>
      </c>
      <c r="G252" s="195" t="str">
        <v>Australian Central Standard Time</v>
      </c>
      <c r="H252" s="195" t="b">
        <v>1</v>
      </c>
      <c r="I252" s="195" t="b">
        <v>0</v>
      </c>
      <c r="J252" s="195" t="b">
        <v>0</v>
      </c>
      <c r="K252" s="247" t="b">
        <v>0</v>
      </c>
    </row>
    <row r="253" spans="1:11" x14ac:dyDescent="0.25">
      <c r="A253" s="249">
        <v>6211.083333333333</v>
      </c>
      <c r="B253" s="191">
        <v>21229.083333333332</v>
      </c>
      <c r="C253" s="31">
        <v>21229.083333333332</v>
      </c>
      <c r="D253" s="191">
        <v>0.39583333333333331</v>
      </c>
      <c r="E253" s="191">
        <v>4.1666666666666664E-2</v>
      </c>
      <c r="F253" s="191" t="str">
        <v>ACDT</v>
      </c>
      <c r="G253" s="191" t="str">
        <v>Australian Central Daylight Time</v>
      </c>
      <c r="H253" s="191" t="b">
        <v>0</v>
      </c>
      <c r="I253" s="191" t="b">
        <v>1</v>
      </c>
      <c r="J253" s="191" t="b">
        <v>1</v>
      </c>
      <c r="K253" s="241" t="b">
        <v>1</v>
      </c>
    </row>
    <row r="254" spans="1:11" x14ac:dyDescent="0.25">
      <c r="A254" s="248">
        <v>6294.0826388888891</v>
      </c>
      <c r="B254" s="195">
        <v>21312.082638888889</v>
      </c>
      <c r="C254" s="113">
        <v>21229.083333333332</v>
      </c>
      <c r="D254" s="195">
        <v>0.39583333333333331</v>
      </c>
      <c r="E254" s="195">
        <v>4.1666666666666664E-2</v>
      </c>
      <c r="F254" s="195" t="str">
        <v>ACDT</v>
      </c>
      <c r="G254" s="195" t="str">
        <v>Australian Central Daylight Time</v>
      </c>
      <c r="H254" s="195" t="b">
        <v>0</v>
      </c>
      <c r="I254" s="195" t="b">
        <v>1</v>
      </c>
      <c r="J254" s="195" t="b">
        <v>1</v>
      </c>
      <c r="K254" s="247" t="b">
        <v>1</v>
      </c>
    </row>
    <row r="255" spans="1:11" x14ac:dyDescent="0.25">
      <c r="A255" s="249">
        <v>6294.083333333333</v>
      </c>
      <c r="B255" s="191">
        <v>21312.083333333332</v>
      </c>
      <c r="C255" s="31">
        <v>21229.083333333332</v>
      </c>
      <c r="D255" s="191">
        <v>0.39583333333333331</v>
      </c>
      <c r="E255" s="191">
        <v>4.1666666666666664E-2</v>
      </c>
      <c r="F255" s="191" t="str">
        <v>ACDT</v>
      </c>
      <c r="G255" s="191" t="str">
        <v>Australian Central Daylight Time</v>
      </c>
      <c r="H255" s="191" t="b">
        <v>0</v>
      </c>
      <c r="I255" s="191" t="b">
        <v>1</v>
      </c>
      <c r="J255" s="191" t="b">
        <v>1</v>
      </c>
      <c r="K255" s="241" t="b">
        <v>1</v>
      </c>
    </row>
    <row r="256" spans="1:11" x14ac:dyDescent="0.25">
      <c r="A256" s="248">
        <v>6294.1243055555551</v>
      </c>
      <c r="B256" s="195">
        <v>21312.124305555553</v>
      </c>
      <c r="C256" s="113">
        <v>21229.083333333332</v>
      </c>
      <c r="D256" s="195">
        <v>0.39583333333333331</v>
      </c>
      <c r="E256" s="195">
        <v>4.1666666666666664E-2</v>
      </c>
      <c r="F256" s="195" t="str">
        <v>ACDT</v>
      </c>
      <c r="G256" s="195" t="str">
        <v>Australian Central Daylight Time</v>
      </c>
      <c r="H256" s="195" t="b">
        <v>0</v>
      </c>
      <c r="I256" s="195" t="b">
        <v>1</v>
      </c>
      <c r="J256" s="195" t="b">
        <v>1</v>
      </c>
      <c r="K256" s="247" t="b">
        <v>1</v>
      </c>
    </row>
    <row r="257" spans="1:11" x14ac:dyDescent="0.25">
      <c r="A257" s="249">
        <v>6294.125</v>
      </c>
      <c r="B257" s="191">
        <v>21312.125</v>
      </c>
      <c r="C257" s="31">
        <v>21312.125</v>
      </c>
      <c r="D257" s="191">
        <v>0.39583333333333331</v>
      </c>
      <c r="E257" s="191">
        <v>0</v>
      </c>
      <c r="F257" s="191" t="str">
        <v>ACST</v>
      </c>
      <c r="G257" s="191" t="str">
        <v>Australian Central Standard Time</v>
      </c>
      <c r="H257" s="191" t="b">
        <v>0</v>
      </c>
      <c r="I257" s="191" t="b">
        <v>1</v>
      </c>
      <c r="J257" s="191" t="b">
        <v>1</v>
      </c>
      <c r="K257" s="241" t="b">
        <v>1</v>
      </c>
    </row>
    <row r="258" spans="1:11" x14ac:dyDescent="0.25">
      <c r="A258" s="248">
        <v>15342.082638888889</v>
      </c>
      <c r="B258" s="195">
        <v>30360.082638888889</v>
      </c>
      <c r="C258" s="113">
        <v>21312.125</v>
      </c>
      <c r="D258" s="195">
        <v>0.39583333333333331</v>
      </c>
      <c r="E258" s="195">
        <v>0</v>
      </c>
      <c r="F258" s="195" t="str">
        <v>ACST</v>
      </c>
      <c r="G258" s="195" t="str">
        <v>Australian Central Standard Time</v>
      </c>
      <c r="H258" s="195" t="b">
        <v>0</v>
      </c>
      <c r="I258" s="195" t="b">
        <v>1</v>
      </c>
      <c r="J258" s="195" t="b">
        <v>1</v>
      </c>
      <c r="K258" s="247" t="b">
        <v>1</v>
      </c>
    </row>
    <row r="259" spans="1:11" x14ac:dyDescent="0.25">
      <c r="A259" s="249">
        <v>15342.083333333334</v>
      </c>
      <c r="B259" s="191">
        <v>30360.083333333336</v>
      </c>
      <c r="C259" s="31">
        <v>30360.083333333332</v>
      </c>
      <c r="D259" s="191">
        <v>0.39583333333333331</v>
      </c>
      <c r="E259" s="191">
        <v>4.1666666666666664E-2</v>
      </c>
      <c r="F259" s="191" t="str">
        <v>ACDT</v>
      </c>
      <c r="G259" s="191" t="str">
        <v>Australian Central Daylight Time</v>
      </c>
      <c r="H259" s="191" t="b">
        <v>0</v>
      </c>
      <c r="I259" s="191" t="b">
        <v>1</v>
      </c>
      <c r="J259" s="191" t="b">
        <v>1</v>
      </c>
      <c r="K259" s="241" t="b">
        <v>1</v>
      </c>
    </row>
    <row r="260" spans="1:11" x14ac:dyDescent="0.25">
      <c r="A260" s="248">
        <v>15342.124305555555</v>
      </c>
      <c r="B260" s="195">
        <v>30360.124305555553</v>
      </c>
      <c r="C260" s="113">
        <v>30360.083333333332</v>
      </c>
      <c r="D260" s="195">
        <v>0.39583333333333331</v>
      </c>
      <c r="E260" s="195">
        <v>4.1666666666666664E-2</v>
      </c>
      <c r="F260" s="195" t="str">
        <v>ACDT</v>
      </c>
      <c r="G260" s="195" t="str">
        <v>Australian Central Daylight Time</v>
      </c>
      <c r="H260" s="195" t="b">
        <v>0</v>
      </c>
      <c r="I260" s="195" t="b">
        <v>1</v>
      </c>
      <c r="J260" s="195" t="b">
        <v>1</v>
      </c>
      <c r="K260" s="247" t="b">
        <v>1</v>
      </c>
    </row>
    <row r="261" spans="1:11" x14ac:dyDescent="0.25">
      <c r="A261" s="249">
        <v>15342.125</v>
      </c>
      <c r="B261" s="191">
        <v>30360.125</v>
      </c>
      <c r="C261" s="31">
        <v>30360.083333333332</v>
      </c>
      <c r="D261" s="191">
        <v>0.39583333333333331</v>
      </c>
      <c r="E261" s="191">
        <v>4.1666666666666664E-2</v>
      </c>
      <c r="F261" s="191" t="str">
        <v>ACDT</v>
      </c>
      <c r="G261" s="191" t="str">
        <v>Australian Central Daylight Time</v>
      </c>
      <c r="H261" s="191" t="b">
        <v>0</v>
      </c>
      <c r="I261" s="191" t="b">
        <v>1</v>
      </c>
      <c r="J261" s="191" t="b">
        <v>1</v>
      </c>
      <c r="K261" s="241" t="b">
        <v>1</v>
      </c>
    </row>
    <row r="262" spans="1:11" x14ac:dyDescent="0.25">
      <c r="A262" s="248">
        <v>15429.083333333334</v>
      </c>
      <c r="B262" s="195">
        <v>30447.083333333336</v>
      </c>
      <c r="C262" s="113">
        <v>30360.083333333332</v>
      </c>
      <c r="D262" s="195">
        <v>0.39583333333333331</v>
      </c>
      <c r="E262" s="195">
        <v>4.1666666666666664E-2</v>
      </c>
      <c r="F262" s="195" t="str">
        <v>ACDT</v>
      </c>
      <c r="G262" s="195" t="str">
        <v>Australian Central Daylight Time</v>
      </c>
      <c r="H262" s="195" t="b">
        <v>0</v>
      </c>
      <c r="I262" s="195" t="b">
        <v>1</v>
      </c>
      <c r="J262" s="195" t="b">
        <v>1</v>
      </c>
      <c r="K262" s="247" t="b">
        <v>1</v>
      </c>
    </row>
    <row r="263" spans="1:11" x14ac:dyDescent="0.25">
      <c r="A263" s="249">
        <v>15429.124305555555</v>
      </c>
      <c r="B263" s="191">
        <v>30447.124305555553</v>
      </c>
      <c r="C263" s="31">
        <v>30360.083333333332</v>
      </c>
      <c r="D263" s="191">
        <v>0.39583333333333331</v>
      </c>
      <c r="E263" s="191">
        <v>4.1666666666666664E-2</v>
      </c>
      <c r="F263" s="191" t="str">
        <v>ACDT</v>
      </c>
      <c r="G263" s="191" t="str">
        <v>Australian Central Daylight Time</v>
      </c>
      <c r="H263" s="191" t="b">
        <v>0</v>
      </c>
      <c r="I263" s="191" t="b">
        <v>1</v>
      </c>
      <c r="J263" s="191" t="b">
        <v>1</v>
      </c>
      <c r="K263" s="241" t="b">
        <v>1</v>
      </c>
    </row>
    <row r="264" spans="1:11" x14ac:dyDescent="0.25">
      <c r="A264" s="248">
        <v>15429.125</v>
      </c>
      <c r="B264" s="195">
        <v>30447.125</v>
      </c>
      <c r="C264" s="113">
        <v>30447.125</v>
      </c>
      <c r="D264" s="195">
        <v>0.39583333333333331</v>
      </c>
      <c r="E264" s="195">
        <v>0</v>
      </c>
      <c r="F264" s="195" t="str">
        <v>ACST</v>
      </c>
      <c r="G264" s="195" t="str">
        <v>Australian Central Standard Time</v>
      </c>
      <c r="H264" s="195" t="b">
        <v>0</v>
      </c>
      <c r="I264" s="195" t="b">
        <v>1</v>
      </c>
      <c r="J264" s="195" t="b">
        <v>1</v>
      </c>
      <c r="K264" s="247" t="b">
        <v>1</v>
      </c>
    </row>
    <row r="265" spans="1:11" x14ac:dyDescent="0.25">
      <c r="A265" s="249">
        <v>15611.083333333334</v>
      </c>
      <c r="B265" s="191">
        <v>30629.083333333336</v>
      </c>
      <c r="C265" s="31">
        <v>30629.083333333332</v>
      </c>
      <c r="D265" s="191">
        <v>0.39583333333333331</v>
      </c>
      <c r="E265" s="191">
        <v>4.1666666666666664E-2</v>
      </c>
      <c r="F265" s="191" t="str">
        <v>ACDT</v>
      </c>
      <c r="G265" s="191" t="str">
        <v>Australian Central Daylight Time</v>
      </c>
      <c r="H265" s="191" t="b">
        <v>0</v>
      </c>
      <c r="I265" s="191" t="b">
        <v>1</v>
      </c>
      <c r="J265" s="191" t="b">
        <v>1</v>
      </c>
      <c r="K265" s="241" t="b">
        <v>1</v>
      </c>
    </row>
    <row r="266" spans="1:11" x14ac:dyDescent="0.25">
      <c r="A266" s="248">
        <v>15611.124305555555</v>
      </c>
      <c r="B266" s="195">
        <v>30629.124305555553</v>
      </c>
      <c r="C266" s="113">
        <v>30629.083333333332</v>
      </c>
      <c r="D266" s="195">
        <v>0.39583333333333331</v>
      </c>
      <c r="E266" s="195">
        <v>4.1666666666666664E-2</v>
      </c>
      <c r="F266" s="195" t="str">
        <v>ACDT</v>
      </c>
      <c r="G266" s="195" t="str">
        <v>Australian Central Daylight Time</v>
      </c>
      <c r="H266" s="195" t="b">
        <v>0</v>
      </c>
      <c r="I266" s="195" t="b">
        <v>1</v>
      </c>
      <c r="J266" s="195" t="b">
        <v>1</v>
      </c>
      <c r="K266" s="247" t="b">
        <v>1</v>
      </c>
    </row>
    <row r="268" spans="1:11" x14ac:dyDescent="0.25">
      <c r="G268" s="303"/>
      <c r="H268" s="303"/>
    </row>
    <row r="269" spans="1:11" ht="19.5" x14ac:dyDescent="0.3">
      <c r="A269" s="1" t="s">
        <v>262</v>
      </c>
    </row>
    <row r="271" spans="1:11" x14ac:dyDescent="0.25">
      <c r="A271" s="122" t="s">
        <v>203</v>
      </c>
      <c r="B271" s="241" t="s">
        <v>214</v>
      </c>
    </row>
    <row r="272" spans="1:11" x14ac:dyDescent="0.25">
      <c r="A272" s="81" t="s">
        <v>234</v>
      </c>
      <c r="B272" s="242">
        <v>0</v>
      </c>
    </row>
    <row r="273" spans="1:11" x14ac:dyDescent="0.25">
      <c r="A273" s="243" t="s">
        <v>235</v>
      </c>
      <c r="B273" s="244" t="s">
        <v>236</v>
      </c>
      <c r="C273" s="243" t="s">
        <v>261</v>
      </c>
      <c r="D273" s="243" t="s">
        <v>240</v>
      </c>
      <c r="E273" s="243" t="s">
        <v>241</v>
      </c>
      <c r="F273" s="243" t="s">
        <v>242</v>
      </c>
      <c r="G273" s="243" t="s">
        <v>243</v>
      </c>
      <c r="H273" s="243" t="s">
        <v>246</v>
      </c>
      <c r="I273" s="190" t="s">
        <v>247</v>
      </c>
    </row>
    <row r="274" spans="1:11" x14ac:dyDescent="0.25">
      <c r="A274" s="245" t="s">
        <v>237</v>
      </c>
      <c r="B274" s="191" t="e" cm="1">
        <f t="array" aca="1" ref="B274" ca="1">_xlfn.DROP(CHRONO.ISO_DATETIME_TO_MJDATE(A274),,-1)</f>
        <v>#VALUE!</v>
      </c>
      <c r="C274" s="305" t="e" cm="1">
        <f t="array" aca="1" ref="C274:K274" ca="1">CHRONO.TIMEZONE_NEXT_CHANGE1($B$271,B274,$B$272)</f>
        <v>#VALUE!</v>
      </c>
      <c r="D274" s="191" t="e">
        <f ca="1"/>
        <v>#VALUE!</v>
      </c>
      <c r="E274" s="191" t="e">
        <f ca="1"/>
        <v>#VALUE!</v>
      </c>
      <c r="F274" s="191" t="e">
        <f ca="1"/>
        <v>#VALUE!</v>
      </c>
      <c r="G274" s="191" t="e">
        <f ca="1"/>
        <v>#VALUE!</v>
      </c>
      <c r="H274" s="58" t="e">
        <f ca="1"/>
        <v>#VALUE!</v>
      </c>
      <c r="I274" s="241" t="e">
        <f ca="1"/>
        <v>#VALUE!</v>
      </c>
      <c r="J274" t="e">
        <f ca="1"/>
        <v>#VALUE!</v>
      </c>
      <c r="K274" t="e">
        <f ca="1"/>
        <v>#VALUE!</v>
      </c>
    </row>
    <row r="275" spans="1:11" x14ac:dyDescent="0.25">
      <c r="A275" s="246" t="s">
        <v>238</v>
      </c>
      <c r="B275" s="195" t="e" cm="1">
        <f t="array" aca="1" ref="B275" ca="1">_xlfn.DROP(CHRONO.ISO_DATETIME_TO_MJDATE(A275),,-1)</f>
        <v>#VALUE!</v>
      </c>
      <c r="C275" s="113" t="e" cm="1">
        <f t="array" aca="1" ref="C275:K275" ca="1">CHRONO.TIMEZONE_NEXT_CHANGE1($B$271,B275,$B$272)</f>
        <v>#VALUE!</v>
      </c>
      <c r="D275" s="195" t="e">
        <f ca="1"/>
        <v>#VALUE!</v>
      </c>
      <c r="E275" s="195" t="e">
        <f ca="1"/>
        <v>#VALUE!</v>
      </c>
      <c r="F275" s="195" t="e">
        <f ca="1"/>
        <v>#VALUE!</v>
      </c>
      <c r="G275" s="195" t="e">
        <f ca="1"/>
        <v>#VALUE!</v>
      </c>
      <c r="H275" s="216" t="e">
        <f ca="1"/>
        <v>#VALUE!</v>
      </c>
      <c r="I275" s="247" t="e">
        <f ca="1"/>
        <v>#VALUE!</v>
      </c>
      <c r="J275" t="e">
        <f ca="1"/>
        <v>#VALUE!</v>
      </c>
      <c r="K275" t="e">
        <f ca="1"/>
        <v>#VALUE!</v>
      </c>
    </row>
    <row r="276" spans="1:11" x14ac:dyDescent="0.25">
      <c r="A276" s="245" t="s">
        <v>239</v>
      </c>
      <c r="B276" s="191" t="e" cm="1">
        <f t="array" aca="1" ref="B276" ca="1">_xlfn.DROP(CHRONO.ISO_DATETIME_TO_MJDATE(A276),,-1)</f>
        <v>#VALUE!</v>
      </c>
      <c r="C276" s="31" t="e" cm="1">
        <f t="array" aca="1" ref="C276:K276" ca="1">CHRONO.TIMEZONE_NEXT_CHANGE1($B$271,B276,$B$272)</f>
        <v>#VALUE!</v>
      </c>
      <c r="D276" s="191" t="e">
        <f ca="1"/>
        <v>#VALUE!</v>
      </c>
      <c r="E276" s="191" t="e">
        <f ca="1"/>
        <v>#VALUE!</v>
      </c>
      <c r="F276" s="191" t="e">
        <f ca="1"/>
        <v>#VALUE!</v>
      </c>
      <c r="G276" s="191" t="e">
        <f ca="1"/>
        <v>#VALUE!</v>
      </c>
      <c r="H276" s="58" t="e">
        <f ca="1"/>
        <v>#VALUE!</v>
      </c>
      <c r="I276" s="241" t="e">
        <f ca="1"/>
        <v>#VALUE!</v>
      </c>
      <c r="J276" t="e">
        <f ca="1"/>
        <v>#VALUE!</v>
      </c>
      <c r="K276" t="e">
        <f ca="1"/>
        <v>#VALUE!</v>
      </c>
    </row>
    <row r="277" spans="1:11" x14ac:dyDescent="0.25">
      <c r="A277" s="248">
        <v>367</v>
      </c>
      <c r="B277" s="195" cm="1">
        <f t="array" ref="B277:B295">CHRONO.EXCELDATE_TO_MJDATE(A277:A295)</f>
        <v>15385</v>
      </c>
      <c r="C277" s="113" cm="1">
        <f t="array" ref="C277:K277">CHRONO.TIMEZONE_NEXT_CHANGE1($B$271,B277,$B$272)</f>
        <v>21229.083333333332</v>
      </c>
      <c r="D277" s="195">
        <v>0.39583333333333331</v>
      </c>
      <c r="E277" s="195">
        <v>4.1666666666666664E-2</v>
      </c>
      <c r="F277" s="195" t="str">
        <v>ACDT</v>
      </c>
      <c r="G277" s="195" t="str">
        <v>Australian Central Daylight Time</v>
      </c>
      <c r="H277" s="216" t="b">
        <v>0</v>
      </c>
      <c r="I277" s="247" t="b">
        <v>1</v>
      </c>
      <c r="J277" t="b">
        <v>1</v>
      </c>
      <c r="K277" t="b">
        <v>1</v>
      </c>
    </row>
    <row r="278" spans="1:11" x14ac:dyDescent="0.25">
      <c r="A278" s="249">
        <v>6211</v>
      </c>
      <c r="B278" s="191">
        <v>21229</v>
      </c>
      <c r="C278" s="31" cm="1">
        <f t="array" ref="C278:K278">CHRONO.TIMEZONE_NEXT_CHANGE1($B$271,B278,$B$272)</f>
        <v>21229.083333333332</v>
      </c>
      <c r="D278" s="191">
        <v>0.39583333333333331</v>
      </c>
      <c r="E278" s="191">
        <v>4.1666666666666664E-2</v>
      </c>
      <c r="F278" s="191" t="str">
        <v>ACDT</v>
      </c>
      <c r="G278" s="191" t="str">
        <v>Australian Central Daylight Time</v>
      </c>
      <c r="H278" s="58" t="b">
        <v>0</v>
      </c>
      <c r="I278" s="241" t="b">
        <v>1</v>
      </c>
      <c r="J278" t="b">
        <v>1</v>
      </c>
      <c r="K278" t="b">
        <v>1</v>
      </c>
    </row>
    <row r="279" spans="1:11" x14ac:dyDescent="0.25">
      <c r="A279" s="248">
        <v>6211.0006944444449</v>
      </c>
      <c r="B279" s="195">
        <v>21229.000694444447</v>
      </c>
      <c r="C279" s="113" cm="1">
        <f t="array" ref="C279:K279">CHRONO.TIMEZONE_NEXT_CHANGE1($B$271,B279,$B$272)</f>
        <v>21229.083333333332</v>
      </c>
      <c r="D279" s="195">
        <v>0.39583333333333331</v>
      </c>
      <c r="E279" s="195">
        <v>4.1666666666666664E-2</v>
      </c>
      <c r="F279" s="195" t="str">
        <v>ACDT</v>
      </c>
      <c r="G279" s="195" t="str">
        <v>Australian Central Daylight Time</v>
      </c>
      <c r="H279" s="216" t="b">
        <v>0</v>
      </c>
      <c r="I279" s="247" t="b">
        <v>1</v>
      </c>
      <c r="J279" t="b">
        <v>1</v>
      </c>
      <c r="K279" t="b">
        <v>1</v>
      </c>
    </row>
    <row r="280" spans="1:11" x14ac:dyDescent="0.25">
      <c r="A280" s="249">
        <v>6211.041666666667</v>
      </c>
      <c r="B280" s="191">
        <v>21229.041666666668</v>
      </c>
      <c r="C280" s="31" cm="1">
        <f t="array" ref="C280:K280">CHRONO.TIMEZONE_NEXT_CHANGE1($B$271,B280,$B$272)</f>
        <v>21229.083333333332</v>
      </c>
      <c r="D280" s="191">
        <v>0.39583333333333331</v>
      </c>
      <c r="E280" s="191">
        <v>4.1666666666666664E-2</v>
      </c>
      <c r="F280" s="191" t="str">
        <v>ACDT</v>
      </c>
      <c r="G280" s="191" t="str">
        <v>Australian Central Daylight Time</v>
      </c>
      <c r="H280" s="58" t="b">
        <v>0</v>
      </c>
      <c r="I280" s="241" t="b">
        <v>1</v>
      </c>
      <c r="J280" t="b">
        <v>1</v>
      </c>
      <c r="K280" t="b">
        <v>1</v>
      </c>
    </row>
    <row r="281" spans="1:11" x14ac:dyDescent="0.25">
      <c r="A281" s="248">
        <v>6211.0423611111109</v>
      </c>
      <c r="B281" s="195">
        <v>21229.042361111111</v>
      </c>
      <c r="C281" s="113" cm="1">
        <f t="array" ref="C281:K281">CHRONO.TIMEZONE_NEXT_CHANGE1($B$271,B281,$B$272)</f>
        <v>21229.083333333332</v>
      </c>
      <c r="D281" s="195">
        <v>0.39583333333333331</v>
      </c>
      <c r="E281" s="195">
        <v>4.1666666666666664E-2</v>
      </c>
      <c r="F281" s="195" t="str">
        <v>ACDT</v>
      </c>
      <c r="G281" s="195" t="str">
        <v>Australian Central Daylight Time</v>
      </c>
      <c r="H281" s="216" t="b">
        <v>0</v>
      </c>
      <c r="I281" s="247" t="b">
        <v>1</v>
      </c>
      <c r="J281" t="b">
        <v>1</v>
      </c>
      <c r="K281" t="b">
        <v>1</v>
      </c>
    </row>
    <row r="282" spans="1:11" x14ac:dyDescent="0.25">
      <c r="A282" s="249">
        <v>6211.083333333333</v>
      </c>
      <c r="B282" s="191">
        <v>21229.083333333332</v>
      </c>
      <c r="C282" s="31" cm="1">
        <f t="array" ref="C282:K282">CHRONO.TIMEZONE_NEXT_CHANGE1($B$271,B282,$B$272)</f>
        <v>21312.125</v>
      </c>
      <c r="D282" s="191">
        <v>0.39583333333333331</v>
      </c>
      <c r="E282" s="191">
        <v>0</v>
      </c>
      <c r="F282" s="191" t="str">
        <v>ACST</v>
      </c>
      <c r="G282" s="191" t="str">
        <v>Australian Central Standard Time</v>
      </c>
      <c r="H282" s="58" t="b">
        <v>0</v>
      </c>
      <c r="I282" s="241" t="b">
        <v>1</v>
      </c>
      <c r="J282" t="b">
        <v>1</v>
      </c>
      <c r="K282" t="b">
        <v>1</v>
      </c>
    </row>
    <row r="283" spans="1:11" x14ac:dyDescent="0.25">
      <c r="A283" s="248">
        <v>6294.0826388888891</v>
      </c>
      <c r="B283" s="195">
        <v>21312.082638888889</v>
      </c>
      <c r="C283" s="113" cm="1">
        <f t="array" ref="C283:K283">CHRONO.TIMEZONE_NEXT_CHANGE1($B$271,B283,$B$272)</f>
        <v>21312.125</v>
      </c>
      <c r="D283" s="195">
        <v>0.39583333333333331</v>
      </c>
      <c r="E283" s="195">
        <v>0</v>
      </c>
      <c r="F283" s="195" t="str">
        <v>ACST</v>
      </c>
      <c r="G283" s="195" t="str">
        <v>Australian Central Standard Time</v>
      </c>
      <c r="H283" s="216" t="b">
        <v>0</v>
      </c>
      <c r="I283" s="247" t="b">
        <v>1</v>
      </c>
      <c r="J283" t="b">
        <v>1</v>
      </c>
      <c r="K283" t="b">
        <v>1</v>
      </c>
    </row>
    <row r="284" spans="1:11" x14ac:dyDescent="0.25">
      <c r="A284" s="249">
        <v>6294.083333333333</v>
      </c>
      <c r="B284" s="191">
        <v>21312.083333333332</v>
      </c>
      <c r="C284" s="31" cm="1">
        <f t="array" ref="C284:K284">CHRONO.TIMEZONE_NEXT_CHANGE1($B$271,B284,$B$272)</f>
        <v>21312.125</v>
      </c>
      <c r="D284" s="191">
        <v>0.39583333333333331</v>
      </c>
      <c r="E284" s="191">
        <v>0</v>
      </c>
      <c r="F284" s="191" t="str">
        <v>ACST</v>
      </c>
      <c r="G284" s="191" t="str">
        <v>Australian Central Standard Time</v>
      </c>
      <c r="H284" s="58" t="b">
        <v>0</v>
      </c>
      <c r="I284" s="241" t="b">
        <v>1</v>
      </c>
      <c r="J284" t="b">
        <v>1</v>
      </c>
      <c r="K284" t="b">
        <v>1</v>
      </c>
    </row>
    <row r="285" spans="1:11" x14ac:dyDescent="0.25">
      <c r="A285" s="248">
        <v>6294.1243055555551</v>
      </c>
      <c r="B285" s="195">
        <v>21312.124305555553</v>
      </c>
      <c r="C285" s="113" cm="1">
        <f t="array" ref="C285:K285">CHRONO.TIMEZONE_NEXT_CHANGE1($B$271,B285,$B$272)</f>
        <v>21312.125</v>
      </c>
      <c r="D285" s="195">
        <v>0.39583333333333331</v>
      </c>
      <c r="E285" s="195">
        <v>0</v>
      </c>
      <c r="F285" s="195" t="str">
        <v>ACST</v>
      </c>
      <c r="G285" s="195" t="str">
        <v>Australian Central Standard Time</v>
      </c>
      <c r="H285" s="216" t="b">
        <v>0</v>
      </c>
      <c r="I285" s="247" t="b">
        <v>1</v>
      </c>
      <c r="J285" t="b">
        <v>1</v>
      </c>
      <c r="K285" t="b">
        <v>1</v>
      </c>
    </row>
    <row r="286" spans="1:11" x14ac:dyDescent="0.25">
      <c r="A286" s="249">
        <v>6294.125</v>
      </c>
      <c r="B286" s="191">
        <v>21312.125</v>
      </c>
      <c r="C286" s="31" cm="1">
        <f t="array" ref="C286:K286">CHRONO.TIMEZONE_NEXT_CHANGE1($B$271,B286,$B$272)</f>
        <v>30360.083333333332</v>
      </c>
      <c r="D286" s="191">
        <v>0.39583333333333331</v>
      </c>
      <c r="E286" s="191">
        <v>4.1666666666666664E-2</v>
      </c>
      <c r="F286" s="191" t="str">
        <v>ACDT</v>
      </c>
      <c r="G286" s="191" t="str">
        <v>Australian Central Daylight Time</v>
      </c>
      <c r="H286" s="58" t="b">
        <v>0</v>
      </c>
      <c r="I286" s="241" t="b">
        <v>1</v>
      </c>
      <c r="J286" t="b">
        <v>1</v>
      </c>
      <c r="K286" t="b">
        <v>1</v>
      </c>
    </row>
    <row r="287" spans="1:11" x14ac:dyDescent="0.25">
      <c r="A287" s="248">
        <v>15342.082638888889</v>
      </c>
      <c r="B287" s="195">
        <v>30360.082638888889</v>
      </c>
      <c r="C287" s="113" cm="1">
        <f t="array" ref="C287:K287">CHRONO.TIMEZONE_NEXT_CHANGE1($B$271,B287,$B$272)</f>
        <v>30360.083333333332</v>
      </c>
      <c r="D287" s="195">
        <v>0.39583333333333331</v>
      </c>
      <c r="E287" s="195">
        <v>4.1666666666666664E-2</v>
      </c>
      <c r="F287" s="195" t="str">
        <v>ACDT</v>
      </c>
      <c r="G287" s="195" t="str">
        <v>Australian Central Daylight Time</v>
      </c>
      <c r="H287" s="216" t="b">
        <v>0</v>
      </c>
      <c r="I287" s="247" t="b">
        <v>1</v>
      </c>
      <c r="J287" t="b">
        <v>1</v>
      </c>
      <c r="K287" t="b">
        <v>1</v>
      </c>
    </row>
    <row r="288" spans="1:11" x14ac:dyDescent="0.25">
      <c r="A288" s="249">
        <v>15342.083333333334</v>
      </c>
      <c r="B288" s="191">
        <v>30360.083333333336</v>
      </c>
      <c r="C288" s="31" cm="1">
        <f t="array" ref="C288:K288">CHRONO.TIMEZONE_NEXT_CHANGE1($B$271,B288,$B$272)</f>
        <v>30447.125</v>
      </c>
      <c r="D288" s="191">
        <v>0.39583333333333331</v>
      </c>
      <c r="E288" s="191">
        <v>0</v>
      </c>
      <c r="F288" s="191" t="str">
        <v>ACST</v>
      </c>
      <c r="G288" s="191" t="str">
        <v>Australian Central Standard Time</v>
      </c>
      <c r="H288" s="58" t="b">
        <v>0</v>
      </c>
      <c r="I288" s="241" t="b">
        <v>1</v>
      </c>
      <c r="J288" t="b">
        <v>1</v>
      </c>
      <c r="K288" t="b">
        <v>1</v>
      </c>
    </row>
    <row r="289" spans="1:14" x14ac:dyDescent="0.25">
      <c r="A289" s="248">
        <v>15342.124305555555</v>
      </c>
      <c r="B289" s="195">
        <v>30360.124305555553</v>
      </c>
      <c r="C289" s="113" cm="1">
        <f t="array" ref="C289:K289">CHRONO.TIMEZONE_NEXT_CHANGE1($B$271,B289,$B$272)</f>
        <v>30447.125</v>
      </c>
      <c r="D289" s="195">
        <v>0.39583333333333331</v>
      </c>
      <c r="E289" s="195">
        <v>0</v>
      </c>
      <c r="F289" s="195" t="str">
        <v>ACST</v>
      </c>
      <c r="G289" s="195" t="str">
        <v>Australian Central Standard Time</v>
      </c>
      <c r="H289" s="216" t="b">
        <v>0</v>
      </c>
      <c r="I289" s="247" t="b">
        <v>1</v>
      </c>
      <c r="J289" t="b">
        <v>1</v>
      </c>
      <c r="K289" t="b">
        <v>1</v>
      </c>
    </row>
    <row r="290" spans="1:14" x14ac:dyDescent="0.25">
      <c r="A290" s="249">
        <v>15342.125</v>
      </c>
      <c r="B290" s="191">
        <v>30360.125</v>
      </c>
      <c r="C290" s="31" cm="1">
        <f t="array" ref="C290:K290">CHRONO.TIMEZONE_NEXT_CHANGE1($B$271,B290,$B$272)</f>
        <v>30447.125</v>
      </c>
      <c r="D290" s="191">
        <v>0.39583333333333331</v>
      </c>
      <c r="E290" s="191">
        <v>0</v>
      </c>
      <c r="F290" s="191" t="str">
        <v>ACST</v>
      </c>
      <c r="G290" s="191" t="str">
        <v>Australian Central Standard Time</v>
      </c>
      <c r="H290" s="58" t="b">
        <v>0</v>
      </c>
      <c r="I290" s="241" t="b">
        <v>1</v>
      </c>
      <c r="J290" t="b">
        <v>1</v>
      </c>
      <c r="K290" t="b">
        <v>1</v>
      </c>
    </row>
    <row r="291" spans="1:14" x14ac:dyDescent="0.25">
      <c r="A291" s="248">
        <v>15429.083333333334</v>
      </c>
      <c r="B291" s="195">
        <v>30447.083333333336</v>
      </c>
      <c r="C291" s="113" cm="1">
        <f t="array" ref="C291:K291">CHRONO.TIMEZONE_NEXT_CHANGE1($B$271,B291,$B$272)</f>
        <v>30447.125</v>
      </c>
      <c r="D291" s="195">
        <v>0.39583333333333331</v>
      </c>
      <c r="E291" s="195">
        <v>0</v>
      </c>
      <c r="F291" s="195" t="str">
        <v>ACST</v>
      </c>
      <c r="G291" s="195" t="str">
        <v>Australian Central Standard Time</v>
      </c>
      <c r="H291" s="216" t="b">
        <v>0</v>
      </c>
      <c r="I291" s="247" t="b">
        <v>1</v>
      </c>
      <c r="J291" t="b">
        <v>1</v>
      </c>
      <c r="K291" t="b">
        <v>1</v>
      </c>
    </row>
    <row r="292" spans="1:14" x14ac:dyDescent="0.25">
      <c r="A292" s="249">
        <v>15429.124305555555</v>
      </c>
      <c r="B292" s="191">
        <v>30447.124305555553</v>
      </c>
      <c r="C292" s="31" cm="1">
        <f t="array" ref="C292:K292">CHRONO.TIMEZONE_NEXT_CHANGE1($B$271,B292,$B$272)</f>
        <v>30447.125</v>
      </c>
      <c r="D292" s="191">
        <v>0.39583333333333331</v>
      </c>
      <c r="E292" s="191">
        <v>0</v>
      </c>
      <c r="F292" s="191" t="str">
        <v>ACST</v>
      </c>
      <c r="G292" s="191" t="str">
        <v>Australian Central Standard Time</v>
      </c>
      <c r="H292" s="58" t="b">
        <v>0</v>
      </c>
      <c r="I292" s="241" t="b">
        <v>1</v>
      </c>
      <c r="J292" t="b">
        <v>1</v>
      </c>
      <c r="K292" t="b">
        <v>1</v>
      </c>
    </row>
    <row r="293" spans="1:14" x14ac:dyDescent="0.25">
      <c r="A293" s="248">
        <v>15429.125</v>
      </c>
      <c r="B293" s="195">
        <v>30447.125</v>
      </c>
      <c r="C293" s="113" cm="1">
        <f t="array" ref="C293:K293">CHRONO.TIMEZONE_NEXT_CHANGE1($B$271,B293,$B$272)</f>
        <v>30629.083333333332</v>
      </c>
      <c r="D293" s="195">
        <v>0.39583333333333331</v>
      </c>
      <c r="E293" s="195">
        <v>4.1666666666666664E-2</v>
      </c>
      <c r="F293" s="195" t="str">
        <v>ACDT</v>
      </c>
      <c r="G293" s="195" t="str">
        <v>Australian Central Daylight Time</v>
      </c>
      <c r="H293" s="216" t="b">
        <v>0</v>
      </c>
      <c r="I293" s="247" t="b">
        <v>1</v>
      </c>
      <c r="J293" t="b">
        <v>1</v>
      </c>
      <c r="K293" t="b">
        <v>1</v>
      </c>
    </row>
    <row r="294" spans="1:14" x14ac:dyDescent="0.25">
      <c r="A294" s="249">
        <v>15611.083333333334</v>
      </c>
      <c r="B294" s="191">
        <v>30629.083333333336</v>
      </c>
      <c r="C294" s="31" cm="1">
        <f t="array" ref="C294:K294">CHRONO.TIMEZONE_NEXT_CHANGE1($B$271,B294,$B$272)</f>
        <v>30811.125</v>
      </c>
      <c r="D294" s="191">
        <v>0.39583333333333331</v>
      </c>
      <c r="E294" s="191">
        <v>0</v>
      </c>
      <c r="F294" s="191" t="str">
        <v>ACST</v>
      </c>
      <c r="G294" s="191" t="str">
        <v>Australian Central Standard Time</v>
      </c>
      <c r="H294" s="58" t="b">
        <v>0</v>
      </c>
      <c r="I294" s="241" t="b">
        <v>1</v>
      </c>
      <c r="J294" t="b">
        <v>1</v>
      </c>
      <c r="K294" t="b">
        <v>1</v>
      </c>
    </row>
    <row r="295" spans="1:14" x14ac:dyDescent="0.25">
      <c r="A295" s="248">
        <v>52136.123611111114</v>
      </c>
      <c r="B295" s="195">
        <v>67154.123611111107</v>
      </c>
      <c r="C295" s="113" cm="1">
        <f t="array" ref="C295:K295">CHRONO.TIMEZONE_NEXT_CHANGE1($B$271,B295,$B$272)</f>
        <v>67162.083333333328</v>
      </c>
      <c r="D295" s="195">
        <v>0.39583333333333331</v>
      </c>
      <c r="E295" s="195">
        <v>4.1666666666666664E-2</v>
      </c>
      <c r="F295" s="195" t="str">
        <v>ACDT</v>
      </c>
      <c r="G295" s="195" t="str">
        <v>Australian Central Daylight Time</v>
      </c>
      <c r="H295" s="216" t="b">
        <v>0</v>
      </c>
      <c r="I295" s="247" t="b">
        <v>1</v>
      </c>
      <c r="J295" t="b">
        <v>1</v>
      </c>
      <c r="K295" t="b">
        <v>1</v>
      </c>
    </row>
    <row r="298" spans="1:14" x14ac:dyDescent="0.25">
      <c r="A298" t="str" cm="1">
        <f t="array" ref="A298:N301">CHRONO_DATA.TIMEZONE_INFOS(B271)</f>
        <v>Australia/Adelaide</v>
      </c>
      <c r="B298" t="str">
        <v/>
      </c>
      <c r="C298">
        <v>13225</v>
      </c>
      <c r="D298">
        <v>0.38495370370370369</v>
      </c>
      <c r="E298">
        <v>0</v>
      </c>
      <c r="F298" t="str">
        <v/>
      </c>
      <c r="G298" t="str">
        <v/>
      </c>
      <c r="H298">
        <v>-9.9537037037037042E-3</v>
      </c>
      <c r="I298">
        <v>0</v>
      </c>
      <c r="J298" t="str">
        <v/>
      </c>
      <c r="K298" t="str">
        <v>LMT</v>
      </c>
      <c r="L298" t="str">
        <v/>
      </c>
      <c r="M298" t="str">
        <v>Local Mean Time</v>
      </c>
      <c r="N298" t="str">
        <v/>
      </c>
    </row>
    <row r="299" spans="1:14" x14ac:dyDescent="0.25">
      <c r="A299" t="str">
        <v>Australia/Adelaide</v>
      </c>
      <c r="B299">
        <v>13225</v>
      </c>
      <c r="C299">
        <v>14775</v>
      </c>
      <c r="D299">
        <v>0.375</v>
      </c>
      <c r="E299">
        <v>0</v>
      </c>
      <c r="F299">
        <v>-9.9537037037037042E-3</v>
      </c>
      <c r="G299">
        <v>0</v>
      </c>
      <c r="H299">
        <v>2.0833333333333332E-2</v>
      </c>
      <c r="I299">
        <v>0</v>
      </c>
      <c r="J299" t="str">
        <v/>
      </c>
      <c r="K299" t="str">
        <v>ACST</v>
      </c>
      <c r="L299" t="str">
        <v/>
      </c>
      <c r="M299" t="str">
        <v>Australian Central Standard Time</v>
      </c>
      <c r="N299" t="str">
        <v/>
      </c>
    </row>
    <row r="300" spans="1:14" x14ac:dyDescent="0.25">
      <c r="A300" t="str">
        <v>Australia/Adelaide</v>
      </c>
      <c r="B300">
        <v>14775</v>
      </c>
      <c r="C300">
        <v>40952</v>
      </c>
      <c r="D300">
        <v>0.39583333333333331</v>
      </c>
      <c r="E300">
        <v>0</v>
      </c>
      <c r="F300">
        <v>2.0833333333333332E-2</v>
      </c>
      <c r="G300">
        <v>0</v>
      </c>
      <c r="H300">
        <v>0</v>
      </c>
      <c r="I300">
        <v>0</v>
      </c>
      <c r="J300" t="str">
        <v>Aus</v>
      </c>
      <c r="K300" t="str">
        <v>AC%T</v>
      </c>
      <c r="L300" t="str">
        <v/>
      </c>
      <c r="M300" t="str">
        <v>Australian Central% Time</v>
      </c>
      <c r="N300" t="str">
        <v/>
      </c>
    </row>
    <row r="301" spans="1:14" x14ac:dyDescent="0.25">
      <c r="A301" t="str">
        <v>Australia/Adelaide</v>
      </c>
      <c r="B301">
        <v>40952</v>
      </c>
      <c r="C301" t="str">
        <v/>
      </c>
      <c r="D301">
        <v>0.39583333333333331</v>
      </c>
      <c r="E301">
        <v>0</v>
      </c>
      <c r="F301">
        <v>0</v>
      </c>
      <c r="G301">
        <v>0</v>
      </c>
      <c r="H301" t="str">
        <v/>
      </c>
      <c r="I301" t="str">
        <v/>
      </c>
      <c r="J301" t="str">
        <v>AS</v>
      </c>
      <c r="K301" t="str">
        <v>AC%T</v>
      </c>
      <c r="L301" t="str">
        <v/>
      </c>
      <c r="M301" t="str">
        <v>Australian Central% Time</v>
      </c>
      <c r="N301" t="str">
        <v/>
      </c>
    </row>
    <row r="303" spans="1:14" x14ac:dyDescent="0.25">
      <c r="A303" cm="1">
        <f t="array" ref="A303">CHRONO._TZONE_EFFECTIVE_IDX(_xlfn.ANCHORARRAY(A298),B295,0)</f>
        <v>4</v>
      </c>
    </row>
    <row r="304" spans="1:14" x14ac:dyDescent="0.25">
      <c r="A304" t="str" cm="1">
        <f t="array" ref="A304:N304">_xlfn.CHOOSEROWS(_xlfn.ANCHORARRAY(A298),A303)</f>
        <v>Australia/Adelaide</v>
      </c>
      <c r="B304">
        <v>40952</v>
      </c>
      <c r="C304" t="str">
        <v/>
      </c>
      <c r="D304">
        <v>0.39583333333333331</v>
      </c>
      <c r="E304">
        <v>0</v>
      </c>
      <c r="F304">
        <v>0</v>
      </c>
      <c r="G304">
        <v>0</v>
      </c>
      <c r="H304" t="str">
        <v/>
      </c>
      <c r="I304" t="str">
        <v/>
      </c>
      <c r="J304" t="str">
        <v>AS</v>
      </c>
      <c r="K304" t="str">
        <v>AC%T</v>
      </c>
      <c r="L304" t="str">
        <v/>
      </c>
      <c r="M304" t="str">
        <v>Australian Central% Time</v>
      </c>
      <c r="N304" t="str">
        <v/>
      </c>
    </row>
    <row r="305" spans="1:11" x14ac:dyDescent="0.25">
      <c r="A305" t="str" cm="1">
        <f t="array" ref="A305:K305">CHRONO._TZ_INSTANCE_CHANGE(A303,_xlfn.ANCHORARRAY(A304),B295,0)</f>
        <v>Australia/Adelaide</v>
      </c>
      <c r="B305">
        <v>4</v>
      </c>
      <c r="C305">
        <v>1</v>
      </c>
      <c r="D305" t="str">
        <v>AS</v>
      </c>
      <c r="E305">
        <v>14</v>
      </c>
      <c r="F305">
        <v>66980.125</v>
      </c>
      <c r="G305">
        <v>67162.083333333328</v>
      </c>
      <c r="H305">
        <v>0.39583333333333331</v>
      </c>
      <c r="I305">
        <v>0</v>
      </c>
      <c r="J305" t="str">
        <v>ACST</v>
      </c>
      <c r="K305" t="str">
        <v>Australian Central Standard Time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08D77-A77A-4887-B01C-BA58E13D9652}">
  <dimension ref="B2:P43"/>
  <sheetViews>
    <sheetView topLeftCell="A12" workbookViewId="0">
      <selection activeCell="C44" sqref="C44"/>
    </sheetView>
  </sheetViews>
  <sheetFormatPr defaultRowHeight="15" x14ac:dyDescent="0.25"/>
  <cols>
    <col min="2" max="2" width="21.7109375" customWidth="1"/>
    <col min="4" max="4" width="14.85546875" bestFit="1" customWidth="1"/>
  </cols>
  <sheetData>
    <row r="2" spans="2:16" x14ac:dyDescent="0.25">
      <c r="B2" s="304">
        <v>45570</v>
      </c>
      <c r="C2" s="306">
        <v>0.33333333333333331</v>
      </c>
      <c r="D2" s="307" cm="1">
        <f t="array" ref="D2">CHRONO.EXCELDATE_TO_MJDATE(B2+C2)</f>
        <v>60588.333333333336</v>
      </c>
    </row>
    <row r="3" spans="2:16" x14ac:dyDescent="0.25">
      <c r="B3" t="s">
        <v>234</v>
      </c>
      <c r="C3">
        <v>0</v>
      </c>
    </row>
    <row r="6" spans="2:16" x14ac:dyDescent="0.25">
      <c r="B6" t="s">
        <v>203</v>
      </c>
      <c r="C6" t="s">
        <v>214</v>
      </c>
    </row>
    <row r="7" spans="2:16" x14ac:dyDescent="0.25">
      <c r="B7" t="s">
        <v>303</v>
      </c>
      <c r="C7" t="str" cm="1">
        <f t="array" ref="C7:P10">CHRONO_DATA.TIMEZONE_INFOS(C6)</f>
        <v>Australia/Adelaide</v>
      </c>
      <c r="D7" t="str">
        <v/>
      </c>
      <c r="E7">
        <v>13225</v>
      </c>
      <c r="F7">
        <v>0.38495370370370369</v>
      </c>
      <c r="G7">
        <v>0</v>
      </c>
      <c r="H7" t="str">
        <v/>
      </c>
      <c r="I7" t="str">
        <v/>
      </c>
      <c r="J7">
        <v>-9.9537037037037042E-3</v>
      </c>
      <c r="K7">
        <v>0</v>
      </c>
      <c r="L7" t="str">
        <v/>
      </c>
      <c r="M7" t="str">
        <v>LMT</v>
      </c>
      <c r="N7" t="str">
        <v/>
      </c>
      <c r="O7" t="str">
        <v>Local Mean Time</v>
      </c>
      <c r="P7" t="str">
        <v/>
      </c>
    </row>
    <row r="8" spans="2:16" x14ac:dyDescent="0.25">
      <c r="C8" t="str">
        <v>Australia/Adelaide</v>
      </c>
      <c r="D8">
        <v>13225</v>
      </c>
      <c r="E8">
        <v>14775</v>
      </c>
      <c r="F8">
        <v>0.375</v>
      </c>
      <c r="G8">
        <v>0</v>
      </c>
      <c r="H8">
        <v>-9.9537037037037042E-3</v>
      </c>
      <c r="I8">
        <v>0</v>
      </c>
      <c r="J8">
        <v>2.0833333333333332E-2</v>
      </c>
      <c r="K8">
        <v>0</v>
      </c>
      <c r="L8" t="str">
        <v/>
      </c>
      <c r="M8" t="str">
        <v>ACST</v>
      </c>
      <c r="N8" t="str">
        <v/>
      </c>
      <c r="O8" t="str">
        <v>Australian Central Standard Time</v>
      </c>
      <c r="P8" t="str">
        <v/>
      </c>
    </row>
    <row r="9" spans="2:16" x14ac:dyDescent="0.25">
      <c r="C9" t="str">
        <v>Australia/Adelaide</v>
      </c>
      <c r="D9">
        <v>14775</v>
      </c>
      <c r="E9">
        <v>40952</v>
      </c>
      <c r="F9">
        <v>0.39583333333333331</v>
      </c>
      <c r="G9">
        <v>0</v>
      </c>
      <c r="H9">
        <v>2.0833333333333332E-2</v>
      </c>
      <c r="I9">
        <v>0</v>
      </c>
      <c r="J9">
        <v>0</v>
      </c>
      <c r="K9">
        <v>0</v>
      </c>
      <c r="L9" t="str">
        <v>Aus</v>
      </c>
      <c r="M9" t="str">
        <v>AC%T</v>
      </c>
      <c r="N9" t="str">
        <v/>
      </c>
      <c r="O9" t="str">
        <v>Australian Central% Time</v>
      </c>
      <c r="P9" t="str">
        <v/>
      </c>
    </row>
    <row r="10" spans="2:16" x14ac:dyDescent="0.25">
      <c r="C10" t="str">
        <v>Australia/Adelaide</v>
      </c>
      <c r="D10">
        <v>40952</v>
      </c>
      <c r="E10" t="str">
        <v/>
      </c>
      <c r="F10">
        <v>0.39583333333333331</v>
      </c>
      <c r="G10">
        <v>0</v>
      </c>
      <c r="H10">
        <v>0</v>
      </c>
      <c r="I10">
        <v>0</v>
      </c>
      <c r="J10" t="str">
        <v/>
      </c>
      <c r="K10" t="str">
        <v/>
      </c>
      <c r="L10" t="str">
        <v>AS</v>
      </c>
      <c r="M10" t="str">
        <v>AC%T</v>
      </c>
      <c r="N10" t="str">
        <v/>
      </c>
      <c r="O10" t="str">
        <v>Australian Central% Time</v>
      </c>
      <c r="P10" t="str">
        <v/>
      </c>
    </row>
    <row r="13" spans="2:16" x14ac:dyDescent="0.25">
      <c r="B13" t="s">
        <v>304</v>
      </c>
      <c r="C13" cm="1">
        <f t="array" ref="C13">CHRONO._TZONE_EFFECTIVE_IDX(_xlfn.ANCHORARRAY(C7), D2, C3)</f>
        <v>4</v>
      </c>
    </row>
    <row r="14" spans="2:16" x14ac:dyDescent="0.25">
      <c r="B14" t="s">
        <v>305</v>
      </c>
      <c r="C14" t="str" cm="1">
        <f t="array" ref="C14:P14">_xlfn.CHOOSEROWS(_xlfn.ANCHORARRAY(C7), C13)</f>
        <v>Australia/Adelaide</v>
      </c>
      <c r="D14">
        <v>40952</v>
      </c>
      <c r="E14" t="str">
        <v/>
      </c>
      <c r="F14">
        <v>0.39583333333333331</v>
      </c>
      <c r="G14">
        <v>0</v>
      </c>
      <c r="H14">
        <v>0</v>
      </c>
      <c r="I14">
        <v>0</v>
      </c>
      <c r="J14" t="str">
        <v/>
      </c>
      <c r="K14" t="str">
        <v/>
      </c>
      <c r="L14" t="str">
        <v>AS</v>
      </c>
      <c r="M14" t="str">
        <v>AC%T</v>
      </c>
      <c r="N14" t="str">
        <v/>
      </c>
      <c r="O14" t="str">
        <v>Australian Central% Time</v>
      </c>
      <c r="P14" t="str">
        <v/>
      </c>
    </row>
    <row r="15" spans="2:16" x14ac:dyDescent="0.25">
      <c r="B15" t="s">
        <v>309</v>
      </c>
      <c r="C15" t="str" cm="1">
        <f t="array" ref="C15:M15">CHRONO._TZ_INSTANCE_CHANGE(C13,_xlfn.ANCHORARRAY( C14), D2, C3)</f>
        <v>Australia/Adelaide</v>
      </c>
      <c r="D15">
        <v>4</v>
      </c>
      <c r="E15">
        <v>1</v>
      </c>
      <c r="F15" t="str">
        <v>AS</v>
      </c>
      <c r="G15">
        <v>14</v>
      </c>
      <c r="H15">
        <v>60407.125</v>
      </c>
      <c r="I15">
        <v>60589.083333333336</v>
      </c>
      <c r="J15">
        <v>0.39583333333333331</v>
      </c>
      <c r="K15">
        <v>0</v>
      </c>
      <c r="L15" t="str">
        <v>ACST</v>
      </c>
      <c r="M15" t="str">
        <v>Australian Central Standard Time</v>
      </c>
    </row>
    <row r="16" spans="2:16" x14ac:dyDescent="0.25">
      <c r="B16" t="s">
        <v>306</v>
      </c>
      <c r="C16">
        <f>ROWS(_xlfn.ANCHORARRAY(C7))</f>
        <v>4</v>
      </c>
    </row>
    <row r="17" spans="2:16" x14ac:dyDescent="0.25">
      <c r="B17" t="s">
        <v>307</v>
      </c>
      <c r="C17" t="b" cm="1">
        <f t="array" ref="C17">IF(_xlfn.CHOOSECOLS(_xlfn.ANCHORARRAY(C15), 2) &lt; C16, FALSE, _xlfn.SWITCH(_xlfn.CHOOSECOLS(_xlfn.ANCHORARRAY(C15), 3), 0, TRUE, 3, TRUE, FALSE))</f>
        <v>0</v>
      </c>
    </row>
    <row r="18" spans="2:16" x14ac:dyDescent="0.25">
      <c r="B18" t="s">
        <v>308</v>
      </c>
      <c r="C18" cm="1">
        <f t="array" ref="C18">_xlfn.CHOOSECOLS(_xlfn.ANCHORARRAY(C15), 7)</f>
        <v>60589.083333333336</v>
      </c>
    </row>
    <row r="19" spans="2:16" x14ac:dyDescent="0.25">
      <c r="B19" t="s">
        <v>310</v>
      </c>
      <c r="C19" cm="1">
        <f t="array" ref="C19">CHRONO._TZONE_EFFECTIVE_IDX(_xlfn.ANCHORARRAY(C7),C18, 0)</f>
        <v>4</v>
      </c>
    </row>
    <row r="20" spans="2:16" x14ac:dyDescent="0.25">
      <c r="B20" s="308" t="s">
        <v>311</v>
      </c>
      <c r="C20" t="str" cm="1">
        <f t="array" ref="C20:P20">_xlfn.CHOOSEROWS(_xlfn.ANCHORARRAY(C7),C19)</f>
        <v>Australia/Adelaide</v>
      </c>
      <c r="D20">
        <v>40952</v>
      </c>
      <c r="E20" t="str">
        <v/>
      </c>
      <c r="F20">
        <v>0.39583333333333331</v>
      </c>
      <c r="G20">
        <v>0</v>
      </c>
      <c r="H20">
        <v>0</v>
      </c>
      <c r="I20">
        <v>0</v>
      </c>
      <c r="J20" t="str">
        <v/>
      </c>
      <c r="K20" t="str">
        <v/>
      </c>
      <c r="L20" t="str">
        <v>AS</v>
      </c>
      <c r="M20" t="str">
        <v>AC%T</v>
      </c>
      <c r="N20" t="str">
        <v/>
      </c>
      <c r="O20" t="str">
        <v>Australian Central% Time</v>
      </c>
      <c r="P20" t="str">
        <v/>
      </c>
    </row>
    <row r="21" spans="2:16" x14ac:dyDescent="0.25">
      <c r="B21" t="s">
        <v>312</v>
      </c>
      <c r="C21" t="str" cm="1">
        <f t="array" ref="C21:M21">CHRONO._TZ_INSTANCE_CHANGE(C19,_xlfn.ANCHORARRAY( C20), C18, 0)</f>
        <v>Australia/Adelaide</v>
      </c>
      <c r="D21">
        <v>4</v>
      </c>
      <c r="E21">
        <v>1</v>
      </c>
      <c r="F21" t="str">
        <v>AS</v>
      </c>
      <c r="G21">
        <v>15</v>
      </c>
      <c r="H21">
        <v>60589.083333333336</v>
      </c>
      <c r="I21">
        <v>60771.125</v>
      </c>
      <c r="J21">
        <v>0.39583333333333331</v>
      </c>
      <c r="K21">
        <v>4.1666666666666664E-2</v>
      </c>
      <c r="L21" t="str">
        <v>ACDT</v>
      </c>
      <c r="M21" t="str">
        <v>Australian Central Daylight Time</v>
      </c>
    </row>
    <row r="22" spans="2:16" x14ac:dyDescent="0.25">
      <c r="B22" s="308" t="s">
        <v>316</v>
      </c>
      <c r="C22" t="b" cm="1">
        <f t="array" ref="C22">_xlfn.CHOOSECOLS(_xlfn.ANCHORARRAY(C$15), 8) &lt;&gt; _xlfn.CHOOSECOLS(_xlfn.ANCHORARRAY(C$21), 8)</f>
        <v>0</v>
      </c>
    </row>
    <row r="23" spans="2:16" x14ac:dyDescent="0.25">
      <c r="B23" s="308" t="s">
        <v>313</v>
      </c>
      <c r="C23" t="b" cm="1">
        <f t="array" ref="C23">_xlfn.CHOOSECOLS(_xlfn.ANCHORARRAY(C$15), 9) &lt;&gt; _xlfn.CHOOSECOLS(_xlfn.ANCHORARRAY(C$21), 9)</f>
        <v>1</v>
      </c>
    </row>
    <row r="24" spans="2:16" x14ac:dyDescent="0.25">
      <c r="B24" s="308" t="s">
        <v>314</v>
      </c>
      <c r="C24" t="b" cm="1">
        <f t="array" ref="C24">_xlfn.CHOOSECOLS(_xlfn.ANCHORARRAY(C$15), 10) &lt;&gt; _xlfn.CHOOSECOLS(_xlfn.ANCHORARRAY(C$21), 10)</f>
        <v>1</v>
      </c>
    </row>
    <row r="25" spans="2:16" x14ac:dyDescent="0.25">
      <c r="B25" s="308" t="s">
        <v>315</v>
      </c>
      <c r="C25" t="b" cm="1">
        <f t="array" ref="C25">_xlfn.CHOOSECOLS(_xlfn.ANCHORARRAY(C$15), 11) &lt;&gt; _xlfn.CHOOSECOLS(_xlfn.ANCHORARRAY(C$21), 11)</f>
        <v>1</v>
      </c>
    </row>
    <row r="26" spans="2:16" x14ac:dyDescent="0.25">
      <c r="B26" s="309" t="s">
        <v>317</v>
      </c>
      <c r="C26" t="b">
        <f>(C22 + C23) &gt; 0</f>
        <v>1</v>
      </c>
    </row>
    <row r="27" spans="2:16" x14ac:dyDescent="0.25">
      <c r="C27" cm="1">
        <f t="array" ref="C27:G27">_xlfn.CHOOSECOLS(_xlfn.ANCHORARRAY(C21), {6,8,9,10,11})</f>
        <v>60589.083333333336</v>
      </c>
      <c r="D27">
        <v>0.39583333333333331</v>
      </c>
      <c r="E27">
        <v>4.1666666666666664E-2</v>
      </c>
      <c r="F27" t="str">
        <v>ACDT</v>
      </c>
      <c r="G27" t="str">
        <v>Australian Central Daylight Time</v>
      </c>
    </row>
    <row r="29" spans="2:16" x14ac:dyDescent="0.25">
      <c r="B29" t="s">
        <v>304</v>
      </c>
      <c r="C29" cm="1">
        <f t="array" ref="C29">CHRONO._TZONE_EFFECTIVE_IDX(_xlfn.ANCHORARRAY(C7), C27, C3)</f>
        <v>4</v>
      </c>
    </row>
    <row r="30" spans="2:16" x14ac:dyDescent="0.25">
      <c r="B30" t="s">
        <v>305</v>
      </c>
      <c r="C30" t="str" cm="1">
        <f t="array" ref="C30:P30">_xlfn.CHOOSEROWS(_xlfn.ANCHORARRAY(C7), C29)</f>
        <v>Australia/Adelaide</v>
      </c>
      <c r="D30">
        <v>40952</v>
      </c>
      <c r="E30" t="str">
        <v/>
      </c>
      <c r="F30">
        <v>0.39583333333333331</v>
      </c>
      <c r="G30">
        <v>0</v>
      </c>
      <c r="H30">
        <v>0</v>
      </c>
      <c r="I30">
        <v>0</v>
      </c>
      <c r="J30" t="str">
        <v/>
      </c>
      <c r="K30" t="str">
        <v/>
      </c>
      <c r="L30" t="str">
        <v>AS</v>
      </c>
      <c r="M30" t="str">
        <v>AC%T</v>
      </c>
      <c r="N30" t="str">
        <v/>
      </c>
      <c r="O30" t="str">
        <v>Australian Central% Time</v>
      </c>
      <c r="P30" t="str">
        <v/>
      </c>
    </row>
    <row r="31" spans="2:16" x14ac:dyDescent="0.25">
      <c r="B31" t="s">
        <v>309</v>
      </c>
      <c r="C31" t="str" cm="1">
        <f t="array" ref="C31:M31">CHRONO._TZ_INSTANCE_CHANGE(C29,_xlfn.ANCHORARRAY( C30), C27, C3)</f>
        <v>Australia/Adelaide</v>
      </c>
      <c r="D31">
        <v>4</v>
      </c>
      <c r="E31">
        <v>1</v>
      </c>
      <c r="F31" t="str">
        <v>AS</v>
      </c>
      <c r="G31">
        <v>15</v>
      </c>
      <c r="H31">
        <v>60589.083333333336</v>
      </c>
      <c r="I31">
        <v>60771.125</v>
      </c>
      <c r="J31">
        <v>0.39583333333333331</v>
      </c>
      <c r="K31">
        <v>4.1666666666666664E-2</v>
      </c>
      <c r="L31" t="str">
        <v>ACDT</v>
      </c>
      <c r="M31" t="str">
        <v>Australian Central Daylight Time</v>
      </c>
    </row>
    <row r="32" spans="2:16" x14ac:dyDescent="0.25">
      <c r="B32" t="s">
        <v>306</v>
      </c>
      <c r="C32">
        <f>ROWS(_xlfn.ANCHORARRAY(C7))</f>
        <v>4</v>
      </c>
    </row>
    <row r="33" spans="2:16" x14ac:dyDescent="0.25">
      <c r="B33" t="s">
        <v>307</v>
      </c>
      <c r="C33" t="b" cm="1">
        <f t="array" ref="C33">IF(_xlfn.CHOOSECOLS(_xlfn.ANCHORARRAY(C31), 2) &lt; C32, FALSE, _xlfn.SWITCH(_xlfn.CHOOSECOLS(_xlfn.ANCHORARRAY(C31), 3), 0, TRUE, 3, TRUE, FALSE))</f>
        <v>0</v>
      </c>
    </row>
    <row r="34" spans="2:16" x14ac:dyDescent="0.25">
      <c r="B34" t="s">
        <v>308</v>
      </c>
      <c r="C34" cm="1">
        <f t="array" ref="C34">_xlfn.CHOOSECOLS(_xlfn.ANCHORARRAY(C31), 7)</f>
        <v>60771.125</v>
      </c>
    </row>
    <row r="35" spans="2:16" x14ac:dyDescent="0.25">
      <c r="B35" t="s">
        <v>310</v>
      </c>
      <c r="C35" cm="1">
        <f t="array" ref="C35">CHRONO._TZONE_EFFECTIVE_IDX(_xlfn.ANCHORARRAY(C7),C34, 0)</f>
        <v>4</v>
      </c>
    </row>
    <row r="36" spans="2:16" x14ac:dyDescent="0.25">
      <c r="B36" s="308" t="s">
        <v>311</v>
      </c>
      <c r="C36" t="str" cm="1">
        <f t="array" ref="C36:P36">_xlfn.CHOOSEROWS(_xlfn.ANCHORARRAY(C7),C35)</f>
        <v>Australia/Adelaide</v>
      </c>
      <c r="D36">
        <v>40952</v>
      </c>
      <c r="E36" t="str">
        <v/>
      </c>
      <c r="F36">
        <v>0.39583333333333331</v>
      </c>
      <c r="G36">
        <v>0</v>
      </c>
      <c r="H36">
        <v>0</v>
      </c>
      <c r="I36">
        <v>0</v>
      </c>
      <c r="J36" t="str">
        <v/>
      </c>
      <c r="K36" t="str">
        <v/>
      </c>
      <c r="L36" t="str">
        <v>AS</v>
      </c>
      <c r="M36" t="str">
        <v>AC%T</v>
      </c>
      <c r="N36" t="str">
        <v/>
      </c>
      <c r="O36" t="str">
        <v>Australian Central% Time</v>
      </c>
      <c r="P36" t="str">
        <v/>
      </c>
    </row>
    <row r="37" spans="2:16" x14ac:dyDescent="0.25">
      <c r="B37" t="s">
        <v>312</v>
      </c>
      <c r="C37" t="str" cm="1">
        <f t="array" ref="C37:M37">CHRONO._TZ_INSTANCE_CHANGE(C35,_xlfn.ANCHORARRAY( C36), C34, 0)</f>
        <v>Australia/Adelaide</v>
      </c>
      <c r="D37">
        <v>4</v>
      </c>
      <c r="E37">
        <v>1</v>
      </c>
      <c r="F37" t="str">
        <v>AS</v>
      </c>
      <c r="G37">
        <v>14</v>
      </c>
      <c r="H37">
        <v>60771.125</v>
      </c>
      <c r="I37">
        <v>60953.083333333336</v>
      </c>
      <c r="J37">
        <v>0.39583333333333331</v>
      </c>
      <c r="K37">
        <v>0</v>
      </c>
      <c r="L37" t="str">
        <v>ACST</v>
      </c>
      <c r="M37" t="str">
        <v>Australian Central Standard Time</v>
      </c>
    </row>
    <row r="38" spans="2:16" x14ac:dyDescent="0.25">
      <c r="B38" s="308" t="s">
        <v>316</v>
      </c>
      <c r="C38" t="b" cm="1">
        <f t="array" ref="C38">_xlfn.CHOOSECOLS(_xlfn.ANCHORARRAY(C$31), 8) &lt;&gt; _xlfn.CHOOSECOLS(_xlfn.ANCHORARRAY(C$37), 8)</f>
        <v>0</v>
      </c>
    </row>
    <row r="39" spans="2:16" x14ac:dyDescent="0.25">
      <c r="B39" s="308" t="s">
        <v>313</v>
      </c>
      <c r="C39" t="b" cm="1">
        <f t="array" ref="C39">_xlfn.CHOOSECOLS(_xlfn.ANCHORARRAY(C$31), 9) &lt;&gt; _xlfn.CHOOSECOLS(_xlfn.ANCHORARRAY(C$37), 9)</f>
        <v>1</v>
      </c>
    </row>
    <row r="40" spans="2:16" x14ac:dyDescent="0.25">
      <c r="B40" s="308" t="s">
        <v>314</v>
      </c>
      <c r="C40" t="b" cm="1">
        <f t="array" ref="C40">_xlfn.CHOOSECOLS(_xlfn.ANCHORARRAY(C$31),10) &lt;&gt; _xlfn.CHOOSECOLS(_xlfn.ANCHORARRAY(C$37), 10)</f>
        <v>1</v>
      </c>
    </row>
    <row r="41" spans="2:16" x14ac:dyDescent="0.25">
      <c r="B41" s="308" t="s">
        <v>315</v>
      </c>
      <c r="C41" t="b" cm="1">
        <f t="array" ref="C41">_xlfn.CHOOSECOLS(_xlfn.ANCHORARRAY(C$31),11) &lt;&gt; _xlfn.CHOOSECOLS(_xlfn.ANCHORARRAY(C$37), 11)</f>
        <v>1</v>
      </c>
    </row>
    <row r="42" spans="2:16" x14ac:dyDescent="0.25">
      <c r="B42" s="309" t="s">
        <v>317</v>
      </c>
      <c r="C42" t="b">
        <f>(C38 + C39) &gt; 0</f>
        <v>1</v>
      </c>
    </row>
    <row r="43" spans="2:16" x14ac:dyDescent="0.25">
      <c r="C43" cm="1">
        <f t="array" ref="C43:G43">_xlfn.CHOOSECOLS(_xlfn.ANCHORARRAY(C37), {6,8,9,10,11})</f>
        <v>60771.125</v>
      </c>
      <c r="D43">
        <v>0.39583333333333331</v>
      </c>
      <c r="E43">
        <v>0</v>
      </c>
      <c r="F43" t="str">
        <v>ACST</v>
      </c>
      <c r="G43" t="str">
        <v>Australian Central Standard Time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iAH0ALAB7ACIAcABhAHQAaAAiADoAIgAvAHAAcgBvAGoAZQBjAHQAcwAvAEEAUgBSAEEAWQBTACIALAAiAHQAZQB4AHQAIgA6ACI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EAUgBSAEEAWQBTACAATQBPAEQAVQBMAEUAIAAgACAAIAAgACAAIAAg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MAaABhAHkAbgBlACAASAB1AHMAcwBvAG4AIAAyADAAMgA0AC0AMAA4AC0AMQA4ACAAIAAgACAAIAAgACAAIAAgACAAIAAgACAAIAAgACAAIAAgACAAIAAgACAAIAAgACAAIAAgACAAIAAgACAAIAAgACAAIAAgACAAIAAgACAAIAAgACAAIAAgACAAIAAgACAAIAAgACAAIAAgACAAIAAgACAAIAAgACAAIAAgACAAIAAgACAAIAAgACAAIAAgACAAIAAgACAAIAAgACAAIAAgACAAIAAgACAAIwBcAG4AIwAgAE0AbwBkAHUAbABlACAAZgBvAHIAIAB3AG8AcgBrAGkAbgBnACAAdwBpAHQAaAAgAGEAcgByAGEAeQBzAC4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QAZQBwAGUAbgBkAGUAbgBjAGkAZQBzADoAIABGAE4AIABtAG8AZAB1AGwAZQ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wATwBHAEkAQwBBAEw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kAUwBfAEEAUgBSAEEAWQAgACAAIAAgACAAIAAgACAAIAAgACAAIAAgACAAVABlAHMAdABzACAAaQBmACAAYQAgAHIAYQBuAGcAZQAgAGkAcwAgAG0AbwByAGUAIAB0AGgAYQBuACAAMQAgAHgAIAAxACAAaQBuACAAcwBpAHoAZQAuACAAIAAgACAAIAAgACAAIAAgACAAIAAgACAAIAAgACAAIAAgACAAIAAgACAAIAAgACAAIAAgACAAIAAgACAAIAAgACAAIAAgACAAIAAgACAAIAAgACAAIwBcAG4AIwAgAEgAQQBTAF8AVgBBAEwAVQBFACAAIAAgACAAIAAgACAAIAAgACAAIAAgACAAVABlAHMAdABzACAAaQBmACAAYQBuACAAYQByAHIAYQB5ACAAYwBvAG4AdABhAGkAbgBzACAAYQBuACAAZQBsAGUAbQBlAG4AdAAgAGUAcQB1AGEAbAAgAHQAbwAgAHQAaABlACAAZwBpAHYAZQBuACAAdgBhAGwAdQBlAC4AIABFAHIAcgBvAHIAcwAgAHYAYQBsAHUAZQBzACAAYQByAGUAIAAgACAAIAAgACAAIwBcAG4AIwAgACAAIAAgACAAIAAgACAAIAAgACAAIAAgACAAIAAgACAAIAAgACAAIAAgACAAZQB2AGEAbAB1AGEAdABlAGQAIABmAG8AcgAgAGUAcQB1AGkAdgBhAGwAZQBuAGMAZQAuACAAIAAgACAAIAAgACAAIAAgACAAIAAgACAAIAAgACAAIAAgACAAIAAgACAAIAAgACAAIAAgACAAIAAgACAAIAAgACAAIAAgACAAIAAgACAAIAAgACAAIAAgACAAIAAgACAAIAAgACAAIAAgACAAIAAgACAAIAAgACAAIwBcAG4AIwAgAEEAUgBFAF8ARQBRAFUAQQBMACAAIAAgACAAIAAgACAAIAAgACAAIAAgACAAVABlAHMAdABzACAAaQBmACAAdAB3AG8AIABhAHIAcgBhAHkAcwAgAGEAcgBlACAAZQBxAHUAaQB2AGEAbABlAG4AdAAuACAARQByAHIAbwByAHMAIAB2AGEAbAB1AGUAcwAgAGEAcgBlACAAZQB2AGEAbAB1AGEAdABlAGQAIABmAG8AcgAgAGUAcQB1AGkAdgBhAGwAZQBuAGMAZQAuACAAIAAgACAAIAAgACAAIwBcAG4AIwAgAEkAUwBfAEUATQBQAFQAWQAgACAAIAAgACAAIAAgACAAIAAgACAAIAAgACAAVABlAHMAdABzACAAaQBmACAAdABoAGUAIABlAG4AdABpAHIAZQAgAGEAcgByAGEAeQAgAGkAcwAgAGUAbQBwAHQAeQAuACAARQByAHIAbwByAHMAIAByAGUAdAB1AHIAbgAgAEYAQQBMAFMARQAuACAAIAAgACAAIAAgACAAIAAgACAAIAAgACAAIAAgACAAIAAgACAAIAAgACAAIAAgACAAIAAgACAAIAAgACAAIwBcAG4AIwAgAEgAQQBTAF8ARQBNAFAAVABZACAAIAAgACAAIAAgACAAIAAgACAAIAAgACAAVABlAHMAdABzACAAaQBmACAAdABoAGUAIABlAG4AdABpAHIAZQAgAGEAcgByAGEAeQAgAGgAYQBzACAAYQB0ACAAbABlAGEAcwB0ACAAbwBuAGUAIABlAG0AcAB0AHkAIAB2AGEAbAB1AGUALgAgAEUAcgByAG8AcgBzACAAcgBlAHQAdQByAG4AIABGAEEATABTAEUALgAgACAAIAAgACAAIAAgACAAIAAgACAAIwBcAG4AIwAgAEkAUwBfAEUATQBQAFQAWQBfAFMAIAAgACAAIAAgACAAIAAgACAAIAAgACAAVABlAHMAdABzACAAaQBmACAAYQBuACAAYQByAHIAYQB5ACAAaABhAHMAIABhACAAcwBpAG4AZwBsAGUAIABlAGwAZQBtAGUAbgB0ACAAdABoAGEAdAAgAGkAcwAgAGUAbQBwAHQAeQAuACAAIAAgACAAIAAgACAAIAAgACAAIAAgACAAIAAgACAAIAAgACAAIAAgACAAIAAgACAAIAAgACAAIAAgACAAIAAgACAAIwBcAG4AIwAgAEkAUwBfAEUATQBQAFQAWQBfAEgAIAAgACAAIAAgACAAIAAgACAAIAAgACAAVABlAHMAdABzACAAaQBmACAAYQBuACAAYQByAHIAYQB5ACAAaABhAHMAIABhACAAcwBpAG4AZwBsAGUAIAByAG8AdwAgAGEAbgBkACAAdABoAGUAIABmAGkAcgBzAHQAIABlAGwAZQBtAGUAbgB0ACAAaQBzACAAZQBtAHAAdAB5AC4AIAAgACAAIAAgACAAIAAgACAAIAAgACAAIAAgACAAIAAgACAAIAAgACAAIwBcAG4AIwAgAEkAUwBfAEUATQBQAFQAWQBfAFYAIAAgACAAIAAgACAAIAAgACAAIAAgACAAVABlAHMAdABzACAAaQBmACAAYQBuACAAYQByAHIAYQB5ACAAaABhAHMAIABhACAAcwBpAG4AZwBsAGUAIABjAG8AbAB1AG0AbgAgAGEAbgBkACAAdABoAGUAIABmAGkAcgBzAHQAIABlAGwAZQBtAGUAbgB0ACAAaQBzACAAZQBtAHAAdAB5AC4AIAAgACAAIAAgACAAIAAgACAAIAAgACAAIAAgACAAIAAgACAAIwBcAG4AIwAgAFgATgBPAFIAXwBFAE0AUABUAFkAIAAgACAAIAAgACAAIAAgACAAIAAgACAAVABlAHMAdABzACAAaQBmACAAdABoAGUAIABlAG4AdABpAHIAZQAgAGEAcgByAGEAeQAgAGkAcwAgAGUAeABjAGwAdQBzAGkAdgBlAGwAeQAgAGUAbQBwAHQAeQAgAG8AcgAgAG4AbwBuAC0AZQBtAHAAdAB5AC4AIABBAG4AeQAgAGMAbwBtAGIAaQBuAGEAdABpAG8AbgAgAG8AZgAgAGUAbQBwAHQAeQAgACAAIwBcAG4AIwAgACAAIAAgACAAIAAgACAAIAAgACAAIAAgACAAIAAgACAAIAAgACAAIAAgACAAYQBuAGQAIABuAG8AbgAtAGUAbQBwAHQAeQAgAHIAZQB0AHUAcgBuAHMAIABGAEEATABTAEUALgAgACAAIAAgACAAIAAgACAAIAAgACAAIAAgACAAIAAgACAAIAAgACAAIAAgACAAIAAgACAAIAAgACAAIAAgACAAIAAgACAAIAAgACAAIAAgACAAIAAgACAAIAAgACAAIAAgACAAIAAgACAAIAAgACAAIAAgACAAIwBcAG4AIwAgAEkAUwBfAE4AVQBNAEUAUgBJAEMAIAAgACAAIAAgACAAIAAgACAAIAAgACAAVABlAHMAdABzACAAaQBmACAAdABoAGUAIABlAG4AdABpAHIAZQAgAGEAcgByAGEAeQAgAGkAcwAgAG4AdQBtAGUAcgBpAGMALgAgAEUAcgByAG8AcgBzACAAcgBlAHQAdQByAG4AIABGAEEATABTAEUALgAgACAAIAAgACAAIAAgACAAIAAgACAAIAAgACAAIAAgACAAIAAgACAAIAAgACAAIAAgACAAIAAgACAAIwBcAG4AIwAgAEkAUwBfAE4AVQBNAEUAUgBJAEMAXwBOAFUATABMACAAIAAgACAAIAAgACAAVABlAHMAdABzACAAaQBmACAAdABoAGUAIABlAG4AdABpAHIAZQAgAGEAcgByAGEAeQAgAGkAcwAgAG4AdQBtAGUAcgBpAGMAIABvAHIAIABlAG0AcAB0AHkALgAgAEUAcgByAG8AcgBzACAAcgBlAHQAdQByAG4AIABGAEEATABTAEUALgAgACAAIAAgACAAIAAgACAAIAAgACAAIAAgACAAIAAgACAAIAAgACAAIwBcAG4AIwAgAEkAUwBfAEkATgBUAEUARwBFAFIAIAAgACAAIAAgACAAIAAgACAAIAAgACAAVABlAHMAdABzACAAaQBmACAAdABoAGUAIABlAG4AdABpAHIAZQAgAGEAcgByAGEAeQAgAGgAYQBzACAAaQBuAHQAZQBnAGUAcgAgAHYAYQBsAHUAZQBzAC4AIABFAHIAcgBvAHIAcwAgAHIAZQB0AHUAcgBuACAARgBBAEwAUwBFAC4AIAAgACAAIAAgACAAIAAgACAAIAAgACAAIAAgACAAIAAgACAAIAAgACAAIwBcAG4AIwAgAEkAUwBfAEkATgBUAEUARwBFAFIAXwBOAFUATABMACAAIAAgACAAIAAgACAAVABlAHMAdABzACAAaQBmACAAdABoAGUAIABlAG4AdABpAHIAZQAgAGEAcgByAGEAeQAgAGgAYQBzACAAaQBuAHQAZQBnAGUAcgAgAG8AcgAgAG4AdQBsAGwAIAB2AGEAbAB1AGUAcwAuACAARQByAHIAbwByAHMAIAByAGUAdAB1AHIAbgAgAEYAQQBMAFMARQAuACAAIAAgACAAIAAgACAAIAAgACAAIAAgACAAIwBcAG4AIwAgAEkAUwBfAFoARQBSAE8AIAAgACAAIAAgACAAIAAgACAAIAAgACAAIAAgACAAVABlAHMAdABzACAAaQBmACAAdABoAGUAIABlAG4AdABpAHIAZQAgAGEAcgByAGEAeQAgAGgAYQBzACAAegBlAHIAbwAgAHYAYQBsAHUAZQBzAC4AIABFAHIAcgBvAHIAcwAgAHIAZQB0AHUAcgBuACAARgBBAEwAUwBFAC4AIAAgACAAIAAgACAAIAAgACAAIAAgACAAIAAgACAAIAAgACAAIAAgACAAIAAgACAAIwBcAG4AIwAgAEkAUwBfAE4ATwBOAFoARQBSAE8AIAAgACAAIAAgACAAIAAgACAAIAAgACAAVABlAHMAdABzACAAaQBmACAAdABoAGUAIABlAG4AdABpAHIAZQAgAGEAcgByAGEAeQAgAGgAYQBzACAAbgBvAG4ALQB6AGUAcgBvACAAdgBhAGwAdQBlAHMALgAgAEUAcgByAG8AcgBzACAAcgBlAHQAdQByAG4AIABGAEEATABTAEUALgAgACAAIAAgACAAIAAgACAAIAAgACAAIAAgACAAIAAgACAAIAAgACAAIwBcAG4AIwAgAEkAUwBfAFAATwBTAEkAVABJAFYARQAgACAAIAAgACAAIAAgACAAIAAgACAAVABlAHMAdABzACAAaQBmACAAdABoAGUAIABlAG4AdABpAHIAZQAgAGEAcgByAGEAeQAgAGgAYQBzACAAcABvAHMAaQB0AGkAdgBlACAAdgBhAGwAdQBlAHMALgAgAEUAcgByAG8AcgBzACAAcgBlAHQAdQByAG4AIABGAEEATABTAEUALgAgACAAIAAgACAAIAAgACAAIAAgACAAIAAgACAAIAAgACAAIAAgACAAIwBcAG4AIwAgAEkAUwBfAE4ARQBHAEEAVABJAFYARQAgACAAIAAgACAAIAAgACAAIAAgACAAVABlAHMAdABzACAAaQBmACAAdABoAGUAIABlAG4AdABpAHIAZQAgAGEAcgByAGEAeQAgAGgAYQBzACAAbgBlAGcAYQB0AGkAdgBlACAAdgBhAGwAdQBlAHMALgAgAEUAcgByAG8AcgBzACAAcgBlAHQAdQByAG4AIABGAEEATABTAEUALgAgACAAIAAgACAAIAAgACAAIAAgACAAIAAgACAAIAAgACAAIAAgACAAIwBcAG4AIwAgAEkAUwBfAEQARQBDAEkATQBBAEwAIAAgACAAIAAgACAAIAAgACAAIAAgACAAVABlAHMAdABzACAAaQBmACAAdABoAGUAIABlAG4AdABpAHIAZQAgAGEAcgByAGEAeQAgAGkAcwAgAGQAZQBjAGkAbQBhAGwAIAB2AGEAbAB1AGUAcwAuACAARQByAHIAbwByAHMAIAByAGUAdAB1AHIAbgAgAEYAQQBMAFMARQAuACAAIAAgACAAIAAgACAAIAAgACAAIAAgACAAIAAgACAAIAAgACAAIAAgACAAIwBcAG4AIwAgAEgAQQBTAF8ATgBPAE4AWgBFAFIATwAgACAAIAAgACAAIAAgACAAIAAgACAAVABlAHMAdABzACAAaQBmACAAdABoAGUAIABlAG4AdABpAHIAZQAgAGEAcgByAGEAeQAgAGgAYQBzACAAYQB0ACAAbABlAGEAcwB0ACAAbwBuAGUAIABuAG8AbgAtAHoAZQByAG8AIAB2AGEAbAB1AGUALgAgAEUAcgByAG8AcgBzACAAcgBlAHQAdQByAG4AIABGAEEATABTAEUALgAgACAAIAAgACAAIAAgACAAIwBcAG4AIwAgAEgAQQBTAF8AUABPAFMASQBUAEkAVgBFACAAIAAgACAAIAAgACAAIAAgACAAVABlAHMAdABzACAAaQBmACAAdABoAGUAIABlAG4AdABpAHIAZQAgAGEAcgByAGEAeQAgAGgAYQBzACAAYQB0ACAAbABlAGEAcwB0ACAAbwBuAGUAIABwAG8AcwBpAHQAaQB2AGUAIAB2AGEAbAB1AGUALgAgAEUAcgByAG8AcgBzACAAcgBlAHQAdQByAG4AIABGAEEATABTAEUALgAgACAAIAAgACAAIAAgACAAIwBcAG4AIwAgAEgAQQBTAF8ATgBFAEcAQQBUAEkAVgBFACAAIAAgACAAIAAgACAAIAAgACAAVABlAHMAdABzACAAaQBmACAAdABoAGUAIABlAG4AdABpAHIAZQAgAGEAcgByAGEAeQAgAGgAYQBzACAAYQB0ACAAbABlAGEAcwB0ACAAbwBuAGUAIABuAGUAZwBhAHQAaQB2AGUAIAB2AGEAbAB1AGUALgAgAEUAcgByAG8AcgBzACAAcgBlAHQAdQByAG4AIABGAEEATABTAEUALgAgACAAIAAgACAAIAAgACAAIwBcAG4AIwAgAEgAQQBTAF8ARABFAEMASQBNAEEATAAgACAAIAAgACAAIAAgACAAIAAgACAAVABlAHMAdABzACAAaQBmACAAdABoAGUAIABlAG4AdABpAHIAZQAgAGEAcgByAGEAeQAgAGgAYQBzACAAYQB0ACAAbABlAGEAcwB0ACAAbwBuAGUAIABkAGUAYwBpAG0AYQBsACAAdgBhAGwAdQBlAC4AIABFAHIAcgBvAHIAcwAgAHIAZQB0AHUAcgBuACAARgBBAEwAUwBFAC4AIAAgACAAIAAgACAAIAAgACAAIwBcAG4AIwAgAEkAUwBFAFIAUgBPAFIAIAAgACAAIAAgACAAIAAgACAAIAAgACAAIAAgACAAVABlAHMAdABzACAAaQBmACAAdABoAGUAIABlAG4AdABpAHIAZQAgAGEAcgByAGEAeQAgAGgAYQBzACAAZQByAHIAbwByACAAdgBhAGwAdQBlAHMALgAgACAAIAAgACAAIAAgACAAIAAgACAAIAAgACAAIAAgACAAIAAgACAAIAAgACAAIAAgACAAIAAgACAAIAAgACAAIAAgACAAIAAgACAAIAAgACAAIAAgACAAIwBcAG4AIwAgAEgAQQBTAF8ARQBSAFIATwBSACAAIAAgACAAIAAgACAAIAAgACAAIAAgACAAVABlAHMAdABzACAAaQBmACAAdABoAGUAIABlAG4AdABpAHIAZQAgAGEAcgByAGEAeQAgAGgAYQBzACAAYQB0ACAAbABlAGEAcwB0ACAAbwBuAGUAIABlAHIAcgBvAHIAIAB2AGEAbAB1AGUALgAgACAAIAAgACAAIAAgACAAIAAgACAAIAAgACAAIAAgACAAIAAgACAAIAAgACAAIAAgACAAIAAgACAAIAAgACAAIwBcAG4AIwAgAEkAUwBOAEEAIAAgACAAIAAgACAAIAAgACAAIAAgACAAIAAgACAAIAAgACAAVABlAHMAdABzACAAaQBmACAAdABoAGUAIABlAG4AdABpAHIAZQAgAGEAcgByAGEAeQAgAGgAYQBzACAAIwBOAC8AQQAgAGUAcgByAG8AcgAgAHYAYQBsAHUAZQBzAC4AIAAgACAAIAAgACAAIAAgACAAIAAgACAAIAAgACAAIAAgACAAIAAgACAAIAAgACAAIAAgACAAIAAgACAAIAAgACAAIAAgACAAIAAgACAAIwBcAG4AIwAgAEkAUwBOAEEAXwBTACAAIAAgACAAIAAgACAAIAAgACAAIAAgACAAIAAgACAAVABlAHMAdABzACAAaQBmACAAYQBuACAAYQByAHIAYQB5ACAAaABhAHMAIABhACAAcwBpAG4AZwBsAGUAIABlAGwAZQBtAGUAbgB0ACAAdABoAGEAdAAgAGkAcwAgACMATgAvAEEALgAgACAAIAAgACAAIAAgACAAIAAgACAAIAAgACAAIAAgACAAIAAgACAAIAAgACAAIAAgACAAIAAgACAAIAAgACAAIAAgACAAIwBcAG4AIwAgAEkAUwBOAEEAXwBIACAAIAAgACAAIAAgACAAIAAgACAAIAAgACAAIAAgACAAVABlAHMAdABzACAAaQBmACAAYQBuACAAYQByAHIAYQB5ACAAaABhAHMAIABhACAAcwBpAG4AZwBsAGUAIAByAG8AdwAgAGEAbgBkACAAdABoAGUAIABmAGkAcgBzAHQAIABlAGwAZQBtAGUAbgB0ACAAaQBzACAAIwBOAC8AQQAuACAAIAAgACAAIAAgACAAIAAgACAAIAAgACAAIAAgACAAIAAgACAAIAAgACAAIwBcAG4AIwAgAEkAUwBOAEEAXwBWACAAIAAgACAAIAAgACAAIAAgACAAIAAgACAAIAAgACAAVABlAHMAdABzACAAaQBmACAAYQBuACAAYQByAHIAYQB5ACAAaABhAHMAIABhACAAcwBpAG4AZwBsAGUAIABjAG8AbAB1AG0AbgAgAGEAbgBkACAAdABoAGUAIABmAGkAcgBzAHQAIABlAGwAZQBtAGUAbgB0ACAAaQBzACAAIwBOAC8AQQAuACAAIAAgACAAIAAgACAAIAAgACAAIAAgACAAIAAgACAAIAAgACAAIwBcAG4AIwAgAEkAUwBFAFIAUgBPAFIAXwBTACAAIAAgACAAIAAgACAAIAAgACAAIAAgACAAVABlAHMAdABzACAAaQBmACAAYQBuACAAYQByAHIAYQB5ACAAaABhAHMAIABhACAAcwBpAG4AZwBsAGUAIABlAGwAZQBtAGUAbgB0ACAAdABoAGEAdAAgAGkAcwAgAGEAbgAgAGUAcgByAG8AcgAgAHYAYQBsAHUAZQAuACAAIAAgACAAIAAgACAAIAAgACAAIAAgACAAIAAgACAAIAAgACAAIAAgACAAIAAgACAAIwBcAG4AIwAgAEkAUwBFAFIAUgBPAFIAXwBIACAAIAAgACAAIAAgACAAIAAgACAAIAAgACAAVABlAHMAdABzACAAaQBmACAAYQBuACAAYQByAHIAYQB5ACAAaABhAHMAIABhACAAcwBpAG4AZwBsAGUAIAByAG8AdwAgAGEAbgBkACAAdABoAGUAIABmAGkAcgBzAHQAIABlAGwAZQBtAGUAbgB0ACAAaQBzACAAIwBOAC8AQQAuACAAIAAgACAAIAAgACAAIAAgACAAIAAgACAAIAAgACAAIAAgACAAIAAgACAAIwBcAG4AIwAgAEkAUwBFAFIAUgBPAFIAXwBWACAAIAAgACAAIAAgACAAIAAgACAAIAAgACAAVABlAHMAdABzACAAaQBmACAAYQBuACAAYQByAHIAYQB5ACAAaABhAHMAIABhACAAcwBpAG4AZwBsAGUAIABjAG8AbAB1AG0AbgAgAGEAbgBkACAAdABoAGUAIABmAGkAcgBzAHQAIABlAGwAZQBtAGUAbgB0ACAAaQBzACAAIwBOAC8AQQAu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IARQBGAEUAUgBFAE4AQwBJAE4ARw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YASQBSAFMAVABfAEUAUgBSAE8AUgBfAEgAIAAgACAAIAAgACAAIAAgACAAUgBlAHQAdQByAG4AcwAgAHQAaABlACAAZgBpAHIAcwB0ACAAZQByAHIAbwByACAAdgBhAGwAdQBlACAAZgBvAHUAbgBkACAAaABvAHIAaQB6AG8AbgB0AGEAbABsAHkAIABvAG4AIABlAGEAYwBoACAAcgBvAHcAIABvAGYAIABhAG4AIABhAHIAcgBhAHkALgAgACAAIAAgACAAIAAgACAAIAAgACAAIAAgACAAIwBcAG4AIwAgAEYASQBSAFMAVABfAEUAUgBSAE8AUgBfAFYAIAAgACAAIAAgACAAIAAgACAAUgBlAHQAdQByAG4AcwAgAHQAaABlACAAZgBpAHIAcwB0ACAAZQByAHIAbwByACAAdgBhAGwAdQBlACAAZgBvAHUAbgBkACAAdgBlAHIAdABpAGMAYQBsAHkAIABvAG4AIABlAGEAYwBoACAAYwBvAGwAdQBtAG4AIABvAGYAIABhAG4AIABhAHIAcgBhAHkALgAgACAAIAAgACAAIAAgACAAIAAgACAAIAAgACAAIwBcAG4AIwAgAEsARQBZAEwATwBPAEsAVQBQACAAIAAgACAAIAAgACAAIAAgACAAIAAgACAAUgBlAHQAdQByAG4AcwAgAHIAbwB3AHMAIABvAGYAIABhAG4AIABhAHIAcgBhAHkAIAB3AGkAdABoACAAbQBhAHQAYwBoAGkAbgBnACAAawBlAHkAcwAuACAAVABoAGUAIABvAHIAZABlAHIAIABvAGYAIAB0AGgAZQAgAHIAZQB0AHUAcgBuAGUAZAAgAHIAbwB3AHMAIABmAG8AbABsAG8AdwBzACAAIAAgACAAIwBcAG4AIwAgACAAIAAgACAAIAAgACAAIAAgACAAIAAgACAAIAAgACAAIAAgACAAIAAgACAAdABoAGUAIABvAHIAZABlAHIAIABvAGYAIAB0AGgAZQAgAGsAZQB5AHMALgAgACAAIAAgACAAIAAgACAAIAAgACAAIAAgACAAIAAgACAAIAAgACAAIAAgACAAIAAgACAAIAAgACAAIAAgACAAIAAgACAAIAAgACAAIAAgACAAIAAgACAAIAAgACAAIAAgACAAIAAgACAAIAAgACAAIAAgACAAIAAgACAAIAAgACAAIwBcAG4AIwAgAFgARgBJAEwAVABFAFIAIAAgACAAIAAgACAAIAAgACAAIAAgACAAIAAgACAARgBpAGwAdABlAHIAcwAgAGEAbgAgAGEAcgByAGEAeQAgAHQAbwAgAGkAbgBjAGwAdQBkAGUAIAByAG8AdwBzACAAdwBoAGUAcgBlACAAdABoAGUAIAByAGUAZgBlAHIAZQBuAGMAZQAgAGMAbwBsAHUAbQBuACAAbQBhAHQAYwBoAGUAcwAgAGEAbgB5ACAAZQBsAGUAbQBlAG4AdAAgAGkAbgAgACAAIAAgACAAIwBcAG4AIwAgACAAIAAgACAAIAAgACAAIAAgACAAIAAgACAAIAAgACAAIAAgACAAIAAgACAAYQBuAG8AdABoAGUAcgAgAGEAcgByAGEAeQAuACAAVABoAGUAIAByAGUAdAB1AHIAbgBlAGQAIABvAHIAZABlAHIAIABvAGYAIAB0AGgAZQAgAGEAcgByAGEAeQAgAHcAaQBsAGwAIABiAGUAIAB1AG4AYwBoAGEAbgBnAGUAZAAu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8AUABFAFIAQQBUAEkATwBOAFM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IARQBWAEUAUgBTAEUAXwBSAE8AVwBTACAAIAAgACAAIAAgACAAIAAgACAAUgBlAHQAdQByAG4AcwAgAHIAbwB3AHMAIABvAGYAIABhAG4AIABhAHIAcgBhAHkAIABpAG4AIAByAGUAdgBlAHIAcwBlACAAbwByAGQAZQByAC4AIAAgACAAIAAgACAAIAAgACAAIAAgACAAIAAgACAAIAAgACAAIAAgACAAIAAgACAAIAAgACAAIAAgACAAIAAgACAAIAAgACAAIAAgACAAIAAgACAAIAAgACAAIwBcAG4AIwAgAFIARQBWAEUAUgBTAEUAXwBDAE8ATABVAE0ATgBTACAAIAAgACAAIAAgACAAUgBlAHQAdQByAG4AcwAgAGMAbwBsAHUAbQBuAHMAIABvAGYAIABhAG4AIABhAHIAcgBhAHkAIABpAG4AIAByAGUAdgBlAHIAcwBlACAAbwByAGQAZQByAC4AIAAgACAAIAAgACAAIAAgACAAIAAgACAAIAAgACAAIAAgACAAIAAgACAAIAAgACAAIAAgACAAIAAgACAAIAAgACAAIAAgACAAIAAgACAAIAAgACAAIwBcAG4AIwAgAFIARQBQAEUAQQBUACAAIAAgACAAIAAgACAAIAAgACAAIAAgACAAIAAgACAAUgBlAHQAdQByAG4AcwAgAGEAbgAgAGEAcgByAGEAeQAgAHIAZQBwAGUAYQB0AGUAZAAgAHQAbwAgAHMAcABlAGMAaQBmAGkAZQBkACAAbgB1AG0AYgBlAHIAIABvAGYAIAByAG8AdwBzACAAYQBuAGQAIABjAG8AbAB1AG0AbgBzAC4AIAAgACAAIAAgACAAIAAgACAAIAAgACAAIAAgACAAIAAgACAAIAAgACAAIwBcAG4AIwAgAEMATwBNAFAAQQBSAEUAIAAgACAAIAAgACAAIAAgACAAIAAgACAAIAAgACAAQwBvAG0AcABhAHIAZQBzACAAdAB3AG8AIABhAHIAcgBhAHkAcwAgAGIAeQAgAHIAbwB3AHMALAAgAHIAZQB0AHUAcgBuAGkAbgBnACAAYQAgAGMAbwBsAHUAbQBuACAAbwBmACAAYgBvAG8AbABlAGEAbgBzAC4AIABPAHAAdABpAG8AbgBhAGwAbAB5ACAAYwBhAG4AIABzAHAAZQBjAGkAZgB5ACAAIAAgACAAIwBcAG4AIwAgACAAIAAgACAAIAAgACAAIAAgACAAIAAgACAAIAAgACAAIAAgACAAIAAgACAAYwBvAGwAdQBtAG4AIABpAG4AZABlAHgAZQBzACAAdABvACAAYwBvAG0AcABhAHIAZQAuACAAIAAgACAAIAAgACAAIAAgACAAIAAgACAAIAAgACAAIAAgACAAIAAgACAAIAAgACAAIAAgACAAIAAgACAAIAAgACAAIAAgACAAIAAgACAAIAAgACAAIAAgACAAIAAgACAAIAAgACAAIAAgACAAIAAgACAAIAAgACAAIwBcAG4AIwAgAEQASQBTAFQASQBOAEMAVABfAFIATwBXAFMAIAAgACAAIAAgACAAIAAgACAAUgBlAHQAdQByAG4AcwAgAHIAbwB3ACAAbgB1AG0AYgBlAHIAcwAgAG8AZgAgAHQAaABlACAAZABpAHMAdABpAG4AYwB0ACAAcgBvAHcAcwAgAG8AZgAgAGEAIABzAG8AcgB0AGUAZAAgAGEAcgByAGEAeQAuACAATwBwAHQAaQBvAG4AYQBsAGwAeQAgAGMAYQBuACAAcwBwAGUAYwBpAGYAeQAgACAAIAAgACAAIwBcAG4AIwAgACAAIAAgACAAIAAgACAAIAAgACAAIAAgACAAIAAgACAAIAAgACAAIAAgACAAYwBvAGwAdQBtAG4AIABpAG4AZABlAHgAZQBzACAAdABvACAAYwBvAG0AcABhAHIAZQAu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QQBSAFIAQQBZAFwAbgBcAG4AVABlAHMAdABzACAAaQBmACAAYQAgAHIAYQBuAGcAZQAgAGkAcwAgAG0AbwByAGUAIAB0AGgAYQBuACAAMQAgAHgAIAAxACAAaQBuACAAcwBpAHo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hAGwAdQBl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BAFIAUgBBAFkAIAA9ACAATABBAE0AQgBEAEEAKABWAGEAbAB1AGUALABcAG4AIAAgACAAIABJAEYAKABJAFMATwBNAEkAVABUAEUARAAoAFYAYQBsAHUAZQApACwAIABGAEEATABTAEUALABcAG4AIAAgACAAIAAgACAAIAAgAEkARgAoAEMATwBMAFUATQBOAFMAKABWAGEAbAB1AGUAKQAgAD4AIAAxACwAIABUAFIAVQBFACwAXABuACAAIAAgACAAIAAgACAAIAAgACAAIAAgAFIATwBXAFMAKABWAGEAbAB1AGUAKQAgAD4AIAAx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WAEEATABVAEUAXABuAFwAbgBUAGUAcwB0AHMAIABpAGYAIABhAG4AIABhAHIAcgBhAHkAIABjAG8AbgB0AGEAaQBuAHMAIABhAG4AIABlAGwAZQBtAGUAbgB0ACAAZQBxAHUAYQBsACAAdABvACAAdABoAGUAIABnAGkAdgBlAG4AIAB2AGEAbAB1AGUALgAgAEUAcgByAG8AcgBzACAAdgBhAGwAdQBlAHMAIABhAHIAZQAgAGUAdgBhAGwAdQBhAHQAZQBkACAAZgBvAHIAIABlAHEAdQBpAHYAYQBsAGUAbgBjAGUALgBcAG4AXABuAEEAcgByAGEAeQAgAGMAbwBtAHAAYQB0AGkAYgBsAGUAOgAgAEkAdABlAHIAYQB0AGUAcwAgAG8AbgAgAFYAYQBsAHU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YQBsAHUAZQAgAHwAIAB2AGEAcgBpAGEAbgB0ACAAfAAgAGUAbABlAG0AZQBuAHQAIAB2AGEAbAB1AGUAIABmAG8AcgAgAGUAcQB1AGkAdgBhAGwAZQBuAGMAZQBcAG4AQQByAHIAYQB5ACAAfAAgAGEAcgByAGEAeQAgACAAIAB8ACAAcgBlAGYAZQByAGUAbgBjAGUAIABhAHIAcgBhAHk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VgBBAEwAVQBFACgAMQAsACAAewAxACwAIAAyACwAIAAzAH0AKQBcAG4AUgBlAHQAdQByAG4AcwAgAFQAUgBVAEUAXABuAFwAbgBIAEEAUwBfAFYAQQBMAFUARQAoACMATgBVAE0AIQAsACAAewAxACwAIAAyACwAIAAjAE4AVQBNACE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WAEEATABVAEUAIAA9ACAATABBAE0AQgBEAEEAKABWAGEAbAB1AGUAcwAsACAAQQByAHIAYQB5ACwAXABuACAAIAAgACAATABFAFQAKABcAG4AIAAgACAAIAAgACAAIAAgAF8AdgBhAGwAdQBlAHMALAAgAEYATgAuAE4AVQBMAEwASQBGAFkAKABWAGEAbAB1AGUAcwApACwAXABuACAAIAAgACAAIAAgACAAIABfAGEAcgByAGEAeQAsACAARgBOAC4ATgBVAEwATABJAEYAWQAoAEEAcgByAGEAeQApACwAXABuAFwAbgAgACAAIAAgACAAIAAgACAATQBBAFAAKABfAHYAYQBsAHUAZQBzACwAXABuACAAIAAgACAAIAAgACAAIAAgACAAIAAgAEwAQQBNAEIARABBACgAXwBlAGwAZQBtAGUAbgB0ACwAXABuACAAIAAgACAAIAAgACAAIAAgACAAIAAgACAAIAAgACAAXwBIAEEAUwBfAFYAQQBMAFUARQAoAF8AZQBsAGUAbQBlAG4AdAAsACAAXwBhAHIAcgBhAHkAKQBcAG4AIAAgACAAIAAgACAAIAAgACAAIAAgACAAKQBcAG4AIAAgACAAIAAgACAAIAAgACkAXABuACAAIAAgACAAKQBcAG4AKQA7AFwAbgBcAG4AXwBIAEEAUwBfAFYAQQBMAFUARQAgAD0AIABMAEEATQBCAEQAQQAoAEYAaQBuAGQAVgBhAGwAdQBlACwAIABJAG4AQQByAHIAYQB5ACwAXABuACAAIAAgACAATABFAFQAKABcAG4AIAAgACAAIAAgACAAIAAgAF8ARgBpAG4AZABWAGEAbABJAHMARQByAHIAbwByACwAIABJAFMARQBSAFIATwBSACgARgBpAG4AZABWAGEAbAB1AGUAKQAsAFwAbgAgACAAIAAgACAAIAAgACAAXwBGAGkAbgBkAFYAYQBsAEUAcgByAG8AcgBUAHkAcABlACwAIABJAEYATgBBACgARQBSAFIATwBSAC4AVABZAFAARQAoAEYAaQBuAGQAVgBhAGwAdQBlACkALAAgADAAKQAsAFwAbgBcAG4AIAAgACAAIAAgACAAIAAgAGYAbgBDAG8AbQBwAGEAcgBlACwAIABMAEEATQBCAEQAQQAoAEEAcgByAGEAeQBWAGEAbAB1AGUALABcAG4AIAAgACAAIAAgACAAIAAgACAAIAAgACAATABFAFQAKABcAG4AIAAgACAAIAAgACAAIAAgACAAIAAgACAAIAAgACAAIABfAEEAcgByAGEAeQBWAGEAbAB1AGUASQBzAEUAcgByAG8AcgAsACAASQBTAEUAUgBSAE8AUgAoAEEAcgByAGEAeQBWAGEAbAB1AGUAKQAsAFwAbgAgACAAIAAgACAAIAAgACAAIAAgACAAIAAgACAAIAAgAEkARgAoAF8AQQByAHIAYQB5AFYAYQBsAHUAZQBJAHMARQByAHIAbwByACAAKgAgAF8ARgBpAG4AZABWAGEAbABJAHMARQByAHIAbwByACwAXABuACAAIAAgACAAIAAgACAAIAAgACAAIAAgACAAIAAgACAAIAAgACAAIABfAEYAaQBuAGQAVgBhAGwARQByAHIAbwByAFQAeQBwAGUAIAA9ACAARQBSAFIATwBSAC4AVABZAFAARQAoAEEAcgByAGEAeQBWAGEAbAB1AGUAKQAsAFwAbgAgACAAIAAgACAAIAAgACAAIAAgACAAIAAgACAAIAAgACAAIAAgACAASQBGACgATgBPAFQAKABfAEEAcgByAGEAeQBWAGEAbAB1AGUASQBzAEUAcgByAG8AcgApACAAKgAgAE4ATwBUACgAXwBGAGkAbgBkAFYAYQBsAEkAcwBFAHIAcgBvAHIAKQAsAFwAbgAgACAAIAAgACAAIAAgACAAIAAgACAAIAAgACAAIAAgACAAIAAgACAAIAAgACAAIABBAHIAcgBhAHkAVgBhAGwAdQBlACAAPQAgAEYAaQBuAGQAVgBhAGwAdQBlACwAXABuACAAIAAgACAAIAAgACAAIAAgACAAIAAgACAAIAAgACAAIAAgACAAIAAgACAAIAAgAEYAQQBMAFMARQBcAG4AIAAgACAAIAAgACAAIAAgACAAIAAgACAAIAAgACAAIAAgACAAIAAgACkAXABuACAAIAAgACAAIAAgACAAIAAgACAAIAAgACAAIAAgACAAKQBcAG4AIAAgACAAIAAgACAAIAAgACAAIAAgACAAKQBcAG4AIAAgACAAIAAgACAAIAAgACkALABcAG4AXABuACAAIAAgACAAIAAgACAAIABfAHIAbwB3AEkAbgBkAGUAeAAsACAAUwBFAFEAVQBFAE4AQwBFACgAUgBPAFcAUwAoAEkAbgBBAHIAcgBhAHkAKQApACwAXABuACAAIAAgACAAIAAgACAAIABfAGMAbwBsAEkAbgBkAGUAeAAsACAAUwBFAFEAVQBFAE4AQwBFACgAMQAsACAAQwBPAEwAVQBNAE4AUwAoAEkAbgBBAHIAcgBhAHkAKQApACwAXABuACAAIAAgACAAIAAgACAAIABcAG4AIAAgACAAIAAgACAAIAAgAFIARQBEAFUAQwBFACgARgBBAEwAUwBFACwAIABfAHIAbwB3AEkAbgBkAGUAeAAsAFwAbgAgACAAIAAgACAAIAAgACAAIAAgACAAIABMAEEATQBCAEQAQQAoAF8AYQBjAGMAUgAsACAAXwByAG8AdwAsAFwAbgAgACAAIAAgACAAIAAgACAAIAAgACAAIAAgACAAIAAgAEkARgAoAF8AYQBjAGMAUgAsACAAXwBhAGMAYwBSACwAXABuACAAIAAgACAAIAAgACAAIAAgACAAIAAgACAAIAAgACAAIAAgACAAIABSAEUARABVAEMARQAoAEYAQQBMAFMARQAsACAAXwBjAG8AbABJAG4AZABlAHgALABcAG4AIAAgACAAIAAgACAAIAAgACAAIAAgACAAIAAgACAAIAAgACAAIAAgACAAIAAgACAATABBAE0AQgBEAEEAKABfAGEAYwBjAEMALAAgAF8AYwBvAGwALABcAG4AIAAgACAAIAAgACAAIAAgACAAIAAgACAAIAAgACAAIAAgACAAIAAgACAAIAAgACAAIAAgACAAIABJAEYAKABfAGEAYwBjAEMALAAgAF8AYQBjAGMAQwAsAFwAbgAgACAAIAAgACAAIAAgACAAIAAgACAAIAAgACAAIAAgACAAIAAgACAAIAAgACAAIAAgACAAIAAgACAAIAAgACAAZgBuAEMAbwBtAHAAYQByAGUAKABJAE4ARABFAFgAKABJAG4AQQByAHIAYQB5ACwAIABfAHIAbwB3ACwAIABfAGMAbwBsACk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SAEUAXwBFAFEAVQBBAEwAXABuAFwAbgBUAGUAcwB0AHMAIABpAGYAIAB0AHcAbwAgAGEAcgByAGEAeQBzACAAYQByAGUAIABlAHEAdQBpAHYAYQBsAGUAbgB0AC4AIABFAHIAcgBvAHIAcwAgAHYAYQBsAHUAZQBzACAAYQByAGUAIABlAHYAYQBsAHUAYQB0AGUAZAAgAGYAbwByACAAZQBxAHUAaQB2AGEAbABlAG4AYw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MQAgAHwAIAB2AGEAcgBpAGEAbgB0ACAAfABcAG4AQQByAHIAYQB5ADI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UgBFAF8ARQBRAFUAQQBMACgAewAxACwAIAAyAH0ALAAgAHsAMQA7ACAAMgB9ACkAXABuAFIAZQB0AHUAcgBuAHMAIABGAEEATABTAEUAXABuAFwAbgBBAFIARQBfAEUAUQBVAEEATAAoAHsAMQAsACAAMgB9ACwAIAB7ADIALAAgADEAfQApAFwAbgBSAGUAdAB1AHIAbgBzACAARgBBAEwAUwBFAFwAbgBcAG4AQQBSAEUAXwBFAFEAVQBBAEwAKAB7ADEALAAgADIAfQAsACAAewAxACwAIAAyAH0AKQBcAG4AUgBlAHQAdQByAG4AcwAgAFQAUgBV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EAUgBFAF8ARQBRAFUAQQBMACAAPQAgAEwAQQBNAEIARABBACgAQQByAHIAYQB5ADEALAAgAEEAcgByAGEAeQAyACwAXABuACAAIAAgACAASQBGACgAUgBPAFcAUwAoAEEAcgByAGEAeQAxACkAIAA8AD4AIABSAE8AVwBTACgAQQByAHIAYQB5ADIAKQAsACAARgBBAEwAUwBFACwAXABuACAAIAAgACAAIAAgACAAIABJAEYAKABDAE8ATABVAE0ATgBTACgAQQByAHIAYQB5ADEAKQAgADwAPgAgAEMATwBMAFUATQBOAFMAKABBAHIAcgBhAHkAMgApACwAIABGAEEATABTAEUALABcAG4AIAAgACAAIAAgACAAIAAgACAAIAAgACAATABFAFQAKABcAG4AIAAgACAAIAAgACAAIAAgACAAIAAgACAAIAAgACAAIABmAG4AQwBvAG0AcABhAHIAZQAsACAATABBAE0AQgBEAEEAKABfAGEALAAgAF8AYgAsAFwAbgAgACAAIAAgACAAIAAgACAAIAAgACAAIAAgACAAIAAgACAAIAAgACAATABFAFQAKABcAG4AIAAgACAAIAAgACAAIAAgACAAIAAgACAAIAAgACAAIAAgACAAIAAgACAAIAAgACAAXwBpAHMARQByAHIAQQAsACAASQBTAEUAUgBSAE8AUgAoAF8AYQApACwAXABuACAAIAAgACAAIAAgACAAIAAgACAAIAAgACAAIAAgACAAIAAgACAAIAAgACAAIAAgAF8AaQBzAEUAcgByAEIALAAgAEkAUwBFAFIAUgBPAFIAKABfAGIAKQAsAFwAbgAgACAAIAAgACAAIAAgACAAIAAgACAAIAAgACAAIAAgACAAIAAgACAAIAAgACAAIABJAEYAKABfAGkAcwBFAHIAcgBBACAAKgAgAF8AaQBzAEUAcgByAEIALABcAG4AIAAgACAAIAAgACAAIAAgACAAIAAgACAAIAAgACAAIAAgACAAIAAgACAAIAAgACAAIAAgACAAIABFAFIAUgBPAFIALgBUAFkAUABFACgAXwBhACkAIAA9ACAARQBSAFIATwBSAC4AVABZAFAARQAoAF8AYgApACwAXABuACAAIAAgACAAIAAgACAAIAAgACAAIAAgACAAIAAgACAAIAAgACAAIAAgACAAIAAgACAAIAAgACAASQBGACgATgBPAFQAKABfAGkAcwBFAHIAcgBBACkAIAAqACAATgBPAFQAKABfAGkAcwBFAHIAcgBCACkALABcAG4AIAAgACAAIAAgACAAIAAgACAAIAAgACAAIAAgACAAIAAgACAAIAAgACAAIAAgACAAIAAgACAAIAAgACAAIAAgAF8AYQAgAD0AIABfAGIALABcAG4AIAAgACAAIAAgACAAIAAgACAAIAAgACAAIAAgACAAIAAgACAAIAAgACAAIAAgACAAIAAgACAAIAAgACAAIAAgAEYAQQBMAFMARQBcAG4AIAAgACAAIAAgACAAIAAgACAAIAAgACAAIAAgACAAIAAgACAAIAAgACAAIAAgACAAIAAgACAAIAApAFwAbgAgACAAIAAgACAAIAAgACAAIAAgACAAIAAgACAAIAAgACAAIAAgACAAIAAgACAAIAApAFwAbgAgACAAIAAgACAAIAAgACAAIAAgACAAIAAgACAAIAAgACAAIAAgACAAKQBcAG4AIAAgACAAIAAgACAAIAAgACAAIAAgACAAIAAgACAAIAApACwAXABuAFwAbgAgACAAIAAgACAAIAAgACAAIAAgACAAIAAgACAAIAAgAF8AYQByAHIAYQB5ADEALAAgAEYATgAuAE4AVQBMAEwASQBGAFkAKABBAHIAcgBhAHkAMQApACwAXABuACAAIAAgACAAIAAgACAAIAAgACAAIAAgACAAIAAgACAAXwBhAHIAcgBhAHkAMgAsACAARgBOAC4ATgBVAEwATABJAEYAWQAoAEEAcgByAGEAeQAyACkALABcAG4AIAAgACAAIAAgACAAIAAgACAAIAAgACAAIAAgACAAIABfAHIAbwB3AEkAbgBkAGUAeAAsACAAUwBFAFEAVQBFAE4AQwBFACgAUgBPAFcAUwAoAEEAcgByAGEAeQAxACkAKQAsAFwAbgAgACAAIAAgACAAIAAgACAAIAAgACAAIAAgACAAIAAgAF8AYwBvAGwASQBuAGQAZQB4ACwAIABTAEUAUQBVAEUATgBDAEUAKABDAE8ATABVAE0ATgBTACgAQQByAHIAYQB5ADEAKQApACwAXABuACAAIAAgACAAIAAgACAAIAAgACAAIAAgAFwAbgAgACAAIAAgACAAIAAgACAAIAAgACAAIAAgACAAIAAgAFIARQBEAFUAQwBFACgAVABSAFUARQAsACAAXwByAG8AdwBJAG4AZABlAHgALABcAG4AIAAgACAAIAAgACAAIAAgACAAIAAgACAAIAAgACAAIAAgACAAIAAgAEwAQQBNAEIARABBACgAXwBhAGMAYwBSACwAIABfAHIAbwB3ACwAXABuACAAIAAgACAAIAAgACAAIAAgACAAIAAgACAAIAAgACAAIAAgACAAIAAgACAAIAAgAEkARgAoAE4ATwBUACgAXwBhAGMAYwBSACkALAAgAF8AYQBjAGMAUgAsAFwAbgAgACAAIAAgACAAIAAgACAAIAAgACAAIAAgACAAIAAgACAAIAAgACAAIAAgACAAIAAgACAAIAAgAFIARQBEAFUAQwBFACgAVABSAFUARQAsACAAXwBjAG8AbABJAG4AZABlAHgALABcAG4AIAAgACAAIAAgACAAIAAgACAAIAAgACAAIAAgACAAIAAgACAAIAAgACAAIAAgACAAIAAgACAAIAAgACAAIAAgAEwAQQBNAEIARABBACgAXwBhAGMAYwBDACwAIABfAGMAbwBsACwAXABuACAAIAAgACAAIAAgACAAIAAgACAAIAAgACAAIAAgACAAIAAgACAAIAAgACAAIAAgACAAIAAgACAAIAAgACAAIAAgACAAIAAgAEkARgAoAE4ATwBUACgAXwBhAGMAYwBDACkALAAgAF8AYQBjAGMAQwAsAFwAbgAgACAAIAAgACAAIAAgACAAIAAgACAAIAAgACAAIAAgACAAIAAgACAAIAAgACAAIAAgACAAIAAgACAAIAAgACAAIAAgACAAIAAgACAAIAAgAGYAbgBDAG8AbQBwAGEAcgBlACgASQBOAEQARQBYACgAXwBhAHIAcgBhAHkAMQAsACAAXwByAG8AdwAsACAAXwBjAG8AbAApACwAIABJAE4ARABFAFgAKABfAGEAcgByAGEAeQAyACwAIABfAHIAbwB3ACwAIABfAGMAbwBsACk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BcAG4AXABuAFQAZQBzAHQAcwAgAGkAZgAgAHQAaABlACAAZQBuAHQAaQByAGUAIABhAHIAcgBhAHkAIABpAHMAIABlAG0AcAB0AHk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RQBNAFAAVABZACgAewBcACIAXAAiACwAIABcACIAXAAiAH0AKQBcAG4AUgBlAHQAdQByAG4AcwAgAFQAUgBVAEUAXABuAFwAbgBJAFMAXwBFAE0AUABUAFkAKAB7AFwAIgBcACIALAAgAFwAIgBcACIAOwAgAFwAIgBcACIALAAgACMATgAvAEEAf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FAE0AUABUAFkAIAA9ACAATABBAE0AQgBEAEEAKABBAHIAcgBhAHkALABcAG4AIAAgACAAIABNAEEAWAAoAE4AKABOAE8AVAAoAEYATgAuAEkAUwBfAEUATQBQAFQAWQAoAEEAcgByAGEAeQApACkAKQApACAAPQAgAD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UATQBQAFQAWQBcAG4AXABuAFQAZQBzAHQAcwAgAGkAZgAgAHQAaABlACAAZQBuAHQAaQByAGUAIABhAHIAcgBhAHkAIABoAGEAcwAgAGEAdAAgAGwAZQBhAHMAdAAgAG8AbgBlACAAZQBtAHAAdAB5ACAAdgBhAGwAdQBl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RQBNAFAAVABZACgAewBcACIAXAAiACwAIABcACIAXAAiAH0AKQBcAG4AUgBlAHQAdQByAG4AcwAgAFQAUgBVAEUAXABuAFwAbgBIAEEAUwBfAEUATQBQAFQAWQAoAHsAMQAsACAAMgA7ACAAXAAiACAAXAAiACwAIAAjAE4ALwBB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FAE0AUABUAFkAIAA9ACAATABBAE0AQgBEAEEAKABBAHIAcgBhAHkALABcAG4AIAAgACAAIABNAEEAWAAoAE4AKABGAE4ALgBJAFMAXwBFAE0AUABUAFkAKABBAHIAcgBhAHkAKQApACkAIAA+ACAAMA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RQBNAFAAVABZAF8AUwBcAG4AXABuAFQAZQBzAHQAcwAgAGkAZgAgAGEAbgAgAGEAcgByAGEAeQAgAGgAYQBzACAAYQAgAHMAaQBuAGcAbABlACAAZQBsAGUAbQBlAG4AdAAgAHQAaABhAHQAIABpAHMAIABlAG0AcAB0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QBNAFAAVABZAF8AUwAgAD0AIABMAEEATQBCAEQAQQAoAEEAcgByAGEAeQAsAFwAbgAgACAAIAAgAEkARgAoAEkAUwBPAE0ASQBUAFQARQBEACgAQQByAHIAYQB5ACkALAAgAEYAQQBMAFMARQAsAFwAbgAgACAAIAAgACAAIAAgACAASQBGACgAUgBPAFcAUwAoAEEAcgByAGEAeQApACAAPgAgADEALAAgAEYAQQBMAFMARQAsAFwAbgAgACAAIAAgACAAIAAgACAAIAAgACAAIABJAEYAKABDAE8ATABVAE0ATgBTACgAQQByAHIAYQB5ACkAIAA+ACAAMQAsACAARgBBAEwAUwBFACwAXABuACAAIAAgACAAIAAgACAAIAAgACAAIAAgACAAIAAgACAARgBOAC4ASQBTAF8ARQBNAFAAVABZACgASQBOAEQARQBYACgAQQByAHIAYQB5ACwAIAAxACwAIAAxACk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BfAEgAXABuAFwAbgBUAGUAcwB0AHMAIABpAGYAIABhAG4AIABhAHIAcgBhAHkAIABoAGEAcwAgAGEAIABzAGkAbgBnAGwAZQAgAHIAbwB3ACAAYQBuAGQAIAB0AGgAZQAgAGYAaQByAHMAdAAgAGUAbABlAG0AZQBuAHQAIABpAHMAIABlAG0AcAB0AHk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RQBNAFAAVABZAF8ASAAgAD0AIABMAEEATQBCAEQAQQAoAEEAcgByAGEAeQAsAFwAbgAgACAAIAAgAEkARgAoAEkAUwBPAE0ASQBUAFQARQBEACgAQQByAHIAYQB5ACkALAAgAEYAQQBMAFMARQAsAFwAbgAgACAAIAAgACAAIAAgACAASQBGACgAUgBPAFcAUwAoAEEAcgByAGEAeQApACAAPgAgADEALAAgAEYAQQBMAFMARQAsAFwAbgAgACAAIAAgACAAIAAgACAAIAAgACAAIABGAE4ALgBJAFMAXwBFAE0AUABUAFkAKABJAE4ARABFAFgAKABBAHIAcgBhAHkALAAgADEALAAgADE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RQBNAFAAVABZAF8AVgBcAG4AXABuAFQAZQBzAHQAcwAgAGkAZgAgAGEAbgAgAGEAcgByAGEAeQAgAGgAYQBzACAAYQAgAHMAaQBuAGcAbABlACAAYwBvAGwAdQBtAG4AIABhAG4AZAAgAHQAaABlACAAZgBpAHIAcwB0ACAAZQBsAGUAbQBlAG4AdAAgAGkAcwAgAGUAbQBwAHQ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FAE0AUABUAFkAXwBWACAAPQAgAEwAQQBNAEIARABBACgAQQByAHIAYQB5ACwAXABuACAAIAAgACAASQBGACgASQBTAE8ATQBJAFQAVABFAEQAKABBAHIAcgBhAHkAKQAsACAARgBBAEwAUwBFACwAXABuACAAIAAgACAAIAAgACAAIABJAEYAKABDAE8ATABVAE0ATgBTACgAQQByAHIAYQB5ACkAIAA+ACAAMQAsACAARgBBAEwAUwBFACwAXABuACAAIAAgACAAIAAgACAAIAAgACAAIAAgAEYATgAuAEkAUwBfAEUATQBQAFQAWQAoAEkATgBEAEUAWAAoAEEAcgByAGEAeQAsACAAMQAsACAAMQ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YAE4ATwBSAF8ARQBNAFAAVABZAFwAbgBcAG4AVABlAHMAdABzACAAaQBmACAAdABoAGUAIABlAG4AdABpAHIAZQAgAGEAcgByAGEAeQAgAGkAcwAgAGUAeABjAGwAdQBzAGkAdgBlAGwAeQAgAGUAbQBwAHQAeQAgAG8AcgAgAG4AbwBuAC0AZQBtAHAAdAB5AC4AIABBAG4AeQAgAGMAbwBtAGIAaQBuAGEAdABpAG8AbgAgAG8AZgAgAGUAbQBwAHQAeQAgAGEAbgBkACAAbgBvAG4ALQBlAG0AcAB0AHkAIAByAGUAdAB1AHIAbgBz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gATgBPAFIAXwBFAE0AUABUAFkAKAB7AFwAIgBcACIALAAgAFwAIgBcACIAfQApAFwAbgBSAGUAdAB1AHIAbgBzACAAVABSAFUARQBcAG4AXABuAFgATgBPAFIAXwBFAE0AUABUAFkAKAB7ADEALAAgADIAfQApAFwAbgBSAGUAdAB1AHIAbgBzACAAVABSAFUARQBcAG4AXABuAFgATgBPAFIAXwBFAE0AUABUAFkAKAB7ADEALAAgADIAOwAgAFwAIgBcACIALAAgACMATgAvAEEAf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YAE4ATwBSAF8ARQBNAFAAVABZACAAPQAgAEwAQQBNAEIARABBACgAQQByAHIAYQB5ACwAXABuACAAIAAgACAASQBGACgATgBPAFQAKABBAFIAUgBBAFkAUwAuAEgAQQBTAF8ARQBNAFAAVABZACgAQQByAHIAYQB5ACkAKQAsACAAVABSAFUARQAsAFwAbgAgACAAIAAgACAAIAAgACAAQQBSAFIAQQBZAFMALgBJAFMAXwBFAE0AUABUAFkAKABBAHIAcgBhAHk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VAE0ARQBSAEkAQwBcAG4AXABuAFQAZQBzAHQAcwAgAGkAZgAgAHQAaABlACAAZQBuAHQAaQByAGUAIABhAHIAcgBhAHkAIABpAHMAIABuAHUAbQBlAHIAaQBj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KAB7ADEALAAgADIAfQApAFwAbgBSAGUAdAB1AHIAbgBzACAAVABSAFUARQBcAG4AXABuAEkAUwBfAE4AVQBNAEUAUgBJAEMAKAB7AFwAIgA1AFwAIgAsACAAMg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VQBNAEUAUgBJAEMAIAA9ACAATABBAE0AQgBEAEEAKABBAHIAcgBhAHkALABcAG4AIAAgACAAIABNAEEAWAAoAE4AKABOAE8AVAAoAEkAUwBOAFUATQBCAEUAUgAoAEEAcgByAGEAeQApACkAKQApACAAPQAgAD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F8ATgBVAEwATABcAG4AXABuAFQAZQBzAHQAcwAgAGkAZgAgAHQAaABlACAAZQBuAHQAaQByAGUAIABhAHIAcgBhAHkAIABpAHMAIABuAHUAbQBlAHIAaQBjACAAbwByACAAZQBtAHAAdAB5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wBOAFUATABMACgAewBcACIAXAAiACwAIAAxAH0AKQBcAG4AUgBlAHQAdQByAG4AcwAgAFQAUgBVAEUAXABuAFwAbgBJAFMAXwBOAFUATQBFAFIASQBDAF8ATgBVAEwATAAoAHsAXAAiADUAXAAiACwAIAAy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VAE0ARQBSAEkAQwBfAE4AVQBMAEwAIAA9ACAATABBAE0AQgBEAEEAKABBAHIAcgBhAHkALABcAG4AIAAgACAAIABNAEEAWAAoAE4AKABOAE8AVAAoAEkAUwBOAFUATQBCAEUAUgAoAEEAcgByAGEAeQApACkAIAAqACAATgBPAFQAKABGAE4ALgBJAFMAXwBFAE0AUABUAFkAKABBAHIAcgBhAHkAKQApACkAKQAgAD0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SQBOAFQARQBHAEUAUgBcAG4AXABuAFQAZQBzAHQAcwAgAGkAZgAgAHQAaABlACAAZQBuAHQAaQByAGUAIABhAHIAcgBhAHkAIABoAGEAcwAgAGkAbgB0AGUAZwBlAHI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CgAewAxACwAIAAyAH0AKQBcAG4AUgBlAHQAdQByAG4AcwAgAFQAUgBVAEUAXABuAFwAbgBJAFMAXwBJAE4AVABFAEcARQBSACgAewAxACwAIAAyAC4ANQB9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kATgBUAEUARwBFAFIAIAA9ACAATABBAE0AQgBEAEEAKABBAHIAcgBhAHkALABcAG4AIAAgACAAIABNAEEAWAAoAE4AKABOAE8AVAAoAEYATgAuAEkAUwBfAEkATgBUAEUARwBFAFIAKABBAHIAcgBhAHkAKQApACkAKQAgAD0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SQBOAFQARQBHAEUAUgBfAE4AVQBMAEwAXABuAFwAbgBUAGUAcwB0AHMAIABpAGYAIAB0AGgAZQAgAGUAbgB0AGkAcgBlACAAYQByAHIAYQB5ACAAaABhAHMAIABpAG4AdABlAGcAZQByACAAbwByACAAbgB1AGwAbAAgAHYAYQBsAHUAZQBz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KAB7AFwAIgBcACIALAAgADIAfQApAFwAbgBSAGUAdAB1AHIAbgBzACAAVABSAFUARQBcAG4AXABuAEkAUwBfAEkATgBUAEUARwBFAFIAKAB7AFwAIgBcACIALAAgADIALgA1AH0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SQBOAFQARQBHAEUAUgBfAE4AVQBMAEwAIAA9ACAATABBAE0AQgBEAEEAKABBAHIAcgBhAHkALABcAG4AIAAgACAAIABNAEEAWAAoAE4AKABOAE8AVAAoAEYATgAuAEkAUwBfAEkATgBUAEUARwBFAFIAXwBOAFUATABMACgAQQByAHIAYQB5ACkAKQApACkAIAA9ACAAMA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oARQBSAE8AXABuAFwAbgBUAGUAcwB0AHMAIABpAGYAIAB0AGgAZQAgAGUAbgB0AGkAcgBlACAAYQByAHIAYQB5ACAAaABhAHMAIAB6AGUAcgBvACAAdgBhAGwAdQBlAHM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WgBFAFIATwAoAHsAMQAsACAAMgB9ACkAXABuAFIAZQB0AHUAcgBuAHMAIABGAEEATABTAEUAXABuAFwAbgBJAFMAXwBaAEUAUgBPACgAewAwACwAIAAwAH0AKQBcAG4AUgBlAHQAdQByAG4AcwAgAFQAUgBV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oARQBSAE8AIAA9ACAATABBAE0AQgBEAEEAKABBAHIAcgBhAHkALABcAG4AIAAgACAAIABMAEUAVAAoAFwAbgAgACAAIAAgACAAIAAgACAAXwBsAG8AZwBpAGMAYQBsAEEAcgByAGEAeQAsACAASQBGACgASQBTAE4AVQBNAEIARQBSACgAQQByAHIAYQB5ACkALABcAG4AIAAgACAAIAAgACAAIAAgACAAIAAgACAATgAoAEEAcgByAGEAeQAgADwAPgAgADAAKQAsAFwAbgAgACAAIAAgACAAIAAgACAAIAAgACAAIAAxAFwAbgAgACAAIAAgACAAIAAgACAAKQAsAFwAbgAgACAAIAAgACAAIAAgACAATQBBAFgAKABfAGwAbwBnAGkAYwBhAGwAQQByAHIAYQB5ACkAIAA9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gBPAE4AWgBFAFIATwBcAG4AXABuAFQAZQBzAHQAcwAgAGkAZgAgAHQAaABlACAAZQBuAHQAaQByAGUAIABhAHIAcgBhAHkAIABoAGEAcwAgAG4AbwBuAC0AegBlAHIAbwAgAHYAYQBsAHUAZQBz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TwBOAFoARQBSAE8AKAB7ADEALAAgADAAfQApAFwAbgBSAGUAdAB1AHIAbgBzACAARgBBAEwAUwBFAFwAbgBcAG4ASQBTAF8ATgBPAE4AWgBFAFIATwAoAHsAMQAsACAAMg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OAE8ATgBaAEUAUgBPACAAPQAgAEwAQQBNAEIARABBACgAQQByAHIAYQB5ACwAXABuACAAIAAgACAATABFAFQAKABcAG4AIAAgACAAIAAgACAAIAAgAF8AbABvAGcAaQBjAGEAbABBAHIAcgBhAHkALAAgAEkARgAoAEkAUwBOAFUATQBCAEUAUgAoAEEAcgByAGEAeQApACwAXABuACAAIAAgACAAIAAgACAAIAAgACAAIAAgAE4AKABBAHIAcgBhAHkAIAA9ACAAMAApACwAXABuACAAIAAgACAAIAAgACAAIAAgACAAIAAgADEAXABuACAAIAAgACAAIAAgACAAIAApACwAXABuACAAIAAgACAAIAAgACAAIABNAEEAWAAoAF8AbABvAGcAaQBjAGEAbABBAHIAcgBhAHkAKQAgAD0AIAAw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QAE8AUwBJAFQASQBWAEUAXABuAFwAbgBUAGUAcwB0AHMAIABpAGYAIAB0AGgAZQAgAGUAbgB0AGkAcgBlACAAYQByAHIAYQB5ACAAaABhAHMAIABwAG8AcwBpAHQAaQB2AGU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QAE8AUwBJAFQASQBWAEUAKAB7ADEALAAgADAAfQApAFwAbgBSAGUAdAB1AHIAbgBzACAARgBBAEwAUwBFAFwAbgBcAG4ASQBTAF8AUABPAFMASQBUAEkAVgBFACgAewAxACwAIAAyAH0AKQBcAG4AUgBlAHQAdQByAG4AcwAgAFQAUgBV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AATwBTAEkAVABJAFYARQAgAD0AIABMAEEATQBCAEQAQQAoAEEAcgByAGEAeQAsAFwAbgAgACAAIAAgAEwARQBUACgAXABuACAAIAAgACAAIAAgACAAIABfAGwAbwBnAGkAYwBhAGwAQQByAHIAYQB5ACwAIABJAEYAKABJAFMATgBVAE0AQgBFAFIAKABBAHIAcgBhAHkAKQAsAFwAbgAgACAAIAAgACAAIAAgACAAIAAgACAAIABOACgAQQByAHIAYQB5ACAAPAA9ACAAMAApACwAXABuACAAIAAgACAAIAAgACAAIAAgACAAIAAgADEAXABuACAAIAAgACAAIAAgACAAIAApACwAXABuACAAIAAgACAAIAAgACAAIABNAEEAWAAoAF8AbABvAGcAaQBjAGEAbABBAHIAcgBhAHkAKQAgAD0AIAAw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EUARwBBAFQASQBWAEUAXABuAFwAbgBUAGUAcwB0AHMAIABpAGYAIAB0AGgAZQAgAGUAbgB0AGkAcgBlACAAYQByAHIAYQB5ACAAaABhAHMAIABuAGUAZwBhAHQAaQB2AGU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EUARwBBAFQASQBWAEUAKAB7AC0AMQAsACAAMAB9ACkAXABuAFIAZQB0AHUAcgBuAHMAIABGAEEATABTAEUAXABuAFwAbgBJAFMAXwBOAEUARwBBAFQASQBWAEUAKAB7AC0AMQAsACAALQAyAH0AKQBcAG4AUgBlAHQAdQByAG4AcwAgAFQAUgBV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4ARQBHAEEAVABJAFYARQAgAD0AIABMAEEATQBCAEQAQQAoAEEAcgByAGEAeQAsAFwAbgAgACAAIAAgAEwARQBUACgAXABuACAAIAAgACAAIAAgACAAIABfAGwAbwBnAGkAYwBhAGwAQQByAHIAYQB5ACwAIABJAEYAKABJAFMATgBVAE0AQgBFAFIAKABBAHIAcgBhAHkAKQAsAFwAbgAgACAAIAAgACAAIAAgACAAIAAgACAAIABOACgAQQByAHIAYQB5ACAAPgA9ACAAMAApACwAXABuACAAIAAgACAAIAAgACAAIAAgACAAIAAgADEAXABuACAAIAAgACAAIAAgACAAIAApACwAXABuACAAIAAgACAAIAAgACAAIABNAEEAWAAoAF8AbABvAGcAaQBjAGEAbABBAHIAcgBhAHkAKQAgAD0AIAAw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EAEUAQwBJAE0AQQBMAFwAbgBcAG4AVABlAHMAdABzACAAaQBmACAAdABoAGUAIABlAG4AdABpAHIAZQAgAGEAcgByAGEAeQAgAGkAcwAgAGQAZQBjAGkAbQBhAGwAIAB2AGEAbAB1AGUAcw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EAEUAQwBJAE0AQQBMACgAewAxAC4AMQAsACAAMgB9ACkAXABuAFIAZQB0AHUAcgBuAHMAIABGAEEATABTAEUAXABuAFwAbgBJAFMAXwBEAEUAQwBJAE0AQQBMACgAewAxAC4AMQAsACAALQAyAC4ANQ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EAEUAQwBJAE0AQQBMACAAPQAgAEwAQQBNAEIARABBACgAQQByAHIAYQB5ACwAXABuACAAIAAgACAATABFAFQAKABcAG4AIAAgACAAIAAgACAAIAAgAF8AbABvAGcAaQBjAGEAbABBAHIAcgBhAHkALAAgAEkARgAoAEkAUwBOAFUATQBCAEUAUgAoAEEAcgByAGEAeQApACwAXABuACAAIAAgACAAIAAgACAAIAAgACAAIAAgAE4AKABGAE4ALgBJAFMAXwBEAEUAQwBJAE0AQQBMACgAQQByAHIAYQB5ACkAKQAsAFwAbgAgACAAIAAgACAAIAAgACAAIAAgACAAIAAwAFwAbgAgACAAIAAgACAAIAAgACAAKQAsAFwAbgAgACAAIAAgACAAIAAgACAATQBJAE4AKABfAGwAbwBnAGkAYwBhAGwAQQByAHIAYQB5ACkAIAA+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OAE8ATgBaAEUAUgBPAFwAbgBcAG4AVABlAHMAdABzACAAaQBmACAAdABoAGUAIABlAG4AdABpAHIAZQAgAGEAcgByAGEAeQAgAGgAYQBzACAAYQB0ACAAbABlAGEAcwB0ACAAbwBuAGUAIABuAG8AbgAtAHoAZQByAG8AIAB2AGEAbAB1AGUALgAgAEUAcgByAG8AcgBzACAAcgBlAHQAdQByAG4AIABGAEEATABTAE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OAE8ATgBaAEUAUgBPACgAewAxACwAIABcACIAXAAiAH0AKQBcAG4AUgBlAHQAdQByAG4AcwAgAFQAUgBVAEUAXABuAFwAbgBIAEEAUwBfAE4ATwBOAFoARQBSAE8AKAB7ADAALAAgAFwAIgBcACIAf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IAEEAUwBfAE4ATwBOAFoARQBSAE8AIAA9ACAATABBAE0AQgBEAEEAKABBAHIAcgBhAHkALABcAG4AIAAgACAAIABMAEUAVAAoAFwAbgAgACAAIAAgACAAIAAgACAAXwBsAG8AZwBpAGMAYQBsAEEAcgByAGEAeQAsACAASQBGACgASQBTAE4AVQBNAEIARQBSACgAQQByAHIAYQB5ACkALABcAG4AIAAgACAAIAAgACAAIAAgACAAIAAgACAATgAoAEEAcgByAGEAeQAgADwAPgAgADAAKQAsAFwAbgAgACAAIAAgACAAIAAgACAAIAAgACAAIAAwAFwAbgAgACAAIAAgACAAIAAgACAAKQAsAFwAbgAgACAAIAAgACAAIAAgACAATQBBAFgAKABfAGwAbwBnAGkAYwBhAGwAQQByAHIAYQB5ACkAIAA+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QAE8AUwBJAFQASQBWAEUAXABuAFwAbgBUAGUAcwB0AHMAIABpAGYAIAB0AGgAZQAgAGUAbgB0AGkAcgBlACAAYQByAHIAYQB5ACAAaABhAHMAIABhAHQAIABsAGUAYQBzAHQAIABvAG4AZQAgAHAAbwBzAGkAdABpAHYAZQ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FAATwBTAEkAVABJAFYARQAoAHsAMQAsACAAMgB9ACkAXABuAFIAZQB0AHUAcgBuAHMAIABUAFIAVQBFAFwAbgBcAG4ASABBAFMAXwBQAE8AUwBJAFQASQBWAEUAKAB7ADAALAAgADAAfQ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IAEEAUwBfAFAATwBTAEkAVABJAFYARQAgAD0AIABMAEEATQBCAEQAQQAoAEEAcgByAGEAeQAsAFwAbgAgACAAIAAgAEwARQBUACgAXABuACAAIAAgACAAIAAgACAAIABfAGwAbwBnAGkAYwBhAGwAQQByAHIAYQB5ACwAIABJAEYAKABJAFMATgBVAE0AQgBFAFIAKABBAHIAcgBhAHkAKQAsAFwAbgAgACAAIAAgACAAIAAgACAAIAAgACAAIABOACgAQQByAHIAYQB5ACAAPgAgADAAKQAsAFwAbgAgACAAIAAgACAAIAAgACAAIAAgACAAIAAwAFwAbgAgACAAIAAgACAAIAAgACAAKQAsAFwAbgAgACAAIAAgACAAIAAgACAATQBBAFgAKABfAGwAbwBnAGkAYwBhAGwAQQByAHIAYQB5ACkAIAA+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OAEUARwBBAFQASQBWAEUAXABuAFwAbgBUAGUAcwB0AHMAIABpAGYAIAB0AGgAZQAgAGUAbgB0AGkAcgBlACAAYQByAHIAYQB5ACAAaABhAHMAIABhAHQAIABsAGUAYQBzAHQAIABvAG4AZQAgAG4AZQBnAGEAdABpAHYAZQAgAHYAYQBsAHUAZQAuACAARQByAHIAbwByAHMAIAByAGUAdAB1AHIAbgAgAEYAQQBMAFMAR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4ARQBHAEEAVABJAFYARQAoAHsAMQAsACAAMgB9ACkAXABuAFIAZQB0AHUAcgBuAHMAIABGAEEATABTAEUAXABuAFwAbgBIAEEAUwBfAE4ARQBHAEEAVABJAFYARQAoAHsAMQAsACAALQAyAC4ANQB9ACkAXABuAFIAZQB0AHUAcgBuAHMAIABUAFIAVQ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IAEEAUwBfAE4ARQBHAEEAVABJAFYARQAgAD0AIABMAEEATQBCAEQAQQAoAEEAcgByAGEAeQAsAFwAbgAgACAAIAAgAEwARQBUACgAXABuACAAIAAgACAAIAAgACAAIABfAGwAbwBnAGkAYwBhAGwAQQByAHIAYQB5ACwAIABJAEYAKABJAFMATgBVAE0AQgBFAFIAKABBAHIAcgBhAHkAKQAsAFwAbgAgACAAIAAgACAAIAAgACAAIAAgACAAIABOACgAQQByAHIAYQB5ACAAPAAgADAAKQAsAFwAbgAgACAAIAAgACAAIAAgACAAIAAgACAAIAAwAFwAbgAgACAAIAAgACAAIAAgACAAKQAsAFwAbgAgACAAIAAgACAAIAAgACAATQBBAFgAKABfAGwAbwBnAGkAYwBhAGwAQQByAHIAYQB5ACkAIAA+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EAEUAQwBJAE0AQQBMAFwAbgBcAG4AVABlAHMAdABzACAAaQBmACAAdABoAGUAIABlAG4AdABpAHIAZQAgAGEAcgByAGEAeQAgAGgAYQBzACAAYQB0ACAAbABlAGEAcwB0ACAAbwBuAGUAIABkAGUAYwBpAG0AYQBsACAAdgBhAGwAdQBlAC4AIABFAHIAcgBvAHIAcwAgAHIAZQB0AHUAcgBuACAARgBBAEwAUwBF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RABFAEMASQBNAEEATAAoAHsAMQAsACAAMgB9ACkAXABuAFIAZQB0AHUAcgBuAHMAIABGAEEATABTAEUAXABuAFwAbgBIAEEAUwBfAEQARQBDAEkATQBBAEwAKAB7ADEALAAgAC0AMgAuADU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EAEUAQwBJAE0AQQBMACAAPQAgAEwAQQBNAEIARABBACgAQQByAHIAYQB5ACwAXABuACAAIAAgACAATABFAFQAKABcAG4AIAAgACAAIAAgACAAIAAgAF8AbABvAGcAaQBjAGEAbABBAHIAcgBhAHkALAAgAEkARgAoAEkAUwBOAFUATQBCAEUAUgAoAEEAcgByAGEAeQApACwAXABuACAAIAAgACAAIAAgACAAIAAgACAAIAAgAE4AKABGAE4ALgBJAFMAXwBEAEUAQwBJAE0AQQBMACgAQQByAHIAYQB5ACkAKQAsAFwAbgAgACAAIAAgACAAIAAgACAAIAAgACAAIAAwAFwAbgAgACAAIAAgACAAIAAgACAAKQAsAFwAbgAgACAAIAAgACAAIAAgACAATQBBAFgAKABfAGwAbwBnAGkAYwBhAGwAQQByAHIAYQB5ACkAIAA+ACAAMA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UAUgBSAE8AUgBcAG4AXABuAFQAZQBzAHQAcwAgAGkAZgAgAHQAaABlACAAZQBuAHQAaQByAGUAIABhAHIAcgBhAHkAIABoAGEAcwAgAGUAcgByAG8AcgAgAHYAYQBsAHUAZQ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UgBSAEEAWQBTAC4ASQBTAEUAUgBSAE8AUgAoAHsAMQAsACAAMgB9ACkAXABuAFIAZQB0AHUAcgBuAHMAIABGAEEATABTAEUAXABuAFwAbgBBAFIAUgBBAFkAUwAuAEkAUwBFAFIAUgBPAFIAKAB7ACMAVgBBAEwAVQBFACEALAAgACMATgAvAEEAfQApAFwAbgBSAGUAdAB1AHIAbgBzACAAVABSAFU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UAUgBSAE8AUgAgAD0AIABMAEEATQBCAEQAQQAoAEEAcgByAGEAeQAsAFwAbgAgACAAIAAgAE0AQQBYACgATgAoAE4ATwBUACgASQBTAEUAUgBSAE8AUgAoAEEAcgByAGEAeQApACkAKQApACAAPQAgAD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EEAUwBfAEUAUgBSAE8AUgBcAG4AXABuAFQAZQBzAHQAcwAgAGkAZgAgAHQAaABlACAAZQBuAHQAaQByAGUAIABhAHIAcgBhAHkAIABoAGEAcwAgAGEAdAAgAGwAZQBhAHMAdAAgAG8AbgBlACAAZQByAHIAbwByACAAdgBhAGwAd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QQBTAF8ARQBSAFIATwBSACgAewAxACwAIAAyAH0AKQBcAG4AUgBlAHQAdQByAG4AcwAgAEYAQQBMAFMARQBcAG4AXABuAEgAQQBTAF8ARQBSAFIATwBSACgAewAxACwAIAAjAE4ALwBBAH0AKQBcAG4AUgBlAHQAdQByAG4AcwAgAFQAUgBV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gAQQBTAF8ARQBSAFIATwBSACAAPQAgAEwAQQBNAEIARABBACgAQQByAHIAYQB5ACwAXABuACAAIAAgACAATQBBAFgAKABOACgASQBTAEUAUgBSAE8AUgAoAEEAcgByAGEAeQApACkAKQAgAD4AIAAw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4AQQBcAG4AXABuAFQAZQBzAHQAcwAgAGkAZgAgAHQAaABlACAAZQBuAHQAaQByAGUAIABhAHIAcgBhAHkAIABoAGEAcwAgACMATgAvAEEAIABlAHIAcgBvAHIAIAB2AGEAbAB1AGUAcw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TgBBACAAPQAgAEwAQQBNAEIARABBACgAQQByAHIAYQB5ACwAXABuACAAIAAgACAATQBBAFgAKABOACgATgBPAFQAKABJAFMATgBBACgAQQByAHIAYQB5ACkAKQApACkAIAA+ACAAMA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ABBAFMAXwBOAEEAXABuAFwAbgBUAGUAcwB0AHMAIABpAGYAIAB0AGgAZQAgAGUAbgB0AGkAcgBlACAAYQByAHIAYQB5ACAAaABhAHMAIABhAHQAIABsAGUAYQBzAHQAIABvAG4AZQAgACMATgAvAEEAIABlAHIAcgBvAHIAIAB2AGEAbAB1AGU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ABBAFMAXwBOAEEAIAA9ACAATABBAE0AQgBEAEEAKABBAHIAcgBhAHkALABcAG4AIAAgACAAIABNAEEAWAAoAE4AKABJAFMATgBBACgAQQByAHIAYQB5ACkAKQApACAAPgAgADA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gBBAF8AUwBcAG4AXABuAFQAZQBzAHQAcwAgAGkAZgAgAGEAbgAgAGEAcgByAGEAeQAgAGgAYQBzACAAYQAgAHMAaQBuAGcAbABlACAAZQBsAGUAbQBlAG4AdAAgAHQAaABhAHQAIABpAHMAIAAjAE4ALwBB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OAEEAXwBTACAAPQAgAEwAQQBNAEIARABBACgAQQByAHIAYQB5ACwAXABuACAAIAAgACAASQBGACgASQBTAE8ATQBJAFQAVABFAEQAKABBAHIAcgBhAHkAKQAsACAARgBBAEwAUwBFACwAXABuACAAIAAgACAAIAAgACAAIABJAEYAKABSAE8AVwBTACgAQQByAHIAYQB5ACkAIAA+ACAAMQAsACAARgBBAEwAUwBFACwAXABuACAAIAAgACAAIAAgACAAIAAgACAAIAAgAEkARgAoAEMATwBMAFUATQBOAFMAKABBAHIAcgBhAHkAKQAgAD4AIAAxACwAIABGAEEATABTAEUALABcAG4AIAAgACAAIAAgACAAIAAgACAAIAAgACAAIAAgACAAIABJAFMATgBBACgASQBOAEQARQBYACgAQQByAHIAYQB5ACwAIAAxACwAIAAxACk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OAEEAXwBIAFwAbgBcAG4AVABlAHMAdABzACAAaQBmACAAYQBuACAAYQByAHIAYQB5ACAAaABhAHMAIABhACAAcwBpAG4AZwBsAGUAIAByAG8AdwAgAGEAbgBkACAAdABoAGUAIABmAGkAcgBzAHQAIABlAGwAZQBtAGUAbgB0ACAAaQBzACAAIwBOAC8AQ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TgBBAF8ASAAgAD0AIABMAEEATQBCAEQAQQAoAEEAcgByAGEAeQAsAFwAbgAgACAAIAAgAEkARgAoAEkAUwBPAE0ASQBUAFQARQBEACgAQQByAHIAYQB5ACkALAAgAEYAQQBMAFMARQAsAFwAbgAgACAAIAAgACAAIAAgACAASQBGACgAUgBPAFcAUwAoAEEAcgByAGEAeQApACAAPgAgADEALAAgAEYAQQBMAFMARQAsAFwAbgAgACAAIAAgACAAIAAgACAAIAAgACAAIABJAFMATgBBACgASQBOAEQARQBYACgAQQByAHIAYQB5ACwAIAAxACwAIAAx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OAEEAXwBWAFwAbgBcAG4AVABlAHMAdABzACAAaQBmACAAYQBuACAAYQByAHIAYQB5ACAAaABhAHMAIABhACAAcwBpAG4AZwBsAGUAIABjAG8AbAB1AG0AbgAgAGEAbgBkACAAdABoAGUAIABmAGkAcgBzAHQAIABlAGwAZQBtAGUAbgB0ACAAaQBzACAAIwBOAC8AQ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TgBBAF8AVgAgAD0AIABMAEEATQBCAEQAQQAoAEEAcgByAGEAeQAsAFwAbgAgACAAIAAgAEkARgAoAEkAUwBPAE0ASQBUAFQARQBEACgAQQByAHIAYQB5ACkALAAgAEYAQQBMAFMARQAsAFwAbgAgACAAIAAgACAAIAAgACAASQBGACgAQwBPAEwAVQBNAE4AUwAoAEEAcgByAGEAeQApACAAPgAgADEALAAgAEYAQQBMAFMARQAsAFwAbgAgACAAIAAgACAAIAAgACAAIAAgACAAIABJAFMATgBBACgASQBOAEQARQBYACgAQQByAHIAYQB5ACwAIAAxACwAIAAx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IAUgBPAFIAXwBTAFwAbgBcAG4AVABlAHMAdABzACAAaQBmACAAYQBuACAAYQByAHIAYQB5ACAAaABhAHMAIABhACAAcwBpAG4AZwBsAGUAIABlAGwAZQBtAGUAbgB0ACAAdABoAGEAdAAgAGkAcwAgAGEAbgAgAGUAcgByAG8AcgAgAHYAYQBsAHU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RQBSAFIATwBSAF8AUwAgAD0AIABMAEEATQBCAEQAQQAoAEEAcgByAGEAeQAsAFwAbgAgACAAIAAgAEkARgAoAEkAUwBPAE0ASQBUAFQARQBEACgAQQByAHIAYQB5ACkALAAgAEYAQQBMAFMARQAsAFwAbgAgACAAIAAgACAAIAAgACAASQBGACgAUgBPAFcAUwAoAEEAcgByAGEAeQApACAAPgAgADEALAAgAEYAQQBMAFMARQAsAFwAbgAgACAAIAAgACAAIAAgACAAIAAgACAAIABJAEYAKABDAE8ATABVAE0ATgBTACgAQQByAHIAYQB5ACkAIAA+ACAAMQAsACAARgBBAEwAUwBFACwAXABuACAAIAAgACAAIAAgACAAIAAgACAAIAAgACAAIAAgACAASQBTAEUAUgBSAE8AUgAoAEkATgBEAEUAWAAoAEEAcgByAGEAeQAsACAAMQAsACAAMQAp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RQBSAFIATwBSAF8ASABcAG4AXABuAFQAZQBzAHQAcwAgAGkAZgAgAGEAbgAgAGEAcgByAGEAeQAgAGgAYQBzACAAYQAgAHMAaQBuAGcAbABlACAAcgBvAHcAIABhAG4AZAAgAHQAaABlACAAZgBpAHIAcwB0ACAAZQBsAGUAbQBlAG4AdAAgAGkAcwAgAGEAbgAgAGUAcgByAG8AcgAgAHYAYQBsAHUAZ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RQBSAFIATwBSAF8ASAAgAD0AIABMAEEATQBCAEQAQQAoAEEAcgByAGEAeQAsAFwAbgAgACAAIAAgAEkARgAoAEkAUwBPAE0ASQBUAFQARQBEACgAQQByAHIAYQB5ACkALAAgAEYAQQBMAFMARQAsAFwAbgAgACAAIAAgACAAIAAgACAASQBGACgAUgBPAFcAUwAoAEEAcgByAGEAeQApACAAPgAgADEALAAgAEYAQQBMAFMARQAsAFwAbgAgACAAIAAgACAAIAAgACAAIAAgACAAIABJAFMARQBSAFIATwBSACgASQBOAEQARQBYACgAQQByAHIAYQB5ACwAIAAxACwAIAAx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IAUgBPAFIAXwBWAFwAbgBcAG4AVABlAHMAdABzACAAaQBmACAAYQBuACAAYQByAHIAYQB5ACAAaABhAHMAIABhACAAcwBpAG4AZwBsAGUAIABjAG8AbAB1AG0AbgAgAGEAbgBkACAAdABoAGUAIABmAGkAcgBzAHQAIABlAGwAZQBtAGUAbgB0ACAAaQBzACAAYQBuACAAZQByAHIAbwByACAAdgBhAGwAd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IAUgBPAFIAXwBWACAAPQAgAEwAQQBNAEIARABBACgAQQByAHIAYQB5ACwAXABuACAAIAAgACAASQBGACgASQBTAE8ATQBJAFQAVABFAEQAKABBAHIAcgBhAHkAKQAsACAARgBBAEwAUwBFACwAXABuACAAIAAgACAAIAAgACAAIABJAEYAKABDAE8ATABVAE0ATgBTACgAQQByAHIAYQB5ACkAIAA+ACAAMQAsACAARgBBAEwAUwBFACwAXABuACAAIAAgACAAIAAgACAAIAAgACAAIAAgAEkAUwBFAFIAUgBPAFIAKABJAE4ARABFAFgAKABBAHIAcgBhAHkALAAgADEALAAgADEAKQApAFwAbgAgACAAIAAgACAAIAAgACAAKQBcAG4AIAAgACAAIAApAFwAbgApADs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SAEUARgBFAFIARQBOAEMASQBOAEc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FIAUwBUAF8ARQBSAFIATwBSAF8ASABcAG4AXABuAFIAZQB0AHUAcgBuAHMAIAB0AGgAZQAgAGYAaQByAHMAdAAgAGUAcgByAG8AcgAgAHYAYQBsAHUAZQAgAGYAbwB1AG4AZAAgAGgAbwByAGkAegBvAG4AdABhAGwAbAB5ACAAbwBuACAAZQBhAGMAaAAgAHIAbwB3ACAAbwBmACAAYQBuACAAYQByAHIAYQ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UAcgByAG8Ac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SQBSAFMAVABfAEUAUgBSAE8AUgBfAEgAIAA9ACAATABBAE0AQgBEAEEAKABBAHIAcgBhAHkALABcAG4AIAAgACAAIABJAEYAKABJAFMATwBNAEkAVABUAEUARAAoAEEAcgByAGEAeQApACwAIABcACIAXAAiACwAXABuACAAIAAgACAAIAAgACAAIABCAFkAUgBPAFcAKABBAHIAcgBhAHkALABcAG4AIAAgACAAIAAgACAAIAAgACAAIAAgACAATABBAE0AQgBEAEEAKABfAHIAbwB3ACwAXABuACAAIAAgACAAIAAgACAAIAAgACAAIAAgACAAIAAgACAAWABMAE8ATwBLAFUAUAAoADEALAAgAE4AKABJAFMARQBSAFIATwBSACgAXwByAG8AdwApACkALAAgAF8AcgBvAHcALAAgAFwAIgBcACIALAAgADAALAAgADE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SQBSAFMAVABfAEUAUgBSAE8AUgBfAFYAXABuAFwAbgBSAGUAdAB1AHIAbgBzACAAdABoAGUAIABmAGkAcgBzAHQAIABlAHIAcgBvAHIAIAB2AGEAbAB1AGUAIABmAG8AdQBuAGQAIAB2AGUAcgB0AGkAYwBhAGwAeQAgAG8AbgAgAGUAYQBjAGgAIABjAG8AbAB1AG0AbgAgAG8AZgAgAGEAbgAgAGEAcgByAGE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lAHIAcgBvAHI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QByAHIAYQB5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kAUgBTAFQAXwBFAFIAUgBPAFIAXwBWACAAPQAgAEwAQQBNAEIARABBACgAQQByAHIAYQB5ACwAXABuACAAIAAgACAASQBGACgASQBTAE8ATQBJAFQAVABFAEQAKABBAHIAcgBhAHkAKQAsACAAXAAiAFwAIgAsAFwAbgAgACAAIAAgACAAIAAgACAAQgBZAEMATwBMACgAQQByAHIAYQB5ACwAXABuACAAIAAgACAAIAAgACAAIAAgACAAIAAgAEwAQQBNAEIARABBACgAXwBjAG8AbAAsAFwAbgAgACAAIAAgACAAIAAgACAAIAAgACAAIAAgACAAIAAgAFgATABPAE8ASwBVAFAAKAAxACwAIABOACgASQBTAEUAUgBSAE8AUgAoAF8AYwBvAGwAKQApACwAIABfAGMAbwBsACwAIABcACIAXAAiACwAIAAwACwAIAAx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LAEUAWQBMAE8ATwBLAFUAUABcAG4AXABuAFIAZQB0AHUAcgBuAHMAIAByAG8AdwBzACAAbwBmACAAYQBuACAAYQByAHIAYQB5ACAAdwBpAHQAaAAgAG0AYQB0AGMAaABpAG4AZwAgAGsAZQB5AHMALgAgAFQAaABlACAAbwByAGQAZQByACAAbwBmACAAdABoAGUAIAByAGUAdAB1AHIAbgBlAGQAIAByAG8AdwBzACAAZgBvAGwAbABvAHcAcwAgAHQAaABlACAAbwByAGQAZQByACAAbwBmACAAdABoAGUAIABrAGUAeQBz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AgACAAIAAgAHwAIAB2AGEAcgBpAGEAbgB0ACAAQwA6AHgALABSADoAeQAgAHwAIABBAHIAcgBhAHkAIAB0AG8AIAByAGUAdAB1AHIAbgAgAHIAbwB3AHMAIABmAHIAbwBtAC4AXABuAEsAZQB5AHMAIAAgACAAIAAgACAAfAAgAHYAYQByAGkAYQBuAHQAIABDADoAMQAsAFIAOgBuACAAfAAgAEwAbwBvAGsAdQBwACAAawBlAHkAcwAgAGkAbgAgAEsAZQB5AEMAbwBsAHUAbQBuACAAbwBmACAAQQByAHIAYQB5AC4AXABuAEsAZQB5AEMAbwBsAHUAbQBuACAAfAAgAGkAbgB0AGUAZwBlAHIAIABbADEALgAuAHgAXQAgACAAfAAgAEQAZQBmAGEAdQBsAHQAcwAgAHQAbwAgADE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wBFAFkATABPAE8ASwBVAFAAIAA9ACAATABBAE0AQgBEAEEAKABBAHIAcgBhAHkALAAgAEsAZQB5AHMALAAgAFsASwBlAHkAQwBvAGwAdQBtAG4AXQAsACAAWwBJAGcAbgBvAHIAZQBVAG4AbQBhAHQAYwBoAGUAZABdACwAXABuACAAIAAgACAATABFAFQAKABcAG4AIAAgACAAIAAgACAAIAAgAF8AaQBnAG4AbwByAGUAVQBuAG0AYQB0AGMAaABlAGQALAAgAEYATgAuAEMATwBFAFIAQwBFACgASQBnAG4AbwByAGUAVQBuAG0AYQB0AGMAaABlAGQAKQAgAD4AIAAwACwAXABuACAAIAAgACAAIAAgACAAIABfAG4AYQAsACAAewAjAE4ALwBBAH0AIAAqACAAUwBFAFEAVQBFAE4AQwBFACgAMQAsACAAQwBPAEwAVQBNAE4AUwAoAEEAcgByAGEAeQApACkALABcAG4AIAAgACAAIAAgACAAIAAgAF8AawBlAHkAQwBvAGwAdQBtAG4ALAAgAE0AQQBYACgARgBOAC4AQwBPAEUAUgBDAEUAKABLAGUAeQBDAG8AbAB1AG0AbgApACwAIAAxACkALABcAG4AIAAgACAAIAAgACAAIAAgAF8AawBlAHkAcwBBAHIAcgBhAHkALAAgAEMASABPAE8AUwBFAEMATwBMAFMAKABBAHIAcgBhAHkALAAgAF8AawBlAHkAQwBvAGwAdQBtAG4AKQAsAFwAbgAgACAAIAAgACAAIAAgACAAXwBsAGsAdQBwAHMALAAgAEYATgAuAE4AVQBMAEwASQBGAFkAKABDAEgATwBPAFMARQBDAE8ATABTACgASwBlAHkAcwAsACAAMQApACkALABcAG4AIAAgACAAIAAgACAAIAAgAFwAbgAgACAAIAAgACAAIAAgACAAXwBiAHkAUgBvAHcALAAgAFIARQBEAFUAQwBFACgAXAAiAFwAIgAsACAAXwBsAGsAdQBwAHMALABcAG4AIAAgACAAIAAgACAAIAAgACAAIAAgACAATABBAE0AQgBEAEEAKABfAGEAYwBjACwAIABfAGsAZQB5ACwAXABuACAAIAAgACAAIAAgACAAIAAgACAAIAAgACAAIAAgACAATABFAFQAKABcAG4AIAAgACAAIAAgACAAIAAgACAAIAAgACAAIAAgACAAIAAgACAAIAAgAF8AbQBhAHQAYwBoACwAIABYAE0AQQBUAEMASAAoAF8AawBlAHkALAAgAF8AawBlAHkAcwBBAHIAcgBhAHkALAAgADAAKQAsAFwAbgAgACAAIAAgACAAIAAgACAAIAAgACAAIAAgACAAIAAgACAAIAAgACAASQBGACgASQBTAE4AQQAoAF8AbQBhAHQAYwBoACkALABcAG4AIAAgACAAIAAgACAAIAAgACAAIAAgACAAIAAgACAAIAAgACAAIAAgACAAIAAgACAASQBGACgAXwBpAGcAbgBvAHIAZQBVAG4AbQBhAHQAYwBoAGUAZAAsACAAXwBhAGMAYwAsAFwAbgAgACAAIAAgACAAIAAgACAAIAAgACAAIAAgACAAIAAgACAAIAAgACAAIAAgACAAIAAgACAAIAAgAFYAUwBUAEEAQwBLACgAXABuACAAIAAgACAAIAAgACAAIAAgACAAIAAgACAAIAAgACAAIAAgACAAIAAgACAAIAAgACAAIAAgACAAIAAgACAAIABfAGEAYwBjACwAXABuACAAIAAgACAAIAAgACAAIAAgACAAIAAgACAAIAAgACAAIAAgACAAIAAgACAAIAAgACAAIAAgACAAIAAgACAAIABfAG4AYQBcAG4AIAAgACAAIAAgACAAIAAgACAAIAAgACAAIAAgACAAIAAgACAAIAAgACAAIAAgACAAIAAgACAAIAApAFwAbgAgACAAIAAgACAAIAAgACAAIAAgACAAIAAgACAAIAAgACAAIAAgACAAIAAgACAAIAApACwAXABuACAAIAAgACAAIAAgACAAIAAgACAAIAAgACAAIAAgACAAIAAgACAAIAAgACAAIAAgAFYAUwBUAEEAQwBLACgAXABuACAAIAAgACAAIAAgACAAIAAgACAAIAAgACAAIAAgACAAIAAgACAAIAAgACAAIAAgACAAIAAgACAAXwBhAGMAYwAsAFwAbgAgACAAIAAgACAAIAAgACAAIAAgACAAIAAgACAAIAAgACAAIAAgACAAIAAgACAAIAAgACAAIAAgAEMASABPAE8AUwBFAFIATwBXAFMAKABBAHIAcgBhAHkALAAgAF8AbQBhAHQAYwBo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JAEYAKABSAE8AVwBTACgAXwBiAHkAUgBvAHcAKQAgAD0AIAAxACwAIAB7ACMATgAvAEEAfQAsAFwAbgAgACAAIAAgACAAIAAgACAAIAAgACAAIABEAFIATwBQACgAXwBiAHkAUgBvAHcALAAgADE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gARgBJAEwAVABFAFIAXABuAFwAbgBGAGkAbAB0AGUAcgBzACAAYQBuACAAYQByAHIAYQB5ACAAdABvACAAaQBuAGMAbAB1AGQAZQAgAHIAbwB3AHMAIAB3AGgAZQByAGUAIAB0AGgAZQAgAHIAZQBmAGUAcgBlAG4AYwBlACAAYwBvAGwAdQBtAG4AIABtAGEAdABjAGgAZQBzACAAYQBuAHkAIABlAGwAZQBtAGUAbgB0ACAAaQBuACAAYQBuAG8AdABoAGUAcgAgAGEAcgByAGEAeQAuACAAVABoAGUAIAByAGUAdAB1AHIAbgBlAGQAXABuAG8AcgBkAGUAcgAgAG8AZgAgAHQAaABlACAAYQByAHIAYQB5ACAAdwBpAGwAbAAgAGIAZQAgAHUAbgBjAGgAYQBuAGcAZQBk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AgACAAIAAgAHwAIAB2AGEAcgBpAGEAbgB0ACAAQwA6AHgALABSADoAeQAgAHwAIABBAHIAcgBhAHkAIAB0AG8AIABmAGkAbAB0AGUAcgAuAFwAbgBGAGkAbAB0AGUAcgBCAHkAIAAgAHwAIAB2AGEAcgBpAGEAbgB0ACAAQwA6ADEALABSADoAbgAgAHwAIABFAGwAZQBtAGUAbgB0AHMAIAB0AG8AIABtAGEAdABjAGgAIABpAG4AIABJAG4AZABlAHgAIABjAG8AbAB1AG0AbgAgAG8AZgAgAEEAcgByAGEAeQAuAFwAbgBJAG4AZABlAHgAIAAgACAAIAAgAHwAIABpAG4AdABlAGcAZQByACAAWwAxAC4ALgB4AF0AIAAgAHwAIABEAGUAZgBhAHUAbAB0AHMAIAB0AG8AIAAx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gARgBJAEwAVABFAFIAIAA9ACAATABBAE0AQgBEAEEAKABBAHIAcgBhAHkALAAgAEYAaQBsAHQAZQByAEIAeQAsACAAWwBJAG4AZABlAHgAXQAsAFwAbgAgACAAIAAgAEwARQBUACgAXABuACAAIAAgACAAIAAgACAAIABfAGkAbgBkAGUAeAAsACAATQBBAFgAKABGAE4ALgBDAE8ARQBSAEMARQAoAEkAbgBkAGUAeAApACwAIAAxACkALABcAG4AIAAgACAAIAAgACAAIAAgAF8AZgBpAGwAdABlAHIAQgB5ACwAIABDAEgATwBPAFMARQBDAE8ATABTACgARgBpAGwAdABlAHIAQgB5ACwAIAAxACkALABcAG4AIAAgACAAIAAgACAAIAAgAF8AbQBhAHQAYwBoAGUAcwAsACAAQgBZAFIATwBXACgAQwBIAE8ATwBTAEUAQwBPAEwAUwAoAEEAcgByAGEAeQAsACAAXwBpAG4AZABlAHgAKQAsAFwAbgAgACAAIAAgACAAIAAgACAAIAAgACAAIABMAEEATQBCAEQAQQAoAF8AcgBvAHcALABcAG4AIAAgACAAIAAgACAAIAAgACAAIAAgACAAIAAgACAAIABOAE8AVAAoAEkAUwBOAEEAKABYAE0AQQBUAEMASAAoAF8AcgBvAHcALAAgAF8AZgBpAGwAdABlAHIAQgB5ACwAIAAwACkAKQApACAAXABuACAAIAAgACAAIAAgACAAIAAgACAAIAAgACkAXABuACAAIAAgACAAIAAgACAAIAApACwAXABuACAAIAAgACAAIAAgACAAIABGAEkATABUAEUAUgAoAEEAcgByAGEAeQAsACAAXwBtAGEAdABjAGgAZQBzACwAIAB7ACMATgAvAEEAfQApAFwAbgAgACAAIAAgACkAXABuACkAOw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TwBQAEUAUgBBAFQASQBPAE4AUw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WAEUAUgBTAEUAXwBSAE8AVwBTAFwAbgBcAG4AUgBlAHQAdQByAG4AcwAgAHIAbwB3AHMAIABvAGYAIABhAG4AIABhAHIAcgBhAHkAIABpAG4AIAByAGUAdgBlAHIAcwBlACAAbwByAGQAZQBy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EMAWwB4AF0AUgBbAHkAX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WAEUAUgBTAEUAXwBSAE8AVwBTACAAPQAgAEwAQQBNAEIARABBACgAQQByAHIAYQB5ACwAXABuACAAIAAgACAATABFAFQAKABcAG4AIAAgACAAIAAgACAAIAAgAF8AcgBvAHcAQwBvAHUAbgB0ACwAIABSAE8AVwBTACgAQQByAHIAYQB5ACkALABcAG4AIAAgACAAIAAgACAAIAAgAF8AcgBlAHYAZQByAHMAZQBJAGQAeAAsACAAUwBFAFEAVQBFAE4AQwBFACgAXwByAG8AdwBDAG8AdQBuAHQALAAgADEALAAgAF8AcgBvAHcAQwBvAHUAbgB0ACwAIAAtADEAKQAsAFwAbgAgACAAIAAgACAAIAAgACAAQwBIAE8ATwBTAEUAUgBPAFcAUwAoAEEAcgByAGEAeQAsACAAXwByAGUAdgBlAHIAcwBlAEkAZAB4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WAEUAUgBTAEUAXwBDAE8ATABVAE0ATgBTAFwAbgBcAG4AUgBlAHQAdQByAG4AcwAgAGMAbwBsAHUAbQBuAHMAIABvAGYAIABhAG4AIABhAHIAcgBhAHkAIABpAG4AIAByAGUAdgBlAHIAcwBlACAAbwByAGQAZQBy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B8ACAAdgBhAHIAaQBhAG4AdAAgAEMAWwB4AF0AUgBbAHkAX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WAEUAUgBTAEUAXwBDAE8ATABVAE0ATgBTACAAPQAgAEwAQQBNAEIARABBACgAQQByAHIAYQB5ACwAXABuACAAIAAgACAATABFAFQAKABcAG4AIAAgACAAIAAgACAAIAAgAF8AYwBvAGwAQwBvAHUAbgB0ACwAIABDAE8ATABVAE0ATgBTACgAQQByAHIAYQB5ACkALABcAG4AIAAgACAAIAAgACAAIAAgAF8AcgBlAHYAZQByAHMAZQBJAGQAeAAsACAAUwBFAFEAVQBFAE4AQwBFACgAXwBjAG8AbABDAG8AdQBuAHQALAAgADEALAAgAF8AYwBvAGwAQwBvAHUAbgB0ACwAIAAtADEAKQAsAFwAbgAgACAAIAAgACAAIAAgACAAQwBIAE8ATwBTAEUAQwBPAEwAUwAoAEEAcgByAGEAeQAsACAAXwByAGUAdgBlAHIAcwBlAEkAZAB4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QAEUAQQBUAFwAbgBcAG4AUgBlAHQAdQByAG4AcwAgAGEAbgAgAGEAcgByAGEAeQAgAHIAZQBwAGUAYQB0AGUAZAAgAHQAbwAgAHMAcABlAGMAaQBmAGkAZQBkACAAbgB1AG0AYgBlAHIAIABvAGYAIAByAG8AdwBzACAAYQBuAGQAIABjAG8AbAB1AG0AbgBz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AgACAAIAAgAHwAIAB2AGEAcgBpAGEAbgB0ACAAQwBbAHgAXQBSAFsAeQBdACAAfAAgAFMAZQBlAGQAIABhAHIAcgBhAHkALgBcAG4AWwBSAG8AdwBzAF0AIAAgACAAIAB8ACAAaQBuAHQAZQBnAGUAcgAgACAAIAAgACAAIAAgACAAIAAgAHwAIABOAHUAbQBiAGUAcgAgAG8AZgAgAHIAbwB3AHMAIABmAG8AcgAgAHQAaABlACAAcgBlAHMAdQBsAHQAYQBuAHQAIABhAHIAcgBhAHkALgAgAEQAZQBmAGEAdQBsAHQAcwAgAHQAbwAgAHIAbwB3ACAAYwBvAHUAbgB0ACAAbwBmACAAdABoAGUAIABzAGUAZQBkACAAYQByAHIAYQB5AC4AIABcAG4AWwBDAG8AbAB1AG0AbgBzAF0AIAB8ACAAaQBuAHQAZQBnAGUAcgAgACAAIAAgACAAIAAgACAAIAAgAHwAIABOAHUAbQBiAGUAcgAgAG8AZgAgAGMAbwBsAHUAbQBuAHMAIABmAG8AcgAgAHQAaABlACAAcgBlAHMAdQBsAHQAYQBuAHQAIABhAHIAcgBhAHkALgAgAEQAZQBmAGEAdQBsAHQAcwAgAGMAbwBsAHUAbQBuACAAYwBvAHUAbgB0ACAAbwBmACAAdABoAGUAIABzAGUAZQBkACAAYQByAHIAYQB5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QAEUAQQBUACAAPQAgAEwAQQBNAEIARABBACgAQQByAHIAYQB5ACwAIABbAFIAbwB3AHMAXQAsACAAWwBDAG8AbAB1AG0AbgBzAF0ALABcAG4AIAAgACAAIABMAEUAVAAoAFwAbgAgACAAIAAgACAAIAAgACAAXwBhAHIAcgBhAHkALAAgAEYATgAuAE4AVQBMAEwASQBGAFkAKABBAHIAcgBhAHkAKQAsAFwAbgAgACAAIAAgACAAIAAgACAAXwByAG8AdwBDAG8AdQBuAHQALAAgAFIATwBXAFMAKABfAGEAcgByAGEAeQApACwAXABuACAAIAAgACAAIAAgACAAIABfAGMAbwBsAEMAbwB1AG4AdAAsACAAQwBPAEwAVQBNAE4AUwAoAF8AYQByAHIAYQB5ACkALABcAG4AIAAgACAAIAAgACAAIAAgAF8AcgBvAHcAcwAsACAATABFAFQAKABcAG4AIAAgACAAIAAgACAAIAAgACAAIAAgACAAXwByACwAIABJAE4AVAAoAEYATgAuAEMATwBFAFIAQwBFACgAUgBvAHcAcwApACkALABcAG4AIAAgACAAIAAgACAAIAAgACAAIAAgACAASQBGACgAXwByACAAPQAgADAALAAgAF8AcgBvAHcAQwBvAHUAbgB0ACwAIABfAHIAKQBcAG4AIAAgACAAIAAgACAAIAAgACkALABcAG4AIAAgACAAIAAgACAAIAAgAF8AYwBvAGwAcwAsACAATABFAFQAKABcAG4AIAAgACAAIAAgACAAIAAgACAAIAAgACAAXwBjACwAIABJAE4AVAAoAEYATgAuAEMATwBFAFIAQwBFACgAQwBvAGwAdQBtAG4AcwApACkALABcAG4AIAAgACAAIAAgACAAIAAgACAAIAAgACAASQBGACgAXwBjACAAPQAgADAALAAgAF8AYwBvAGwAQwBvAHUAbgB0ACwAIABfAGMAKQBcAG4AIAAgACAAIAAgACAAIAAgACkALABcAG4AXABuACAAIAAgACAAIAAgACAAIABfAGEAUgBvAHcAcwAsACAAQQBCAFMAKABfAHIAbwB3AHMAKQAsAFwAbgAgACAAIAAgACAAIAAgACAAXwBhAEMAbwBsAHMALAAgAEEAQgBTACgAXwBjAG8AbABzACkALABcAG4AIAAgACAAIAAgACAAIAAgAE0AQQBLAEUAQQBSAFIAQQBZACgAXwBhAFIAbwB3AHMALAAgAF8AYQBDAG8AbABzACwAXABuACAAIAAgACAAIAAgACAAIAAgACAAIAAgAEwAQQBNAEIARABBACgAXwByACwAIABfAGMALABcAG4AIAAgACAAIAAgACAAIAAgACAAIAAgACAAIAAgACAAIABMAEUAVAAoAFwAbgAgACAAIAAgACAAIAAgACAAIAAgACAAIAAgACAAIAAgACAAIAAgACAAXwByAEkAZAB4ACwAIABJAEYAKABfAHIAbwB3AHMAIAA+ACAAMAAsAFwAbgAgACAAIAAgACAAIAAgACAAIAAgACAAIAAgACAAIAAgACAAIAAgACAAIAAgACAAIABNAE8ARAAoAF8AcgAgAC0AIAAxACwAIABfAHIAbwB3AEMAbwB1AG4AdAApACAAKwAgADEALABcAG4AIAAgACAAIAAgACAAIAAgACAAIAAgACAAIAAgACAAIAAgACAAIAAgACAAIAAgACAAXwByAG8AdwBDAG8AdQBuAHQAIAAtACAATQBPAEQAKABfAHIAIAAtACAAMQAsACAAXwByAG8AdwBDAG8AdQBuAHQAKQBcAG4AIAAgACAAIAAgACAAIAAgACAAIAAgACAAIAAgACAAIAAgACAAIAAgACkALABcAG4AIAAgACAAIAAgACAAIAAgACAAIAAgACAAIAAgACAAIAAgACAAIAAgAF8AYwBJAGQAeAAsACAASQBGACgAXwBjAG8AbABzACAAPgAgADAALABcAG4AIAAgACAAIAAgACAAIAAgACAAIAAgACAAIAAgACAAIAAgACAAIAAgACAAIAAgACAATQBPAEQAKABfAGMAIAAtACAAMQAsACAAXwBjAG8AbABDAG8AdQBuAHQAKQAgACsAIAAxACwAXABuACAAIAAgACAAIAAgACAAIAAgACAAIAAgACAAIAAgACAAIAAgACAAIAAgACAAIAAgAF8AYwBvAGwAQwBvAHUAbgB0ACAALQAgAE0ATwBEACgAXwBjACAALQAgADEALAAgAF8AYwBvAGwAQwBvAHUAbgB0ACkAXABuACAAIAAgACAAIAAgACAAIAAgACAAIAAgACAAIAAgACAAIAAgACAAIAApACwAXABuACAAIAAgACAAIAAgACAAIAAgACAAIAAgACAAIAAgACAAIAAgACAAIABJAE4ARABFAFgAKABfAGEAcgByAGEAeQAsACAAXwByAEkAZAB4ACwAIABfAGMASQBkAHg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0AUABBAFIARQBcAG4AXABuAEMAbwBtAHAAYQByAGUAcwAgAHQAdwBvACAAYQByAHIAYQB5AHMAIABiAHkAIAByAG8AdwBzACwAIAByAGUAdAB1AHIAbgBpAG4AZwAgAGEAIABjAG8AbAB1AG0AbgAgAG8AZgAgAGIAbwBvAGwAZQBhAG4AcwAuACAATwBwAHQAaQBvAG4AYQBsAGwAeQAgAGMAYQBuACAAcwBwAGUAYwBpAGYAeQAgAGMAbwBsAHUAbQBuACAAaQBuAGQAZQB4AGUAcwAgAHQAbwAgAGMAbwBtAHAAYQBy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EAcgByAGEAeQAxACAAIAAgACAAIAAgACAAIAAgACAAIAB8ACAAdgBhAHIAaQBhAG4AdAAgAEMAWwB4AF0AUgBbAHkAXQAgAHwAXABuAEEAcgByAGEAeQAyACAAIAAgACAAIAAgACAAIAAgACAAIAB8ACAAdgBhAHIAaQBhAG4AdAAgAEMAWwB4AF0AUgBbAHkAXQAgAHwAXABuAFsAQwBvAG0AcABhAHIAZQBDAG8AbAB1AG0AbgBzAF0AIAB8ACAAaQBuAHQAZQBnAGUAcgAgAEMAWwAxAC4ALgB4AF0AIAAgAHwAIABDAG8AbAB1AG0AbgBzACAAbwBmACAAYQByAHIAYQB5AHMAIAB0AG8AIABjAG8AbQBwAGEAcgBlAC4AIABJAGYAIABvAG0AaQB0AHQAZQBkACAAYQBsAGwAIABjAG8AbAB1AG0AbgBzACAAYwBvAG0AcABhAHI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MATwBNAFAAQQBSAEUAIAA9ACAATABBAE0AQgBEAEEAKABBAHIAcgBhAHkAMQAsACAAQQByAHIAYQB5ADIALAAgAFsAQwBvAG0AcABhAHIAZQBDAG8AbAB1AG0AbgBzAF0ALABcAG4AIAAgACAAIABJAEYAKABJAFMATwBNAEkAVABUAEUARAAoAEMAbwBtAHAAYQByAGUAQwBvAGwAdQBtAG4AcwApACwAXABuACAAIAAgACAAIAAgACAAIABMAEUAVAAoAFwAbgAgACAAIAAgACAAIAAgACAAIAAgACAAIABfAHIAbwB3AHMAMQAsACAAUgBPAFcAUwAoAEEAcgByAGEAeQAxACkALABcAG4AIAAgACAAIAAgACAAIAAgACAAIAAgACAAXwByAG8AdwBzADIALAAgAFIATwBXAFMAKABBAHIAcgBhAHkAMgApACwAXABuACAAIAAgACAAIAAgACAAIAAgACAAIAAgAF8AcgBvAHcAQwBvAHUAbgB0ACwAIABNAEEAWAAoAF8AcgBvAHcAcwAxACwAIABfAHIAbwB3AHMAMgApACwAXABuACAAIAAgACAAIAAgACAAIAAgACAAIAAgAF8AcgBvAHcASQBkAHgALAAgAFMARQBRAFUARQBOAEMARQAoAF8AcgBvAHcAQwBvAHUAbgB0ACkALABcAG4AIAAgACAAIAAgACAAIAAgACAAIAAgACAAQgBZAFIATwBXACgAXwByAG8AdwBJAGQAeAAsAFwAbgAgACAAIAAgACAAIAAgACAAIAAgACAAIAAgACAAIAAgAEwAQQBNAEIARABBACgAXwByAG8AdwAsAFwAbgAgACAAIAAgACAAIAAgACAAIAAgACAAIAAgACAAIAAgACAAIAAgACAATABFAFQAKABcAG4AIAAgACAAIAAgACAAIAAgACAAIAAgACAAIAAgACAAIAAgACAAIAAgACAAIAAgACAAXwBjAG8AbQBwAGEAcgBlADEALAAgAEMASABPAE8AUwBFAFIATwBXAFMAKABBAHIAcgBhAHkAMQAsACAAXwByAG8AdwApACwAXABuACAAIAAgACAAIAAgACAAIAAgACAAIAAgACAAIAAgACAAIAAgACAAIAAgACAAIAAgAF8AYwBvAG0AcABhAHIAZQAyACwAIABDAEgATwBPAFMARQBSAE8AVwBTACgAQQByAHIAYQB5ADIALAAgAF8AcgBvAHcAKQAsAFwAbgAgACAAIAAgACAAIAAgACAAIAAgACAAIAAgACAAIAAgACAAIAAgACAAIAAgACAAIABJAEYARQBSAFIATwBSACgAUABSAE8ARABVAEMAVAAoAE4AKABfAGMAbwBtAHAAYQByAGUAMQAgAD0AIABfAGMAbwBtAHAAYQByAGUAMgApACkAIAA+ACAAMAAsACAAewAjAE4ALwBBAH0AKQBcAG4AIAAgACAAIAAgACAAIAAgACAAIAAgACAAIAAgACAAIAAgACAAIAAgACkAXABuACAAIAAgACAAIAAgACAAIAAgACAAIAAgACAAIAAgACAAKQBcAG4AIAAgACAAIAAgACAAIAAgACAAIAAgACAAKQBcAG4AIAAgACAAIAAgACAAIAAgACkALABcAG4AIAAgACAAIAAgACAAIAAgAEkARgAoAFIATwBXAFMAKABDAG8AbQBwAGEAcgBlAEMAbwBsAHUAbQBuAHMAKQAgAD4AIAAxACwAIAB7ACMAVgBBAEwAVQBFACEAfQAsAFwAbgAgACAAIAAgACAAIAAgACAAIAAgACAAIABJAEYAKABOAE8AVAAoAEEAUgBSAEEAWQBTAC4ASQBTAF8ASQBOAFQARQBHAEUAUgAoAEMAbwBtAHAAYQByAGUAQwBvAGwAdQBtAG4AcwApACkALAAgAHsAIwBWAEEATABVAEUAIQB9ACwAXABuACAAIAAgACAAIAAgACAAIAAgACAAIAAgACAAIAAgACAATABFAFQAKABcAG4AIAAgACAAIAAgACAAIAAgACAAIAAgACAAIAAgACAAIAAgACAAIAAgAF8AcgBvAHcAcwAxACwAIABSAE8AVwBTACgAQQByAHIAYQB5ADEAKQAsAFwAbgAgACAAIAAgACAAIAAgACAAIAAgACAAIAAgACAAIAAgACAAIAAgACAAXwByAG8AdwBzADIALAAgAFIATwBXAFMAKABBAHIAcgBhAHkAMgApACwAXABuACAAIAAgACAAIAAgACAAIAAgACAAIAAgACAAIAAgACAAIAAgACAAIABfAHIAbwB3AEMAbwB1AG4AdAAsACAATQBBAFgAKABfAHIAbwB3AHMAMQAsACAAXwByAG8AdwBzADIAKQAsAFwAbgAgACAAIAAgACAAIAAgACAAIAAgACAAIAAgACAAIAAgACAAIAAgACAAXwByAG8AdwBJAGQAeAAsACAAUwBFAFEAVQBFAE4AQwBFACgAXwByAG8AdwBDAG8AdQBuAHQAKQAsAFwAbgAgACAAIAAgACAAIAAgACAAIAAgACAAIAAgACAAIAAgACAAIAAgACAAQgBZAFIATwBXACgAXwByAG8AdwBJAGQAeAAsAFwAbgAgACAAIAAgACAAIAAgACAAIAAgACAAIAAgACAAIAAgACAAIAAgACAAIAAgACAAIABMAEEATQBCAEQAQQAoAF8AcgBvAHcALABcAG4AIAAgACAAIAAgACAAIAAgACAAIAAgACAAIAAgACAAIAAgACAAIAAgACAAIAAgACAAIAAgACAAIABMAEUAVAAoAFwAbgAgACAAIAAgACAAIAAgACAAIAAgACAAIAAgACAAIAAgACAAIAAgACAAIAAgACAAIAAgACAAIAAgACAAIAAgACAAXwBjAG8AbQBwAGEAcgBlADEALAAgAEMASABPAE8AUwBFAEMATwBMAFMAKABDAEgATwBPAFMARQBSAE8AVwBTACgAQQByAHIAYQB5ADEALAAgAF8AcgBvAHcAKQAsACAAQwBvAG0AcABhAHIAZQBDAG8AbAB1AG0AbgBzACkALABcAG4AIAAgACAAIAAgACAAIAAgACAAIAAgACAAIAAgACAAIAAgACAAIAAgACAAIAAgACAAIAAgACAAIAAgACAAIAAgAF8AYwBvAG0AcABhAHIAZQAyACwAIABDAEgATwBPAFMARQBDAE8ATABTACgAQwBIAE8ATwBTAEUAUgBPAFcAUwAoAEEAcgByAGEAeQAyACwAIABfAHIAbwB3ACkALAAgAEMAbwBtAHAAYQByAGUAQwBvAGwAdQBtAG4AcwApACwAXABuACAAIAAgACAAIAAgACAAIAAgACAAIAAgACAAIAAgACAAIAAgACAAIAAgACAAIAAgACAAIAAgACAAIAAgACAAIABJAEYARQBSAFIATwBSACgAUABSAE8ARABVAEMAVAAoAE4AKABfAGMAbwBtAHAAYQByAGUAMQAgAD0AIABfAGMAbwBtAHAAYQByAGUAMgApACkAIAA+ACAAMAAsACAAewAjAE4ALwBBAH0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JAFMAVABJAE4AQwBUAF8AUgBPAFcAUwBcAG4AXABuAFIAZQB0AHUAcgBuAHMAIAByAG8AdwAgAG4AdQBtAGIAZQByAHMAIABvAGYAIAB0AGgAZQAgAGQAaQBzAHQAaQBuAGMAdAAgAHIAbwB3AHMAIABvAGYAIABhACAAcwBvAHIAdABlAGQAIABhAHIAcgBhAHkALgAgAE8AcAB0AGkAbwBuAGEAbABsAHkAIABjAGEAbgAgAHMAcABlAGMAaQBmAHkAIABjAG8AbAB1AG0AbgAgAGkAbgBkAGUAeABlAHMAIAB0AG8AIABjAG8AbQBwAGEAcg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HIAcgBhAHkAIAAgACAAIAAgACAAIAAgACAAIAAgACAAfAAgAHYAYQByAGkAYQBuAHQAIABDAFsAeABdAFIAWwB5AF0AIAB8AFwAbgBbAEMAbwBtAHAAYQByAGUAQwBvAGwAdQBtAG4AcwBdACAAfAAgAGkAbgB0AGUAZwBlAHIAIABDAFsAMQAuAC4AeABdACAAIAB8ACAAQwBvAGwAdQBtAG4AcwAgAG8AZgAgAGEAcgByAGEAeQBzACAAdABvACAAYwBvAG0AcABhAHIAZQAuACAASQBmACAAbwBtAGkAdAB0AGUAZAAgAGEAbABsACAAYwBvAGwAdQBtAG4AcwAgAGMAbwBtAHAAYQByAGUAZAAuAFwAbgBbAEIAbwB0AHQAbwBtAFUAcABdACAAIAAgACAAIAAgACAAfAAgAHMAdwBpAHQAYwBoACAAIAAgACAAIAAgACAAIAAgACAAIAB8ACAAUgBlAHQAdQByAG4AIAB0AGgAZQAgAGIAbwB0AHQAbwBtAC0AbQBvAHMAdAAgAGQAaQBzAHQAaQBuAGMAdAAgAHIAbwB3AHMALgAgAEQAZQBmAGEAdQBsAHQAIABiAGUAaABhAHYAaQBvAHUAcgAgAGkAcwAgAHQAbwBwAC0AbQBvAHMAdAAgAGQAaQBzAHQAaQBuAGMAd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kAUwBUAEkATgBDAFQAXwBSAE8AVwBTACAAPQAgAEwAQQBNAEIARABBACgAQQByAHIAYQB5ACwAIABbAEMAbwBtAHAAYQByAGUAQwBvAGwAdQBtAG4AcwBdACwAIABbAEIAbwB0AHQAbwBtAFUAcABdACwAXABuACAAIAAgACAASQBGACgAQQBSAFIAQQBZAFMALgBJAFMATgBBAF8ASAAoAEEAcgByAGEAeQApACwAIAB7ACMATgAvAEEAfQAsAFwAbgAgACAAIAAgACAAIAAgACAATABFAFQAKABcAG4AIAAgACAAIAAgACAAIAAgACAAIAAgACAAXwByAG8AdwBDAG8AdQBuAHQALAAgAFIATwBXAFMAKABBAHIAcgBhAHkAKQAsAFwAbgAgACAAIAAgACAAIAAgACAAIAAgACAAIABJAEYAKABfAHIAbwB3AEMAbwB1AG4AdAAgAD0AIAAxACwAIAAxACwAXABuACAAIAAgACAAIAAgACAAIAAgACAAIAAgACAAIAAgACAATABFAFQAKABcAG4AIAAgACAAIAAgACAAIAAgACAAIAAgACAAIAAgACAAIAAgACAAIAAgAF8AYgBvAHQAdABvAG0AVQBwACwAIABGAE4ALgBDAE8ARQBSAEMARQAoAEIAbwB0AHQAbwBtAFUAcAApACAAPAA+ACAAMAAsAFwAbgAgACAAIAAgACAAIAAgACAAIAAgACAAIAAgACAAIAAgACAAIAAgACAAXwBhAHIAcgBhAHkAMQAsACAARABSAE8AUAAoAEEAcgByAGEAeQAsACAALQAxACkALABcAG4AIAAgACAAIAAgACAAIAAgACAAIAAgACAAIAAgACAAIAAgACAAIAAgAF8AYQByAHIAYQB5ADIALAAgAEQAUgBPAFAAKABBAHIAcgBhAHkALAAgADEAKQAsAFwAbgAgACAAIAAgACAAIAAgACAAIAAgACAAIAAgACAAIAAgACAAIAAgACAAXwBkAGUAZAB1AHAAZQAsACAAQQBSAFIAQQBZAFMALgBDAE8ATQBQAEEAUgBFACgAXwBhAHIAcgBhAHkAMQAsACAAXwBhAHIAcgBhAHkAMgAsACAAQwBvAG0AcABhAHIAZQBDAG8AbAB1AG0AbgBzACkALABcAG4AIAAgACAAIAAgACAAIAAgACAAIAAgACAAIAAgACAAIAAgACAAIAAgAF8AZABpAHMAdABpAG4AYwB0ACwAIABGAEkATABUAEUAUgAoAFMARQBRAFUARQBOAEMARQAoAF8AcgBvAHcAQwBvAHUAbgB0ACAALQAgADEAKQAsACAATgBPAFQAKABfAGQAZQBkAHUAcABlACkALAAgAHsAIwBOAC8AQQB9ACkALABcAG4AIAAgACAAIAAgACAAIAAgACAAIAAgACAAIAAgACAAIAAgACAAIAAgAEkARgAoAF8AYgBvAHQAdABvAG0AVQBwACwAXABuACAAIAAgACAAIAAgACAAIAAgACAAIAAgACAAIAAgACAAIAAgACAAIAAgACAAIAAgAEkARgAoAEEAUgBSAEEAWQBTAC4ASQBTAE4AQQBfAEgAKABfAGQAaQBzAHQAaQBuAGMAdAApACwAIABfAHIAbwB3AEMAbwB1AG4AdAAsAFwAbgAgACAAIAAgACAAIAAgACAAIAAgACAAIAAgACAAIAAgACAAIAAgACAAIAAgACAAIAAgACAAIAAgAFYAUwBUAEEAQwBLACgAXABuACAAIAAgACAAIAAgACAAIAAgACAAIAAgACAAIAAgACAAIAAgACAAIAAgACAAIAAgACAAIAAgACAAIAAgACAAIABfAGQAaQBzAHQAaQBuAGMAdAAsAFwAbgAgACAAIAAgACAAIAAgACAAIAAgACAAIAAgACAAIAAgACAAIAAgACAAIAAgACAAIAAgACAAIAAgACAAIAAgACAAXwByAG8AdwBDAG8AdQBuAHQAXABuACAAIAAgACAAIAAgACAAIAAgACAAIAAgACAAIAAgACAAIAAgACAAIAAgACAAIAAgACAAIAAgACAAKQBcAG4AIAAgACAAIAAgACAAIAAgACAAIAAgACAAIAAgACAAIAAgACAAIAAgACAAIAAgACAAKQAsAFwAbgAgACAAIAAgACAAIAAgACAAIAAgACAAIAAgACAAIAAgACAAIAAgACAAIAAgACAAIABJAEYAKABBAFIAUgBBAFkAUwAuAEkAUwBOAEEAXwBIACgAXwBkAGkAcwB0AGkAbgBjAHQAKQAsACAAMQAsAFwAbgAgACAAIAAgACAAIAAgACAAIAAgACAAIAAgACAAIAAgACAAIAAgACAAIAAgACAAIAAgACAAIAAgAFYAUwBUAEEAQwBLACgAXABuACAAIAAgACAAIAAgACAAIAAgACAAIAAgACAAIAAgACAAIAAgACAAIAAgACAAIAAgACAAIAAgACAAIAAgACAAIAAxACwAXABuACAAIAAgACAAIAAgACAAIAAgACAAIAAgACAAIAAgACAAIAAgACAAIAAgACAAIAAgACAAIAAgACAAIAAgACAAIABfAGQAaQBzAHQAaQBuAGMAdAAgACsAIAAx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QBOAEQAIABBAFIAUgBBAFkAUwAgAE0ATwBEAFUATABF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AiAH0ALAB7ACIAcABhAHQAaAAiADoAIgAvAHAAcgBvAGoAZQBjAHQAcwAvAEYATgAiACwAIgB0AGUAeAB0ACIAOgAi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GAE4AIABNAE8ARABVAEwAR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TAGgAYQB5AG4AZQAgAEgAdQBzAHMAbwBuACAAMgAwADIANAAtADAANgAtADAAOQAgACAAIAAgACAAIAAgACAAIAAgACAAIAAgACAAIAAgACAAIAAgACAAIAAgACAAIAAgACAAIAAgACAAIAAgACAAIAAgACAAIAAgACAAIAAgACAAIAAgACAAIAAgACAAIAAgACAAIAAgACAAIAAgACAAIAAgACAAIAAgACAAIAAgACAAIAAgACAAIAAgACAAIAAgACAAIAAgACAAIAAgACAAIAAgACAAIAAgACMAXABuACMAIABHAGUAbgBlAHIAYQBsACAAZgB1AG4AYwB0AGkAbwBuAHMALg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GUAcABlAG4AZABlAG4AYwBpAGUAcwA6ACAATgBvAG4AZQAgACAAIAAgACAAIAAgACAAIAAgACAAIAAgACAAIAAgACAAIA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FkAUABFACAAQwBPAE4AVgBFAFIAUwBJAE8ATg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OAFUATABMAEkARgBZACAAIAAgACAAIAAgACAAIAAgACAAIAAgACAAIAAgAEUAbgBzAHUAcgBlAHMAIABhAG4AIABlAG0AcAB0AHkAIABjAGUAbABsACAAcgBlAGYAZQByAGUAbgBjAGUAIABpAHMAIABuAG8AdAAgAHIAZQBzAG8AbAB2AGUAZAAgAHQAbwAgAHoAZQByAG8ALgAgACAAIAAgACAAIAAgACAAIAAgACAAIAAgACAAIAAgACAAIAAgACAAIAAgACAAIAAgACAAIAAgACAAIAAgACMAXABuACMAIABDAE8ARQBSAEMARQAgACAAIAAgACAAIAAgACAAIAAgACAAIAAgACAAIAAgAEMAbwBlAHIAYwBlACAAYQAgAHYAYQBsAHUAZQAgAG8AZgAgAGEAbgB5ACAAdAB5AHAAZQAgAHQAbwAgAGEAIABuAHUAbQBlAHIAaQBjACAAdgBhAGwAdQBlAC4AIABFAG0AcAB0AHkAIAByAGUAcwBvAGwAdgBlAHMAIAB0AG8AIAAwACwAIABuAG8AbgAtAG4AdQBtAGUAcgBpAGMAIAB2AGEAbAB1AGUAcwAgACMAXABuACMAIAAgACAAIAAgACAAIAAgACAAIAAgACAAIAAgACAAIAAgACAAIAAgACAAIAAgAHIAZQBzAG8AbAB2AGUAIAB0AG8AIAAxACwAIABlAHIAcgBvAHIAcwAgAHAAYQBzAHMAIAB0AGgAcgBvAHUAZwBoAC4AIAAgACAAIAAgACAAIAAgACAAIAAgACAAIAAgACAAIAAgACAAIAAgACAAIAAgACAAIAAgACAAIAAgACAAIAAgACAAIAAgACAAIAAgACAAIAAgACAAIAAgACAAIAAgACAAIAAgACAAIAAgACMAXABuACMAIABMAEEATgBHAFUAQQBHAEUAXwBJAEQAIAAgACAAIAAgACAAIAAgACAAIAAgAEMAbwBuAHYAZQByAHQAcwAgAGEAIAB3AGUAbABsAC0AawBuAG8AdwBuACAAbABhAG4AZwB1AGEAZwBlACAAYwBvAGQAZQAgAHQAbwAgAGkAdABzACAAaABlAHgAYQBkAGUAYwBpAG0AYQBsACAASQBEAC4AIABJAGYAIABpAG4AcwB0AGUAYQBkACAAYQAgAGgAZQB4AGEAZABlAGMAaQBtAGEAbAAgACAAIAAgACMAXABuACMAIAAgACAAIAAgACAAIAAgACAAIAAgACAAIAAgACAAIAAgACAAIAAgACAAIAAgAHYAYQBsAHUAZQAgAGkAbgAgAHQAaABlACAAdgBhAGwAaQBkACAAcgBhAG4AZwBlACAAaQBzACAAcAByAG8AdgBpAGQAZQBkACAAdABoAGUAbgAgAGkAdAAgAGkAcwAgAHAAYQBzAHMAZQBkACAAdABoAHIAbwB1AGcAaAAuACAAIAAgACAAIAAgACAAIAAgACAAIAAgACAAIAAgACAAIAAgACAAIAAgACAAIAAgACMAXABuACMAIABOAE8AUgBUAEgAXwBBAE0ARQBSAEkAQwBBAE4AXwBSAEUARwBJAE8ATgAgAEQAZQB0AGUAYwB0AHMAIABpAGYAIAB0AGgAZQAgAGwAbwBjAGEAbAAgAHIAZQBnAGkAbwBuAGEAbAAgAHMAZQB0AHQAaQBuAGcAIABmAG8AcgAgAEUAeABjAGUAbAAgAGkAcwAgAE4AbwByAHQAaAAgAEEAbQBlAHIAaQBjAGEAbgAu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JAFMAXwBFAE0AUABUAFkAIAAgACAAIAAgACAAIAAgACAAIAAgACAAIAAgAFQAZQBzAHQAcwAgAGkAZgAgAHQAaABlACAAcABhAHIAYQBtAGUAdABlAHIAIABoAGEAcwAgAGEAbgAgAGUAbQBwAHQAeQAgAHYAYQBsAHUAZQAuACAARQByAHIAbwByAHMAIAByAGUAdAB1AHIAbgAgAEYAQQBMAFMARQAuACAAIAAgACAAIAAgACAAIAAgACAAIAAgACAAIAAgACAAIAAgACAAIAAgACAAIAAgACMAXABuACMAIABJAFMAXwBOAFUATQBFAFIASQBDAF8ATgBVAEwATAAgACAAIAAgACAAIAAgAFQAZQBzAHQAcwAgAGkAZgAgAHQAaABlACAAcABhAHIAYQBtAGUAdABlAHIAIABoAGEAcwAgAGEAIABuAHUAbQBlAHIAaQBjACAAdgBhAGwAdQBlACAAbwByACAAaQBzACAAZQBtAHAAdAB5AC4AIABFAHIAcgBvAHIAcwAgAHIAZQB0AHUAcgBuACAARgBBAEwAUwBFAC4AIAAgACAAIAAgACAAIAAgACAAIAAgACMAXABuACMAIABJAFMAXwBJAE4AVABFAEcARQBSACAAIAAgACAAIAAgACAAIAAgACAAIAAgAFQAZQBzAHQAcwAgAGkAZgAgAGEAIABuAHUAbQBiAGUAcgAgAGkAcwAgAGEAbgAgAGkAbgB0AGUAZwBlAHIAIABvAHIAIAB2AGUAcgB5ACAAYwBsAG8AcwBlACAAdABvACAAYQBuACAAaQBuAHQAZQBnAGUAcgAuACAAVQBzAGUAIABpAG4AIABwAGwAYQBjAGUAIABvAGYAIABNAE8ARAAoAE4ALAAgADEAKQAgACMAXABuACMAIAAgACAAIAAgACAAIAAgACAAIAAgACAAIAAgACAAIAAgACAAIAAgACAAIAAgAHcAaABlAHIAZQAgAE4AIABjAGEAbgAgAGIAZQAgAHcAaQB0AGgAaQBuACAAYQAgAGwAYQByAGcAZQAgAHIAYQBuAGcAZQAgAG8AZgAgAG0AYQBnAG4AaQB0AHUAZABlAHMALgAgACAAIAAgACAAIAAgACAAIAAgACAAIAAgACAAIAAgACAAIAAgACAAIAAgACAAIAAgACAAIAAgACAAIAAgACAAIAAgACAAIAAgACMAXABuACMAIABJAFMAXwBJAE4AVABFAEcARQBSAF8ATgBVAEwATAAgACAAIAAgACAAIAAgAFQAZQBzAHQAcwAgAGkAZgAgAHQAaABlACAAcABhAHIAYQBtAGUAdABlAHIAIABoAGEAcwAgAGEAbgAgAGkAbgB0AGUAZwBlAHIAIAB2AGEAbAB1AGUAIABvAHIAIABpAHMAIABlAG0AcAB0AHkALgAgAEUAcgByAG8AcgBzACAAcgBlAHQAdQByAG4AIABGAEEATABTAEUALgAgACAAIAAgACAAIAAgACAAIAAgACMAXABuACMAIABJAFMAXwBEAEUAQwBJAE0AQQBMACAAIAAgACAAIAAgACAAIAAgACAAIAAgAFQAZQBzAHQAcwAgAGkAZgAgAGEAIAB2AGEAbAB1AGUAIABpAHMAIABhACAAbgBvAG4ALQBpAG4AdABlAGcAZQByACAAbgB1AG0AYgBlAHIALg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OAFUATQBFAFIASQBD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UAQwBJAE0AQQBMAFMAIAAgACAAIAAgACAAIAAgACAAIAAgACAAIAAgAFIAZQB0AHUAcgBuAHMAIAB0AGgAZQAgAG4AdQBtAGIAZQByACAAbwBmACAAZABlAGMAaQBtAGEAbAAgAHAAbABhAGMAZQBzACAAZgBvAHIAIABhACAAcgBhAHQAaQBvAG4AYQBsACAAbgB1AG0AYgBlAHIALgAgACAAIAAgACAAIAAgACAAIAAgACAAIAAgACAAIAAgACAAIAAgACAAIAAgACAAIAAgACAAIAAgACMAXABuACMAIABPAFIARABJAE4AQQBMAF8AVgBBAEwAVQBFACAAIAAgACAAIAAgACAAIAAgAFIAZQB0AHUAcgBuAHMAIAB0AGgAZQAgAHAAbwBzAGkAdABpAHYAZQAgAGkAbgB0AGUAZwBlAHIAIAB2AGEAbAB1AGUAIABvAGYAIABhAG4AIABvAHIAZABpAG4AYQBsACAAcgBlAHAAcgBlAHMAZQBuAHQAZQBkACAAYQBzACAAdABlAHgAdAAuACAAIAAgACAAIAAgACAAIAAgACAAIAAgACAAIAAgACAAIAAgACMAXABuACMAIABGAE8AUgBNAEEAVABfAE8AUgBEAEkATgBBAEwAIAAgACAAIAAgACAAIAAgAFIAZQB0AHUAcgBuAHMAIABhAG4AIABvAHIAZABpAG4AYQBsACAAdABlAHgAdAAgAHIAZQBwAHIAZQBzAGUAbgB0AGEAdABpAG8AbgAgAG8AZgAgAGEAIABwAG8AcwBpAHQAaQB2AGUAIABpAG4AdABlAGcAZQByACAAdgBhAGwAdQBlAC4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UAEUAWABU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FAFMAQwBBAFAARQBfAFMARQBBAFIAQwBIAF8AVABFAFIATQAgACAAIAAgAEUAcwBjAGEAcABlAHMAIAB3AGkAbABkAGMAYQByAGQAIABjAGgAYQByAGEAYwB0AGUAcgBzACAAaQBuACAAYQAgAHMAZQBhAHIAYwBoACAAcwB0AHIAaQBuAGcAIAB0AG8AIABwAGUAcgBmAG8AcgBtACAAYQAgAGwAaQB0AGUAcgBhAGwAIAB0AGUAeAB0ACAAbQBhAHQAYwBoACAAaQBuACAAYQAgACAAIAAgACMAXABuACMAIAAgACAAIAAgACAAIAAgACAAIAAgACAAIAAgACAAIAAgACAAIAAgACAAIAAgAFMARQBBAFIAQwBIACAAZgB1AG4AYwB0AGkAbwBuAC4AIAAgACAAIAAgACAAIAAgACAAIAAgACAAIAAgACAAIAAgACAAIAAgACAAIAAgACAAIAAgACAAIAAgACAAIAAgACAAIAAgACAAIAAgACAAIAAgACAAIAAgACAAIAAgACAAIAAgACAAIAAgACAAIAAgACAAIAAgACAAIAAgACAAIAAgACAAIAAgACAAIAAgACMAXABuACMAIABGAEkATgBEAF8ATABJAFQARQBSAEEATAAgACAAIAAgACAAIAAgACAAIAAgAEYAaQBuAGQAcwAgAHQAaABlACAAcABvAHMAaQB0AGkAbwBuACAAbwBmACAAYQAgAGwAaQB0AGUAcgBhAGwAIAB0AGUAeAB0ACAAcwB0AHIAaQBuAGcAIAB3AGkAdABoAGkAbgAgAGEAbgBvAHQAaABlAHIALgAgAEQAbwBlAHMAIABuAG8AdAAgAHMAdQBwAHAAbwByAHQAIAB3AGkAbABkAGMAYQByAGQAIAAgACMAXABuACMAIAAgACAAIAAgACAAIAAgACAAIAAgACAAIAAgACAAIAAgACAAIAAgACAAIAAgAG0AYQB0AGMAaABpAG4AZwAuACAAQwBhAHMAZQAgAGkAbgBzAGUAbgBzAGkAdABpAHYAZQAgAGIAeQAgAGQAZQBmAGEAdQBsAHQALgAgACAAIAAgACAAIAAgACAAIAAgACAAIAAgACAAIAAgACAAIAAgACAAIAAgACAAIAAgACAAIAAgACAAIAAgACAAIAAgACAAIAAgACAAIAAgACAAIAAgACAAIAAgACAAIAAgACMAXABuACMAIABWAEEATABJAEQAQQBUAEUAXwBDAEgAQQBSAFMARQBUACAAIAAgACAAIAAgAFYAYQBsAGkAZABhAHQAZQBzACAAdABoAGEAdAAgAHQAaABlACAAZwBpAHYAZQBuACAAdABlAHgAdAAgAG8AbgBsAHkAIABjAG8AbgB0AGEAaQBuAHMAIABjAGgAYQByAGEAYwB0AGUAcgBzACAAaQBuACAAdABoAGUAIABzAHAAZQBjAGkAZgBpAGUAZAAgAGMAaABhAHIAYQBjAHQAZQByACAAcwBlAHQALgAgACMAXABuACMAIAAgACAAIAAgACAAIAAgACAAIAAgACAAIAAgACAAIAAgACAAIAAgACAAIAAgAE0AYQB0AGMAaABpAG4AZwAgAGkAcwAgAGMAYQBzAGUALQBpAG4AcwBlAG4AcwBpAHQAaQB2AGUAIABiAHkAIABkAGUAZgBhAHUAbAB0AC4AIAAgACAAIAAgACAAIAAgACAAIAAgACAAIAAgACAAIAAgACAAIAAgACAAIAAgACAAIAAgACAAIAAgACAAIAAgACAAIAAgACAAIAAgACAAIAAgACAAIAAgACAAIAAgACMAXABuACMAIABSAEUAUABMAEEAQwBFAF8AQwBIAEEAUgBTACAAIAAgACAAIAAgACAAIAAgAFIAZQBwAGwAYQBjAGUAcwAgAGUAYQBjAGgAIABpAG4AcwB0AGEAbgBjAGUAIABvAGYAIABhACAAcwBlAHQAIABvAGYAIABjAGgAYQByAGEAYwB0AGUAcgBzACAAdwBpAHQAaABpAG4AIAB0AGUAeAB0ACAAdwBpAHQAaAAgAGEAbgBvAHQAaABlAHIAIABjAGgAYQByAGEAYwB0AGUAcgAuACAAIAAgACAAIAAgACMAXABuACMAIAAgACAAIAAgACAAIAAgACAAIAAgACAAIAAgACAAIAAgACAAIAAgACAAIAAgAE0AYQB0AGMAaABpAG4AZwAgAGkAcwAgAGMAYQBzAGUALQBpAG4AcwBlAG4AcwBpAHQAaQB2AGUAIABiAHkAIABkAGUAZgBhAHUAbAB0AC4AIABOAG8AdABlACAAYwBhAG4AIABiAGUAIAB1AHMAZQBkACAAdABvACAAcgBlAG0AbwB2AGUAIABjAGgAYQByAGEAYwB0AGUAcgBzACAAYgB5ACAAIAAgACAAIAAgACMAXABuACMAIAAgACAAIAAgACAAIAAgACAAIAAgACAAIAAgACAAIAAgACAAIAAgACAAIAAgAHMAdQBwAHAAbAB5AGkAbgBnACAAYQBuACAAZQBtAHAAdAB5ACAAQwBoAGEAcgBSAGUAcABsAGEAYwBlAFcAaQB0AGgALgAgACAAIAAgACAAIAAgACAAIAAgACAAIAAgACAAIAAgACAAIAAgACAAIAAgACAAIAAgACAAIAAgACAAIAAgACAAIAAgACAAIAAgACAAIAAgACAAIAAgACAAIAAgACAAIAAgACAAIAAgACMAXABuACMAIABTAFUAQgBTAFQASQBUAFUAVABFAF8ASQAgACAAIAAgACAAIAAgACAAIAAgAEMAYQBzAGUALQBpAG4AcwBlAG4AcwBpAHQAaQB2AGUAIABzAHUAYgBzAHQAaQB0AHUAdABpAG8AbgAgAG8AZgAgAHQAZQB4AHQALgAgAFMAaQBtAGkAbABhAHIAIAB0AG8AIABTAFUAQgBTAFQASQBUAFUAVABFACAAZgB1AG4AYwB0AGkAbwBuACAAdwBoAGkAYwBoACAAaQBzACAAIAAgACAAIAAgACAAIAAgACMAXABuACMAIAAgACAAIAAgACAAIAAgACAAIAAgACAAIAAgACAAIAAgACAAIAAgACAAIAAgAGMAYQBzAGUALQBzAGUAbgBzAGkAdABpAHYAZQAuACAAIAAgACAAIAAgACAAIAAgACAAIAAgACAAIAAgACAAIAAgACAAIAAgACAAIAAgACAAIAAgACAAIAAgACAAIAAgACAAIAAgACAAIAAgACAAIAAgACAAIAAgACAAIAAgACAAIAAgACAAIAAgACAAIAAgACAAIAAgACAAIAAgACAAIAAgACAAIAAgACAAIAAgACMAXABuACMAIABGAEkATgBEAF8ATgBUAEgAXwBDAEgAQQBSACAAIAAgACAAIAAgACAAIAAgAEwAbwBjAGEAdABlAHMAIAB0AGgAZQAgAHAAbwBzAGkAdABpAG8AbgAgAG8AZgAgAHQAaABlACAATgB0AGgAIABjAG8AdQBuAHQAIABvAGYAIABhAG4AeQAgAG8AbgBlACAAbwBmACAAYQAgAHMAZQB0ACAAbwBmACAAYwBoAGEAcgBhAGMAdABlAHIAcwAgAHcAaQB0AGgAaQBuACAAdABoAGUAIAAgACAAIAAgACMAXABuACMAIAAgACAAIAAgACAAIAAgACAAIAAgACAAIAAgACAAIAAgACAAIAAgACAAIAAgAGcAaQB2AGUAbgAgAHQAZQB4AHQALgAgAFQAaABlACAAcwBlAGEAcgBjAGgAIABpAHMAIABjAGEAcwBlAC0AaQBuAHMAZQBuAHMAaQB0AGkAdgBlACAAYgB5ACAAZABlAGYAYQB1AGwAdAAuACAAIAAgACAAIAAgACAAIAAgACAAIAAgACAAIAAgACAAIAAgACAAIAAgACAAIAAgACAAIAAgACAAIAAgACAAIAAgACMAXABuACMAIABTAFAATABJAFQAIAAgACAAIAAgACAAIAAgACAAIAAgACAAIAAgACAAIAAgAFMAcABsAGkAdABzACAAdABlAHgAdAAgAGkAbgB0AG8AIABjAG8AbAB1AG0AbgBzACAAYQB0ACAAYQAgAGcAaQB2AGUAbgAgAGQAZQBsAGkAbQBpAHQAZQByACAAdQBwACAAdABvACAAdABoAGUAIABzAHAAZQBjAGkAZgBpAGUAZAAgAGwAaQBtAGkAdAAuACAARgBpAHIAcwB0ACAAZQBsAGUAbQBlAG4AdAAgACMAXABuACMAIAAgACAAIAAgACAAIAAgACAAIAAgACAAIAAgACAAIAAgACAAIAAgACAAIAAgAHIAZQB0AHUAcgBuAGUAZAAgAGkAcwAgAHQAaABlACAAYwBvAHUAbgB0ACwAIABmAG8AbABsAG8AdwBlAGQAIABiAHkAIABlAGEAYwBoACAAcwB1AGIAcwB0AHIAaQBuAGcAIABlAGwAZQBtAGUAbgB0AC4AIABNAGEAdABjAGgAaQBuAGcAIABpAHMAIAAgACAAIAAgACAAIAAgACAAIAAgACAAIAAgACAAIAAgACMAXABuACMAIAAgACAAIAAgACAAIAAgACAAIAAgACAAIAAgACAAIAAgACAAIAAgACAAIAAgAGMAYQBzAGUALQBpAG4AcwBlAG4AcwBpAHQAaQB2AGUAIABiAHkAIABkAGUAZgBhAHUAbAB0AC4AIAAgACAAIAAgACAAIAAgACAAIAAgACAAIAAgACAAIAAgACAAIAAgACAAIAAgACAAIAAgACAAIAAgACAAIAAgACAAIAAgACAAIAAgACAAIAAgACAAIAAgACAAIAAgACAAIAAgACAAIAAgACAAIAAgACAAIAAgACMAXABuACMAIABTAFAATABJAFQAXwBBAFQAXwBBAE4AWQAgACAAIAAgACAAIAAgACAAIAAgAFMAcABsAGkAdABzACAAdABlAHgAdAAgAGEAdAAgAGEAbgB5ACAAYwBoAGEAcgBhAGMAdABlAHIAIABpAG4AIAB0AGgAZQAgAGcAaQB2AGUAbgAgAHMAZQB0AC4AIABGAGkAcgBzAHQAIABlAGwAZQBtAGUAbgB0ACAAcgBlAHQAdQByAG4AZQBkACAAaQBzACAAdABoAGUAIABjAG8AdQBuAHQAIABvAGYAIAAgACMAXABuACMAIAAgACAAIAAgACAAIAAgACAAIAAgACAAIAAgACAAIAAgACAAIAAgACAAIAAgAHMAdQBiAHMAdAByAGkAbgBnACAAZQBsAGUAbQBlAG4AdABzACwAIABmAG8AbABsAG8AdwBlAGQAIABiAHkAIAB0AGgAZQAgAHMAZQBxAHUAZQBuAGMAZQAgAG8AZgAgAG0AYQB0AGMAaABlAGQAIABzAGUAcABhAHIAYQB0AG8AcgAgAGMAaABhAHIAYQBjAHQAZQByAHMALAAgAGYAbwBsAGwAbwB3AGUAZAAgACMAXABuACMAIAAgACAAIAAgACAAIAAgACAAIAAgACAAIAAgACAAIAAgACAAIAAgACAAIAAgAGIAeQAgAGUAYQBjAGgAIABzAHUAYgBzAHQAcgBpAG4AZwAgAGUAbABlAG0AZQBuAHQALgAgAE0AYQB0AGMAaABpAG4AZwAgAGkAcwAgAGMAYQBzAGUALQBpAG4AcwBlAG4AcwBpAHQAaQB2AGUAIABiAHkAIABkAGUAZgBhAHUAbAB0AC4AIAAgACAAIAAgACAAIAAgACAAIAAgACAAIAAgACAAIAAgACAAIAAgACMAXABuACMAIABTAFAATABJAFQAXwBBAFIATwBVAE4ARAAgACAAIAAgACAAIAAgACAAIAAgAFMAcABsAGkAdABzACAAdABlAHgAdAAgAGEAdAAgAGEAbgB5ACAAYwBoAGEAcgBhAGMAdABlAHIAIABuAG8AdAAgAGkAbgAgAHQAaABlACAAZwBpAHYAZQBuACAAcwBlAHQALgAgAEYAaQByAHMAdAAgAGUAbABlAG0AZQBuAHQAIAByAGUAdAB1AHIAbgBlAGQAIABpAHMAIAB0AGgAZQAgAGMAbwB1AG4AdAAgACMAXABuACMAIAAgACAAIAAgACAAIAAgACAAIAAgACAAIAAgACAAIAAgACAAIAAgACAAIAAgAG8AZgAgAHMAdQBiAHMAdAByAGkAbgBnACAAZQBsAGUAbQBlAG4AdABzACwAIABmAG8AbABsAG8AdwBlAGQAIABiAHkAIAB0AGgAZQAgAHMAZQBxAHUAZQBuAGMAZQAgAG8AZgAgAHUAbgBtAGEAdABjAGgAZQBkACAAYwBoAGEAcgBhAGMAdABlAHIAcwAsACAAZgBvAGwAbABvAHcAZQBkACAAYgB5ACAAIAAgACMAXABuACMAIAAgACAAIAAgACAAIAAgACAAIAAgACAAIAAgACAAIAAgACAAIAAgACAAIAAgAGUAYQBjAGgAIABzAHUAYgBzAHQAcgBpAG4AZwAgAGUAbABlAG0AZQBuAHQALgAgAE0AYQB0AGMAaABpAG4AZwAgAGkAcwAgAGMAYQBzAGUALQBpAG4AcwBlAG4AcwBpAHQAaQB2AGUAIABiAHkAIABkAGUAZgBhAHUAbAB0AC4AIAAgACAAIAAgACAAIAAgACAAIAAgACAAIAAgACAAIAAgACAAIAAgACAAIAAgACMAXABuACMAIABTAEkARgBUAF8ARgBPAFIAXwBDAEgAQQBSAFMAIAAgACAAIAAgACAAIAAgAFIAZQB0AHUAcgBuAHMAIAB0AGgAZQAgAGMAaABhAHIAYQBjAHQAZQByAHMAIABmAG8AdQBuAGQAIABpAG4AIABhACAAdABlAHgAdAAgAHMAdAByAGkAbgBnACAAZgBvAHUAbgBkACAAZgByAG8AbQAgAGEAIABnAGkAdgBlAG4AIABzAGUAdAAgAG8AZgAgAGMAaABhAHIAYQBjAHQAZQByAHMALgAgAEEAbgAgACMAXABuACMAIAAgACAAIAAgACAAIAAgACAAIAAgACAAIAAgACAAIAAgACAAIAAgACAAIAAgAEEAbgAgAHUAcABwAGUAcgAgAGwAaQBtAGkAdAAgAGMAYQBuACAAYgBlACAAcwBlAHQAIABvAG4AIAB0AGgAZQAgAG4AdQBtAGIAZQByACAAbwBmACAAdABpAG0AZQBzACAAYQBuAHkAIABjAGgAYQByAGEAYwB0AGUAcgAgAGMAYQBuACAAYgBlACAAbQBhAHQAYwBoAGUAZAAuACAAIAAgACAAIAAgACAAIAAgACMAXABuACMAIAAgACAAIAAgACAAIAAgACAAIAAgACAAIAAgACAAIAAgACAAIAAgACAAIAAgAE0AYQB0AGMAaABpAG4AZwAgAGkAcwAgAGMAYQBzAGUALQBpAG4AcwBlAG4AcwBpAHQAaQB2AGUAIABiAHkAIABkAGUAZgBhAHUAbAB0AC4AIAAgACAAIAAgACAAIAAgACAAIAAgACAAIAAgACAAIAAgACAAIAAgACAAIAAgACAAIAAgACAAIAAgACAAIAAgACAAIAAgACAAIAAgACAAIAAgACAAIAAgACAAIAAgACMAXABuACMAIABDAE8ATgBEAEUATgBTAEUAXwBXAEgASQBUAEUAUwBQAEEAQwBFACAAIAAgAFIAZQBwAGwAYQBjAGUAcwAgAGMAbwBuAHQAaQBuAHUAbwB1AHMAIAB3AGgAaQB0AGUAcwBwAGEAYwBlACAAYwBoAGEAcgBhAGMAdABlAHIAcwAgAGkAbgAgAHQAZQB4AHQAIAB3AGkAdABoACAAYQAgAHMAaQBuAGcAbABlACAAcwBwAGEAYwBlAC4AIABMAGkAbgBlACAAYgByAGUAYQBrAHMAIABjAGEAbgAgACMAXABuACMAIAAgACAAIAAgACAAIAAgACAAIAAgACAAIAAgACAAIAAgACAAIAAgACAAIAAgAGIAZQAgAGUAeABjAGwAdQBkAGUAZAAgAGYAcgBvAG0AIABtAGEAdABjAGgAaQBuAGcAIABhAHMAIAB3AGgAaQB0AGUAcwBwAGEAYwBlAC4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FkAUABFACAAQwBPAE4AVgBFAFIAUwBJAE8ATg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FUATABMAEkARgBZAFwAbgBcAG4ARQBuAHMAdQByAGUAcwAgAGEAbgAgAGUAbQBwAHQAeQAgAGMAZQBsAGwAIAByAGUAZgBlAHIAZQBuAGMAZQAgAGkAcwAgAG4AbwB0ACAAcgBlAHMAbwBsAHYAZQBkACAAdABvACAAegBlAHIAbw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YAYQByAGkAYQBuAHQ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GUAZgBlAHIAZQBuAGMAZQAgAHwAIAB2AGEAcgBpAGEAbgB0ACAAf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BVAEwATABJAEYAWQAoAEEAMQApACwAIAB3AGgAZQByAGUAIABBADEAIABpAHMAIABlAG0AcAB0AHkAXABuAFIAZQB0AHUAcgBuAHMAIABcACIAXAAi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OAFUATABMAEkARgBZACAAPQAgAEwAQQBNAEIARABBACgAUgBlAGYAZQByAGUAbgBjAGUALABcAG4AIAAgACAAIABJAEYAKABJAFMATwBNAEkAVABUAEUARAAoAFIAZQBmAGUAcgBlAG4AYwBlACkALAAgAFwAIgBcACIALABcAG4AIAAgACAAIAAgACAAIAAgAEkARgAoAEkAUwBCAEwAQQBOAEsAKABSAGUAZgBlAHIAZQBuAGMAZQApACwAIABcACIAXAAiACwAIABSAGUAZgBlAHIAZQBuAGMAZ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RQBSAEMARQBcAG4AXABuAEMAbwBlAHIAYwBlACAAYQAgAHYAYQBsAHUAZQAgAG8AZgAgAGEAbgB5ACAAdAB5AHAAZQAgAHQAbwAgAGEAIABuAHUAbQBlAHIAaQBjACAAdgBhAGwAdQBlAC4AIABFAG0AcAB0AHkAIAByAGUAcwBvAGwAdgBlAHMAIAB0AG8AIAAwACwAIABuAG8AbgAtAG4AdQBtAGUAcgBpAGMAIAB2AGEAbAB1AGUAcwAgAHIAZQBzAG8AbAB2AGUAIAB0AG8AIAAxACwAIABlAHIAcgBvAHIAcwAgAHAAYQBzAHMAIAB0AGgAcgBvAHUAZwBo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YAYQByAGkAYQBuAHQ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RQBSAEMARQAgAD0AIABMAEEATQBCAEQAQQAoAEUAeABwAHIAZQBzAHMAaQBvAG4ALABcAG4AIAAgACAAIABJAEYAKABJAFMATwBNAEkAVABUAEUARAAoAEUAeABwAHIAZQBzAHMAaQBvAG4AKQAsACAAMAAsAFwAbgAgACAAIAAgACAAIAAgACAASQBGACgASQBTAEUAUgBSAE8AUgAoAEUAeABwAHIAZQBzAHMAaQBvAG4AKQAsACAARQB4AHAAcgBlAHMAcwBpAG8AbgAgACoAIAB7ADEAfQAsAFwAbgAgACAAIAAgACAAIAAgACAAIAAgACAAIABJAEYAKABJAFMAQgBMAEEATgBLACgARQB4AHAAcgBlAHMAcwBpAG8AbgApACwAIAAwACwAXABuACAAIAAgACAAIAAgACAAIAAgACAAIAAgACAAIAAgACAASQBGACgARQB4AHAAcgBlAHMAcwBpAG8AbgAgAD0AIABcACIAXAAiACwAIAAwACwAXABuACAAIAAgACAAIAAgACAAIAAgACAAIAAgACAAIAAgACAAIAAgACAAIABJAEYAKABJAFMATgBVAE0AQgBFAFIAKABFAHgAcAByAGUAcwBzAGkAbwBuACkALAAgAEUAeABwAHIAZQBzAHMAaQBvAG4ALABcAG4AIAAgACAAIAAgACAAIAAgACAAIAAgACAAIAAgACAAIAAgACAAIAAgACAAIAAgACAASQBGACgASQBTAEwATwBHAEkAQwBBAEwAKABFAHgAcAByAGUAcwBzAGkAbwBuACkALAAgAE4AKABFAHgAcAByAGUAcwBzAGkAbwBuACkALABcAG4AIAAgACAAIAAgACAAIAAgACAAIAAgACAAIAAgACAAIAAgACAAIAAgACAAIAAgACAAIAAgACAAIABJAEYARQBSAFIATwBSACgAVgBBAEwAVQBFACgARQB4AHAAcgBlAHMAcwBpAG8AbgApACwAIAAx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EEATgBHAFUAQQBHAEUAXwBJAEQAXABuAFwAbgBDAG8AbgB2AGUAcgB0AHMAIABhACAAdwBlAGwAbAAtAGsAbgBvAHcAbgAgAGwAYQBuAGcAdQBhAGcAZQAgAGMAbwBkAGUAIAB0AG8AIABpAHQAcwAgAGgAZQB4AGEAZABlAGMAaQBtAGEAbAAgAEkARAAuACAASQBmACAAaQBuAHMAdABlAGEAZAAgAGEAIABoAGUAeABhAGQAZQBjAGkAbQBhAGwAIAB2AGEAbAB1AGUAIABpAG4AIAB0AGgAZQAgAHYAYQBsAGkAZAAgAHIAYQBuAGcAZQAgAGkAcwBcAG4AcAByAG8AdgBpAGQAZQBkACAAdABoAGUAbgAgAGkAdAAgAGkAcwAgAHAAYQBzAHMAZQBkACAAdABoAHIAbwB1AGcAa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gAZQB4AGEAZABlAGMAaQBtAGEAb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MAGEAbgBnAHUAYQBnAGUAQwBvAGQAZQ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ABBAE4ARwBVAEEARwBFAF8ASQBEACAAPQAgAEwAQQBNAEIARABBACgATABhAG4AZwB1AGEAZwBlAEMAbwBkAGUALABcAG4AIAAgACAAIABMAEUAVAAoAFwAbgAgACAAIAAgACAAIAAgACAAXwBjAG8AbQBtAG8AbgBDAG8AZABlAHMALAAgAHsAXABuACAAIAAgACAAIAAgACAAIAAgACAAIAAgAFwAIgBBAEYAXAAiACwAIABcACIAMAAwADMANgBcACIAOwAgACAALwAvACAAQQBmAHIAaQBrAGEAYQBuAHMAXABuACAAIAAgACAAIAAgACAAIAAgACAAIAAgAFwAIgBBAFIAXAAiACwAIABcACIAMAAwADAAMQBcACIAOwAgACAALwAvACAAQQByAGEAYgBpAGMAXABuACAAIAAgACAAIAAgACAAIAAgACAAIAAgAFwAIgBDAFMAXAAiACwAIABcACIAMAAwADAANQBcACIAOwAgACAALwAvACAAQwB6AGUAYwBoAFwAbgAgACAAIAAgACAAIAAgACAAIAAgACAAIABcACIARABFAFwAIgAsACAAXAAiADAAMAAwADcAXAAiADsAIAAgAC8ALwAgAEcAZQByAG0AYQBuAFwAbgAgACAAIAAgACAAIAAgACAAIAAgACAAIABcACIARQBMAFwAIgAsACAAXAAiADAAMAAwADgAXAAiADsAIAAgAC8ALwAgAEcAcgBlAGUAawBcAG4AIAAgACAAIAAgACAAIAAgACAAIAAgACAAXAAiAEUATgBcACIALAAgAFwAIgAwADAAMAA5AFwAIgA7ACAAIAAvAC8AIABFAG4AZwBsAGkAcwBoAFwAbgAgACAAIAAgACAAIAAgACAAIAAgACAAIABcACIARQBTAFwAIgAsACAAXAAiADAAMAAwAEEAXAAiADsAIAAgAC8ALwAgAFMAcABhAG4AaQBzAGgAXABuACAAIAAgACAAIAAgACAAIAAgACAAIAAgAFwAIgBGAEEAXAAiACwAIABcACIAMAAwADIAOQBcACIAOwAgACAALwAvACAARgBhAHIAcwBpAFwAbgAgACAAIAAgACAAIAAgACAAIAAgACAAIABcACIARgBJAFwAIgAsACAAXAAiADAAMAAwAEIAXAAiADsAIAAgAC8ALwAgAEYAaQBuAG4AcwBpAGgAXABuACAAIAAgACAAIAAgACAAIAAgACAAIAAgAFwAIgBGAFIAXAAiACwAIABcACIAMAAwADAAQwBcACIAOwAgACAALwAvACAARgByAGUAbgBjAGgAXABuACAAIAAgACAAIAAgACAAIAAgACAAIAAgAFwAIgBHAEEAXAAiACwAIABcACIAMAAwADMAQwBcACIAOwAgACAALwAvACAASQByAGkAcwBoAFwAbgAgACAAIAAgACAAIAAgACAAIAAgACAAIABcACIASABFAFwAIgAsACAAXAAiADAAMAAwAEQAXAAiADsAIAAgAC8ALwAgAEgAZQBiAHIAZQB3AFwAbgAgACAAIAAgACAAIAAgACAAIAAgACAAIABcACIASABJAFwAIgAsACAAXAAiADAAMAAzADkAXAAiADsAIAAgAC8ALwAgAEgAaQBuAGQAaQBcAG4AIAAgACAAIAAgACAAIAAgACAAIAAgACAAXAAiAEgAVQBcACIALAAgAFwAIgAwADAAMABFAFwAIgA7ACAAIAAvAC8AIABIAHUAbgBnAGEAcgBpAGEAbgBcAG4AIAAgACAAIAAgACAAIAAgACAAIAAgACAAXAAiAEkARABcACIALAAgAFwAIgAwADAAMgAxAFwAIgA7ACAAIAAvAC8AIABJAG4AZABvAG4AZQBzAGkAYQBuAFwAbgAgACAAIAAgACAAIAAgACAAIAAgACAAIABcACIASQBUAFwAIgAsACAAXAAiADAAMAAxADAAXAAiADsAIAAgAC8ALwAgAEkAdABhAGwAaQBhAG4AIABcAG4AIAAgACAAIAAgACAAIAAgACAAIAAgACAAXAAiAEoAQQBcACIALAAgAFwAIgAwADAAMQAxAFwAIgA7ACAAIAAvAC8AIABKAGEAcABhAG4AZQBzAGUAXABuACAAIAAgACAAIAAgACAAIAAgACAAIAAgAFwAIgBLAE8AXAAiACwAIABcACIAMAAwADEAMgBcACIAOwAgACAALwAvACAASwBvAHIAZQBhAG4AXABuACAAIAAgACAAIAAgACAAIAAgACAAIAAgAFwAIgBOAEwAXAAiACwAIABcACIAMAAwADEAMwBcACIAOwAgACAALwAvACAARAB1AHQAYwBoAFwAbgAgACAAIAAgACAAIAAgACAAIAAgACAAIABcACIATgBPAFwAIgAsACAAXAAiADAAMAAxADQAXAAiADsAIAAgAC8ALwAgAE4AbwByAHcAZQBnAGkAYQBuAFwAbgAgACAAIAAgACAAIAAgACAAIAAgACAAIABcACIAUABUAFwAIgAsACAAXAAiADAAMAAxADYAXAAiADsAIAAgAC8ALwAgAFAAbwByAHQAdQBnAGUAcwBlAFwAbgAgACAAIAAgACAAIAAgACAAIAAgACAAIABcACIAUgBVAFwAIgAsACAAXAAiADAAMAAxADkAXAAiADsAIAAgAC8ALwAgAFIAdQBzAHMAaQBhAG4AXABuACAAIAAgACAAIAAgACAAIAAgACAAIAAgAFwAIgBTAFYAXAAiACwAIABcACIAMAAwADEARABcACIAOwAgACAALwAvACAAUwB3AGUAZABpAHMAaABcAG4AIAAgACAAIAAgACAAIAAgACAAIAAgACAAXAAiAFMAVwBcACIALAAgAFwAIgAwADAANAAxAFwAIgA7ACAAIAAvAC8AIABLAGkAcwB3AGEAaABpAGwAaQBcAG4AIAAgACAAIAAgACAAIAAgACAAIAAgACAAXAAiAFQASABcACIALAAgAFwAIgAwADAAMQBFAFwAIgA7ACAAIAAvAC8AIABUAGgAYQBpAFwAbgAgACAAIAAgACAAIAAgACAAIAAgACAAIABcACIAVgBJAFwAIgAsACAAXAAiADAAMAAyAEEAXAAiADsAIAAgAC8ALwAgAFYAaQBlAHQAbgBhAG0AZQBzAGUAXABuACAAIAAgACAAIAAgACAAIAAgACAAIAAgAFwAIgBaAEgAXAAiACwAIABcACIANwA4ADAANABcACIAIAAgACAALwAvACAAQwBoAGkAbgBlAHMAZQBcAG4AIAAgACAAIAAgACAAIAAgAH0ALABcAG4AIAAgACAAIAAgACAAIAAgAFwAbgAgACAAIAAgACAAIAAgACAAZgBuAEwAYQBuAGcAdQBhAGcAZQBDAG8AZABlACwAIABMAEEATQBCAEQAQQAoAF8ATABhAG4AZwB1AGEAZwBlAEMAbwBkAGUALABcAG4AIAAgACAAIAAgACAAIAAgACAAIAAgACAASQBGACgASQBTAEUAUgBSAE8AUgAoAF8AbABhAG4AZwB1AGEAZwBlAEMAbwBkAGUAKQAsACAAXwBsAGEAbgBnAHUAYQBnAGUAQwBvAGQAZQAgACoAIAB7ADEAfQAsAFwAbgAgACAAIAAgACAAIAAgACAAIAAgACAAIAAgACAAIAAgAEkARgAoAF8AbABhAG4AZwB1AGEAZwBlAEMAbwBkAGUAIAA9ACAAXAAiAFwAIgAsACAAXAAiAFwAIgAsAFwAbgAgACAAIAAgACAAIAAgACAAIAAgACAAIAAgACAAIAAgACAAIAAgACAATABFAFQAKABcAG4AIAAgACAAIAAgACAAIAAgACAAIAAgACAAIAAgACAAIAAgACAAIAAgACAAIAAgACAAXwBoAGMALAAgAFgATABPAE8ASwBVAFAAKABfAGwAYQBuAGcAdQBhAGcAZQBDAG8AZABlACwAIABJAE4ARABFAFgAKABfAGMAbwBtAG0AbwBuAEMAbwBkAGUAcwAsACAALAAgADEAKQAsACAASQBOAEQARQBYACgAXwBjAG8AbQBtAG8AbgBDAG8AZABlAHMALAAgACwAIAAyACkALAAgACMATgAvAEEALAAgADAAKQAsAFwAbgAgACAAIAAgACAAIAAgACAAIAAgACAAIAAgACAAIAAgACAAIAAgACAAIAAgACAAIABJAEYAKABOAE8AVAAoAEkAUwBOAEEAKABfAGgAYwApACkALAAgAF8AaABjACwAXABuACAAIAAgACAAIAAgACAAIAAgACAAIAAgACAAIAAgACAAIAAgACAAIAAgACAAIAAgACAAIAAgACAATABFAFQAKABcAG4AIAAgACAAIAAgACAAIAAgACAAIAAgACAAIAAgACAAIAAgACAAIAAgACAAIAAgACAAIAAgACAAIAAgACAAIAAgAF8AZABjACwAIABIAEUAWAAyAEQARQBDACgAXwBsAGEAbgBnAHUAYQBnAGUAQwBvAGQAZQApACwAXABuACAAIAAgACAAIAAgACAAIAAgACAAIAAgACAAIAAgACAAIAAgACAAIAAgACAAIAAgACAAIAAgACAAIAAgACAAIABJAEYAKABOAE8AVAAoAEkAUwBOAFUATQBCAEUAUgAoAF8AZABjACkAKQAsACAAewAjAFYAQQBMAFUARQAhAH0ALABcAG4AIAAgACAAIAAgACAAIAAgACAAIAAgACAAIAAgACAAIAAgACAAIAAgACAAIAAgACAAIAAgACAAIAAgACAAIAAgACAAIAAgACAASQBGACgAKABfAGQAYwAgAD4APQAgADEAKQAgACoAIAAoAF8AZABjACAAPAA9ACAANgA1ADUAMwA1ACkALAAgAF8AbABhAG4AZwB1AGEAZwBlAEMAbwBkAGUALAAgAHsAIwBOAFUATQAhAH0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MAGEAbgBnAHUAYQBnAGUAQwBvAGQAZQApACwAXABuACAAIAAgACAAIAAgACAAIAAgACAAIAAgAEwAQQBNAEIARABBACgAXwBlAGwAZQBtAGUAbgB0ACwAXABuACAAIAAgACAAIAAgACAAIAAgACAAIAAgACAAIAAgACAAZgBuAEwAYQBuAGcAdQBhAGcAZQBDAG8AZABl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E8AUgBUAEgAXwBBAE0ARQBSAEkAQwBBAE4AXwBSAEUARwBJAE8ATgBcAG4AXABuAEQAZQB0AGUAYwB0AHMAIABpAGYAIAB0AGgAZQAgAGwAbwBjAGEAbAAgAHIAZQBnAGkAbwBuAGEAbAAgAHMAZQB0AHQAaQBuAGcAIABmAG8AcgAgAEUAeABjAGUAbAAgAGkAcwAgAE4AbwByAHQAaAAgAEEAbQBlAHIAaQBjAGE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QAUgBVAEUAIABmAG8AcgAgAE4AbwByAHQAaAAgAEEAbQBlAHIAaQBjAGEAb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gBPAFIAVABIAF8AQQBNAEUAUgBJAEMAQQBOAF8AUgBFAEcASQBPAE4AIAA9ACAATABBAE0AQgBEAEEAKABcAG4AIAAgACAAIABJAFMATgBVAE0AQgBFAFIAKABEAEEAVABFAFYAQQBMAFUARQAoAFwAIgAxADIALwAzADEALwAyADAAMAAwAFwAIgApACkAXABuACkAOw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MAE8ARwBJAEMAQQBM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RQBNAFAAVABZAFwAbgBcAG4AVABlAHMAdABzACAAaQBmACAAdABoAGUAIABwAGEAcgBhAG0AZQB0AGUAcgAgAGgAYQBzACAAYQBuACAAZQBtAHAAdAB5ACAAdgBhAGwAdQBlAC4AIABFAHIAcgBvAHIAcwAgAHIAZQB0AHUAcgBuACAARgBBAEwAUwBF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UATQBQAFQAWQAoAFwAIgBcACIAKQBcAG4AUgBlAHQAdQByAG4AcwAgAFQAUgBVAEUAXABuAFwAbgBJAFMAXwBFAE0AUABUAFkAKAAxACkAXABuAFIAZQB0AHUAcgBuAHMAIABGAEEATABTAEUAXABuAFwAbgBJAFMAXwBFAE0AUABUAFkAKAAjAE4ALwBB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UATQBQAFQAWQAgAD0AIABMAEEATQBCAEQAQQAoAEUAeABwAHIAZQBzAHMAaQBvAG4ALABcAG4AIAAgACAAIABJAEYAKABJAFMATwBNAEkAVABUAEUARAAoAEUAeABwAHIAZQBzAHMAaQBvAG4AKQAsACAAVABSAFUARQAsAFwAbgAgACAAIAAgACAAIAAgACAASQBGACgASQBTAEUAUgBSAE8AUgAoAEUAeABwAHIAZQBzAHMAaQBvAG4AKQAsACAARgBBAEwAUwBFACwAXABuACAAIAAgACAAIAAgACAAIAAgACAAIAAgAEkARgAoAEkAUwBCAEwAQQBOAEsAKABFAHgAcAByAGUAcwBzAGkAbwBuACkALAAgAFQAUgBVAEUALABcAG4AIAAgACAAIAAgACAAIAAgACAAIAAgACAAIAAgACAAIABFAHgAcAByAGUAcwBzAGkAbwBuACAAPQAgAFwAIgBcACI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OAFUATQBFAFIASQBDAF8ATgBVAEwATABcAG4AXABuAFQAZQBzAHQAcwAgAGkAZgAgAHQAaABlACAAcABhAHIAYQBtAGUAdABlAHIAIABoAGEAcwAgAGEAIABuAHUAbQBlAHIAaQBjACAAdgBhAGwAdQBlACAAbwByACAAaQBzACAAZQBtAHAAdAB5AC4AIABFAHIAcgBvAHIAcwAgAHIAZQB0AHUAcgBuACAARgBBAEwAUwBF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gBhAHIAaQBhAG4AdAAgAHw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4AVQBNAEUAUgBJAEMAXwBOAFUATABMACgAMQApAFwAbgBSAGUAdAB1AHIAbgBzACAAVABSAFUARQBcAG4AXABuAEkAUwBfAE4AVQBNAEUAUgBJAEMAXwBOAFUATABMACgAXAAiAFwAIgApAFwAbgBSAGUAdAB1AHIAbgBzACAAVABSAFUARQBcAG4AXABuAEkAUwBfAE4AVQBNAEUAUgBJAEMAXwBOAFUATABMACgAXAAiAFgAXAAiACkAXABuAFIAZQB0AHUAcgBuAHMAIABGAEEATABTAEUAXABuAFwAbgBJAFMAXwBOAFUATQBFAFIASQBDAF8ATgBVAEwATAAoACMAVgBBAEwAVQBFACEAKQBcAG4AUgBlAHQAdQByAG4AcwAgAEYAQQBMAFMAR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TgBVAE0ARQBSAEkAQwBfAE4AVQBMAEwAIAA9ACAATABBAE0AQgBEAEEAKABFAHgAcAByAGUAcwBzAGkAbwBuACwAXABuACAAIAAgACAASQBGACgASQBTAE8ATQBJAFQAVABFAEQAKABFAHgAcAByAGUAcwBzAGkAbwBuACkALAAgAEYAQQBMAFMARQAsAFwAbgAgACAAIAAgACAAIAAgACAASQBGACgASQBTAEUAUgBSAE8AUgAoAEUAeABwAHIAZQBzAHMAaQBvAG4AKQAsACAARgBBAEwAUwBFACwAXABuACAAIAAgACAAIAAgACAAIAAgACAAIAAgAEkARgAoAEUAeABwAHIAZQBzAHMAaQBvAG4AIAA9ACAAXAAiAFwAIgAsACAAVABSAFUARQAsAFwAbgAgACAAIAAgACAAIAAgACAAIAAgACAAIAAgACAAIAAgAEkAUwBOAFUATQBCAEUAUgAoAEUAeABwAHIAZQBzAHMAaQBvAG4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XABuAFwAbgBUAGUAcwB0AHMAIABpAGYAIABhACAAbgB1AG0AYgBlAHIAIABpAHMAIABhAG4AIABpAG4AdABlAGcAZQByACAAbwByACAAdgBlAHIAeQAgAGMAbABvAHMAZQAgAHQAbwAgAGEAbgAgAGkAbgB0AGUAZwBlAHIALgAgAFUAcwBlACAAaQBuACAAcABsAGEAYwBlACAAbwBmACAATQBPAEQAKABOACwAIAAxACkAIAA+ACAAMAAgAHcAaABlAHIAZQAgAE4AXABuAGMAYQBuACAAYgBlACAAdwBpAHQAaABpAG4AIABhACAAbABhAHIAZwBlACAAcgBhAG4AZwBlACAAbwBmACAAbQBhAGcAbgBpAHQAdQBkAGUAcw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C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OACAAfAAgAGQAZQBjAGkAbQBhAGwAIAB8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EkATgBUAEUARwBFAFIAKAAxACkAXABuAFIAZQB0AHUAcgBuAHMAIABUAFIAVQBFAFwAbgBcAG4ASQBTAF8ASQBOAFQARQBHAEUAUgAoADAALgA1ACkAXABuAFIAZQB0AHUAcgBuAHMAIABGAEEATABTAEUAXABuAFwAbgBJAFMAXwBJAE4AVABFAEcARQBSACgAXAAiADMAXAAiACkAXABuAFIAZQB0AHUAcgBuAHMAIABGAEEATABTAE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kATgBUAEUARwBFAFIAIAA9ACAATABBAE0AQgBEAEEAKABOACwAXABuACAAIAAgACAASQBGACgATgBPAFQAKABJAFMATgBVAE0AQgBFAFIAKABOACkAKQAsACAARgBBAEwAUwBFACwAXABuACAAIAAgACAAIAAgACAAIABMAEUAVAAoAFwAbgAgACAAIAAgACAAIAAgACAAIAAgACAAIABfAGkAbgB0AGUAZwBlAHIALAAgAEkATgBUACgATgApACwAXABuACAAIAAgACAAIAAgACAAIAAgACAAIAAgAFIATwBVAE4ARABEAE8AVwBOACgATgAgAC0AIABfAGkAbgB0AGUAZwBlAHIALAAgADEANQApACAAPQAgADA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JAE4AVABFAEcARQBSAF8ATgBVAEwATABcAG4AXABuAFQAZQBzAHQAcwAgAGkAZgAgAHQAaABlACAAcABhAHIAYQBtAGUAdABlAHIAIABoAGEAcwAgAGEAbgAgAGkAbgB0AGUAZwBlAHIAIAB2AGEAbAB1AGUAIABvAHIAIABpAHMAIABlAG0AcAB0AHkALgAgAEUAcgByAG8AcgBzACAAcgBlAHQAdQByAG4AIABGAEEATABTAE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2AGEAcgBpAGEAbgB0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SQBOAFQARQBHAEUAUgBfAE4AVQBMAEwAIAA9ACAATABBAE0AQgBEAEEAKABFAHgAcAByAGUAcwBzAGkAbwBuACwAXABuACAAIAAgACAASQBGACgASQBTAE8ATQBJAFQAVABFAEQAKABFAHgAcAByAGUAcwBzAGkAbwBuACkALAAgAEYAQQBMAFMARQAsAFwAbgAgACAAIAAgACAAIAAgACAASQBGACgASQBTAEUAUgBSAE8AUgAoAEUAeABwAHIAZQBzAHMAaQBvAG4AKQAsACAARgBBAEwAUwBFACwAXABuACAAIAAgACAAIAAgACAAIAAgACAAIAAgAEkARgAoAEUAeABwAHIAZQBzAHMAaQBvAG4AIAA9ACAAXAAiAFwAIgAsACAAVABSAFUARQAsAFwAbgAgACAAIAAgACAAIAAgACAAIAAgACAAIAAgACAAIAAgAEkARgAoAE4ATwBUACgASQBTAE4AVQBNAEIARQBSACgARQB4AHAAcgBlAHMAcwBpAG8AbgApACkALAAgAEYAQQBMAFMARQAsAFwAbgAgACAAIAAgACAAIAAgACAAIAAgACAAIAAgACAAIAAgACAAIAAgACAATABFAFQAKABcAG4AIAAgACAAIAAgACAAIAAgACAAIAAgACAAIAAgACAAIAAgACAAIAAgACAAIAAgACAAXwBpAG4AdABlAGcAZQByACwAIABJAE4AVAAoAE4AKQAsAFwAbgAgACAAIAAgACAAIAAgACAAIAAgACAAIAAgACAAIAAgACAAIAAgACAAIAAgACAAIABSAE8AVQBOAEQARABPAFcATgAoAE4AIAAtACAAXwBpAG4AdABlAGcAZQByACwAIAAxADUAKQAgAD0AIAAw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RABFAEMASQBNAEEATABcAG4AXABuAFQAZQBzAHQAcwAgAGkAZgAgAGEAIAB2AGEAbAB1AGUAIABpAHMAIABhACAAbgBvAG4ALQBpAG4AdABlAGcAZQByACAAbgB1AG0AYgBlAHI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gAgAHwAIABkAGUAYwBpAG0AYQBsACAAfAAg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EAEUAQwBJAE0AQQBMACgAMQApAFwAbgBSAGUAdAB1AHIAbgBzACAARgBBAEwAUwBFAFwAbgBcAG4ASQBTAF8ARABFAEMASQBNAEEATAAoADAALgA1ACkAXABuAFIAZQB0AHUAcgBuAHMAIABUAFIAVQBFAFwAbgBcAG4ASQBTAF8ARABFAEMASQBNAEEATAAoAFwAIgBYAFwAIgApAFwAbgBSAGUAdAB1AHIAbgBzACAARgBBAEwAUwBF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XwBEAEUAQwBJAE0AQQBMACAAPQAgAEwAQQBNAEIARABBACgATgAsAFwAbgAgACAAIAAgAEkARgAoAE4ATwBUACgASQBTAE4AVQBNAEIARQBSACgATgApACkALAAgAEYAQQBMAFMARQAsAFwAbgAgACAAIAAgACAAIAAgACAATABFAFQAKABcAG4AIAAgACAAIAAgACAAIAAgACAAIAAgACAAXwBpAG4AdABlAGcAZQByACwAIABJAE4AVAAoAE4AKQAsAFwAbgAgACAAIAAgACAAIAAgACAAIAAgACAAIABSAE8AVQBOAEQARABPAFcATgAoAE4AIAAtACAAXwBpAG4AdABlAGcAZQByACwAIAAxADUAKQAgADwAPgAgADAAXABuACAAIAAgACAAIAAgACAAIAApAFwAbgAgACAAIAAgACkAXABuACkAOw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4AVQBNAEUAUgBJAEM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QwBJAE0AQQBMAFMAXABuAFwAbgBSAGUAdAB1AHIAbgBzACAAdABoAGUAIABuAHUAbQBiAGUAcgAgAG8AZgAgAGQAZQBjAGkAbQBhAGwAIABwAGwAYQBjAGUAcwAgAGYAbwByACAAYQAgAHIAYQB0AGkAbwBuAGEAbAAgAG4AdQBtAGIAZQBy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AAuAC4AXQAgAHwAIABtAGEAeAAgAHYAYQBsAHUAZQAgADEANQAgAGYAbwByACAAdgBhAGwAdQBlAHMAIAA+ACAAM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4AIAB8ACAAZABlAGMAaQBtAGEAbAAgAHw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FAEMASQBNAEEATABTACAAPQAgAEwAQQBNAEIARABBACgATgAsAFwAbgAgACAAIAAgAEkARgAoAEkAUwBFAFIAUgBPAFIAKABOACkALAAgAE4AIAAqACAAewAxAH0ALABcAG4AIAAgACAAIAAgACAAIAAgAEkARgAoAE4AIAA9ACAAXAAiAFwAIgAsACAAXAAiAFwAIgAsAFwAbgAgACAAIAAgACAAIAAgACAAIAAgACAAIABJAEYAKABOAE8AVAAoAEkAUwBOAFUATQBCAEUAUgAoAE4AKQApACwAIAB7ACMAVgBBAEwAVQBFACEAfQAsAFwAbgAgACAAIAAgACAAIAAgACAAIAAgACAAIAAgACAAIAAgAEkARgAoAE4AIAA9ACAAMAAsACAAMAAsAFwAbgAgACAAIAAgACAAIAAgACAAIAAgACAAIAAgACAAIAAgACAAIAAgACAATABFAFQAKABcAG4AIAAgACAAIAAgACAAIAAgACAAIAAgACAAIAAgACAAIAAgACAAIAAgACAAIAAgACAALwAvACAASQBFAEUARQAgADcANQA0ACAAZgBsAG8AYQB0AGkAbgBnACAAcABvAGkAbgB0ACAAYQByAGkAdABoAG0AZQB0AGkAYwAgAGkAbgB0AHIAbwBkAHUAYwBlAHMAIABlAHIAcgBvAHIAcwAgAGkAbgAgAHQAaABlACAAbQBhAHQAaABlAG0AYQB0AGkAYwBhAGwAIABhAGwAZwBvAHIAaQB0AGgAbQA6AFwAbgAgACAAIAAgACAAIAAgACAAIAAgACAAIAAgACAAIAAgACAAIAAgACAAIAAgACAAIAAvAC8AIABuAHUAbQAgAC0APgAgAGYAcgBhAGMAIAA9ACAATQBPAEQAKABuAHUAbQAsACAAMQApADsAIABzAG0AYQBsAGwAZQBzAHQAIABuACAAdwBoAGUAcgBlACAAZgByAGEAYwAgACoAIAAxADAAXgBuACAAPQAgAEkATgBUACgAZgByAGEAYwAgACoAIAAxADAAXgBuACkAXABuACAAIAAgACAAIAAgACAAIAAgACAAIAAgACAAIAAgACAAIAAgACAAIAAgACAAIAAgAC8ALwAgAE0ATwBEACAAaQBuAHYAbwBsAHYAZQBzACAAcwB1AGIAcgBhAGMAdABpAG8AbgAsACAAdwBoAGkAYwBoACAAZgBvAHIAIABhACAAbgB1AG0AYgBlAHIAcwAgAD4APgAgADEAIAB3AGkAdABoACAAYQAgAHMAbQBhAGwAbAAgAGQAZQBjAGkAbQBhAGwAIABwAGEAcgB0ACAAcAByAG8AZAB1AGMAZQBzAFwAbgAgACAAIAAgACAAIAAgACAAIAAgACAAIAAgACAAIAAgACAAIAAgACAAIAAgACAAIAAvAC8AIABhAG4AIABlAHIAcgBvAHIAIABtAGEAcgBnAGkAbgAgAHQAaABhAHQAIAByAGUAcwB1AGwAdABzACAAaQBuACAAYQAgAG0AdQBjAGgAIABsAGEAcgBnAGUAcgAgAG4AIABcAG4AIAAgACAAIAAgACAAIAAgACAAIAAgACAAIAAgACAAIAAgACAAIAAgACAAIAAgACAALwAvACAAZQBnACAAbgB1AG0AIAA9ACAAMQAwAF4AMQAyACAAKwAgADAALgAxACAAOwAgAE0ATwBEACgAbgB1AG0ALAAgADEAKQAgAC0AIAAwAC4AMQAgAD0AIAAtADAALgAwADAAMAAyADQANAAuAC4ALgBcAG4AIAAgACAAIAAgACAAIAAgACAAIAAgACAAIAAgACAAIAAgACAAIAAgACAAIAAgACAALwAvACAAbgAgAHMAaABvAHUAbABkACAAPQAgADEALAAgAGgAbwB3AGUAdgBlAHIAIAB0AGgAZQAgAGEAbABnAG8AcgBpAHQAaABtACAAcgBlAHMAdQBsAHQAcwAgAGkAbgAgAGEAIAByAHUAbgAtAGEAdwBhAHkAIABuAFwAbgAgACAAIAAgACAAIAAgACAAIAAgACAAIAAgACAAIAAgACAAIAAgACAAIAAgACAAIAAvAC8AIABVAHMAaQBuAGcAIABFAHgAYwBlAGwAIABzAHQAcgBpAG4AZwAgAGYAbwByAG0AYQB0AHQAaQBuAGcAIABpAG4AcwB0AGUAYQBkAFwAbgAgACAAIAAgACAAIAAgACAAIAAgACAAIAAgACAAIAAgACAAIAAgACAAIAAgACAAIABfAG4AdQBtADEALAAgAEEAQgBTACgATgApACwAXABuACAAIAAgACAAIAAgACAAIAAgACAAIAAgACAAIAAgACAAIAAgACAAIAAgACAAIAAgAF8AZgByAGEAYwAxACwAIABfAG4AdQBtADEAIAAtACAASQBOAFQAKABfAG4AdQBtADEAKQAsAFwAbgAgACAAIAAgACAAIAAgACAAIAAgACAAIAAgACAAIAAgACAAIAAgACAAIAAgACAAIABfAHMAaABpAGYAdAAsACAASQBGAEUAUgBSAE8AUgAoAEMARQBJAEwASQBOAEcAKAAtAEwATwBHADEAMAAoAF8AZgByAGEAYwAxACkALAAgADEAKQAgAC0AIAAxACwAIAAwACkALABcAG4AIAAgACAAIAAgACAAIAAgACAAIAAgACAAIAAgACAAIAAgACAAIAAgACAAIAAgACAAXwBuAHUAbQAyACwAIABfAG4AdQBtADEAIAAqACAAUABPAFcARQBSACgAMQAwACwAIABfAHMAaABpAGYAdAApACwAXABuACAAIAAgACAAIAAgACAAIAAgACAAIAAgACAAIAAgACAAIAAgACAAIAAgACAAIAAgAF8AcwBOAHUAbQAyACwAIABUAEUAWABUACgAXwBuAHUAbQAyACwAXAAiADAALgAwADAAMAAwADAAMAAwADAAMAAwADAAMAAwADAAMABcACIAKQAsAFwAbgAgACAAIAAgACAAIAAgACAAIAAgACAAIAAgACAAIAAgACAAIAAgACAAIAAgACAAIABfAHMARgByAGEAYwAsACAAUgBJAEcASABUACgAXwBzAE4AdQBtADIALAAgADEANQApACwAXABuACAAIAAgACAAIAAgACAAIAAgACAAIAAgACAAIAAgACAAIAAgACAAIAAgACAAIAAgAEkARgAoAF8AcwBGAHIAYQBjACAAPQAgAFwAIgAwADAAMAAwADAAMAAwADAAMAAwADAAMAAwADAAMABcACIALAAgADAALABcAG4AIAAgACAAIAAgACAAIAAgACAAIAAgACAAIAAgACAAIAAgACAAIAAgACAAIAAgACAAIAAgACAAIABMAEUAVAAoAFwAbgAgACAAIAAgACAAIAAgACAAIAAgACAAIAAgACAAIAAgACAAIAAgACAAIAAgACAAIAAgACAAIAAgACAAIAAgACAAXwBsAGEAcwB0ACwAIABSAEUARABVAEMARQAoAFwAIgBcACIALAAgAFMARQBRAFUARQBOAEMARQAoADEANQAsACwAMQA1ACwAIAAtADEAKQAsAFwAbgAgACAAIAAgACAAIAAgACAAIAAgACAAIAAgACAAIAAgACAAIAAgACAAIAAgACAAIAAgACAAIAAgACAAIAAgACAAIAAgACAAIABMAEEATQBCAEQAQQAoAF8AYQBjAGMALAAgAF8AYwB1AHIAcgAsAFwAbgAgACAAIAAgACAAIAAgACAAIAAgACAAIAAgACAAIAAgACAAIAAgACAAIAAgACAAIAAgACAAIAAgACAAIAAgACAAIAAgACAAIAAgACAAIAAgAEkARgAoAF8AYQBjAGMAIAA8AD4AIABcACIAXAAiACwAIABfAGEAYwBjACwAXABuACAAIAAgACAAIAAgACAAIAAgACAAIAAgACAAIAAgACAAIAAgACAAIAAgACAAIAAgACAAIAAgACAAIAAgACAAIAAgACAAIAAgACAAIAAgACAAIAAgACAAIABJAEYAKABNAEkARAAoAF8AcwBGAHIAYQBjACwAIABfAGMAdQByAHIALAAgADEAKQAgAD0AIABcACIAMABcACIALAAgAFwAIgBcACIALAAgAF8AYwB1AHIAcg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fAGwAYQBzAHQAIAArACAAXwBzAGgAaQBmAHQ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8AUgBEAEkATgBBAEwAXwBWAEEATABVAEUAXABuAFwAbgBSAGUAdAB1AHIAbgBzACAAdABoAGUAIABwAG8AcwBpAHQAaQB2AGUAIABpAG4AdABlAGcAZQByACAAdgBhAGwAdQBlACAAbwBmACAAYQBuACAAbwByAGQAaQBuAGEAbAAgAHIAZQBwAHIAZQBzAGUAbgB0AGUAZAAgAGEAcwAgAHQAZQB4AHQ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wAC4ALgBd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gBhAHIAaQBhAG4AdAAgAHwAIABPAHIAZABpAG4AYQBsACAAcgBlAHAAcgBlAHMAZQBuAHQAYQB0AGkAbwB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PAFIARABJAE4AQQBMAF8AVgBBAEwAVQBFACAAPQAgAEwAQQBNAEIARABBACgARQB4AHAAcgBlAHMAcwBpAG8AbgAsAFwAbgAgACAAIAAgAEkARgAoAEkAUwBFAFIAUgBPAFIAKABFAHgAcAByAGUAcwBzAGkAbwBuACkALAAgAEUAeABwAHIAZQBzAHMAaQBvAG4AIAAqACAAewAxAH0ALABcAG4AIAAgACAAIAAgACAAIAAgAEkARgAoAEUAeABwAHIAZQBzAHMAaQBvAG4AIAA9ACAAXAAiAFwAIgAsACAAXAAiAFwAIgAsAFwAbgAgACAAIAAgACAAIAAgACAAIAAgACAAIABJAEYAKABJAFMATgBVAE0AQgBFAFIAKABFAHgAcAByAGUAcwBzAGkAbwBuACkALAAgAEkARgAoAEUAeABwAHIAZQBzAHMAaQBvAG4AIAA8ACAAMAAsACAAewAjAE4AVQBNACEAfQAsACAASQBOAFQAKABFAHgAcAByAGUAcwBzAGkAbwBuACkAKQAsAFwAbgAgACAAIAAgACAAIAAgACAAIAAgACAAIAAgACAAIAAgAEkARgAoAE4ATwBUACgARgBOAC4AVgBBAEwASQBEAEEAVABFAF8AQwBIAEEAUgBTAEUAVAAoAEUAeABwAHIAZQBzAHMAaQBvAG4ALAAgAFwAIgAwADEAMgAzADQANQA2ADcAOAA5ACwALgBkAGgAbgByAHMAdABcACIAKQApACwAIAB7ACMAVgBBAEwAVQBFACEAfQAsAFwAbgAgACAAIAAgACAAIAAgACAAIAAgACAAIAAgACAAIAAgACAAIAAgACAATABFAFQAKABcAG4AIAAgACAAIAAgACAAIAAgACAAIAAgACAAIAAgACAAIAAgACAAIAAgACAAIAAgACAAXwB2AGEAbAAsACAAVgBBAEwAVQBFACgARQB4AHAAcgBlAHMAcwBpAG8AbgApACwAXABuACAAIAAgACAAIAAgACAAIAAgACAAIAAgACAAIAAgACAAIAAgACAAIAAgACAAIAAgAEkARgAoAEkAUwBOAFUATQBCAEUAUgAoAF8AdgBhAGwAKQAsACAASQBGACgAXwB2AGEAbAAgADwAIAAwACwAIAB7ACMATgBVAE0AIQB9ACwAIABJAE4AVAAoAF8AdgBhAGwAKQApACwAXABuACAAIAAgACAAIAAgACAAIAAgACAAIAAgACAAIAAgACAAIAAgACAAIAAgACAAIAAgACAAIAAgACAASQBGACgATABFAE4AKABFAHgAcAByAGUAcwBzAGkAbwBuACkAIAA8ACAAMwAsACAAewAjAFYAQQBMAFUARQAhAH0ALABcAG4AIAAgACAAIAAgACAAIAAgACAAIAAgACAAIAAgACAAIAAgACAAIAAgACAAIAAgACAAIAAgACAAIAAgACAAIAAgAEwARQBUACgAXABuACAAIAAgACAAIAAgACAAIAAgACAAIAAgACAAIAAgACAAIAAgACAAIAAgACAAIAAgACAAIAAgACAAIAAgACAAIAAgACAAIAAgAF8AbwByAGQAaQBuAGEAbABWAGEAbAAsACAAVgBBAEwAVQBFACgATABFAEYAVAAoAEUAeABwAHIAZQBzAHMAaQBvAG4ALAAgAEwARQBOACgARQB4AHAAcgBlAHMAcwBpAG8AbgApACAALQAgADIAKQApACwAXABuACAAIAAgACAAIAAgACAAIAAgACAAIAAgACAAIAAgACAAIAAgACAAIAAgACAAIAAgACAAIAAgACAAIAAgACAAIAAgACAAIAAgAEkARgAoAE4ATwBUACgASQBTAE4AVQBNAEIARQBSACgAXwBvAHIAZABpAG4AYQBsAFYAYQBsACkAKQAsACAAewAjAFYAQQBMAFUARQAhAH0ALABcAG4AIAAgACAAIAAgACAAIAAgACAAIAAgACAAIAAgACAAIAAgACAAIAAgACAAIAAgACAAIAAgACAAIAAgACAAIAAgACAAIAAgACAAIAAgACAAIABJAEYAKABfAG8AcgBkAGkAbgBhAGwAVgBhAGwAIAA8ACAAMAAsACAAewAjAE4AVQBNACEAfQAsAFwAbgAgACAAIAAgACAAIAAgACAAIAAgACAAIAAgACAAIAAgACAAIAAgACAAIAAgACAAIAAgACAAIAAgACAAIAAgACAAIAAgACAAIAAgACAAIAAgACAAIAAgACAASQBGACgATgBPAFQAKABGAE4ALgBJAFMAXwBJAE4AVABFAEcARQBSACgAXwBvAHIAZABpAG4AYQBsAFYAYQBsACkAKQAsACAAewAjAE4AVQBNACEAfQ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cwBmAHgALAAgAFIASQBHAEgAVAAoAEUAeABwAHIAZQBzAHMAaQBvAG4ALAAgADIAKQAsAFwAbgAgACAAIAAgACAAIAAgACAAIAAgACAAIAAgACAAIAAgACAAIAAgACAAIAAgACAAIAAgACAAIAAgACAAIAAgACAAIAAgACAAIAAgACAAIAAgACAAIAAgACAAIAAgACAAIAAgACAAIAAgAF8AZABpAGcAMgAsACAATQBPAEQAKABJAE4AVAAoAF8AbwByAGQAaQBuAGEAbABWAGEAbAAgAC8AIAAxADAAKQAsACAAMQAwACkALABcAG4AIAAgACAAIAAgACAAIAAgACAAIAAgACAAIAAgACAAIAAgACAAIAAgACAAIAAgACAAIAAgACAAIAAgACAAIAAgACAAIAAgACAAIAAgACAAIAAgACAAIAAgACAAIAAgACAAIAAgACAAIABJAEYAKAAoAF8AZABpAGcAMgAgAD0AIAAxACkAIAAqACAAKABfAHMAZgB4ACAAPQAgAFwAIgB0AGgAXAAiACkALAAgAF8AbwByAGQAaQBuAGEAbABWAGEAbAAsAFwAbg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XwBkAGkAZwAxACwAIABNAE8ARAAoAF8AbwByAGQAaQBuAGEAbABWAGEAbAAsACAAMQAwACkALABcAG4AIAAgACAAIAAgACAAIAAgACAAIAAgACAAIAAgACAAIAAgACAAIAAgACAAIAAgACAAIAAgACAAIAAgACAAIAAgACAAIAAgACAAIAAgACAAIAAgACAAIAAgACAAIAAgACAAIAAgACAAIAAgACAAIAAgACAAIAAgACAAXwBjAG8AcgByAGUAYwB0AFMAZgB4ACwAIABTAFcASQBUAEMASAAoAF8AZABpAGcAMQAsACAAMQAsACAAXAAiAHMAdABcACIALAAgADIALAAgAFwAIgBuAGQAXAAiACwAIAAzACwAIABcACIAcgBkAFwAIgAsACAAXAAiAHQAaABcACIAKQAsAFwAbgAgACAAIAAgACAAIAAgACAAIAAgACAAIAAgACAAIAAgACAAIAAgACAAIAAgACAAIAAgACAAIAAgACAAIAAgACAAIAAgACAAIAAgACAAIAAgACAAIAAgACAAIAAgACAAIAAgACAAIAAgACAAIAAgACAAIAAgACAAIABJAEYAKABfAHMAZgB4ACAAPQAgAF8AYwBvAHIAcgBlAGMAdABTAGYAeAAsACAAXwBvAHIAZABpAG4AYQBsAFYAYQBsACwAXABuACAAIAAgACAAIAAgACAAIAAgACAAIAAgACAAIAAgACAAIAAgACAAIAAgACAAIAAgACAAIAAgACAAIAAgACAAIAAgACAAIAAgACAAIAAgACAAIAAgACAAIAAgACAAIAAgACAAIAAgACAAIAAgACAAIAAgACAAIAAgACAAIAAgACAAewAjAFYAQQBMAFUARQAhAH0AXABu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8AUgBEAEkATgBBAEwAXABuAFwAbgBSAGUAdAB1AHIAbgBzACAAYQBuACAAbwByAGQAaQBuAGEAbAAgAHQAZQB4AHQAIAByAGUAcAByAGUAcwBlAG4AdABhAHQAaQBvAG4AIABvAGYAIABhACAAcABvAHMAaQB0AGkAdgBlACAAaQBuAHQAZQBnAGUAcgAgAHYAYQBsAHUAZ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wByAGQAaQBuAGEAbAAgAHIAZQBwAHIAZQBzAGUAbgB0AGEAdABpAG8Ab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4AIAB8ACAAaQBuAHQAZQBnAGUAcgAgAFsAMAAuAC4AX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wBSAEQASQBOAEEATAAgAD0AIABMAEEATQBCAEQAQQAoAE4ALABcAG4AIAAgACAAIABJAEYAKABJAFMARQBSAFIATwBSACgATgApACwAIABOACAAKgAgAHsAMQB9ACwAXABuACAAIAAgACAAIAAgACAAIABJAEYAKABOACAAPQAgAFwAIgBcACIALAAgAFwAIgBcACIALABcAG4AIAAgACAAIAAgACAAIAAgACAAIAAgACAATABFAFQAKABcAG4AIAAgACAAIAAgACAAIAAgACAAIAAgACAAIAAgACAAIABfAG4AbwBtAGkAbgBhAGwATgB1AG0ALAAgAEkARgAoAEkAUwBOAFUATQBCAEUAUgAoAE4AKQAsACAATgAsACAAVgBBAEwAVQBFACgATgApACkALABcAG4AIAAgACAAIAAgACAAIAAgACAAIAAgACAAIAAgACAAIABJAEYAKABOAE8AVAAoAEkAUwBOAFUATQBCAEUAUgAoAF8AbgBvAG0AaQBuAGEAbABOAHUAbQApACkALAAgAHsAIwBWAEEATABVAEUAIQB9ACwAXABuACAAIAAgACAAIAAgACAAIAAgACAAIAAgACAAIAAgACAAIAAgACAAIABJAEYAKABfAG4AbwBtAGkAbgBhAGwATgB1AG0AIAA8ACAAMAAsACAAewAjAE4AVQBNACEAfQAsAFwAbgAgACAAIAAgACAAIAAgACAAIAAgACAAIAAgACAAIAAgACAAIAAgACAAIAAgACAAIABJAEYAKABOAE8AVAAoAEYATgAuAEkAUwBfAEkATgBUAEUARwBFAFIAKABfAG4AbwBtAGkAbgBhAGwATgB1AG0AKQApACwAIAB7ACMATgBVAE0AIQB9ACwAXABuACAAIAAgACAAIAAgACAAIAAgACAAIAAgACAAIAAgACAAIAAgACAAIAAgACAAIAAgACAAIAAgACAATABFAFQAKABcAG4AIAAgACAAIAAgACAAIAAgACAAIAAgACAAIAAgACAAIAAgACAAIAAgACAAIAAgACAAIAAgACAAIAAgACAAIAAgAF8AbgB1AG0AUABhAHIAdAAsACAAVABFAFgAVAAoAF8AbgBvAG0AaQBuAGEAbABOAHUAbQAsACAAXAAiACMALAAjACMAMABcACIAKQAsAFwAbgAgACAAIAAgACAAIAAgACAAIAAgACAAIAAgACAAIAAgACAAIAAgACAAIAAgACAAIAAgACAAIAAgACAAIAAgACAAXwBkAGkAZwAyACwAIABNAE8ARAAoAEkATgBUACgAXwBuAG8AbQBpAG4AYQBsAE4AdQBtACAALwAgADEAMAApACwAIAAxADAAKQAsAFwAbgAgACAAIAAgACAAIAAgACAAIAAgACAAIAAgACAAIAAgACAAIAAgACAAIAAgACAAIAAgACAAIAAgACAAIAAgACAAXwBvAHIAZABpAG4AYQBsAFAAYQByAHQALAAgAEkARgAoAF8AZABpAGcAMgAgAD0AIAAxACwAIABcACIAdABoAFwAIgAsAFwAbgAgACAAIAAgACAAIAAgACAAIAAgACAAIAAgACAAIAAgACAAIAAgACAAIAAgACAAIAAgACAAIAAgACAAIAAgACAAIAAgACAAIABMAEUAVAAoAFwAbgAgACAAIAAgACAAIAAgACAAIAAgACAAIAAgACAAIAAgACAAIAAgACAAIAAgACAAIAAgACAAIAAgACAAIAAgACAAIAAgACAAIAAgACAAIAAgAF8AZABpAGcAMQAsACAATQBPAEQAKABfAG4AbwBtAGkAbgBhAGwATgB1AG0ALAAgADEAMAApACwAXABuACAAIAAgACAAIAAgACAAIAAgACAAIAAgACAAIAAgACAAIAAgACAAIAAgACAAIAAgACAAIAAgACAAIAAgACAAIAAgACAAIAAgACAAIAAgACAAUwBXAEkAVABDAEgAKABfAGQAaQBnADEALAAgADEALAAgAFwAIgBzAHQAXAAiACwAIAAyACwAIABcACIAbgBkAFwAIgAsACAAMwAsACAAXAAiAHIAZABcACIALAAgAFwAIgB0AGgAXAAi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fAG4AdQBtAFAAYQByAHQAIAAmACAAXwBvAHIAZABpAG4AYQBsAFAAYQByAHQ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UAWABU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TAEMAQQBQAEUAXwBTAEUAQQBSAEMASABfAFQARQBSAE0AXABuAFwAbgBFAHMAYwBhAHAAZQBzACAAdwBpAGwAZABjAGEAcgBkACAAYwBoAGEAcgBhAGMAdABlAHIAcwAgAGkAbgAgAGEAIABzAGUAYQByAGMAaAAgAHMAdAByAGkAbgBnACAAdABvACAAcABlAHIAZgBvAHIAbQAgAGEAIABsAGkAdABlAHIAYQBsACAAdABlAHgAdAAgAG0AYQB0AGMAaAAgAGkAbgAgAGEAIABTAEUAQQBSAEMASAAgAGYAdQBuAGMAdABpAG8AbgAuAFwAbgB+ACwAIAAqACAAYQBuAGQAIAA/ACAAYwBoAGEAcgBhAGMAdABlAHIAcwAgAGEAcgBlACAAZQBzAGMAYQBwAGUAZAAgAHQAbwAgAH4AfgAsACAAfgAqACAAYQBuAGQAIAB+AD8AIAByAGUAcwBwAGUAYwB0AGkAdgBlAGwAe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lAGEAcgBjAGgAVABlAHgAdAAgAHwAIAB0AGUAeAB0ACAAIAAgAHwAIABTAGUAYQByAGMAaAAgAHQAZQB4AHQAIAB0AG8AIABlAHMAYwBhAHA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QBTAEMAQQBQAEUAXwBTAEUAQQBSAEMASABfAFQARQBSAE0AIAA9ACAATABBAE0AQgBEAEEAKABTAGUAYQByAGMAaABUAGUAeAB0ACwAXABuACAAIAAgACAAUwBVAEIAUwBUAEkAVABVAFQARQAoAFMAVQBCAFMAVABJAFQAVQBUAEUAKABTAFUAQgBTAFQASQBUAFUAVABFACgAUwBlAGEAcgBjAGgAVABlAHgAdAAsACAAXAAiAH4AXAAiACwAIABcACIAfgB+AFwAIgApACwAIABcACIAKgBcACIALAAgAFwAIgB+ACoAXAAiACkALAAgAFwAIgA/AFwAIgAsACAAXAAiAH4APwBcACI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SQBOAEQAXwBMAEkAVABFAFIAQQBMAFwAbgBcAG4ARgBpAG4AZABzACAAdABoAGUAIABwAG8AcwBpAHQAaQBvAG4AIABvAGYAIABhACAAbABpAHQAZQByAGEAbAAgAHQAZQB4AHQAIABzAHQAcgBpAG4AZwAgAHcAaQB0AGgAaQBuACAAYQBuAG8AdABoAGUAcgAuACAARABvAGUAcwAgAG4AbwB0ACAAcwB1AHAAcABvAHIAdAAgAHcAaQBsAGQAYwBhAHIAZAAgAG0AYQB0AGMAaABpAG4AZwAuAFwAbgBDAGEAcwBlACAAaQBuAHMAZQBuAHMAaQB0AGkAdgBlACAAYgB5ACAAZABlAGYAYQB1AGwAdAAuAFwAbgBcAG4AQQByAHIAYQB5ACAAYwBvAG0AcABhAHQAaQBiAGwAZQA6ACAARgBpAG4AZABUAGUAeAB0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AwACAAZgBvAHIAIABuAG8AIABtAGEAdABjAGg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aQBuAGQAVABlAHgAdAAgACAAIAAgACAAIAAgACAAfAAgAHQAZQB4AHQAIAAgACAAIAB8ACAAVABlAHgAdAAgAHQAbwAgAHMAZQBhAHIAYwBoACAAZgBvAHIALgBcAG4AVwBpAHQAaABpAG4AVABlAHgAdAAgACAAIAAgACAAIAB8ACAAdABlAHgAdAAgACAAIAAgAHwAIABUAGUAeAB0ACAAdABvACAAYgBlACAAcwBlAGEAcgBjAGgAZQBkAC4AXABuAFsAQwBhAHMAZQBTAGUAbgBzAGkAdABpAHYAZQBdACAAfAAgAHMAdwBpAHQAYwBoACAAIAB8ACAATQBhAHQAYwBoACAAbwBuACAAbABlAHQAdABlAHIAIABjAGEAcwBlAC4AXABuAFsAUwB0AGEAcgB0AFAAbwBzAGkAdABpAG8AbgBdACAAfAAgAGkAbgB0AGUAZwBlAHIAIAB8ACAAUABvAHMAaQB0AGkAbwBuACAAdABvACAAcwB0AGEAcgB0ACAAcwBlAGEAcgBjAGgAIABmAHIAbwBtAC4AIABEAGUAZgBhAHUAbAB0AHMAIAB0AG8AIAAx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SQBOAEQAXwBMAEkAVABFAFIAQQBMACAAPQAgAEwAQQBNAEIARABBACgARgBpAG4AZABUAGUAeAB0ACwAIABXAGkAdABoAGkAbgBUAGUAeAB0ACwAIABbAEMAYQBzAGUAUwBlAG4AcwBpAHQAaQB2AGUAXQAsACAAWwBTAHQAYQByAHQAUABvAHMAaQB0AGkAbwBuAF0ALABcAG4AIAAgACAAIABMAEUAVAAoAFwAbgAgACAAIAAgACAAIAAgACAAXwB3AGkAdABoAGkAbgBUAGUAeAB0ACwAIABGAE4ALgBOAFUATABMAEkARgBZACgASQBOAEQARQBYACgAVwBpAHQAaABpAG4AVABlAHgAdAAsACAAMQAsACAAMQApACkALABcAG4AIAAgACAAIAAgACAAIAAgAF8AYwBhAHMAZQBTAGUAbgBzAGkAdABpAHYAZQAsACAASQBOAEQARQBYACgARgBOAC4AQwBPAEUAUgBDAEUAKABDAGEAcwBlAFMAZQBuAHMAaQB0AGkAdgBlACkALAAgADEALAAgADEAKQAsAFwAbgAgACAAIAAgACAAIAAgACAAXwBzAHQAYQByAHQAUABvAHMAaQB0AGkAbwBuACwAIABMAEUAVAAoAFwAbgAgACAAIAAgACAAIAAgACAAIAAgACAAIABfAHMAcAAsACAASQBOAEQARQBYACgARgBOAC4AQwBPAEUAUgBDAEUAKABTAHQAYQByAHQAUABvAHMAaQB0AGkAbwBuACkALAAgADEALAAgADEAKQAsAFwAbgAgACAAIAAgACAAIAAgACAAIAAgACAAIABJAEYAKABfAHMAcAAgADwAIAAxACwAIAAxACwAIABJAE4AVAAoAF8AcwBwACkAKQBcAG4AIAAgACAAIAAgACAAIAAgACkALABcAG4AIAAgACAAIAAgACAAIAAgAEkARgAoAEkAUwBFAFIAUgBPAFIAKABGAGkAbgBkAFQAZQB4AHQAKQAsACAAMAAsAFwAbgAgACAAIAAgACAAIAAgACAAIAAgACAAIABJAEYAKABJAFMARQBSAFIATwBSACgAXwB3AGkAdABoAGkAbgBUAGUAeAB0ACkALAAgADAALABcAG4AIAAgACAAIAAgACAAIAAgACAAIAAgACAAIAAgACAAIABJAEYAKABGAGkAbgBkAFQAZQB4AHQAIAA9ACAAXAAiAFwAIgAsACAAMAAsAFwAbgAgACAAIAAgACAAIAAgACAAIAAgACAAIAAgACAAIAAgACAAIAAgACAASQBGACgAXwB3AGkAdABoAGkAbgBUAGUAeAB0ACAAPQAgAFwAIgBcACIALAAgADAALABcAG4AIAAgACAAIAAgACAAIAAgACAAIAAgACAAIAAgACAAIAAgACAAIAAgACAAIAAgACAASQBGACgAXwBjAGEAcwBlAFMAZQBuAHMAaQB0AGkAdgBlACwAXABuACAAIAAgACAAIAAgACAAIAAgACAAIAAgACAAIAAgACAAIAAgACAAIAAgACAAIAAgACAAIAAgACAASQBGAEUAUgBSAE8AUgAoAEYASQBOAEQAKABGAGkAbgBkAFQAZQB4AHQALAAgAF8AdwBpAHQAaABpAG4AVABlAHgAdAAsACAAXwBzAHQAYQByAHQAUABvAHMAaQB0AGkAbwBuACkALAAgADAAKQAsAFwAbgAgACAAIAAgACAAIAAgACAAIAAgACAAIAAgACAAIAAgACAAIAAgACAAIAAgACAAIAAgACAAIAAgAEwARQBUACgAXABuACAAIAAgACAAIAAgACAAIAAgACAAIAAgACAAIAAgACAAIAAgACAAIAAgACAAIAAgACAAIAAgACAAIAAgACAAIABfAGUAcwBjAGEAcABlAGQARgBpAG4AZABUAGUAeAB0ACwAIABGAE4ALgBFAFMAQwBBAFAARQBfAFMARQBBAFIAQwBIAF8AVABFAFIATQAoAEYAaQBuAGQAVABlAHgAdAApACwAXABuACAAIAAgACAAIAAgACAAIAAgACAAIAAgACAAIAAgACAAIAAgACAAIAAgACAAIAAgACAAIAAgACAAIAAgACAAIABJAEYARQBSAFIATwBSACgAUwBFAEEAUgBDAEgAKABfAGUAcwBjAGEAcABlAGQARgBpAG4AZABUAGUAeAB0ACwAIABfAHcAaQB0AGgAaQBuAFQAZQB4AHQALAAgAF8AcwB0AGEAcgB0AFAAbwBzAGkAdABpAG8AbgApACwAIAAw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QQBMAEkARABBAFQARQBfAEMASABBAFIAUwBFAFQAXABuAFwAbgBWAGEAbABpAGQAYQB0AGUAcwAgAHQAaABhAHQAIAB0AGgAZQAgAGcAaQB2AGUAbgAgAHQAZQB4AHQAIABvAG4AbAB5ACAAYwBvAG4AdABhAGkAbgBzACAAYwBoAGEAcgBhAGMAdABlAHIAcwAgAGkAbgAgAHQAaABlACAAcwBwAGUAYwBpAGYAaQBlAGQAIABjAGgAYQByAGEAYwB0AGUAcgAgAHMAZQB0AC4AXABuAE0AYQB0AGMAaABpAG4AZwAgAGkAcwAgAGMAYQBzAGUALQBpAG4AcwBlAG4AcwBpAHQAaQB2AGUAIABiAHkAIABkAGUAZgBhAHUAbAB0AC4AXABuAFwAbgBBAHIAcgBhAHkAIABjAG8AbQBwAGEAdABpAGIAbABlADoAIABUAGUAeAB0AFYAYQBsAHUAZQ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YAYQBsAHUAZQAgACAAIAAgACAAIAAgAHwAIAB0AGUAeAB0ACAAIAAgAHwAIABUAGUAeAB0ACAAdABvACAAdgBhAGwAaQBkAGEAdABlAFwAbgBDAGgAYQByAFMAZQB0ACAAIAAgACAAIAAgACAAIAAgAHwAIAB0AGUAeAB0ACAAIAAgAHwAIABWAGEAbABpAGQAIABjAGgAYQByAGEAYwB0AGUAcgBzAFwAbgBbAEMAYQBzAGUAUwBlAG4AcwBpAHQAaQB2AGUAXQAgAHwAIABzAHcAaQB0AGMAaAAgAHwAIABNAGEAdABjAGgAIABvAG4AIABsAGUAdAB0AGUAcgAgAGMAYQBz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EMASABBAFIAUwBFAFQAIAA9ACAATABBAE0AQgBEAEEAKABUAGUAeAB0AFYAYQBsAHUAZQAsACAAQwBoAGEAcgBTAGUAdAAsACAAWwBDAGEAcwBlAFMAZQBuAHMAaQB0AGkAdgBlAF0ALABcAG4AIAAgACAAIABMAEUAVAAoAFwAbgAgACAAIAAgACAAIAAgACAAXwBpAGcAbgBvAHIAZQBDAGEAcwBlACwAIABGAE4ALgBDAE8ARQBSAEMARQAoAEMAYQBzAGUAUwBlAG4AcwBpAHQAaQB2AGUAKQAgAD0AIAAwACwAXABuACAAIAAgACAAIAAgACAAIABfAGMAaABhAHIAcwAsACAAXAAiAFwAIgAgACYAIABJAEYAKABfAGkAZwBuAG8AcgBlAEMAYQBzAGUALAAgAFUAUABQAEUAUgAoAEMAaABhAHIAUwBlAHQAKQAsACAAQwBoAGEAcgBTAGUAdAApACwAXABuACAAIAAgACAAIAAgACAAIABfAHgAcABhAHQAaAAsACAAXAAiAC8ALwBzAFsAdAByAGEAbgBzAGwAYQB0AGUAKAAuACwAJwBcACIAIAAmACAAXwBjAGgAYQByAHMAIAAmACAAXAAiACcALAAnACcAKQA9ACcAJwBdAFwAIgAsAFwAbgAgACAAIAAgACAAIAAgACAAXABuACAAIAAgACAAIAAgACAAIABmAG4AVgBhAGwAaQBkAGEAdABlAEMAaABhAHIAUwBlAHQALAAgAEwAQQBNAEIARABBACgAXwB0AGUAeAB0AEUAbABlAG0AZQBuAHQALABcAG4AIAAgACAAIAAgACAAIAAgACAAIAAgACAASQBGACgAXwBjAGgAYQByAHMAIAA9ACAAXAAiAFwAIgAsACAARgBBAEwAUwBFACwAXABuACAAIAAgACAAIAAgACAAIAAgACAAIAAgACAAIAAgACAASQBGACgARgBOAC4ASQBTAF8ARQBNAFAAVABZACgAXwB0AGUAeAB0AEUAbABlAG0AZQBuAHQAKQAsACAARgBBAEwAUwBFACwAXABuACAAIAAgACAAIAAgACAAIAAgACAAIAAgACAAIAAgACAAIAAgACAAIABMAEUAVAAoAFwAbgAgACAAIAAgACAAIAAgACAAIAAgACAAIAAgACAAIAAgACAAIAAgACAAIAAgACAAIABfAHQAZQB4AHQARQBsAGUAbQBlAG4AdABDAGEAcwBlAGQALAAgAEkARgAoAF8AaQBnAG4AbwByAGUAQwBhAHMAZQAsACAAVQBQAFAARQBSACgAXwB0AGUAeAB0AEUAbABlAG0AZQBuAHQAKQAsACAAXwB0AGUAeAB0AEUAbABlAG0AZQBuAHQAKQAsAFwAbgAgACAAIAAgACAAIAAgACAAIAAgACAAIAAgACAAIAAgACAAIAAgACAAIAAgACAAIABfAGUAcwBjAGEAcABlAFQAZQB4AHQALAAgAFMAVQBCAFMAVABJAFQAVQBUAEUAKABTAFUAQgBTAFQASQBUAFUAVABFACgAXwB0AGUAeAB0AEUAbABlAG0AZQBuAHQAQwBhAHMAZQBkACwAIABcACIAJgBcACIALAAgAFwAIgAmAGEAbQBwADsAXAAiACkALAAgAFwAIgA8AFwAIgAsACAAXAAiACYAbAB0ADsAXAAiACkALABcAG4AIAAgACAAIAAgACAAIAAgACAAIAAgACAAIAAgACAAIAAgACAAIAAgACAAIAAgACAAXwB4AG0AbAAsACAAXAAiADwAeABtAGwAPgA8AHMAPgBcACIAIAAmACAAXwBlAHMAYwBhAHAAZQBUAGUAeAB0ACAAJgAgAFwAIgA8AC8AcwA+ADwALwB4AG0AbAA+AFwAIgAsAFwAbgAgACAAIAAgACAAIAAgACAAIAAgACAAIAAgACAAIAAgACAAIAAgACAAIAAgACAAIABOAE8AVAAoAEkAUwBFAFIAUgBPAFIAKABGAEkATABUAEUAUgBYAE0ATAAoAF8AeABtAGwALAAgAF8AeABwAGEAdABoACkAKQApAFwAbgAgACAAIAAgACAAIAAgACAAIAAgACAAIAAgACAAIAAgACAAIAAgACAAKQBcAG4AIAAgACAAIAAgACAAIAAgACAAIAAgACAAIAAgACAAIAApAFwAbgAgACAAIAAgACAAIAAgACAAIAAgACAAIAApAFwAbgAgACAAIAAgACAAIAAgACAAKQAsAFwAbgBcAG4AIAAgACAAIAAgACAAIAAgAE0AQQBQACgARgBOAC4ATgBVAEwATABJAEYAWQAoAFQAZQB4AHQAVgBhAGwAdQBlACkALABcAG4AIAAgACAAIAAgACAAIAAgACAAIAAgACAATABBAE0AQgBEAEEAKABfAGUAbABlAG0AZQBuAHQALABcAG4AIAAgACAAIAAgACAAIAAgACAAIAAgACAAIAAgACAAIABmAG4AVgBhAGwAaQBkAGEAdABlAEMAaABhAHIAUwBlAHQ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QAEwAQQBDAEUAXwBDAEgAQQBSAFMAXABuAFwAbgBSAGUAcABsAGEAYwBlAHMAIABlAGEAYwBoACAAaQBuAHMAdABhAG4AYwBlACAAbwBmACAAYQAgAHMAZQB0ACAAbwBmACAAYwBoAGEAcgBhAGMAdABlAHIAcwAgAHcAaQB0AGgAaQBuACAAdABlAHgAdAAgAHcAaQB0AGgAIABhAG4AbwB0AGgAZQByACAAYwBoAGEAcgBhAGMAdABlAHIALgBcAG4ATQBhAHQAYwBoAGkAbgBnACAAaQBzACAAYwBhAHMAZQAtAGkAbgBzAGUAbgBzAGkAdABpAHYAZQAgAGIAeQAgAGQAZQBmAGEAdQBsAHQALgAgAE4AbwB0AGUAIABjAGEAbgAgAGIAZQAgAHUAcwBlAGQAIAB0AG8AIAByAGUAbQBvAHYAZQAgAGMAaABhAHIAYQBjAHQAZQByAHMAIABiAHkAIABzAHUAcABwAGwAeQBpAG4AZwAgAGEAbgAgAGUAbQBwAHQAeQAgAEMAaABhAHIAUgBlAHAAbABhAGMAZQBXAGkAdABoAC4AXABuAFwAbgBBAHIAcgBhAHkAIABjAG8AbQBwAGEAdABpAGIAbABlADoAIABUAGUAeAB0AFYAYQBsAHUAZQAgAHAAYQByAGEAbQBlAHQAZQBy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CAAVgBhAGwAdQBlACAAIAAgACAAIAAgAHwAIAB0AGUAeAB0ACAAIAAgAHwAIABUAGUAeAB0ACAAdwBpAHQAaABpAG4AIAB3AGgAaQBjAGgAIAB0AG8AIAByAGUAcABsAGEAYwBlACAAYwBoAGEAcgBhAGMAdABlAHIAcwBcAG4AQwBoAGEAcgBTAGUAdAAgACAAIAAgACAAIAAgACAAIAB8ACAAdABlAHgAdAAgACAAIAB8ACAAUwBlAHQAIABvAGYAIABjAGgAYQByAGEAYwB0AGUAcgBzACAAdABvACAAYgBlACAAcgBlAHAAbABhAGMAZQBkAFwAbgBDAGgAYQByAFIAZQBwAGwAYQBjAGUAVwBpAHQAaAAgAHwAIAB0AGUAeAB0ACAAIAAgAHwAIABUAGEAcgBnAGUAdAAgAGMAaABhAHIAYQBjAHQAZQByACAAdwBpAHQAaAAgAHcAaABpAGMAaAAgAHQAbwAgAHIAZQBwAGwAYQBjAGUAIABlAGEAYwBoACAAYwBoAGEAcgBhAGMAdABlAHIAIABpAG4AIABDAGgAYQByAFMAZQB0AFwAbgBbAEMAYQBzAGUAUwBlAG4AcwBpAHQAaQB2AGUAXQAgAHwAIABzAHcAaQB0AGMAaAAgAHwAIABNAGEAdABjAGgAIABvAG4AIABsAGUAdAB0AGUAcgAgAGMAYQBzAGU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QAEwAQQBDAEUAXwBDAEgAQQBSAFMAKABcACIAYQBiAGMAOgBkAGUAZgAvAGcALwBoAFwAIgAsACAAXAAiADoALwBcACIALAAgAFwAIgBcACIAKQBcAG4AUgBlAHQAdQByAG4AcwA6ACAAYQBiAGMAZABlAGYAZwBoAFwAbgBcAG4AUgBFAFAATABBAEMARQBfAEMASABBAFIAUwAoAFwAIgBhAGIAYwA6AGQAZQBmAC8AZwAvAGgAXAAiACwAIABcACIAOgAvAFwAIgAsACAAXAAiAF8AXAAiACkAXABuAFIAZQB0AHUAcgBuAHMAOgAgAGEAYgBjAF8AZABlAGYAXwBnAF8Aa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FAFAATABBAEMARQBfAEMASABBAFIAUwAgAD0AIABMAEEATQBCAEQAQQAoAFQAZQB4AHQAVgBhAGwAdQBlACwAIABDAGgAYQByAFMAZQB0ACwAIABDAGgAYQByAFIAZQBwAGwAYQBjAGUAVwBpAHQAaAAsACAAWwBDAGEAcwBlAFMAZQBuAHMAaQB0AGkAdgBlAF0ALABcAG4AIAAgACAAIABMAEUAVAAoAFwAbgAgACAAIAAgACAAIAAgACAAXwBjAGgAYQByAFMAZQB0ACwAIABGAE4ALgBOAFUATABMAEkARgBZACgAQwBoAGEAcgBTAGUAdAApACwAXABuACAAIAAgACAAIAAgACAAIABfAGMAaABhAHIATgBlAHcALAAgAEwARQBGAFQAKABDAGgAYQByAFIAZQBwAGwAYQBjAGUAVwBpAHQAaAApACwAXABuACAAIAAgACAAIAAgACAAIABfAGkAZwBuAG8AcgBlAEMAYQBzAGUALAAgAEYATgAuAEMATwBFAFIAQwBFACgAQwBhAHMAZQBTAGUAbgBzAGkAdABpAHYAZQApACAAPQAgADAALABcAG4AIAAgACAAIAAgACAAIAAgAFwAbgAgACAAIAAgACAAIAAgACAAZgBuAFIAZQBwAGwAYQBjAGUAQwBoAGEAcgBzACwAIABMAEEATQBCAEQAQQAoAF8AdABlAHgAdABFAGwAZQBtAGUAbgB0ACwAXABuACAAIAAgACAAIAAgACAAIAAgACAAIAAgAEkARgAoAF8AYwBoAGEAcgBTAGUAdAAgAD0AIABcACIAXAAiACwAIABfAHQAZQB4AHQARQBsAGUAbQBlAG4AdAAsAFwAbgAgACAAIAAgACAAIAAgACAAIAAgACAAIAAgACAAIAAgAEkARgAoAF8AdABlAHgAdABFAGwAZQBtAGUAbgB0ACAAPQAgAFwAIgBcACIALAAgAFwAIgBcACIALABcAG4AIAAgACAAIAAgACAAIAAgACAAIAAgACAAIAAgACAAIAAgACAAIAAgAEkARgAoAF8AaQBnAG4AbwByAGUAQwBhAHMAZQAsAFwAbgAgACAAIAAgACAAIAAgACAAIAAgACAAIAAgACAAIAAgACAAIAAgACAAIAAgACAAIABSAEUARABVAEMARQAoAF8AdABlAHgAdABFAGwAZQBtAGUAbgB0ACwAIABTAEUAUQBVAEUATgBDAEUAKABMAEUATgAoAF8AYwBoAGEAcgBTAGUAdAApACkALABcAG4AIAAgACAAIAAgACAAIAAgACAAIAAgACAAIAAgACAAIAAgACAAIAAgACAAIAAgACAAIAAgACAAIABMAEEATQBCAEQAQQAoAGEAYwBjACwAIABjAHUAcgByACwAXABuACAAIAAgACAAIAAgACAAIAAgACAAIAAgACAAIAAgACAAIAAgACAAIAAgACAAIAAgACAAIAAgACAAIAAgACAAIABMAEUAVAAoAFwAbgAgACAAIAAgACAAIAAgACAAIAAgACAAIAAgACAAIAAgACAAIAAgACAAIAAgACAAIAAgACAAIAAgACAAIAAgACAAIAAgACAAIABfAGMAaABhAHIATAAsACAATABPAFcARQBSACgATQBJAEQAKABfAGMAaABhAHIAUwBlAHQALAAgAGMAdQByAHIALAAgADEAKQApACwAXABuACAAIAAgACAAIAAgACAAIAAgACAAIAAgACAAIAAgACAAIAAgACAAIAAgACAAIAAgACAAIAAgACAAIAAgACAAIAAgACAAIAAgAF8AdABlAHgAdABFAGwAZQBtAGUAbgB0AEwALAAgAFMAVQBCAFMAVABJAFQAVQBUAEUAKABhAGMAYwAsACAAXwBjAGgAYQByAEwALAAgAF8AYwBoAGEAcgBOAGUAdwApACwAXABuACAAIAAgACAAIAAgACAAIAAgACAAIAAgACAAIAAgACAAIAAgACAAIAAgACAAIAAgACAAIAAgACAAIAAgACAAIAAgACAAIAAgAFMAVQBCAFMAVABJAFQAVQBUAEUAKABfAHQAZQB4AHQARQBsAGUAbQBlAG4AdABMACwAIABVAFAAUABFAFIAKABfAGMAaABhAHIATAApACwAIABfAGMAaABhAHIATgBlAHc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SAEUARABVAEMARQAoAF8AdABlAHgAdABFAGwAZQBtAGUAbgB0ACwAIABTAEUAUQBVAEUATgBDAEUAKABMAEUATgAoAF8AYwBoAGEAcgBTAGUAdAApACkALABcAG4AIAAgACAAIAAgACAAIAAgACAAIAAgACAAIAAgACAAIAAgACAAIAAgACAAIAAgACAAIAAgACAAIABMAEEATQBCAEQAQQAoAGEAYwBjACwAIABjAHUAcgByACwAXABuACAAIAAgACAAIAAgACAAIAAgACAAIAAgACAAIAAgACAAIAAgACAAIAAgACAAIAAgACAAIAAgACAAIAAgACAAIABTAFUAQgBTAFQASQBUAFUAVABFACgAYQBjAGMALAAgAE0ASQBEACgAXwBjAGgAYQByAFMAZQB0ACwAIABjAHUAcgByACwAIAAxACkALAAgAF8AYwBoAGEAcgBOAGUAdw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VABlAHgAdABWAGEAbAB1AGUAKQAsAFwAbgAgACAAIAAgACAAIAAgACAAIAAgACAAIABMAEEATQBCAEQAQQAoAF8AZQBsAGUAbQBlAG4AdAAsAFwAbgAgACAAIAAgACAAIAAgACAAIAAgACAAIAAgACAAIAAgAGYAbgBSAGUAcABsAGEAYwBlAEMAaABhAHIAcw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VAEIAUwBUAEkAVABVAFQARQBfAEkAXABuAFwAbgBDAGEAcwBlAC0AaQBuAHMAZQBuAHMAaQB0AGkAdgBlACAAcwB1AGIAcwB0AGkAdAB1AHQAaQBvAG4AIABvAGYAIAB0AGUAeAB0AC4AIABTAGkAbQBpAGwAYQByACAAdABvACAAUwBVAEIAUwBUAEkAVABVAFQARQAgAGYAdQBuAGMAdABpAG8AbgAgAHcAaABpAGMAaAAgAGkAcwAgAGMAYQBzAGUALQBzAGUAbgBzAGkAdABpAHYAZQAuAFwAbgBcAG4AQQByAHIAYQB5ACAAYwBvAG0AcABhAHQAaQBiAGwAZQA6ACAAVABlAHgAdABWAGEAbAB1AGUAIABwAGEAcgBhAG0AZQB0AGUAcg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BWAGEAbAB1AGUAIAAgACAAIAAgAHwAIAB0AGUAeAB0ACAAIAAgACAAfAAgAFQAZQB4AHQAIAB3AGkAdABoAGkAbgAgAHcAaABpAGMAaAAgAHQAbwAgAHIAZQBwAGwAYQBjAGUAIABtAGEAdABjAGgAZQBkACAAdABlAHgAdABcAG4ATwBsAGQAVABlAHgAdAAgACAAIAAgACAAIAAgAHwAIAB0AGUAeAB0ACAAIAAgACAAfAAgAFQAZQB4AHQAIAB0AG8AIABiAGUAIAByAGUAcABsAGEAYwBlAGQAXABuAE4AZQB3AFQAZQB4AHQAIAAgACAAIAAgACAAIAB8ACAAdABlAHgAdAAgACAAIAAgAHwAIABUAGUAeAB0ACAAdwBpAHQAaAAgAHcAaABpAGMAaAAgAHQAbwAgAHIAZQBwAGwAYQBjAGUAIABPAGwAZABUAGUAeAB0AFwAbgBbAEkAbgBzAHQAYQBuAGMAZQBOAHUAbQBdACAAfAAgAGkAbgB0AGUAZwBlAHIAIAB8ACAAUwBwAGUAYwBpAGYAaQB5ACAAdwBoAGkAYwBoACAAbwBjAGMAdQByAGEAbgBjAGUAIAB0AG8AIAByAGUAcABsAGEAYwBlAC4AIABJAGYAIABvAG0AaQB0AHQAZQBkACAAbwByACAAMAAgAHQAaABlAG4AIABhAGwAbAAgAG8AYwBjAHUAcgBhAG4AYwBlAHMAIABhAHIAZQAgAHIAZQBwAGwAYQBjAGUAZAAuAFwAbgAgACAAIAAgACAAIAAgACAAIAAgACAAIAAgACAAfAAgACAAIAAgACAAIAAgACAAIAB8ACAATgBlAGcAYQB0AGkAdgBlACAAaQBuAHMAdABhAG4AYwBlACAAbQBhAHQAYwBoAGUAcwAgAGYAcgBvAG0AIABlAG4AZ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UAQgBTAFQASQBUAFUAVABFAF8ASQAoAFwAIgBhAGIAYwA6AGQAZQBmADoAZwBoAGkAOgBqAGsAbABcACIALAAgAFwAIgA6AFwAIgAsACAAXAAiAFwAIgApAFwAbgBSAGUAdAB1AHIAbgBzADoAIABhAGIAYwBkAGUAZgBnAGgAaQBqAGsAbABcAG4AXABuAFMAVQBCAFMAVABJAFQAVQBUAEUAXwBJACgAXAAiAGEAYgBjADoAZABlAGYAOgBnAGgAaQA6AGoAawBsAFwAIgAsACAAXAAiADoAXAAiACwAIABcACIALQBcACIALAAgADIAKQBcAG4AUgBlAHQAdQByAG4AcwA6ACAAYQBiAGMAOgBkAGUAZgAtAGcAaABpADoAagBrAG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VQBCAFMAVABJAFQAVQBUAEUAXwBJACAAPQAgAEwAQQBNAEIARABBACgAVABlAHgAdABWAGEAbAB1AGUALAAgAE8AbABkAFQAZQB4AHQALAAgAE4AZQB3AFQAZQB4AHQALAAgAFsASQBuAHMAdABhAG4AYwBlAE4AdQBtAF0ALABcAG4AIAAgACAAIABMAEUAVAAoAFwAbgAgACAAIAAgACAAIAAgACAAXwBvAGwAZABUAGUAeAB0ACwAIABGAE4ALgBOAFUATABMAEkARgBZACgATwBsAGQAVABlAHgAdAApACwAXABuACAAIAAgACAAIAAgACAAIABfAHMAZQBhAHIAYwBoAFQAZQByAG0ALAAgAEYATgAuAEUAUwBDAEEAUABFAF8AUwBFAEEAUgBDAEgAXwBUAEUAUgBNACgAXwBvAGwAZABUAGUAeAB0ACkALABcAG4AIAAgACAAIAAgACAAIAAgAF8AbgBlAHcAVABlAHgAdAAsACAARgBOAC4ATgBVAEwATABJAEYAWQAoAE4AZQB3AFQAZQB4AHQAKQAsAFwAbgAgACAAIAAgACAAIAAgACAAXwBvAGwAZABMAGUAbgAsACAATABFAE4AKABfAG8AbABkAFQAZQB4AHQAKQAsAFwAbgAgACAAIAAgACAAIAAgACAAXwBsAGUAbgBEAGkAZgBmACwAIABMAEUATgAoAF8AbgBlAHcAVABlAHgAdAApACAALQAgAF8AbwBsAGQATABlAG4ALABcAG4AIAAgACAAIAAgACAAIAAgAF8AaQBuAHMAdABhAG4AYwBlACwAIABJAE4AVAAoAEYATgAuAEMATwBFAFIAQwBFACgASQBuAHMAdABhAG4AYwBlAE4AdQBtACkAKQAsAFwAbgAgACAAIAAgACAAIAAgACAAXABuACAAIAAgACAAIAAgACAAIABmAG4AUwB1AGIAcwB0AGkAdAB1AHQAZQBfAEkALAAgAEwAQQBNAEIARABBACgAXwB0AGUAeAB0AEUAbABlAG0AZQBuAHQALABcAG4AIAAgACAAIAAgACAAIAAgACAAIAAgACAASQBGACgAXwB0AGUAeAB0AEUAbABlAG0AZQBuAHQAIAA9ACAAXAAiAFwAIgAsACAAXAAiAFwAIgAsAFwAbgAgACAAIAAgACAAIAAgACAAIAAgACAAIAAgACAAIAAgAEkARgAoAF8AbwBsAGQATABlAG4AIAA9ACAAMAAsACAAXwB0AGUAeAB0AEUAbABlAG0AZQBuAHQALABcAG4AIAAgACAAIAAgACAAIAAgACAAIAAgACAAIAAgACAAIAAgACAAIAAgAEwARQBUACgAXABuACAAIAAgACAAIAAgACAAIAAgACAAIAAgACAAIAAgACAAIAAgACAAIAAgACAAIAAgAF8AbQBhAHgASQBuAHMAdABhAG4AYwBlACwAIABJAE4AVAAoAEwARQBOACgAXwB0AGUAeAB0AEUAbABlAG0AZQBuAHQAKQAgAC8AIABfAG8AbABkAEwAZQBuACkALABcAG4AIAAgACAAIAAgACAAIAAgACAAIAAgACAAIAAgACAAIAAgACAAIAAgACAAIAAgACAAXwBwAG8AcwAsACAAUwBDAEEATgAoADAALAAgAFMARQBRAFUARQBOAEMARQAoADEALAAgAF8AbQBhAHgASQBuAHMAdABhAG4AYwBlACkALABcAG4AIAAgACAAIAAgACAAIAAgACAAIAAgACAAIAAgACAAIAAgACAAIAAgACAAIAAgACAAIAAgACAAIABMAEEATQBCAEQAQQAoAF8AYQBjAGMALAAgAF8AYwB1AHIAcgAsAFwAbgAgACAAIAAgACAAIAAgACAAIAAgACAAIAAgACAAIAAgACAAIAAgACAAIAAgACAAIAAgACAAIAAgACAAIAAgACAASQBGACgAXwBhAGMAYwAgAD0AIABcACIAXAAiACwAIABcACIAXAAiACwAIABJAEYARQBSAFIATwBSACgAUwBFAEEAUgBDAEgAKABfAHMAZQBhAHIAYwBoAFQAZQByAG0ALAAgAF8AdABlAHgAdABFAGwAZQBtAGUAbgB0ACwAIABfAGEAYwBjACAAKwAgADEAKQAsACAAXAAiAFwAIgApACkAXABuACAAIAAgACAAIAAgACAAIAAgACAAIAAgACAAIAAgACAAIAAgACAAIAAgACAAIAAgACAAIAAgACAAKQBcAG4AIAAgACAAIAAgACAAIAAgACAAIAAgACAAIAAgACAAIAAgACAAIAAgACAAIAAgACAAKQAsAFwAbgAgACAAIAAgACAAIAAgACAAIAAgACAAIAAgACAAIAAgACAAIAAgACAAIAAgACAAIABfAGMAbwB1AG4AdAAsACAAQwBPAFUATgBUACgAXwBwAG8AcwApACwAXABuACAAIAAgACAAIAAgACAAIAAgACAAIAAgACAAIAAgACAAIAAgACAAIAAgACAAIAAgAEkARgAoAF8AYwBvAHUAbgB0ACAAPQAgADAALAAgAF8AdABlAHgAdABFAGwAZQBtAGUAbgB0ACwAXABuACAAIAAgACAAIAAgACAAIAAgACAAIAAgACAAIAAgACAAIAAgACAAIAAgACAAIAAgACAAIAAgACAASQBGACgAQQBCAFMAKABfAGkAbgBzAHQAYQBuAGMAZQApACAAPgAgAF8AYwBvAHUAbgB0ACwAIABfAHQAZQB4AHQARQBsAGUAbQBlAG4AdAAsAFwAbgAgACAAIAAgACAAIAAgACAAIAAgACAAIAAgACAAIAAgACAAIAAgACAAIAAgACAAIAAgACAAIAAgACAAIAAgACAASQBGACgAXwBpAG4AcwB0AGEAbgBjAGUAIAA+ACAAMAAsACAAUgBFAFAATABBAEMARQAoAF8AdABlAHgAdABFAGwAZQBtAGUAbgB0ACwAIABJAE4ARABFAFgAKABfAHAAbwBzACwAIAAxACwAIABfAGkAbgBzAHQAYQBuAGMAZQApACwAIABfAG8AbABkAEwAZQBuACwAIABfAG4AZQB3AFQAZQB4AHQAKQAsAFwAbgAgACAAIAAgACAAIAAgACAAIAAgACAAIAAgACAAIAAgACAAIAAgACAAIAAgACAAIAAgACAAIAAgACAAIAAgACAAIAAgACAAIABJAEYAKABfAGkAbgBzAHQAYQBuAGMAZQAgADwAIAAwACwAIABSAEUAUABMAEEAQwBFACgAXwB0AGUAeAB0AEUAbABlAG0AZQBuAHQALAAgAEkATgBEAEUAWAAoAF8AcABvAHMALAAgADEALAAgAF8AYwBvAHUAbgB0ACAAKwAgAF8AaQBuAHMAdABhAG4AYwBlACAAKwAgADEAKQAsACAAXwBvAGwAZABMAGUAbgAsACAAXwBuAGUAdwBUAGUAeAB0ACkALABcAG4AIAAgACAAIAAgACAAIAAgACAAIAAgACAAIAAgACAAIAAgACAAIAAgACAAIAAgACAAIAAgACAAIAAgACAAIAAgACAAIAAgACAAIAAgACAAIABMAEUAVAAoAFwAbgAgACAAIAAgACAAIAAgACAAIAAgACAAIAAgACAAIAAgACAAIAAgACAAIAAgACAAIAAgACAAIAAgACAAIAAgACAAIAAgACAAIAAgACAAIAAgACAAIAAgACAAXwBuAFAAbwBzACwAIABUAEEASwBFACgAXwBwAG8AcwAsACAAMQAsACAAXwBjAG8AdQBuAHQAKQAgACsAIABTAEUAUQBVAEUATgBDAEUAKAAxACwAIABfAGMAbwB1AG4AdAAsACAAMAAsACAAXwBsAGUAbgBEAGkAZgBmACkALABcAG4AIAAgACAAIAAgACAAIAAgACAAIAAgACAAIAAgACAAIAAgACAAIAAgACAAIAAgACAAIAAgACAAIAAgACAAIAAgACAAIAAgACAAIAAgACAAIAAgACAAIAAgAFIARQBEAFUAQwBFACgAXwB0AGUAeAB0AEUAbABlAG0AZQBuAHQALAAgAF8AbgBQAG8AcwAsAFwAbgAgACAAIAAgACAAIAAgACAAIAAgACAAIAAgACAAIAAgACAAIAAgACAAIAAgACAAIAAgACAAIAAgACAAIAAgACAAIAAgACAAIAAgACAAIAAgACAAIAAgACAAIAAgACAAIABMAEEATQBCAEQAQQAoAF8AYQBjAGMALAAgAF8AYwB1AHIAcgAsAFwAbgAgACAAIAAgACAAIAAgACAAIAAgACAAIAAgACAAIAAgACAAIAAgACAAIAAgACAAIAAgACAAIAAgACAAIAAgACAAIAAgACAAIAAgACAAIAAgACAAIAAgACAAIAAgACAAIAAgACAAIAAgAFIARQBQAEwAQQBDAEUAKABfAGEAYwBjACwAIABfAGMAdQByAHIALAAgAF8AbwBsAGQATABlAG4ALAAgAF8AbgBlAHcAVABlAHgAd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TgBVAEwATABJAEYAWQAoAFQAZQB4AHQAVgBhAGwAdQBlACkALABcAG4AIAAgACAAIAAgACAAIAAgACAAIAAgACAATABBAE0AQgBEAEEAKABfAGUAbABlAG0AZQBuAHQALABcAG4AIAAgACAAIAAgACAAIAAgACAAIAAgACAAIAAgACAAIABmAG4AUwB1AGIAcwB0AGkAdAB1AHQAZQBfAEk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SQBOAEQAXwBOAFQASABfAEMASABBAFIAXABuAFwAbgBMAG8AYwBhAHQAZQBzACAAdABoAGUAIABwAG8AcwBpAHQAaQBvAG4AIABvAGYAIAB0AGgAZQAgAE4AdABoACAAYwBvAHUAbgB0ACAAbwBmACAAYQBuAHkAIABvAG4AZQAgAG8AZgAgAGEAIABzAGUAdAAgAG8AZgAgAGMAaABhAHIAYQBjAHQAZQByAHMAIAB3AGkAdABoAGkAbgAgAHQAaABlACAAZwBpAHYAZQBuACAAdABlAHgAdAAuAFwAbgBTAGUAYQByAGMAaAAgAGkAcwAgAGMAYQBzAGUALQBpAG4AcwBlAG4AcwBpAHQAaQB2AGUAIABiAHkAIABkAGUAZgBhAHUAbAB0AC4AXABuAFwAbgBBAHIAcgBhAHkAIABjAG8AbQBwAGEAdABpAGIAbABlADoAIABUAGUAeAB0AFQAbwBTAGUAYQByAGMAaAAgAHAAYQByAGEAbQBlAHQAZQBy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QwBoAGEAcgBhAGMAdABlAHIAIABwAG8AcwBpAHQAaQBvAG4AIABpAG4AIAB0AGUAeAB0AC4AXABuACAAMgAgAHwAIABjAGgAYQByACAAIAAgACAAfAAgAEMAaABhAHIAYQBjAHQAZQByACAAZgBvAHUAbgBkAC4AIABSAGUAdAB1AHIAbgBlAGQAIABpAGYAIABSAGUAdAB1AHIAbgBDAGgAYQByACAAaQBzACAAcwBlAH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QAbwBTAGUAYQByAGMAaAAgACAAIAAgAHwAIAB0AGUAeAB0ACAAIAAgACAAIAAgACAAIAAgACAAIAAgACAAfAAgAFQAZQB4AHQAIAB0AG8AIABzAGUAYQByAGMAaAAgAHcAaQB0AGgAaQBuAFwAbgBDAGgAYQByAHMAIAAgACAAIAAgACAAIAAgACAAIAAgAHwAIAB0AGUAeAB0ACAAIAAgACAAIAAgACAAIAAgACAAIAAgACAAfAAgAEMAaABhAHIAYQBjAHQAZQByAHMAIAB0AG8AIABzAGUAYQByAGMAaAAgAGYAbwByAFwAbgBbAE4AXQAgACAAIAAgACAAIAAgACAAIAAgACAAIAAgAHwAIABpAG4AdABlAGcAZQByACAAIAAgACAAIAAgACAAIAAgACAAfAAgAE4AdABoACAAYwBvAHUAbgB0ACAAbwBmACAAYQBuAHkAIABvAGYAIAB0AGgAZQAgAGMAaABhAHIAYQBjAHQAZQByAHMALgAgAEQAZQBmAGEAdQBsAHQAcwAgAHQAbwAgADEAcwB0AC4AXABuACAAIAAgACAAIAAgACAAIAAgACAAIAAgACAAIAAgACAAfAAgACAAIAAgACAAIAAgACAAIAAgACAAIAAgACAAIAAgACAAIAB8ACAATgBlAGcAYQB0AGkAdgBlACAAdgBhAGwAdQBlAHMAIAB3AGkAbABsACAAcABlAHIAZgBvAHIAbQAgAGEAIAByAGUAdgBlAHIAcwBlACAAcwBlAGEAcgBjAGgAIABmAHIAbwBtACAAdABoAGUAIABlAG4AZAAgAG8AZgAgAHQAaABlACAAdABlAHgAdAAuAFwAbgBbAEMAYQBzAGUAUwBlAG4AcwBpAHQAaQB2AGUAXQAgAHwAIABzAHcAaQB0AGMAaAAgACAAIAAgACAAIAAgACAAIAAgACAAfAAgAFMAZQBhAHIAYwBoACAAaQBzACAAYwBhAHMAZQAtAHMAZQBuAHMAaQB0AGkAdgBlAC4AIAAgACAAIAAgACAAIAAgACAAIAAgAFwAbgBbAFIAZQB0AHUAcgBuAEMAaABhAHIAXQAgACAAIAAgAHwAIABzAHcAaQB0AGMAaAAgACAAIAAgACAAIAAgACAAIAAgACAAfAAgAEEAbABzAG8AIAByAGUAdAB1AHIAbgAgAHQAaABlACAAYwBoAGEAcgBhAGMAdABlAHIAIABmAG8AdQBuAGQAXABuAFsATABvAHcAZQByAFAAbwBzAF0AIAAgACAAIAAgACAAfAAgAGkAbgB0AGUAZwBlAHIAIAAgACAAIAAgACAAIAAgACAAIAB8ACAAUABvAHMAaQB0AGkAbwBuACAAdABvACAAcwB0AGEAcgB0ACAAdABoAGUAIABzAGUAYQByAGMAaAAgAGYAcgBvAG0ALgBcAG4AIAAgACAAIAAgACAAIAAgACAAIAAgACAAIAAgACAAIAB8ACAAWwAxAC4ALgBMAEUATgAoAFQAZQB4AHQAKQBdACAAIAAgAHwAIABOAGUAZwBhAHQAaQB2AGUAIAB2AGEAbAB1AGUAcwAgAGEAcgBlACAAcgBlAGwAYQB0AGkAdgBlACAAdABvACAAdABoAGUAIABlAG4AZAAgAG8AZgAgAHQAaABlACAAdABlAHgAdAAuAFwAbgAgACAAIAAgACAAIAAgACAAIAAgACAAIAAgACAAIAAgAHwAIABbAC0ATABFAE4AKABUAGUAeAB0ACkALgAuAC0AMQBdACAAfAAgAEQAZQBmAGEAdQBsAHQAcwAgAHQAbwAgAGIAZQBnAGkAbgBuAGkAbgBnACAAbwBmACAAdABoAGUAIAB0AGUAeAB0AC4AXABuAFsAVQBwAHAAZQByAFAAbwBzAF0AIAAgACAAIAAgACAAfAAgAGkAbgB0AGUAZwBlAHIAIAAgACAAIAAgACAAIAAgACAAIAB8ACAAUABvAHMAaQB0AGkAbwBuACAAbABpAG0AaQB0ACAAbwBmACAAdABoAGUAIABzAGUAYQByAGMAaAAuAFwAbgAgACAAIAAgACAAIAAgACAAIAAgACAAIAAgACAAIAAgAHwAIABbADEALgAuAEwARQBOACgAVABlAHgAdAApAF0AIAAgACAAfAAgAE4AZQBnAGEAdABpAHYAZQAgAHYAYQBsAHUAZQBzACAAYQByAGUAIAByAGUAbABhAHQAaQB2AGUAIAB0AG8AIAB0AGgAZQAgAGUAbgBkACAAbwBmACAAdABoAGUAIAB0AGUAeAB0AC4AXABuACAAIAAgACAAIAAgACAAIAAgACAAIAAgACAAIAAgACAAfAAgAFsALQBMAEUATgAoAFQAZQB4AHQAKQAuAC4ALQAxAF0AIAB8ACAARABlAGYAYQB1AGwAdABzACAAdABvACAAZQBuAGQAIABvAGYAIAB0AGgAZQAgAHQAZQB4AH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4ARABfAE4AVABIAF8AQwBIAEEAUgAoAFwAIgAxADIAMwA0AF8AQQBfAEIAXwBBAF8AMABcACIALAAgAFwAIgBBAEIAXAAiACkAXABuAFIAZQB0AHUAcgBuAHMAOgAgADYAIABpAC4AZQAuACAAMQBzAHQAIABBACAAbwByACAAQgAgAGkAcwAgAGEAdAAgAHAAbwBzAGkAdABpAG8AbgAgADYAXABuAFwAbgBGAEkATgBEAF8ATgBUAEgAXwBDAEgAQQBSACgAXAAiADEAMgAzADQAXwBBAF8AYgBfAGEAXwAwAFwAIgAsACAAXAAiAGEAYgBcACIALAAgADIALAAgADEAKQBcAG4AUgBlAHQAdQByAG4AcwA6ACAAMQAwACAAaQAuAGUALgAgADIAbgBkACAAYQAgAG8AcgAgAGIALAAgAGMAYQBzAGUALQBzAGUAbgBzAGkAdABpAHYAZQAgAGkAcwAgAGEAdAAgAHAAbwBzAGkAdABpAG8AbgAgADEAMABcAG4AXABuAEYASQBOAEQAXwBOAFQASABfAEMASABBAFIAKABcACIAMQAyADMANABfAEEAXwBCAF8AQQBfADAAXAAiACwAIABcACIAYQBiAFwAIgAsACAAMgAsACAAMAAsACAAMQAsACAANwApAFwAbgBSAGUAdAB1AHIAbgBzADoAIAB7ADEAMAAsACAAQQB9ACAAaQAuAGUALgAgADIAbgBkACAAYQAgAG8AcgAgAGIALAAgAGMAYQBzAGUALQBpAG4AcwBlAG4AcwBpAHQAaQB2AGUAIABpAHMAIABhAHQAIABwAG8AcwBpAHQAaQBvAG4AIAAxADAALAAgAHMAZQBhAHIAYwBoAGkAbgBnACAAZgByAG8AbQAgAHAAbwBzAGkAdABpAG8AbgAgADcALgAgAEEAIAB3AGEAcwAgAGYAbwB1AG4AZAAuAFwAbgBcAG4ARgBJAE4ARABfAE4AVABIAF8AQwBIAEEAUgAoAFwAIgAxADIAMwA0AF8AQQBfAEIAXwBBAF8AMABcACIALAAgAFwAIgBBAEIAXAAiACwAIAAtADIALAAgADEALAAgADEALAAgAC0ANAApAFwAbgBSAGUAdAB1AHIAbgBzADoAIAB7ADYALAAgAEEAfQAgAGkALgBlAC4AIAAyAG4AZAAgAEEAIABvAHIAIABCACwAIABjAGEAcwBlAC0AcwBlAG4AcwBpAHQAaQB2AGUAIABpAHMAIABhAHQAIABwAG8AcwBpAHQAaQBvAG4AIAA2ACwAIAB1AHMAaQBuAGcAIAByAGUAdgBlAHIAcwBlACAAcwBlAGEAcgBjAGgAIABmAHIAbwBtACAANAAgAGMAaABhAHIAYQBjAHQAZQByAHMAIABmAHIAbwBtACAAZQBuAGQALgBcAG4AIAAgACAAIAAgACAAIAAgACAAQQAgAHcAYQBzACAAZgBvAHUAbg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kATgBEAF8ATgBUAEgAXwBDAEgAQQBSACAAPQAgAEwAQQBNAEIARABBACgAVABlAHgAdABUAG8AUwBlAGEAcgBjAGgALAAgAEMAaABhAHIAcwAsACAAWwBOAF0ALAAgAFsAQwBhAHMAZQBTAGUAbgBzAGkAdABpAHYAZQBdACwAIABbAFIAZQB0AHUAcgBuAEMAaABhAHIAXQAsACAAWwBMAG8AdwBlAHIAUABvAHMAXQAsACAAWwBVAHAAcABlAHIAUABvAHMAXQAsAFwAbgAgACAAIAAgAEwARQBUACgAXABuACAAIAAgACAAIAAgACAAIABfAGMAaABhAHIAcwAsACAARgBOAC4ATgBVAEwATABJAEYAWQAoAEMAaABhAHIAcwApACwAXABuACAAIAAgACAAIAAgACAAIABfAG4ALAAgAEkARgAoAEkAUwBPAE0ASQBUAFQARQBEACgATgApACwAIAAxACwAIABJAE4AVAAoAE4AKABOACkAKQApACwAXABuACAAIAAgACAAIAAgACAAIABfAGkAZwBuAG8AcgBlAEMAYQBzAGUALAAgAEYATgAuAEMATwBFAFIAQwBFACgAQwBhAHMAZQBTAGUAbgBzAGkAdABpAHYAZQApACAAPQAgADAALABcAG4AIAAgACAAIAAgACAAIAAgAF8AcgBlAHQAdQByAG4AQwBoAGEAcgAsACAATgAoAEYATgAuAEMATwBFAFIAQwBFACgAUgBlAHQAdQByAG4AQwBoAGEAcgApACAAPAA+ACAAMAApACwAXABuACAAIAAgACAAIAAgACAAIABfAGwAbwB3AFAAbwBzACwAIABMAEUAVAAoAFwAbgAgACAAIAAgACAAIAAgACAAIAAgACAAIABfAGwAcAAsACAASQBOAFQAKABGAE4ALgBDAE8ARQBSAEMARQAoAEwAbwB3AGUAcgBQAG8AcwApACkALABcAG4AIAAgACAAIAAgACAAIAAgACAAIAAgACAASQBGACgAXwBsAHAAIAA9ACAAMAAsACAAMQAsACAAXwBsAHAAKQBcAG4AIAAgACAAIAAgACAAIAAgACkALABcAG4AIAAgACAAIAAgACAAIAAgAF8AaABpAGcAaABQAG8AcwAsACAASQBGACgASQBTAE4AVQBNAEIARQBSACgAVQBwAHAAZQByAFAAbwBzACkALAAgAEkATgBUACgAVQBwAHAAZQByAFAAbwBzACkALAAgAFwAIgBcACIAKQAsAFwAbgAgACAAIAAgACAAIAAgACAAXwBjAGgAYQByAEEAcgByAGEAeQAsACAATQBJAEQAKABcAG4AIAAgACAAIAAgACAAIAAgACAAIAAgACAASQBGACgAXwBpAGcAbgBvAHIAZQBDAGEAcwBlACwAIABVAFAAUABFAFIAKABfAGMAaABhAHIAcwApACwAIABfAGMAaABhAHIAcwApACwAXABuACAAIAAgACAAIAAgACAAIAAgACAAIAAgAFMARQBRAFUARQBOAEMARQAoAEwARQBOACgAXwBjAGgAYQByAHMAKQApACwAIAAxAFwAbgAgACAAIAAgACAAIAAgACAAKQAsAFwAbgBcAG4AIAAgACAAIAAgACAAIAAgAGYAbgBDAG8AdQBuAHQAQwBoAGEAcgBNAGEAdABjAGgAZQBzACwAIABMAEEATQBCAEQAQQAoAF8AYwBhAHMAZQBkAFQAZQB4AHQALABcAG4AIAAgACAAIAAgACAAIAAgACAAIAAgACAATABFAFQAKABcAG4AIAAgACAAIAAgACAAIAAgACAAIAAgACAAIAAgACAAIABfAHMAZQBhAHIAYwBoAEwAZQBuACwAIABMAEUATgAoAF8AYwBhAHMAZQBkAFQAZQB4AHQAKQAsAFwAbgAgACAAIAAgACAAIAAgACAAIAAgACAAIAAgACAAIAAgAF8AcgBlAG0AbwB2AGUAZAAsACAAUgBFAEQAVQBDAEUAKABfAGMAYQBzAGUAZABUAGUAeAB0ACwAIABfAGMAaABhAHIAQQByAHIAYQB5ACwAXABuACAAIAAgACAAIAAgACAAIAAgACAAIAAgACAAIAAgACAAIAAgACAAIABMAEEATQBCAEQAQQAoAF8AYQBjAGMALAAgAF8AYwB1AHIAcgAsAFwAbgAgACAAIAAgACAAIAAgACAAIAAgACAAIAAgACAAIAAgACAAIAAgACAAIAAgACAAIABTAFUAQgBTAFQASQBUAFUAVABFACgAXwBhAGMAYwAsACAAXwBjAHUAcgByACwAIABcACIAXAAiACkAXABuACAAIAAgACAAIAAgACAAIAAgACAAIAAgACAAIAAgACAAIAAgACAAIAApAFwAbgAgACAAIAAgACAAIAAgACAAIAAgACAAIAAgACAAIAAgACkALABcAG4AIAAgACAAIAAgACAAIAAgACAAIAAgACAAIAAgACAAIABfAHMAZQBhAHIAYwBoAEwAZQBuACAALQAgAEwARQBOACgAXwByAGUAbQBvAHYAZQBkACkAXABuACAAIAAgACAAIAAgACAAIAAgACAAIAAgACkAXABuACAAIAAgACAAIAAgACAAIAApACwAXABuAFwAbgAgACAAIAAgACAAIAAgACAAZgBuAE4AdABoAEMAaABhAHIALAAgAEwAQQBNAEIARABBACgAXwB0AGUAeAB0AEUAbABlAG0AZQBuAHQALABcAG4AIAAgACAAIAAgACAAIAAgACAAIAAgACAASQBGACgASQBTAEUAUgBSAE8AUgAoAF8AdABlAHgAdABFAGwAZQBtAGUAbgB0ACkALAAgAF8AdABlAHgAdABFAGwAZQBtAGUAbgB0ACAAKgAgAHsAMQAsACAAMgB9ACwAXABuACAAIAAgACAAIAAgACAAIAAgACAAIAAgACAAIAAgACAASQBGACgAXwBjAGgAYQByAHMAIAA9ACAAXAAiAFwAIgAsACAAewAwACwAIABcACIAXAAiAH0ALABcAG4AIAAgACAAIAAgACAAIAAgACAAIAAgACAAIAAgACAAIAAgACAAIAAgAEkARgAoAF8AbgAgAD0AIAAwACwAIAB7ADAALAAgAFwAIgBcACIAfQAsAFwAbgAgACAAIAAgACAAIAAgACAAIAAgACAAIAAgACAAIAAgACAAIAAgACAAIAAgACAAIABMAEUAVAAoAFwAbgAgACAAIAAgACAAIAAgACAAIAAgACAAIAAgACAAIAAgACAAIAAgACAAIAAgACAAIAAgACAAIAAgAF8AbABlAG4ALAAgAEwARQBOACgAXwB0AGUAeAB0AEUAbABlAG0AZQBuAHQAKQAsAFwAbgAgACAAIAAgACAAIAAgACAAIAAgACAAIAAgACAAIAAgACAAIAAgACAAIAAgACAAIAAgACAAIAAgAF8AcwB0AGEAcgB0AFAAbwBzACwAIABJAEYAKABfAGwAbwB3AFAAbwBzACAAPAAgADEALAAgAF8AbABlAG4AIAArACAAXwBsAG8AdwBQAG8AcwAgACsAIAAxACwAIABfAGwAbwB3AFAAbwBzACkALABcAG4AIAAgACAAIAAgACAAIAAgACAAIAAgACAAIAAgACAAIAAgACAAIAAgACAAIAAgACAAIAAgACAAIABfAGUAbgBkAFAAbwBzACwAIABJAEYAKABfAGgAaQBnAGgAUABvAHMAIAA9ACAAXAAiAFwAIgAsACAAXwBsAGUAbgAsAFwAbgAgACAAIAAgACAAIAAgACAAIAAgACAAIAAgACAAIAAgACAAIAAgACAAIAAgACAAIAAgACAAIAAgACAAIAAgACAASQBGACgAXwBoAGkAZwBoAFAAbwBzACAAPgAgADAALAAgAF8AaABpAGcAaABQAG8AcwAsAFwAbgAgACAAIAAgACAAIAAgACAAIAAgACAAIAAgACAAIAAgACAAIAAgACAAIAAgACAAIAAgACAAIAAgACAAIAAgACAAIAAgACAAIABJAEYAKABfAGgAaQBnAGgAUABvAHMAIAA8ACAAMAAsACAAXwBsAGUAbgAgACsAIABfAGgAaQBnAGgAUABvAHMAIAArACAAMQAsACAAMAApAFwAbgAgACAAIAAgACAAIAAgACAAIAAgACAAIAAgACAAIAAgACAAIAAgACAAIAAgACAAIAAgACAAIAAgACAAIAAgACAAKQBcAG4AIAAgACAAIAAgACAAIAAgACAAIAAgACAAIAAgACAAIAAgACAAIAAgACAAIAAgACAAIAAgACAAIAApACwAXABuACAAIAAgACAAIAAgACAAIAAgACAAIAAgACAAIAAgACAAIAAgACAAIAAgACAAIAAgACAAIAAgACAASQBGACgAXwBzAHQAYQByAHQAUABvAHMAIAA+ACAAXwBsAGUAbgAsACAAewAwACwAIABcACIAXAAiAH0ALABcAG4AIAAgACAAIAAgACAAIAAgACAAIAAgACAAIAAgACAAIAAgACAAIAAgACAAIAAgACAAIAAgACAAIAAgACAAIAAgAEkARgAoAF8AcwB0AGEAcgB0AFAAbwBzACAAPgAgAF8AZQBuAGQAUABvAHMALAAgAHsAMAAsACAAXAAiAFwAIgB9ACwAXABuACAAIAAgACAAIAAgACAAIAAgACAAIAAgACAAIAAgACAAIAAgACAAIAAgACAAIAAgACAAIAAgACAAIAAgACAAIAAgACAAIAAgAEwARQBUACgAXABuACAAIAAgACAAIAAgACAAIAAgACAAIAAgACAAIAAgACAAIAAgACAAIAAgACAAIAAgACAAIAAgACAAIAAgACAAIAAgACAAIAAgACAAIAAgACAAXwBzAGUAYQByAGMAaABUAGUAeAB0ACwAIABNAEkARAAoAF8AdABlAHgAdABFAGwAZQBtAGUAbgB0ACwAIABfAHMAdABhAHIAdABQAG8AcwAsACAAXwBlAG4AZABQAG8AcwAgAC0AIABfAHMAdABhAHIAdABQAG8AcwAgACsAIAAxACkALABcAG4AIAAgACAAIAAgACAAIAAgACAAIAAgACAAIAAgACAAIAAgACAAIAAgACAAIAAgACAAIAAgACAAIAAgACAAIAAgACAAIAAgACAAIAAgACAAIABfAGMAYQBzAGUAZABUAGUAeAB0ACwAIABJAEYAKABfAGkAZwBuAG8AcgBlAEMAYQBzAGUALAAgAFUAUABQAEUAUgAoAF8AcwBlAGEAcgBjAGgAVABlAHgAdAApACwAIABfAHMAZQBhAHIAYwBoAFQAZQB4AHQAKQAsAFwAbgAgACAAIAAgACAAIAAgACAAIAAgACAAIAAgACAAIAAgACAAIAAgACAAIAAgACAAIAAgACAAIAAgACAAIAAgACAAIAAgACAAIAAgACAAIAAgAF8AZgBpAG4AZABDAG8AdQBuAHQALAAgAGYAbgBDAG8AdQBuAHQAQwBoAGEAcgBNAGEAdABjAGgAZQBzACgAXwBjAGEAcwBlAGQAVABlAHgAdAApACwAXABuACAAIAAgACAAIAAgACAAIAAgACAAIAAgACAAIAAgACAAIAAgACAAIAAgACAAIAAgACAAIAAgACAAIAAgACAAIAAgACAAIAAgACAAIAAgACAASQBGACgAXwBmAGkAbgBkAEMAbwB1AG4AdAAgADwAIABBAEIAUwAoAF8AbgApACwAIAB7ADAALAAgAFwAIgBcACIAfQAsAFwAbgAgACAAIAAgACAAIAAgACAAIAAgACAAIAAgACAAIAAgACAAIAAgACAAIAAgACAAIAAgACAAIAAgACAAIAAgACAAIAAgACAAIAAgACAAIAAgACAAIAAgACAATABFAFQAKABcAG4AIAAgACAAIAAgACAAIAAgACAAIAAgACAAIAAgACAAIAAgACAAIAAgACAAIAAgACAAIAAgACAAIAAgACAAIAAgACAAIAAgACAAIAAgACAAIAAgACAAIAAgACAAIAAgACAALwAvACAAbgB0AGgAIABjAGEAbgAgAGMAbwB1AG4AdAAgAGYAcgBvAG0AIABlAG4AZAAgAGIAYQBjAGsAdwBhAHIAZABzAFwAbgAgACAAIAAgACAAIAAgACAAIAAgACAAIAAgACAAIAAgACAAIAAgACAAIAAgACAAIAAgACAAIAAgACAAIAAgACAAIAAgACAAIAAgACAAIAAgACAAIAAgACAAIAAgACAAIABfAG4AdABoACwAIABJAEYAKABfAG4AIAA+ACAAMAAsACAAXwBuACwAIABfAGYAaQBuAGQAQwBvAHUAbgB0ACAAKwAgAF8AbgAgACsAIAAxACkALABcAG4AIAAgACAAIAAgACAAIAAgACAAIAAgACAAIAAgACAAIAAgACAAIAAgACAAIAAgACAAIAAgACAAIAAgACAAIAAgACAAIAAgACAAIAAgACAAIAAgACAAIAAgACAAIAAgACAAXwBuAHQAaABQAG8AcwAsACAAUgBFAEQAVQBDAEUAKAAwACwAIABTAEUAUQBVAEUATgBDAEUAKABfAG4AdABoACkALABcAG4AIAAgACAAIAAgACAAIAAgACAAIAAgACAAIAAgACAAIAAgACAAIAAgACAAIAAgACAAIAAgACAAIAAgACAAIAAgACAAIAAgACAAIAAgACAAIAAgACAAIAAgACAAIAAgACAAIAAgACAAIABMAEEATQBCAEQAQQAoAF8AYQBjAGMALAAgAF8AYwB1AHIAcgAsAFwAbgAgACAAIAAgACAAIAAgACAAIAAgACAAIAAgACAAIAAgACAAIAAgACAAIAAgACAAIAAgACAAIAAgACAAIAAgACAAIAAgACAAIAAgACAAIAAgACAAIAAgACAAIAAgACAAIAAgACAAIAAgACAAIAAgACAASQBGACgAXwBhAGMAYwAgADwAIAAwACwAIAAtADEALABcAG4AIAAgACAAIA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IAAgACAAIABfAG4AZQB4AHQAUABvAHMAQwBoAGEAcgBzACwAIABJAEYARQBSAFIATwBSACgARgBJAE4ARAAoAF8AYwBoAGEAcgBBAHIAcgBhAHkALAAgAF8AYwBhAHMAZQBkAFQAZQB4AHQALAAgAF8AYQBjAGMAIAArACAAMQApACwAIAAwACkALABcAG4AIAAgACAAIAAgACAAIAAgACAAIAAgACAAIAAgACAAIAAgACAAIAAgACAAIAAgACAAIAAgACAAIAAgACAAIAAgACAAIAAgACAAIAAgACAAIAAgACAAIAAgACAAIAAgACAAIAAgACAAIAAgACAAIAAgACAAIAAgACAAIAAgACAAIABfAG4AZQB4AHQAUABvAHMALAAgAE0ASQBOACgARgBJAEwAVABFAFIAKABfAG4AZQB4AHQAUABvAHMAQwBoAGEAcgBzACwAIABfAG4AZQB4AHQAUABvAHMAQwBoAGEAcgBzACAAPgAgADAALAAgADAAKQApACwAXABuACAAIAAgACAAIAAgACAAIAAgACAAIAAgACAAIAAgACAAIAAgACAAIAAgACAAIAAgACAAIAAgACAAIAAgACAAIAAgACAAIAAgACAAIAAgACAAIAAgACAAIAAgACAAIAAgACAAIAAgACAAIAAgACAAIAAgACAAIAAgACAAIAAgACAASQBGACgAXwBuAGUAeAB0AFAAbwBzACAAPQAgADAALAAgAC0AMQAsACAAXwBuAGUAeAB0AFAAbwBzACkAXABu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LABcAG4AIAAgACAAIAAgACAAIAAgACAAIAAgACAAIAAgACAAIAAgACAAIAAgACAAIAAgACAAIAAgACAAIAAgACAAIAAgACAAIAAgACAAIAAgACAAIAAgACAAIAAgACAAIAAgACAAXwBvAHUAdABQAG8AcwAsACAAXwBuAHQAaABQAG8AcwAgACsAIABfAHMAdABhAHIAdABQAG8AcwAgAC0AIAAxACwAXABuACAAIAAgACAAIAAgACAAIAAgACAAIAAgACAAIAAgACAAIAAgACAAIAAgACAAIAAgACAAIAAgACAAIAAgACAAIAAgACAAIAAgACAAIAAgACAAIAAgACAAIAAgACAAIAAgAEkARgAoAF8AbwB1AHQAUABvAHMAIAA8ACAAMQAsACAAewAwACwAIABcACIAXAAiAH0ALABcAG4AIAAgACAAIAAgACAAIAAgACAAIAAgACAAIAAgACAAIAAgACAAIAAgACAAIAAgACAAIAAgACAAIAAgACAAIAAgACAAIAAgACAAIAAgACAAIAAgACAAIAAgACAAIAAgACAAIAAgACAAIABIAFMAVABBAEMASwAoAF8AbwB1AHQAUABvAHMALAAgAE0ASQBEACgAXwBzAGUAYQByAGMAaABUAGUAeAB0ACwAIABfAG4AdABoAFAAbwBzACwAIAAxACk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XwB0AGUAeAB0AEMAbwBsAHUAbQBuACwAIABGAE4ALgBOAFUATABMAEkARgBZACgASQBOAEQARQBYACgAVABlAHgAdABUAG8AUwBlAGEAcgBjAGgALAAgACwAIAAxACkAKQAsAFwAbgAgACAAIAAgACAAIAAgACAAXwByAG8AdwBDAG8AdQBuAHQALAAgAFIATwBXAFMAKABfAHQAZQB4AHQAQwBvAGwAdQBtAG4AKQAsAFwAbgAgACAAIAAgACAAIAAgACAAXwBiAHkAUgBvAHcALAAgAFIARQBEAFUAQwBFACgAMA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TgB0AGgAQwBoAGEAcgAoAEkATgBEAEUAWAAoAF8AdABlAHgAdABDAG8AbAB1AG0AbgAsACAAXwBjAHUAcgByACkAKQBcAG4AIAAgACAAIAAgACAAIAAgACAAIAAgACAAIAAgACAAIAApAFwAbgAgACAAIAAgACAAIAAgACAAIAAgACAAIAApAFwAbgAgACAAIAAgACAAIAAgACAAKQAsAFwAbgAgACAAIAAgACAAIAAgACAAXwByAGUAcwB1AGwAdAAsACAARABSAE8AUAAoAF8AYgB5AFIAbwB3ACwAIAAxACkALABcAG4AIAAgACAAIAAgACAAIAAgAF8AcgBlAHQAdQByAG4AQwBvAGwAcwAsACAASQBOAEQARQBYACgAXwByAGUAdAB1AHIAbgBDAGgAYQByACAAKwAgADEALAAgADEALAAgADEAKQAsAFwAbgAgACAAIAAgACAAIAAgACAAVABBAEsARQAoAF8AcgBlAHMAdQBsAHQALAAgACwAIABfAHIAZQB0AHUAcgBuAEMAbwBsAHM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FwAbgBcAG4AUwBwAGwAaQB0AHMAIAB0AGUAeAB0ACAAaQBuAHQAbwAgAGMAbwBsAHUAbQBuAHMAIABhAHQAIABhACAAZwBpAHYAZQBuACAAZABlAGwAaQBtAGkAdABlAHIAIAB1AHAAIAB0AG8AIAB0AGgAZQAgAHMAcABlAGMAaQBmAGkAZQBkACAAbABpAG0AaQB0AC4AIABGAGkAcgBzAHQAIABlAGwAZQBtAGUAbgB0ACAAcgBlAHQAdQByAG4AZQBkACAAaQBzACAAdABoAGUAIABjAG8AdQBuAHQALAAgAFwAbgBmAG8AbABsAG8AdwBlAGQAIABiAHkAIABlAGEAYwBoACAAcwB1AGIAcwB0AHIAaQBuAGcAIABlAGwAZQBtAGUAbgB0AC4AIABNAGEAdABjAGgAaQBuAGcAIABpAHMAIABjAGEAcwBlAC0AaQBuAHMAZQBuAHMAaQB0AGkAdgBlACAAYgB5ACAAZABlAGYAYQB1AGwAdAAuAFwAbgBcAG4AQQByAHIAYQB5ACAAYwBvAG0AcABhAHQAaQBiAGwAZQA6ACAAVABlAHgAdABUAG8AUwBwAGwAaQB0ACAAcABhAHIAYQBtAGUAdABlAHIAIABhAHMAIABjAG8AbAB1AG0AbgBcAG4AXABuAE8AdQB0AHAAdQB0ACAAQwBbADIALgAu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CAAIAB8ACAAaQBuAHQAZQBnAGUAcgAgAHwAIABDAG8AdQBuAHQAIABvAGYAIABzAHUAYgBzAHQAcgBpAG4AZwBzAC4AXABuACAAMgAuAC4AIAB8ACAAdABlAHgAdAAgACAAIAAgAHwAIABBAHIAcgBhAHkAIABvAGYAIABzAHUAYgBzAHQAcgBpAG4AZwBz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QAbwBTAHAAbABpAHQAIAAgACAAIAAgAHwAIAB0AGUAeAB0ACAAIAAgACAAfAAgAFQAZQB4AHQAIAB0AG8AIABzAHAAbABpAHQAXABuAEMAbwBsAHUAbQBuAFMAZQBwAGEAcgBhAHQAbwByACAAfAAgAHQAZQB4AHQAIAAgACAAIAB8ACAAUwB1AGIAcwB0AHIAaQBuAGcAIAB0AG8AIABzAHAAbABpAHQAIABhAHQAXABuAFsAQwBhAHMAZQBTAGUAbgBzAGkAdABpAHYAZQBdACAAfAAgAGIAbwBvAGwAZQBhAG4AIAB8ACAATQBhAHQAYwBoACAAbABlAHQAdABlAHIAIABjAGEAcwBlAFwAbgBbAEkAZwBuAG8AcgBlAEUAbQBwAHQAeQBdACAAIAAgAHwAIABzAHcAaQB0AGMAaAAgACAAfAAgAGkAZwBuAG8AcgBlACAAZQBtAHAAdAB5ACAAZQBsAGUAbQBlAG4AdABzAFwAbgBbAFMAcABsAGkAdABMAGkAbQBpAHQAXQAgACAAIAAgAHwAIABpAG4AdABlAGcAZQByACAAfAAgAEwAaQBtAGkAdAAgAGEAdAAgAHcAaABpAGMAaAAgAHQAbwAgAHMAdABvAHAAIABzAHAAbABpAHQAdABpAG4AZw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CgAXAAiAEEAQgBDAHwARABFAEYAfAB8AEcAXAAiACwAIABcACIAfABcACIALAAgACwAIABUAFIAVQBFACkAXABuAFIAZQB0AHUAcgBuAHMAOgAgAHsAMwAsACAAXAAiAEEAQgBDAFwAIgAsACAAXAAiAEQARQBGAFwAIgAsACAAXAAiAEcAXAAiAH0AXABuAFwAbgBTAFAATABJAFQAKABcACIAMQAyADMAYQBiAGMAYQBiAGMANAA1ADYAQQBCAEMANwA4ADkAXAAiACwAIABcACIAYQBiAGMAXAAiACwAIABUAFIAVQBFACkAXABuAFIAZQB0AHUAcgBuAHMAOgAgAHsAMwAsACAAXAAiADEAMgAzAFwAIgAsACAAXAAiAFwAIgAsACAAXAAiADQANQA2AEEAQgBDADcAOAA5AFwAI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FAATABJAFQAIAA9ACAATABBAE0AQgBEAEEAKABUAGUAeAB0AFQAbwBTAHAAbABpAHQALAAgAEMAbwBsAHUAbQBuAFMAZQBwAGEAcgBhAHQAbwByACwAIABbAEMAYQBzAGUAUwBlAG4AcwBpAHQAaQB2AGUAXQAsACAAWwBJAGcAbgBvAHIAZQBFAG0AcAB0AHkAXQAsACAAWwBTAHAAbABpAHQATABpAG0AaQB0AF0ALABcAG4AIAAgACAAIABMAEUAVAAoAFwAbgAgACAAIAAgACAAIAAgACAAXwBjAGEAcwBlAFMAZQBuAHMAaQB0AGkAdgBlACwAIABGAE4ALgBDAE8ARQBSAEMARQAoAEMAYQBzAGUAUwBlAG4AcwBpAHQAaQB2AGUAKQAgADwAPgAgADAALABcAG4AIAAgACAAIAAgACAAIAAgAF8AYwBvAGwAdQBtAG4AUwBlAHAAYQByAGEAdABvAHIALAAgAEYATgAuAE4AVQBMAEwASQBGAFkAKABJAE4ARABFAFgAKABDAG8AbAB1AG0AbgBTAGUAcABhAHIAYQB0AG8AcgAsACAAMQAsACAAMQApACkALABcAG4AIAAgACAAIAAgACAAIAAgAF8AZQBzAGMAYQBwAGUAZABDAG8AbAB1AG0AbgBTAGUAcABhAHIAYQB0AG8AcgAsACAARgBOAC4ARQBTAEMAQQBQAEUAXwBTAEUAQQBSAEMASABfAFQARQBSAE0AKABfAGMAbwBsAHUAbQBuAFMAZQBwAGEAcgBhAHQAbwByACkALABcAG4AIAAgACAAIAAgACAAIAAgAF8AaQBnAG4AbwByAGUARQBtAHAAdAB5ACwAIABGAE4ALgBDAE8ARQBSAEMARQAoAEkAZwBuAG8AcgBlAEUAbQBwAHQAeQApACAAPAA+ACAAMAAsAFwAbgAgACAAIAAgACAAIAAgACAAXwBzAHAAbABpAHQATABpAG0AaQB0ACwAIABNAEEAWAAoAEkATgBUACgARgBOAC4AQwBPAEUAUgBDAEUAKABTAHAAbABpAHQATABpAG0AaQB0ACkAKQAsACAAMAApACwAXABuACAAIAAgACAAIAAgACAAIABcAG4AIAAgACAAIAAgACAAIAAgAGYAbgBCAG8AdQBuAGQAYQByAHkAUABvAHMAaQB0AGkAbwBuAHMALAAgAEwAQQBNAEIARABBACgAXwB0AGUAeAB0AFQAbwBTAHAAbABpAHQALABcAG4AIAAgACAAIAAgACAAIAAgACAAIAAgACAATABFAFQAKABcAG4AIAAgACAAIAAgACAAIAAgACAAIAAgACAAIAAgACAAIABfAHQAZQB4AHQATABlAG4ALAAgAEwARQBOACgAXwB0AGUAeAB0AFQAbwBTAHAAbABpAHQAKQAsAFwAbgAgACAAIAAgACAAIAAgACAAIAAgACAAIAAgACAAIAAgAF8AcwBlAHAAYQByAGEAdABvAHIATABlAG4ALAAgAEwARQBOACgAXwBjAG8AbAB1AG0AbgBTAGUAcABhAHIAYQB0AG8AcgApACwAXABuACAAIAAgACAAIAAgACAAIAAgACAAIAAgACAAIAAgACAASQBGACgAKABfAHQAZQB4AHQATABlAG4AIAA9ACAAMAApACAAKwAgACgAXwBzAGUAcABhAHIAYQB0AG8AcgBMAGUAbgAgAD0AIAAwACkAIAArACAAKABfAHMAcABsAGkAdABMAGkAbQBpAHQAIAA9ACAAMQApACwAIABIAFMAVABBAEMASwAoADAALAAgAF8AdABlAHgAdABMAGUAbgAgACsAIAAxACkALABcAG4AIAAgACAAIAAgACAAIAAgACAAIAAgACAAIAAgACAAIAAgACAAIAAgAEwARQBUACgAXABuACAAIAAgACAAIAAgACAAIAAgACAAIAAgACAAIAAgACAAIAAgACAAIAAgACAAIAAgAGYAbgBTAGUAcABhAHIAYQB0AG8AcgBQAG8AcwAsACAATABBAE0AQgBEAEEAKABfAGwAYQBzAHQAUABvAHMALABcAG4AIAAgACAAIAAgACAAIAAgACAAIAAgACAAIAAgACAAIAAgACAAIAAgACAAIAAgACAAIAAgACAAIABMAEUAVAAoAFwAbgAgACAAIAAgACAAIAAgACAAIAAgACAAIAAgACAAIAAgACAAIAAgACAAIAAgACAAIAAgACAAIAAgACAAIAAgACAAXwBmAHIAbwBtAFAAbwBzACwAIABJAEYAKABfAGwAYQBzAHQAUABvAHMAIAA9ACAAMAAsACAAMQAsACAAXwBsAGEAcwB0AFAAbwBzACAAKwAgAF8AcwBlAHAAYQByAGEAdABvAHIATABlAG4AKQAsAFwAbgAgACAAIAAgACAAIAAgACAAIAAgACAAIAAgACAAIAAgACAAIAAgACAAIAAgACAAIAAgACAAIAAgACAAIAAgACAASQBGAEUAUgBSAE8AUgAoAFwAbgAgACAAIAAgACAAIAAgACAAIAAgACAAIAAgACAAIAAgACAAIAAgACAAIAAgACAAIAAgACAAIAAgACAAIAAgACAAIAAgACAAIABJAEYAKABfAGMAYQBzAGUAUwBlAG4AcwBpAHQAaQB2AGUALABcAG4AIAAgACAAIAAgACAAIAAgACAAIAAgACAAIAAgACAAIAAgACAAIAAgACAAIAAgACAAIAAgACAAIAAgACAAIAAgACAAIAAgACAAIAAgACAAIABGAEkATgBEACgAXwBjAG8AbAB1AG0AbgBTAGUAcABhAHIAYQB0AG8AcgAsACAAXwB0AGUAeAB0AFQAbwBTAHAAbABpAHQALAAgAF8AZgByAG8AbQBQAG8AcwApACwAXABuACAAIAAgACAAIAAgACAAIAAgACAAIAAgACAAIAAgACAAIAAgACAAIAAgACAAIAAgACAAIAAgACAAIAAgACAAIAAgACAAIAAgACAAIAAgACAAUwBFAEEAUgBDAEgAKABfAGUAcwBjAGEAcABlAGQAQwBvAGwAdQBtAG4AUwBlAHAAYQByAGEAdABvAHIALAAgAF8AdABlAHgAdABUAG8AUwBwAGwAaQB0ACwAIABfAGYAcgBvAG0AUABvAHMAKQBcAG4AIAAgACAAIAAgACAAIAAgACAAIAAgACAAIAAgACAAIAAgACAAIAAgACAAIAAgACAAIAAgACAAIAAgACAAIAAgACAAIAAgACAAKQAsACAAMABcAG4AIAAgACAAIAAgACAAIAAgACAAIAAgACAAIAAgACAAIAAgACAAIAAgACAAIAAgACAAIAAgACAAIAAgACAAIAAgACkAXABuACAAIAAgACAAIAAgACAAIAAgACAAIAAgACAAIAAgACAAIAAgACAAIAAgACAAIAAgACAAIAAgACAAKQBcAG4AIAAgACAAIAAgACAAIAAgACAAIAAgACAAIAAgACAAIAAgACAAIAAgACAAIAAgACAAKQAsAFwAbgBcAG4AIAAgACAAIAAgACAAIAAgACAAIAAgACAAIAAgACAAIAAgACAAIAAgACAAIAAgACAAXwBpAGQAeAAsACAAUwBFAFEAVQBFAE4AQwBFACgAXwB0AGUAeAB0AEwAZQBuACkALABcAG4AIAAgACAAIAAgACAAIAAgACAAIAAgACAAIAAgACAAIAAgACAAIAAgACAAIAAgACAAXwBzAGUAcABhAHIAYQB0AG8AcgBMAGkAbQBpAHQALAAgAEkARgAoAF8AcwBwAGwAaQB0AEwAaQBtAGkAdAAgAD0AIAAwACwAIABfAHQAZQB4AHQATABlAG4ALAAgAF8AcwBwAGwAaQB0AEwAaQBtAGkAdAAgAC0AIAAxACkALABcAG4AIAAgACAAIAAgACAAIAAgACAAIAAgACAAIAAgACAAIAAgACAAIAAgACAAIAAgACAAXABuACAAIAAgACAAIAAgACAAIAAgACAAIAAgACAAIAAgACAAIAAgACAAIAAgACAAIAAgAF8AcwBlAHAAYQByAGEAdABvAHIAUABvAHMAaQB0AGkAbwBuAHMALAAgAFIARQBEAFUAQwBFACgAewAwACwAIAAwAH0ALAAgAF8AaQBkAHgALABcAG4AIAAgACAAIAAgACAAIAAgACAAIAAgACAAIAAgACAAIAAgACAAIAAgACAAIAAgACAAIAAgACAAIABMAEEATQBCAEQAQQAoAF8AYQBjAGMALAAgAF8AYwB1AHIAcgAsAFwAbgAgACAAIAAgACAAIAAgACAAIAAgACAAIAAgACAAIAAgACAAIAAgACAAIAAgACAAIAAgACAAIAAgACAAIAAgACAATABFAFQAKABcAG4AIAAgACAAIAAgACAAIAAgACAAIAAgACAAIAAgACAAIAAgACAAIAAgACAAIAAgACAAIAAgACAAIAAgACAAIAAgACAAIAAgACAAXwBjAG8AdQBuAHQALAAgAEkATgBEAEUAWAAoAF8AYQBjAGMALAAgADEALAAgADEAKQAsAFwAbgAgACAAIAAgACAAIAAgACAAIAAgACAAIAAgACAAIAAgACAAIAAgACAAIAAgACAAIAAgACAAIAAgACAAIAAgACAAIAAgACAAIABJAEYAKAAoAF8AYwBvAHUAbgB0ACAAPQAgAF8AcwBlAHAAYQByAGEAdABvAHIATABpAG0AaQB0ACkAIAArACAAKABfAGMAbwB1AG4AdAAgAD0AIAAtADEAKQAsACAAXwBhAGMAYwAsAFwAbgAgACAAIAAgACAAIAAgACAAIAAgACAAIAAgACAAIAAgACAAIAAgACAAIAAgACAAIAAgACAAIAAgACAAIAAgACAAIAAgACAAIAAgACAAIAAgAEwARQBUACgAXABuACAAIAAgACAAIAAgACAAIAAgACAAIAAgACAAIAAgACAAIAAgACAAIAAgACAAIAAgACAAIAAgACAAIAAgACAAIAAgACAAIAAgACAAIAAgACAAIAAgACAAIABfAGwAYQBzAHQAUABvAHMALAAgAEkATgBEAEUAWAAoAF8AYQBjAGMALAAgADEALAAgAEMATwBMAFUATQBOAFMAKABfAGEAYwBjACkAKQAsAFwAbgAgACAAIAAgACAAIAAgACAAIAAgACAAIAAgACAAIAAgACAAIAAgACAAIAAgACAAIAAgACAAIAAgACAAIAAgACAAIAAgACAAIAAgACAAIAAgACAAIAAgACAASQBGACgAXwBsAGEAcwB0AFAAbwBzACAAPgAgAF8AdABlAHgAdABMAGUAbgAsACAAXwBhAGMAYw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dABoAGkAcwBQAG8AcwAsACAAZgBuAFMAZQBwAGEAcgBhAHQAbwByAFAAbwBzACgAXwBsAGEAcwB0AFAAbwBzACkALABcAG4AIAAgACAAIAAgACAAIAAgACAAIAAgACAAIAAgACAAIAAgACAAIAAgACAAIAAgACAAIAAgACAAIAAgACAAIAAgACAAIAAgACAAIAAgACAAIAAgACAAIAAgACAAIAAgACAAIAAgACAAIABJAEYAKABfAHQAaABpAHMAUABvAHMAIAA9ACAAMAAsACAASABTAFQAQQBDAEsAKAAtADEALAAgAEQAUgBPAFAAKABfAGEAYwBjACwAIAAsACAAMQApACkALABcAG4AIAAgACAAIA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AgACAAIAAgAF8AdABoAGkAcwBDAG8AdQBuAHQALAAgAF8AYwBvAHUAbgB0ACAAKwAgAEkARgAoAE4ATwBUACgAXwBpAGcAbgBvAHIAZQBFAG0AcAB0AHkAKQAsACAAMQAsACAATgAoACgAXwBsAGEAcwB0AFAAbwBzACAAKwAgAF8AcwBlAHAAYQByAGEAdABvAHIATABlAG4AKQAgADwAIABfAHQAaABpAHMAUABvAHMAKQApACwAXABuACAAIAAgACAAIAAgACAAIAAgACAAIAAgACAAIAAgACAAIAAgACAAIAAgACAAIAAgACAAIAAgACAAIAAgACAAIAAgACAAIAAgACAAIAAgACAAIAAgACAAIAAgACAAIAAgACAAIAAgACAAIAAgACAAIAAgACAAIAAgAEgAUwBUAEEAQwBLACgAXABuACAAIAAgACAAIAAgACAAIAAgACAAIAAgACAAIAAgACAAIAAgACAAIAAgACAAIAAgACAAIAAgACAAIAAgACAAIAAgACAAIAAgACAAIAAgACAAIAAgACAAIAAgACAAIAAgACAAIAAgACAAIAAgACAAIAAgACAAIAAgACAAIAAgACAAXwB0AGgAaQBzAEMAbwB1AG4AdAAsAFwAbgAgACAAIAAgACAAIAAgACAAIAAgACAAIAAgACAAIAAgACAAIAAgACAAIAAgACAAIAAgACAAIAAgACAAIAAgACAAIAAgACAAIAAgACAAIAAgACAAIAAgACAAIAAgACAAIAAgACAAIAAgACAAIAAgACAAIAAgACAAIAAgACAAIAAgAEQAUgBPAFAAKABfAGEAYwBjACwAIAAsACAAMQApACwAXABuACAAIAAgACAAIAAgACAAIAAgACAAIAAgACAAIAAgACAAIAAgACAAIAAgACAAIAAgACAAIAAgACAAIAAgACAAIAAgACAAIAAgACAAIAAgACAAIAAgACAAIAAgACAAIAAgACAAIAAgACAAIAAgACAAIAAgACAAIAAgACAAIAAgACAAXwB0AGgAaQBzAFAAbwBzAFwAbgAgACAAIAAg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CwAXABuAFwAbgAgACAAIAAgACAAIAAgACAAIAAgACAAIAAgACAAIAAgACAAIAAgACAAIAAgACAAIABIAFMAVABBAEMASwAoAEQAUgBPAFAAKABfAHMAZQBwAGEAcgBhAHQAbwByAFAAbwBzAGkAdABpAG8AbgBzACwAIAAsACAAMQApACwAIABfAHQAZQB4AHQATABlAG4AIAArACAAMQApAFwAbgAgACAAIAAgACAAIAAgACAAIAAgACAAIAAgACAAIAAgACAAIAAgACAAKQBcAG4AIAAgACAAIAAgACAAIAAgACAAIAAgACAAIAAgACAAIAApAFwAbgAgACAAIAAgACAAIAAgACAAIAAgACAAIAApAFwAbgAgACAAIAAgACAAIAAgACAAKQAsAFwAbgBcAG4AIAAgACAAIAAgACAAIAAgAGYAbgBFAGwAZQBtAGUAbgB0AHMALAAgAEwAQQBNAEIARABBACgAXwB0AGUAeAB0AFQAbwBTAHAAbABpAHQALAAgAF8AYgBvAHUAbgBkAGEAcgB5AFAAbwBzAGkAdABpAG8AbgBzACwAXABuACAAIAAgACAAIAAgACAAIAAgACAAIAAgAEwARQBUACgAXABuACAAIAAgACAAIAAgACAAIAAgACAAIAAgACAAIAAgACAAXwBzAHQAYQByAHQAcwAsACAASABTAFQAQQBDAEsAKAAxACwAIABEAFIATwBQACgARABSAE8AUAAoAF8AYgBvAHUAbgBkAGEAcgB5AFAAbwBzAGkAdABpAG8AbgBzACwALAAgADEAKQAsACwAIAAtADEAKQAgACsAIABMAEUATgAoAF8AYwBvAGwAdQBtAG4AUwBlAHAAYQByAGEAdABvAHIAKQApACwAXABuACAAIAAgACAAIAAgACAAIAAgACAAIAAgACAAIAAgACAAXwBlAG4AZABzACwAIABEAFIATwBQACgAXwBiAG8AdQBuAGQAYQByAHkAUABvAHMAaQB0AGkAbwBuAHMALAAsACAAMQApACwAXABuACAAIAAgACAAIAAgACAAIAAgACAAIAAgACAAIAAgACAAXwBuAHUAbQBDAGgAYQByAHMALAAgAF8AZQBuAGQAcwAgAC0AIABfAHMAdABhAHIAdABzACwAXABuACAAIAAgACAAIAAgACAAIAAgACAAIAAgACAAIAAgACAAXwBlAGwAZQBtAGUAbgB0AHMALAAgAEkARgAoAE4ATwBUACgAXwBpAGcAbgBvAHIAZQBFAG0AcAB0AHkAKQAsACAATQBJAEQAKABfAHQAZQB4AHQAVABvAFMAcABsAGkAdAAsACAAXwBzAHQAYQByAHQAcwAsACAAXwBuAHUAbQBDAGgAYQByAHMAKQAsAFwAbgAgACAAIAAgACAAIAAgACAAIAAgACAAIAAgACAAIAAgACAAIAAgACAATABFAFQAKABcAG4AIAAgACAAIAAgACAAIAAgACAAIAAgACAAIAAgACAAIAAgACAAIAAgACAAIAAgACAAXwBzAHQAYQByAHQAcwBGACwAIABGAEkATABUAEUAUgAoAF8AcwB0AGEAcgB0AHMALAAgAF8AbgB1AG0AQwBoAGEAcgBzACAAPgAgADAALAAgAHsAIwBOAC8AQQB9ACkALABcAG4AIAAgACAAIAAgACAAIAAgACAAIAAgACAAIAAgACAAIAAgACAAIAAgACAAIAAgACAASQBGACgASQBTAE4AQQAoAEkATgBEAEUAWAAoAF8AcwB0AGEAcgB0AHMARgAsACAAMQAsACAAMQApACkALAAgAHsAIwBOAC8AQQB9ACwAXABuACAAIAAgACAAIAAgACAAIAAgACAAIAAgACAAIAAgACAAIAAgACAAIAAgACAAIAAgACAAIAAgACAATABFAFQAKABcAG4AIAAgACAAIAAgACAAIAAgACAAIAAgACAAIAAgACAAIAAgACAAIAAgACAAIAAgACAAIAAgACAAIAAgACAAIAAgAF8AbgB1AG0AQwBoAGEAcgBzAEYALAAgAEYASQBMAFQARQBSACgAXwBuAHUAbQBDAGgAYQByAHMALAAgAF8AbgB1AG0AQwBoAGEAcgBzACAAPgAgADAAKQAsAFwAbgAgACAAIAAgACAAIAAgACAAIAAgACAAIAAgACAAIAAgACAAIAAgACAAIAAgACAAIAAgACAAIAAgACAAIAAgACAATQBJAEQAKABfAHQAZQB4AHQAVABvAFMAcABsAGkAdAAsACAAXwBzAHQAYQByAHQAcwBGACwAIABfAG4AdQBtAEMAaABhAHIAcwBGACkAXABuACAAIAAgACAAIAAgACAAIAAgACAAIAAgACAAIAAgACAAIAAgACAAIAAgACAAIAAgACAAIAAgACAAKQBcAG4AIAAgACAAIAAgACAAIAAgACAAIAAgACAAIAAgACAAIAAgACAAIAAgACAAIAAgACAAKQBcAG4AIAAgACAAIAAgACAAIAAgACAAIAAgACAAIAAgACAAIAAgACAAIAAgACkAXABuACAAIAAgACAAIAAgACAAIAAgACAAIAAgACAAIAAgACAAKQAsAFwAbgAgACAAIAAgACAAIAAgACAAIAAgACAAIAAgACAAIAAgAFwAbgAgACAAIAAgACAAIAAgACAAIAAgACAAIAAgACAAIAAgAF8AZQBsAGUAbQBlAG4AdABDAG8AdQBuAHQALAAgAEkARgAoAEkAUwBOAEEAKABJAE4ARABFAFgAKABfAGUAbABlAG0AZQBuAHQAcwAsACAAMQAsACAAMQApACkALAAgADAALAAgAEMATwBMAFUATQBOAFMAKABfAGUAbABlAG0AZQBuAHQAcwApACkALABcAG4AIAAgACAAIAAgACAAIAAgACAAIAAgACAAIAAgACAAIABJAEYAKABfAGUAbABlAG0AZQBuAHQAQwBvAHUAbgB0ACAAPQAgADAALAAgAHsAMAAsACAAXAAiAFwAIgB9ACwAXABuACAAIAAgACAAIAAgACAAIAAgACAAIAAgACAAIAAgACAAIAAgACAAIABIAFMAVABBAEMASwAoAF8AZQBsAGUAbQBlAG4AdABDAG8AdQBuAHQALAAgAF8AZQBsAGUAbQBlAG4AdABzACkAXABuACAAIAAgACAAIAAgACAAIAAgACAAIAAgACAAIAAgACAAKQBcAG4AIAAgACAAIAAgACAAIAAgACAAIAAgACAAKQBcAG4AIAAgACAAIAAgACAAIAAgACkALABcAG4AXABuACAAIAAgACAAIAAgACAAIABmAG4AUwBwAGwAaQB0ACwAIABMAEEATQBCAEQAQQAoAF8AdABlAHgAdABUAG8AUwBwAGwAaQB0ACwAXABuACAAIAAgACAAIAAgACAAIAAgACAAIAAgAEkARgAoAEkAUwBFAFIAUgBPAFIAKABfAHQAZQB4AHQAVABvAFMAcABsAGkAdAApACwAIABfAHQAZQB4AHQAVABvAFMAcABsAGkAdAAgACoAIAB7ADEALAAgADIAfQAsAFwAbgAgACAAIAAgACAAIAAgACAAIAAgACAAIAAgACAAIAAgAEkARgAoAEkAUwBFAFIAUgBPAFIAKABfAGMAbwBsAHUAbQBuAFMAZQBwAGEAcgBhAHQAbwByACkALAAgAF8AYwBvAGwAdQBtAG4AUwBlAHAAYQByAGEAdABvAHIAIAAqACAAewAxACwAIAAyAH0ALABcAG4AIAAgACAAIAAgACAAIAAgACAAIAAgACAAIAAgACAAIAAgACAAIAAgAEkARgAoAF8AdABlAHgAdABUAG8AUwBwAGwAaQB0ACAAPQAgAFwAIgBcACIALAAgAHsAMAAsACAAXAAiAFwAIgB9ACwAXABuACAAIAAgACAAIAAgACAAIAAgACAAIAAgACAAIAAgACAAIAAgACAAIAAgACAAIAAgAEkARgAoACgAXwBzAHAAbABpAHQATABpAG0AaQB0ACAAPQAgADEAKQAgACsAIAAoAF8AYwBvAGwAdQBtAG4AUwBlAHAAYQByAGEAdABvAHIAIAA9ACAAXAAiAFwAIgApACwAIABIAFMAVABBAEMASwAoADEALAAgAF8AdABlAHgAdABUAG8AUwBwAGwAaQB0ACkALABcAG4AIAAgACAAIAAgACAAIAAgACAAIAAgACAAIAAgACAAIAAgACAAIAAgACAAIAAgACAAIAAgACAAIABMAEUAVAAoAFwAbgAgACAAIAAgACAAIAAgACAAIAAgACAAIAAgACAAIAAgACAAIAAgACAAIAAgACAAIAAgACAAIAAgACAAIAAgACAAXwBiAG8AdQBuAGQAYQByAHkAUABvAHMALAAgAGYAbgBCAG8AdQBuAGQAYQByAHkAUABvAHMAaQB0AGkAbwBuAHMAKABfAHQAZQB4AHQAVABvAFMAcABsAGkAdAApACwAXABuACAAIAAgACAAIAAgACAAIAAgACAAIAAgACAAIAAgACAAIAAgACAAIAAgACAAIAAgACAAIAAgACAAIAAgACAAIABJAEYAKABDAE8ATABVAE0ATgBTACgAXwBiAG8AdQBuAGQAYQByAHkAUABvAHMAKQAgAD0AIAAyACwAIABIAFMAVABBAEMASwAoADEALAAgAF8AdABlAHgAdABUAG8AUwBwAGwAaQB0ACkALABcAG4AIAAgACAAIAAgACAAIAAgACAAIAAgACAAIAAgACAAIAAgACAAIAAgACAAIAAgACAAIAAgACAAIAAgACAAIAAgACAAIAAgACAAZgBuAEUAbABlAG0AZQBuAHQAcwAoAF8AdABlAHgAdABUAG8AUwBwAGwAaQB0ACwAIABfAGIAbwB1AG4AZABhAHIAeQBQAG8Acw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IAAgACAAIABcAG4AIAAgACAAIAAgACAAIAAgAF8AdABlAHgAdABDAG8AbAB1AG0AbgAsACAARgBOAC4ATgBVAEwATABJAEYAWQAoAEkATgBEAEUAWAAoAFQAZQB4AHQAVABvAFMAcABsAGkAdAAsACAALAAgADEAKQApACwAXABuACAAIAAgACAAIAAgACAAIABfAHIAbwB3AEMAbwB1AG4AdAAsACAAUgBPAFcAUwAoAF8AdABlAHgAdABDAG8AbAB1AG0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TAHAAbABpAHQAKABJAE4ARABFAFgAKABfAHQAZQB4AHQAQwBvAGwAdQBtAG4ALAAgAF8AYwB1AHIAcgApACkAXABuACAAIAAgACAAIAAgACAAIAAgACAAIAAgACAAIAAgACAAKQBcAG4AIAAgACAAIAAgACAAIAAgACAAIAAgACAAKQBcAG4AIAAgACAAIAAgACAAIAAgACkALABcAG4AIAAgACAAIAAgACAAIAAgAF8AYQByAHIAYQB5AFIAYQB3ACwAIABEAFIATwBQACgAXwBiAHkAUgBvAHcALAAgADEAKQAsAFwAbgBcAG4AIAAgACAAIAAgACAAIAAgAEkARgAoACgAUgBPAFcAUwAoAF8AYQByAHIAYQB5AFIAYQB3ACkAIAA9ACAAMQApACAAKwAgACgAQwBPAEwAVQBNAE4AUwAoAF8AYQByAHIAYQB5AFIAYQB3ACkAIAA8AD0AIAAyACkALAAgAF8AYQByAHIAYQB5AFIAYQB3ACwAXABuACAAIAAgACAAIAAgACAAIAAgACAAIAAgAEgAUwBUAEEAQwBLACgAVABBAEsARQAoAF8AYQByAHIAYQB5AFIAYQB3ACwAIAAsACAAMgApACwAIABJAEYATgBBACgARABSAE8AUAAoAF8AYQByAHIAYQB5AFIAYQB3ACwAIAAsACAAMgApACwAIABcACIAXAAiACk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UABMAEkAVABfAEEAVABfAEEATgBZAFwAbgBcAG4AUwBwAGwAaQB0AHMAIAB0AGUAeAB0ACAAYQB0ACAAYQBuAHkAIABjAGgAYQByAGEAYwB0AGUAcgAgAGkAbgAgAHQAaABlACAAZwBpAHYAZQBuACAAcwBlAHQALgAgAEYAaQByAHMAdAAgAGUAbABlAG0AZQBuAHQAIAByAGUAdAB1AHIAbgBlAGQAIABpAHMAIAB0AGgAZQAgAGMAbwB1AG4AdAAgAG8AZgAgAHMAdQBiAHMAdAByAGkAbgBnACAAZQBsAGUAbQBlAG4AdABzACwAIABmAG8AbABsAG8AdwBlAGQAXABuAGIAeQAgAHQAaABlACAAcwBlAHEAdQBlAG4AYwBlACAAbwBmACAAbQBhAHQAYwBoAGUAZAAgAHMAZQBwAGEAcgBhAHQAbwByACAAYwBoAGEAcgBhAGMAdABlAHIAcwAsACAAZgBvAGwAbABvAHcAZQBkACAAYgB5ACAAZQBhAGMAaAAgAHMAdQBiAHMAdAByAGkAbgBnACAAZQBsAGUAbQBlAG4AdAAuACAATQBhAHQAYwBoAGkAbgBnACAAaQBzACAAYwBhAHMAZQAtAGkAbgBzAGUAbgBzAGkAdABpAHYAZQBcAG4AYgB5ACAAZABlAGYAYQB1AGwAdAAuAFwAbgBcAG4AQQByAHIAYQB5ACAAYwBvAG0AcABhAHQAaQBiAGwAZQA6ACAAVABlAHgAdABUAG8AUwBwAGwAaQB0ACAAcABhAHIAYQBtAGUAdABlAHI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OAHUAbQBiAGUAcgAgAG8AZgAgAHMAdQBiAHMAdAByAGkAbgBnAHMAIAAoAG4AKQBcAG4AIAAyACAAfAAgAHQAZQB4AHQAIAAgACAAIAB8ACAAUwBlAHAAYQByAGEAdABvAHIAIABjAGgAYQByAGEAYwB0AGUAcgBzAFwAbgAgADMAIAB8ACAAdABlAHgAdAAgACAAIAAgAHwAIABBAHIAcgBhAHkAIABvAGYAIABzAHUAYgBzAHQAcgBpAG4AZwAgAGUAbABlAG0AZQBuAHQAcwAgAFsAMQAuAC4Abg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BUAG8AUwBwAGwAaQB0ACAAIAAgACAAIAB8ACAAdABlAHgAdAAgACAAIAAgAHwAIABUAGUAeAB0ACAAdABvACAAcwBwAGwAaQB0AFwAbgBDAGgAYQByAFMAZQB0ACAAIAAgACAAIAAgACAAIAAgAHwAIAB0AGUAeAB0ACAAIAAgACAAfAAgAEMAaABhAHIAYQBjAHQAZQByAHMAIAB0AG8AIABzAHAAbABpAHQAIABhAHQAXABuAFsAQwBhAHMAZQBTAGUAbgBzAGkAdABpAHYAZQBdACAAfAAgAGIAbwBvAGwAZQBhAG4AIAB8ACAATQBhAHQAYwBoACAAbABlAHQAdABlAHIAIABjAGEAcwBlAFwAbgBbAEkAZwBuAG8AcgBlAEUAbQBwAHQAeQBdACAAIAAgAHwAIABzAHcAaQB0AGMAaAAgACAAfAAgADAAIAA6ACAAYwBhAHAAdAB1AHIAZQAgAGUAbQBwAHQAeQAgAGUAbABlAG0AZQBuAHQAcwAgACgAZABlAGYAYQB1AGwAdAApAFwAbgAgACAAIAAgACAAIAAgACAAIAAgACAAIAAgACAAIAAgAHwAIAAgACAAIAAgACAAIAAgACAAfAAgADEAIAA6ACAAaQBnAG4AbwByAGUAIABlAG0AcAB0AHkAIABlAGwAZQBtAGUAbgB0AHMAIABhAG4AZAAgAGMAbwByAHIAZQBzAHAAbwBuAGQAaQBuAGcAIABzAGUAcABhAHIAYQB0AG8AcgBzAFwAbgAgACAAIAAgACAAIAAgACAAIAAgACAAIAAgACAAIAAgAHwAIAAgACAAIAAgACAAIAAgACAAfAAgADIAIAA6ACAAaQBnAG4AbwByAGUAIABlAG0AcAB0AHkAIABlAGwAZQBtAGUAbgB0AHMAIABiAHUAdAAgAHIAZQB0AHUAcgBuACAAYQBsAGwAIABzAGUAcABhAHIAYQB0AG8AcgBzAFwAbgBbAFMAcABsAGkAdABMAGkAbQBpAHQAXQAgACAAIAAgAHwAIABpAG4AdABlAGcAZQByACAAfAAgAEwAaQBtAGkAdAAgAGEAdAAgAHcAaABpAGMAaAAgAHQAbwAgAHMAdABvAHAAIABzAHAAbABpAHQAdABpAG4AZw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QAEwASQBUAF8AQQBUAF8AQQBOAFkAKABcACIAQQBCAEMALQBEAEUALwBGAEcASABcACIALAAgAFwAIgAvAC0AXAAiACkAXABuAFIAZQB0AHUAcgBuAHMAOgAgAHsAMwAsACAAXAAiAC0ALwBcACIALAAgAFwAIgBBAEIAQwBcACIALAAgAFwAIgBEAEUAXAAiACwAIABcACIARgBHAEg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UABMAEkAVABfAEEAVABfAEEATgBZACAAPQAgAEwAQQBNAEIARABBACgAVABlAHgAdABUAG8AUwBwAGwAaQB0ACwAIABDAGgAYQByAFMAZQB0ACwAIABbAEMAYQBzAGUAUwBlAG4AcwBpAHQAaQB2AGUAXQAsACAAWwBJAGcAbgBvAHIAZQBFAG0AcAB0AHkAXQAsACAAWwBTAHAAbABpAHQATABpAG0AaQB0AF0ALABcAG4AIAAgACAAIABMAEUAVAAoAFwAbgAgACAAIAAgACAAIAAgACAAXwBjAGgAYQByAFMAZQB0ACwAIABGAE4ALgBOAFUATABMAEkARgBZACgASQBOAEQARQBYACgAQwBoAGEAcgBTAGUAdAAsACAAMQAsACAAMQApACkALABcAG4AIAAgACAAIAAgACAAIAAgAF8AYwBhAHMAZQBTAGUAbgBzAGkAdABpAHYAZQAsACAARgBOAC4AQwBPAEUAUgBDAEUAKABDAGEAcwBlAFMAZQBuAHMAaQB0AGkAdgBlACkAIAA8AD4AIAAwACwAXABuACAAIAAgACAAIAAgACAAIABfAHMAcABsAGkAdABMAGkAbQBpAHQALAAgAE0AQQBYACgASQBOAFQAKABGAE4ALgBDAE8ARQBSAEMARQAoAFMAcABsAGkAdABMAGkAbQBpAHQAKQApACwAIAAwACkALABcAG4AIAAgACAAIAAgACAAIAAgAF8AaQBnAG4AbwByAGUARQBtAHAAdAB5ACwAIABGAE4ALgBDAE8ARQBSAEMARQAoAEkAZwBuAG8AcgBlAEUAbQBwAHQAeQApACwAXABuACAAIAAgACAAIAAgACAAIABfAGkAbgBjAGwAdQBkAGUARQBtAHAAdAB5AEUAbABlAG0AZQBuAHQAcwAsACAAXwBpAGcAbgBvAHIAZQBFAG0AcAB0AHkAIAA9ACAAMAAsAFwAbgAgACAAIAAgACAAIAAgACAAXwBpAG4AYwBsAHUAZABlAEUAbQBwAHQAeQBFAGwAZQBtAGUAbgB0AFMAZQBwAGEAcgBhAHQAbwByAHMALAAgAF8AaQBnAG4AbwByAGUARQBtAHAAdAB5ACAAPAA+ACAAMQAsAFwAbgAgACAAIAAgACAAIAAgACAAXABuACAAIAAgACAAIAAgACAAIABmAG4AQgBvAHUAbgBkAGEAcgB5AFAAbwBzAGkAdABpAG8AbgBzACwAIABMAEEATQBCAEQAQQAoAF8AdABlAHgAdABUAG8AUwBwAGwAaQB0ACwAXABuACAAIAAgACAAIAAgACAAIAAgACAAIAAgAEwARQBUACgAXABuACAAIAAgACAAIAAgACAAIAAgACAAIAAgACAAIAAgACAAXwB0AGUAeAB0AEwAZQBuACwAIABMAEUATgAoAF8AdABlAHgAdABUAG8AUwBwAGwAaQB0ACkALABcAG4AIAAgACAAIAAgACAAIAAgACAAIAAgACAAIAAgACAAIABJAEYAKAAoAF8AdABlAHgAdABUAG8AUwBwAGwAaQB0ACAAPQAgAFwAIgBcACIAKQAgACsAIAAoAF8AYwBoAGEAcgBTAGUAdAAgAD0AIABcACIAXAAiACkAIAArACAAKABfAHMAcABsAGkAdABMAGkAbQBpAHQAIAA9ACAAMQApACwAIABIAFMAVABBAEMASwAoADAALAAgAF8AdABlAHgAdABMAGUAbgAgACsAIAAxACkALABcAG4AIAAgACAAIAAgACAAIAAgACAAIAAgACAAIAAgACAAIAAgACAAIAAgAEwARQBUACgAXABuACAAIAAgACAAIAAgACAAIAAgACAAIAAgACAAIAAgACAAIAAgACAAIAAgACAAIAAgAF8AaQBkAHgALAAgAFMARQBRAFUARQBOAEMARQAoAF8AdABlAHgAdABMAGUAbgApACwAXABuACAAIAAgACAAIAAgACAAIAAgACAAIAAgACAAIAAgACAAIAAgACAAIAAgACAAIAAgAF8AcwBlAHAAYQByAGEAdABvAHIATABpAG0AaQB0ACwAIABJAEYAKABfAHMAcABsAGkAdABMAGkAbQBpAHQAIAA9ACAAMAAsACAAXwB0AGUAeAB0AEwAZQBuACwAIABfAHMAcABsAGkAdABMAGkAbQBpAHQAIAAtACAAMQApACwAXABuACAAIAAgACAAIAAgACAAIAAgACAAIAAgACAAIAAgACAAIAAgACAAIAAgACAAIAAgAFwAbgAgACAAIAAgACAAIAAgACAAIAAgACAAIAAgACAAIAAgACAAIAAgACAAIAAgACAAIABfAHMAZQBwAGEAcgBhAHQAbwByAFAAbwBzAGkAdABpAG8AbgBzACwAIABSAEUARABVAEMARQAoAHsAMAAsACAAMAB9ACwAIABfAGkAZAB4ACwAXABuACAAIAAgACAAIAAgACAAIAAgACAAIAAgACAAIAAgACAAIAAgACAAIAAgACAAIAAgACAAIAAgACAATABBAE0AQgBEAEEAKABfAGEAYwBjACwAIABfAGMAdQByAHIALABcAG4AIAAgACAAIAAgACAAIAAgACAAIAAgACAAIAAgACAAIAAgACAAIAAgACAAIAAgACAAIAAgACAAIAAgACAAIAAgAEwARQBUACgAXABuACAAIAAgACAAIAAgACAAIAAgACAAIAAgACAAIAAgACAAIAAgACAAIAAgACAAIAAgACAAIAAgACAAIAAgACAAIAAgACAAIAAgAF8AYwBvAHUAbgB0ACwAIABJAE4ARABFAFgAKABfAGEAYwBjACwAIAAxACwAIAAxACkALABcAG4AIAAgACAAIAAgACAAIAAgACAAIAAgACAAIAAgACAAIAAgACAAIAAgACAAIAAgACAAIAAgACAAIAAgACAAIAAgACAAIAAgACAASQBGACgAXwBjAG8AdQBuAHQAIAA9ACAAXwBzAGUAcABhAHIAYQB0AG8AcgBMAGkAbQBpAHQALAAgAF8AYQBjAGMALABcAG4AIAAgACAAIAAgACAAIAAgACAAIAAgACAAIAAgACAAIAAgACAAIAAgACAAIAAgACAAIAAgACAAIAAgACAAIAAgACAAIAAgACAAIAAgACAAIABMAEUAVAAoAFwAbgAgACAAIAAgACAAIAAgACAAIAAgACAAIAAgACAAIAAgACAAIAAgACAAIAAgACAAIAAgACAAIAAgACAAIAAgACAAIAAgACAAIAAgACAAIAAgACAAIAAgACAAXwBjAGgAYQByACwAIABNAEkARAAoAF8AdABlAHgAdABUAG8AUwBwAGwAaQB0ACwAIABfAGMAdQByAHIALAAgADEAKQAsAFwAbgAgACAAIAAgACAAIAAgACAAIAAgACAAIAAgACAAIAAgACAAIAAgACAAIAAgACAAIAAgACAAIAAgACAAIAAgACAAIAAgACAAIAAgACAAIAAgACAAIAAgACAASQBGACgATgBPAFQAKABGAE4ALgBGAEkATgBEAF8ATABJAFQARQBSAEEATAAoAF8AYwBoAGEAcgAsACAAXwBjAGgAYQByAFMAZQB0ACwAIABfAGMAYQBzAGUAUwBlAG4AcwBpAHQAaQB2AGUAKQApACwAIABfAGEAYwBj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sAGEAcwB0AFAAbwBzACwAIABJAE4ARABFAFgAKABfAGEAYwBjACwAIAAxACwAIABDAE8ATABVAE0ATgBTACgAXwBhAGMAYwApACkALABcAG4AIAAgACAAIAAgACAAIAAgACAAIAAgACAAIAAgACAAIAAgACAAIAAgACAAIAAgACAAIAAgACAAIAAgACAAIAAgACAAIAAgACAAIAAgACAAIAAgACAAIAAgACAAIAAgACAAIAAgACAAIABfAHQAaABpAHMAQwBvAHUAbgB0ACwAIABJAEYAKAAoACgAXwBsAGEAcwB0AFAAbwBzACAAKwAgADEAKQAgADwAIABfAGMAdQByAHIAKQAgACsAIABOACgAXwBpAG4AYwBsAHUAZABlAEUAbQBwAHQAeQBFAGwAZQBtAGUAbgB0AHMAKQAsACAAXwBjAG8AdQBuAHQAIAArACAAMQAsACAAXwBjAG8AdQBuAHQAKQAsAFwAbgAgACAAIAAgACAAIAAgACAAIAAgACAAIAAgACAAIAAgACAAIAAgACAAIAAgACAAIAAgACAAIAAgACAAIAAgACAAIAAgACAAIAAgACAAIAAgACAAIAAgACAAIAAgACAAIAAgACAAIAAgAEgAUwBUAEEAQwBLACgAXABuACAAIAAgACAAIAAgACAAIAAgACAAIAAgACAAIAAgACAAIAAgACAAIAAgACAAIAAgACAAIAAgACAAIAAgACAAIAAgACAAIAAgACAAIAAgACAAIAAgACAAIAAgACAAIAAgACAAIAAgACAAIAAgACAAIABfAHQAaABpAHMAQwBvAHUAbgB0ACwAXABuACAAIAAgACAAIAAgACAAIAAgACAAIAAgACAAIAAgACAAIAAgACAAIAAgACAAIAAgACAAIAAgACAAIAAgACAAIAAgACAAIAAgACAAIAAgACAAIAAgACAAIAAgACAAIAAgACAAIAAgACAAIAAgACAAIABEAFIATwBQACgAXwBhAGMAYwAsACAALAAgADEAKQAsAFwAbgAgACAAIAAgACAAIAAgACAAIAAgACAAIAAgACAAIAAgACAAIAAgACAAIAAgACAAIAAgACAAIAAgACAAIAAgACAAIAAgACAAIAAgACAAIAAgACAAIAAgACAAIAAgACAAIAAgACAAIAAgACAAIAAgACAAXwBjAHUAcgBy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LABcAG4AXABuACAAIAAgACAAIAAgACAAIAAgACAAIAAgACAAIAAgACAAIAAgACAAIAAgACAAIAAgAEgAUwBUAEEAQwBLACgARABSAE8AUAAoAF8AcwBlAHAAYQByAGEAdABvAHIAUABvAHMAaQB0AGkAbwBuAHMALAAgACwAIAAxACkALAAgAF8AdABlAHgAdABMAGUAbgAgACsAIAAxACkAXABuACAAIAAgACAAIAAgACAAIAAgACAAIAAgACAAIAAgACAAIAAgACAAIAApAFwAbgAgACAAIAAgACAAIAAgACAAIAAgACAAIAAgACAAIAAgACkAXABuACAAIAAgACAAIAAgACAAIAAgACAAIAAgACkAXABuACAAIAAgACAAIAAgACAAIAApACwAXABuAFwAbgAgACAAIAAgACAAIAAgACAAZgBuAFMAZQBwAGEAcgBhAHQAbwByAHMALAAgAEwAQQBNAEIARABBACgAXwB0AGUAeAB0AFQAbwBTAHAAbABpAHQALAAgAF8AYgBvAHUAbgBkAGEAcgB5AFAAbwBzAGkAdABpAG8AbgBzACwAXABuACAAIAAgACAAIAAgACAAIAAgACAAIAAgAEkARgAoAEMATwBMAFUATQBOAFMAKABfAGIAbwB1AG4AZABhAHIAeQBQAG8AcwBpAHQAaQBvAG4AcwApACAAPAA9ACAAMgAsACAAXAAiAFwAIgAsAFwAbgAgACAAIAAgACAAIAAgACAAIAAgACAAIAAgACAAIAAgAEkARgAoAF8AaQBuAGMAbAB1AGQAZQBFAG0AcAB0AHkARQBsAGUAbQBlAG4AdABTAGUAcABhAHIAYQB0AG8AcgBzACwAIABDAE8ATgBDAEEAVAAoAE0ASQBEACgAXwB0AGUAeAB0AFQAbwBTAHAAbABpAHQALAAgAEQAUgBPAFAAKABEAFIATwBQACgAXwBiAG8AdQBuAGQAYQByAHkAUABvAHMAaQB0AGkAbwBuAHMALAAsACAAMQApACwALAAgAC0AMQApACwAIAAxACkAKQAsAFwAbgAgACAAIAAgACAAIAAgACAAIAAgACAAIAAgACAAIAAgACAAIAAgACAATABFAFQAKABcAG4AIAAgACAAIAAgACAAIAAgACAAIAAgACAAIAAgACAAIAAgACAAIAAgACAAIAAgACAAXwBzAHQAYQByAHQAcwAsACAARABSAE8AUAAoAF8AYgBvAHUAbgBkAGEAcgB5AFAAbwBzAGkAdABpAG8AbgBzACwALAAgAC0AMQApACwAXABuACAAIAAgACAAIAAgACAAIAAgACAAIAAgACAAIAAgACAAIAAgACAAIAAgACAAIAAgAF8AZQBuAGQAcwAsACAARABSAE8AUAAoAF8AYgBvAHUAbgBkAGEAcgB5AFAAbwBzAGkAdABpAG8AbgBzACwALAAgADEAKQAsAFwAbgAgACAAIAAgACAAIAAgACAAIAAgACAAIAAgACAAIAAgACAAIAAgACAAIAAgACAAIABfAGQAaQBmAGYAcwAsACAAXwBlAG4AZABzACAALQAgAF8AcwB0AGEAcgB0AHMALABcAG4AIAAgACAAIAAgACAAIAAgACAAIAAgACAAIAAgACAAIAAgACAAIAAgACAAIAAgACAAXwBpAG4AYwBsAHUAZABlAEQAZQBsAGkAbQBQAG8AcwAsACAARgBJAEwAVABFAFIAKABfAHMAdABhAHIAdABzACwAIABfAGQAaQBmAGYAcwAgAD4AIAAxACwAIAB7ACMATgAvAEEAfQApACwAXABuACAAIAAgACAAIAAgACAAIAAgACAAIAAgACAAIAAgACAAIAAgACAAIAAgACAAIAAgAEkARgAoAEkAUwBOAEEAKABJAE4ARABFAFgAKABfAGkAbgBjAGwAdQBkAGUARABlAGwAaQBtAFAAbwBzACwAIAAxACwAIAAxACkAKQAsACAAXAAiAFwAIgAsAFwAbgAgACAAIAAgACAAIAAgACAAIAAgACAAIAAgACAAIAAgACAAIAAgACAAIAAgACAAIAAgACAAIAAgAEkARgAoAEMATwBMAFUATQBOAFMAKABfAGkAbgBjAGwAdQBkAGUARABlAGwAaQBtAFAAbwBzACkAIAA9ACAAMQAsACAAXAAiAFwAIgAsAFwAbgAgACAAIAAgACAAIAAgACAAIAAgACAAIAAgACAAIAAgACAAIAAgACAAIAAgACAAIAAgACAAIAAgACAAIAAgACAAQwBPAE4AQwBBAFQAKABNAEkARAAoAF8AdABlAHgAdABUAG8AUwBwAGwAaQB0ACwAIABEAFIATwBQACgAXwBpAG4AYwBsAHUAZABlAEQAZQBsAGkAbQBQAG8AcwAsACwAIAAxACkALAAgADEAK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ZgBuAEUAbABlAG0AZQBuAHQAcwAsACAATABBAE0AQgBEAEEAKABfAHQAZQB4AHQAVABvAFMAcABsAGkAdAAsACAAXwBiAG8AdQBuAGQAYQByAHkAUABvAHMAaQB0AGkAbwBuAHMALABcAG4AIAAgACAAIAAgACAAIAAgACAAIAAgACAASQBGACgAQwBPAEwAVQBNAE4AUwAoAF8AYgBvAHUAbgBkAGEAcgB5AFAAbwBzAGkAdABpAG8AbgBzACkAIAA8AD0AIAAyACwAIAB7ADAALAAgAFwAIgBcACIAfQAsAFwAbgAgACAAIAAgACAAIAAgACAAIAAgACAAIAAgACAAIAAgAEwARQBUACgAXABuACAAIAAgACAAIAAgACAAIAAgACAAIAAgACAAIAAgACAAIAAgACAAIABfAHMAdABhAHIAdABzACwAIABEAFIATwBQACgAXwBiAG8AdQBuAGQAYQByAHkAUABvAHMAaQB0AGkAbwBuAHMALAAsACAALQAxACkAIAArACAAMQAsAFwAbgAgACAAIAAgACAAIAAgACAAIAAgACAAIAAgACAAIAAgACAAIAAgACAAXwBlAG4AZABzACwAIABEAFIATwBQACgAXwBiAG8AdQBuAGQAYQByAHkAUABvAHMAaQB0AGkAbwBuAHMALAAsACAAMQApACwAXABuACAAIAAgACAAIAAgACAAIAAgACAAIAAgACAAIAAgACAAIAAgACAAIABfAG4AdQBtAEMAaABhAHIAcwAsACAAXwBlAG4AZABzACAALQAgAF8AcwB0AGEAcgB0AHMALABcAG4AIAAgACAAIAAgACAAIAAgACAAIAAgACAAIAAgACAAIAAgACAAIAAgAF8AZQBsAGUAbQBlAG4AdABzACwAIABJAEYAKABfAGkAbgBjAGwAdQBkAGUARQBtAHAAdAB5AEUAbABlAG0AZQBuAHQAcwAsACAATQBJAEQAKABfAHQAZQB4AHQAVABvAFMAcABsAGkAdAAsACAAXwBzAHQAYQByAHQAcwAsACAAXwBuAHUAbQBDAGgAYQByAHMAKQAsAFwAbgAgACAAIAAgACAAIAAgACAAIAAgACAAIAAgACAAIAAgACAAIAAgACAAIAAgACAAIABMAEUAVAAoAFwAbgAgACAAIAAgACAAIAAgACAAIAAgACAAIAAgACAAIAAgACAAIAAgACAAIAAgACAAIAAgACAAIAAgAF8AcwB0AGEAcgB0AHMARgAsACAARgBJAEwAVABFAFIAKABfAHMAdABhAHIAdABzACwAIABfAG4AdQBtAEMAaABhAHIAcwAgAD4AIAAwACwAIAB7ACMATgAvAEEAfQApACwAXABuACAAIAAgACAAIAAgACAAIAAgACAAIAAgACAAIAAgACAAIAAgACAAIAAgACAAIAAgACAAIAAgACAASQBGACgASQBTAE4AQQAoAEkATgBEAEUAWAAoAF8AcwB0AGEAcgB0AHMARgAsACAAMQAsACAAMQApACkALAAgAHsAIwBOAC8AQQB9ACwAXABuACAAIAAgACAAIAAgACAAIAAgACAAIAAgACAAIAAgACAAIAAgACAAIAAgACAAIAAgACAAIAAgACAAIAAgACAAIABMAEUAVAAoAFwAbgAgACAAIAAgACAAIAAgACAAIAAgACAAIAAgACAAIAAgACAAIAAgACAAIAAgACAAIAAgACAAIAAgACAAIAAgACAAIAAgACAAIABfAG4AdQBtAEMAaABhAHIAcwBGACwAIABGAEkATABUAEUAUgAoAF8AbgB1AG0AQwBoAGEAcgBzACwAIABfAG4AdQBtAEMAaABhAHIAcwAgAD4AIAAwACkALABcAG4AIAAgACAAIAAgACAAIAAgACAAIAAgACAAIAAgACAAIAAgACAAIAAgACAAIAAgACAAIAAgACAAIAAgACAAIAAgACAAIAAgACAATQBJAEQAKABfAHQAZQB4AHQAVABvAFMAcABsAGkAdAAsACAAXwBzAHQAYQByAHQAcwBGACwAIABfAG4AdQBtAEMAaABhAHIAcwB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cAG4AIAAgACAAIAAgACAAIAAgACAAIAAgACAAIAAgACAAIAAgACAAIAAgAF8AZQBsAGUAbQBlAG4AdABDAG8AdQBuAHQALAAgAEkARgAoAEkAUwBOAEEAKABJAE4ARABFAFgAKABfAGUAbABlAG0AZQBuAHQAcwAsACAAMQAsACAAMQApACkALAAgADAALAAgAEMATwBMAFUATQBOAFMAKABfAGUAbABlAG0AZQBuAHQAcwApACkALABcAG4AIAAgACAAIAAgACAAIAAgACAAIAAgACAAIAAgACAAIAAgACAAIAAgAEkARgAoAF8AZQBsAGUAbQBlAG4AdABDAG8AdQBuAHQAIAA9ACAAMAAsACAAewAwACwAIABcACIAXAAiAH0ALABcAG4AIAAgACAAIAAgACAAIAAgACAAIAAgACAAIAAgACAAIAAgACAAIAAgACAAIAAgACAASABTAFQAQQBDAEsAKABfAGUAbABlAG0AZQBuAHQAQwBvAHUAbgB0ACwAIABfAGUAbABlAG0AZQBuAHQAcwApAFwAbgAgACAAIAAgACAAIAAgACAAIAAgACAAIAAgACAAIAAgACAAIAAgACAAKQBcAG4AIAAgACAAIAAgACAAIAAgACAAIAAgACAAIAAgACAAIAApAFwAbgAgACAAIAAgACAAIAAgACAAIAAgACAAIAApAFwAbgAgACAAIAAgACAAIAAgACAAKQAsAFwAbgBcAG4AIAAgACAAIAAgACAAIAAgAGYAbgBTAHAAbABpAHQAQQB0AEEAbgB5ACwAIABMAEEATQBCAEQAQQAoAF8AdABlAHgAdABUAG8AUwBwAGwAaQB0ACwAXABuACAAIAAgACAAIAAgACAAIAAgACAAIAAgAEkARgAoAEkAUwBFAFIAUgBPAFIAKABfAHQAZQB4AHQAVABvAFMAcABsAGkAdAApACwAIABfAHQAZQB4AHQAVABvAFMAcABsAGkAdAAgACoAIAB7ADEALAAgADIAfQAsAFwAbgAgACAAIAAgACAAIAAgACAAIAAgACAAIAAgACAAIAAgAEkARgAoAEkAUwBFAFIAUgBPAFIAKABfAGMAaABhAHIAUwBlAHQAKQAsACAAXwBjAGgAYQByAFMAZQB0ACAAKgAgAHsAMQAsACAAMgB9ACwAXABuACAAIAAgACAAIAAgACAAIAAgACAAIAAgACAAIAAgACAAIAAgACAAIABMAEUAVAAoAFwAbgAgACAAIAAgACAAIAAgACAAIAAgACAAIAAgACAAIAAgACAAIAAgACAAIAAgACAAIABfAGIAbwB1AG4AZABhAHIAeQBQAG8AcwAsACAAZgBuAEIAbwB1AG4AZABhAHIAeQBQAG8AcwBpAHQAaQBvAG4AcwAoAF8AdABlAHgAdABUAG8AUwBwAGwAaQB0ACkALABcAG4AIAAgACAAIAAgACAAIAAgACAAIAAgACAAIAAgACAAIAAgACAAIAAgACAAIAAgACAAXwBzAGUAcABhAHIAYQB0AG8AcgBzACwAIABmAG4AUwBlAHAAYQByAGEAdABvAHIAcwAoAF8AdABlAHgAdABUAG8AUwBwAGwAaQB0ACwAIABfAGIAbwB1AG4AZABhAHIAeQBQAG8AcwApACwAXABuACAAIAAgACAAIAAgACAAIAAgACAAIAAgACAAIAAgACAAIAAgACAAIAAgACAAIAAgAF8AZQBsAGUAbQBlAG4AdABzACwAIABmAG4ARQBsAGUAbQBlAG4AdABzACgAXwB0AGUAeAB0AFQAbwBTAHAAbABpAHQALAAgAF8AYgBvAHUAbgBkAGEAcgB5AFAAbwBzACkALABcAG4AIAAgACAAIAAgACAAIAAgACAAIAAgACAAIAAgACAAIAAgACAAIAAgACAAIAAgACAAXwBlAGwAZQBtAGUAbgB0AEMAbwB1AG4AdAAsACAASQBOAEQARQBYACgAXwBlAGwAZQBtAGUAbgB0AHMALAAgADEALAAgADEAKQAsAFwAbgAgACAAIAAgACAAIAAgACAAIAAgACAAIAAgACAAIAAgACAAIAAgACAAIAAgACAAIABJAEYAKABfAGUAbABlAG0AZQBuAHQAQwBvAHUAbgB0ACAAPQAgADAALAAgAEgAUwBUAEEAQwBLACgAMAAsACAAXwBzAGUAcABhAHIAYQB0AG8AcgBzACkALABcAG4AIAAgACAAIAAgACAAIAAgACAAIAAgACAAIAAgACAAIAAgACAAIAAgACAAIAAgACAAIAAgACAAIABIAFMAVABBAEMASwAoAF8AZQBsAGUAbQBlAG4AdABDAG8AdQBuAHQALAAgAF8AcwBlAHAAYQByAGEAdABvAHIAcwAsACAARABSAE8AUAAoAF8AZQBsAGUAbQBlAG4AdABzACwALAAgADEAK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dABlAHgAdABDAG8AbAB1AG0AbgAsACAARgBOAC4ATgBVAEwATABJAEYAWQAoAEkATgBEAEUAWAAoAFQAZQB4AHQAVABvAFMAcABsAGkAdAAsACAALAAgADEAKQApACwAXABuACAAIAAgACAAIAAgACAAIABfAHIAbwB3AEMAbwB1AG4AdAAsACAAUgBPAFcAUwAoAF8AdABlAHgAdABDAG8AbAB1AG0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TAHAAbABpAHQAQQB0AEEAbgB5ACgASQBOAEQARQBYACgAXwB0AGUAeAB0AEMAbwBsAHUAbQBuACwAIABfAGMAdQByAHIAKQApAFwAbgAgACAAIAAgACAAIAAgACAAIAAgACAAIAAgACAAIAAgACkAXABuACAAIAAgACAAIAAgACAAIAAgACAAIAAgACkAXABuACAAIAAgACAAIAAgACAAIAApACwAXABuACAAIAAgACAAIAAgACAAIABfAGEAcgByAGEAeQBSAGEAdwAsACAARABSAE8AUAAoAF8AYgB5AFIAbwB3ACwAIAAxACkALABcAG4AXABuACAAIAAgACAAIAAgACAAIABJAEYAKAAoAFIATwBXAFMAKABfAGEAcgByAGEAeQBSAGEAdwApACAAPQAgADEAKQAgACsAIAAoAEMATwBMAFUATQBOAFMAKABfAGEAcgByAGEAeQBSAGEAdwApACAAPAA9ACAAMgApACwAIABfAGEAcgByAGEAeQBSAGEAdwAsAFwAbgAgACAAIAAgACAAIAAgACAAIAAgACAAIABIAFMAVABBAEMASwAoAFQAQQBLAEUAKABfAGEAcgByAGEAeQBSAGEAdwAsACAALAAgADIAKQAsACAASQBGAE4AQQAoAEQAUgBPAFAAKABfAGEAcgByAGEAeQBSAGEAdwAsACAALAAgADIAKQAsACAAXAAiAFwAIgAp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wBBAFIATwBVAE4ARABcAG4AXABuAFMAcABsAGkAdABzACAAdABlAHgAdAAgAGEAdAAgAGEAbgB5ACAAYwBoAGEAcgBhAGMAdABlAHIAIABuAG8AdAAgAGkAbgAgAHQAaABlACAAZwBpAHYAZQBuACAAcwBlAHQALgAgAEYAaQByAHMAdAAgAGUAbABlAG0AZQBuAHQAIAByAGUAdAB1AHIAbgBlAGQAIABpAHMAIAB0AGgAZQAgAGMAbwB1AG4AdAAgAG8AZgAgAHMAdQBiAHMAdAByAGkAbgBnACAAZQBsAGUAbQBlAG4AdABzACwAXABuAGYAbwBsAGwAbwB3AGUAZAAgAGIAeQAgAHQAaABlACAAcwBlAHEAdQBlAG4AYwBlACAAbwBmACAAdQBuAG0AYQB0AGMAaABlAGQAIABjAGgAYQByAGEAYwB0AGUAcgBzACwAIABmAG8AbABsAG8AdwBlAGQAIABiAHkAIABlAGEAYwBoACAAcwB1AGIAcwB0AHIAaQBuAGcAIABlAGwAZQBtAGUAbgB0AC4AIABNAGEAdABjAGgAaQBuAGcAIABpAHMAIABjAGEAcwBlAC0AaQBuAHMAZQBuAHMAaQB0AGkAdgBlAFwAbgBiAHkAIABkAGUAZgBhAHUAbAB0AC4AXABuAFwAbgBBAHIAcgBhAHkAIABjAG8AbQBwAGEAdABpAGIAbABlADoAIABUAGUAeAB0AFQAbwBTAHAAbABpAHQAIABwAGEAcgBhAG0AZQB0AGUAc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4AdQBtAGIAZQByACAAbwBmACAAcwB1AGIAcwB0AHIAaQBuAGcAIABlAGwAZQBtAGUAbgB0AHMAIAAoAG4AKQBcAG4AIAAyACAAfAAgAHQAZQB4AHQAIAAgACAAIAB8ACAAVQBuAG0AYQB0AGMAaABlAGQAIABjAGgAYQByAGEAYwB0AGUAcgBzAFwAbgAgADMAIAB8ACAAdABlAHgAdAAgACAAIAAgAHwAIABBAHIAcgBhAHkAIABvAGYAIABzAHUAYgBzAHQAcgBpAG4AZwAgAGUAbABlAG0AZQBuAHQAcwAgAFsAMQAuAC4Abg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BUAG8AcwBwAGwAaQB0ACAAIAAgACAAIAB8ACAAdABlAHgAdAAgACAAIAAgAHwAIABUAGUAeAB0ACAAdABvACAAcwBwAGwAaQB0AFwAbgBDAGgAYQByAFMAZQB0ACAAIAAgACAAIAAgACAAIAAgAHwAIAB0AGUAeAB0ACAAIAAgACAAfAAgAFYAYQBsAGkAZAAgAGMAaABhAHIAYQBjAHQAZQByAHMAIABmAG8AcgAgAGUAYQBjAGgAIABzAHUAYgBzAHQAcgBpAG4AZwBcAG4AWwBDAGEAcwBlAFMAZQBuAHMAaQB0AGkAdgBlAF0AIAB8ACAAYgBvAG8AbABlAGEAbgAgAHwAIABNAGEAdABjAGgAIABsAGUAdAB0AGUAcgAgAGMAYQBzAGUAXABuAFsAUwBwAGwAaQB0AEwAaQBtAGkAdABdACAAIAAgACAAfAAgAGkAbgB0AGUAZwBlAHIAIAB8ACAATABpAG0AaQB0ACAAYQB0ACAAdwBoAGkAYwBoACAAdABvACAAcwB0AG8AcAAgAHMAcABsAGkAdAB0AGkAbgBn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FAATABJAFQAXwBGAE8AUgBfAEMASABBAFIAUwAoAFwAIgBBADEAMgBiADMANABCADUANgBcACIALAAgAFwAIgBBAEIAXAAiACkAXABuAFIAZQB0AHUAcgBuAHMAOgAgAHsAMwAsACAAXAAiADEAMgAzADQANQA2AFwAIgAsACAAXAAiAEEAXAAiACwAIABcACIAYgBcACIALAAgAFwAIgBCAFwAI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FAATABJAFQAXwBBAFIATwBVAE4ARAAgAD0AIABMAEEATQBCAEQAQQAoAFQAZQB4AHQAVABvAFMAcABsAGkAdAAsACAAQwBoAGEAcgBTAGUAdAAsACAAWwBDAGEAcwBlAFMAZQBuAHMAaQB0AGkAdgBlAF0ALAAgAFsAUwBwAGwAaQB0AEwAaQBtAGkAdABdACwAXABuACAAIAAgACAATABFAFQAKABcAG4AIAAgACAAIAAgACAAIAAgAF8AYwBoAGEAcgBTAGUAdAAsACAARgBOAC4ATgBVAEwATABJAEYAWQAoAEkATgBEAEUAWAAoAEMAaABhAHIAUwBlAHQALAAgADEALAAgADEAKQApACwAXABuACAAIAAgACAAIAAgACAAIABfAGMAYQBzAGUAUwBlAG4AcwBpAHQAaQB2AGUALAAgAEYATgAuAEMATwBFAFIAQwBFACgAQwBhAHMAZQBTAGUAbgBzAGkAdABpAHYAZQApACAAPAA+ACAAMAAsAFwAbgAgACAAIAAgACAAIAAgACAAXwBzAHAAbABpAHQATABpAG0AaQB0ACwAIABNAEEAWAAoAEkATgBUACgARgBOAC4AQwBPAEUAUgBDAEUAKABTAHAAbABpAHQATABpAG0AaQB0ACkAKQAsACAAMAApACwAXABuACAAIAAgACAAIAAgACAAIABcAG4AIAAgACAAIAAgACAAIAAgAGYAbgBFAGwAZQBtAGUAbgB0AFAAbwBzAGkAdABpAG8AbgBzACwAIABMAEEATQBCAEQAQQAoAF8AdABlAHgAdABUAG8AUwBwAGwAaQB0ACwAXABuACAAIAAgACAAIAAgACAAIAAgACAAIAAgAEkARgAoACgAXwB0AGUAeAB0AFQAbwBTAHAAbABpAHQAIAA9ACAAXAAiAFwAIgApACAAKwAgACgAXwBjAGgAYQByAFMAZQB0ACAAPQAgAFwAIgBcACIAKQAsACAAewAwACwAIAAwADsAIAAwACwAIAAwAH0ALABcAG4AIAAgACAAIAAgACAAIAAgACAAIAAgACAAIAAgACAAIABMAEUAVAAoAFwAbgAgACAAIAAgACAAIAAgACAAIAAgACAAIAAgACAAIAAgACAAIAAgACAAXwB0AGUAeAB0AEwAZQBuACwAIABMAEUATgAoAF8AdABlAHgAdABUAG8AUwBwAGwAaQB0ACkALABcAG4AIAAgACAAIAAgACAAIAAgACAAIAAgACAAIAAgACAAIAAgACAAIAAgAF8AZQBsAGUAbQBlAG4AdABMAGkAbQBpAHQALAAgAEkARgAoAF8AcwBwAGwAaQB0AEwAaQBtAGkAdAAgAD0AIAAwACwAIABfAHQAZQB4AHQATABlAG4ALAAgAF8AcwBwAGwAaQB0AEwAaQBtAGkAdAApACwAXABuACAAIAAgACAAIAAgACAAIAAgACAAIAAgACAAIAAgACAAIAAgACAAIABfAGkAZAB4ACwAIABTAEUAUQBVAEUATgBDAEUAKABfAHQAZQB4AHQATABlAG4AKQAsAFwAbgAgACAAIAAgACAAIAAgACAAIAAgACAAIAAgACAAIAAgACAAIAAgACAAXABuACAAIAAgACAAIAAgACAAIAAgACAAIAAgACAAIAAgACAAIAAgACAAIABfAGUAbABlAG0AZQBuAHQAUABvAHMALAAgAFIARQBEAFUAQwBFACgAewAwACwAIAAwADsAIAAwACwAIAAwAH0ALAAgAF8AaQBkAHgALABcAG4AIAAgACAAIAAgACAAIAAgACAAIAAgACAAIAAgACAAIAAgACAAIAAgACAAIAAgACAATABBAE0AQgBEAEEAKABfAGEAYwBjACwAIABfAGMAdQByAHIALABcAG4AIAAgACAAIAAgACAAIAAgACAAIAAgACAAIAAgACAAIAAgACAAIAAgACAAIAAgACAAIAAgACAAIABMAEUAVAAoAFwAbgAgACAAIAAgACAAIAAgACAAIAAgACAAIAAgACAAIAAgACAAIAAgACAAIAAgACAAIAAgACAAIAAgACAAIAAgACAAXwBjAG8AdQBuAHQALAAgAEkATgBEAEUAWAAoAF8AYQBjAGMALAAgADEALAAgADEAKQAsAFwAbgAgACAAIAAgACAAIAAgACAAIAAgACAAIAAgACAAIAAgACAAIAAgACAAIAAgACAAIAAgACAAIAAgACAAIAAgACAASQBGACgAXwBjAG8AdQBuAHQAIAA9ACAAXwBlAGwAZQBtAGUAbgB0AEwAaQBtAGkAdAAsACAAXwBhAGMAYwAsAFwAbgAgACAAIAAgACAAIAAgACAAIAAgACAAIAAgACAAIAAgACAAIAAgACAAIAAgACAAIAAgACAAIAAgACAAIAAgACAAIAAgACAAIABMAEUAVAAoAFwAbgAgACAAIAAgACAAIAAgACAAIAAgACAAIAAgACAAIAAgACAAIAAgACAAIAAgACAAIAAgACAAIAAgACAAIAAgACAAIAAgACAAIAAgACAAIAAgAF8AZgBsAGcATABhAHMAdABNAGEAdABjAGgALAAgAEkATgBEAEUAWAAoAF8AYQBjAGMALAAgADIALAAgADEAKQAsAFwAbgAgACAAIAAgACAAIAAgACAAIAAgACAAIAAgACAAIAAgACAAIAAgACAAIAAgACAAIAAgACAAIAAgACAAIAAgACAAIAAgACAAIAAgACAAIAAgAF8AYwBoAGEAcgAsACAATQBJAEQAKABfAHQAZQB4AHQAVABvAFMAcABsAGkAdAAsACAAXwBjAHUAcgByACwAIAAxACkALABcAG4AIAAgACAAIAAgACAAIAAgACAAIAAgACAAIAAgACAAIAAgACAAIAAgACAAIAAgACAAIAAgACAAIAAgACAAIAAgACAAIAAgACAAIAAgACAAIABJAEYAKABGAE4ALgBGAEkATgBEAF8ATABJAFQARQBSAEEATAAoAF8AYwBoAGEAcgAsACAAXwBjAGgAYQByAFMAZQB0ACwAIABfAGMAYQBzAGUAUwBlAG4AcwBpAHQAaQB2AGUAKQAgAD4AIAAwACwAXABuACAAIAAgACAAIAAgACAAIAAgACAAIAAgACAAIAAgACAAIAAgACAAIAAgACAAIAAgACAAIAAgACAAIAAgACAAIAAgACAAIAAgACAAIAAgACAAIAAgACAAIABJAEYAKABfAGYAbABnAEwAYQBzAHQATQBhAHQAYwBo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LwAvACAAYwBvAG4AdABpAG4AdQBpAG4AZwAgAG0AYQB0AGMAaABcAG4AIAAgACAAIAAgACAAIAAgACAAIAAgACAAIAAgACAAIAAgACAAIAAgACAAIAAgACAAIAAgACAAIAAgACAAIAAgACAAIAAgACAAIAAgACAAIAAgACAAIAAgACAAIAAgACAAIAAgACAAIABfAGwAYQBzAHQAQwBvAGwALAAgAEMATwBMAFUATQBOAFMAKABfAGEAYwBjACkALABcAG4AIAAgACAAIAAgACAAIAAgACAAIAAgACAAIAAgACAAIAAgACAAIAAgACAAIAAgACAAIAAgACAAIAAgACAAIAAgACAAIAAgACAAIAAgACAAIAAgACAAIAAgACAAIAAgACAAIAAgACAAIABfAHMAdABhAHIAdABQAG8AcwAsACAASQBOAEQARQBYACgAXwBhAGMAYwAsACAAMQAsACAAXwBsAGEAcwB0AEMAbwBsACkALABcAG4AIAAgACAAIAAgACAAIAAgACAAIAAgACAAIAAgACAAIAAgACAAIAAgACAAIAAgACAAIAAgACAAIAAgACAAIAAgACAAIAAgACAAIAAgACAAIAAgACAAIAAgACAAIAAgACAAIAAgACAAIABfAGwAYQBzAHQATABlAG4ALAAgAEkATgBEAEUAWAAoAF8AYQBjAGMALAAgADIALAAgAF8AbABhAHMAdABDAG8AbAApACwAXABuACAAIAAgACAAIAAgACAAIAAgACAAIAAgACAAIAAgACAAIAAgACAAIAAgACAAIAAgACAAIAAgACAAIAAgACAAIAAgACAAIAAgACAAIAAgACAAIAAgACAAIAAgACAAIAAgACAAIAAgACAASABTAFQAQQBDAEsAKABcAG4AIAAgACAAIAAgACAAIAAgACAAIAAgACAAIAAgACAAIAAgACAAIAAgACAAIAAgACAAIAAgACAAIAAgACAAIAAgACAAIAAgACAAIAAgACAAIAAgACAAIAAgACAAIAAgACAAIAAgACAAIAAgACAAIAAgAEQAUgBPAFAAKABfAGEAYwBjACwAIAAsACAALQAxACkALABcAG4AIAAgACAAIAAgACAAIAAgACAAIAAgACAAIAAgACAAIAAgACAAIAAgACAAIAAgACAAIAAgACAAIAAgACAAIAAgACAAIAAgACAAIAAgACAAIAAgACAAIAAgACAAIAAgACAAIAAgACAAIAAgACAAIAAgAFYAUwBUAEEAQwBLACgAXwBzAHQAYQByAHQAUABvAHMALAAgAF8AbABhAHMAdABMAGUAbgAgACsAIAAx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AsAFwAbgAgACAAIAAgACAAIAAgACAAIAAgACAAIAAgACAAIAAgACAAIAAgACAAIAAgACAAIAAgACAAIAAgACAAIAAgACAAIAAgACAAIAAgACAAIAAgACAAIAAgACAAIAAgACAAIAAvAC8AIABuAGUAdwAgAG0AYQB0AGMAaABcAG4AIAAgACAAIAAgACAAIAAgACAAIAAgACAAIAAgACAAIAAgACAAIAAgACAAIAAgACAAIAAgACAAIAAgACAAIAAgACAAIAAgACAAIAAgACAAIAAgACAAIAAgACAAIAAgACAASABTAFQAQQBDAEsAKABcAG4AIAAgACAAIAAgACAAIAAgACAAIAAgACAAIAAgACAAIAAgACAAIAAgACAAIAAgACAAIAAgACAAIAAgACAAIAAgACAAIAAgACAAIAAgACAAIAAgACAAIAAgACAAIAAgACAAIAAgACAAIABWAFMAVABBAEMASwAoAF8AYwBvAHUAbgB0ACwAIAAxACkALABcAG4AIAAgACAAIAAgACAAIAAgACAAIAAgACAAIAAgACAAIAAgACAAIAAgACAAIAAgACAAIAAgACAAIAAgACAAIAAgACAAIAAgACAAIAAgACAAIAAgACAAIAAgACAAIAAgACAAIAAgACAAIABEAFIATwBQACgAXwBhAGMAYwAsACAALAAgADEAKQAsAFwAbgAgACAAIAAgACAAIAAgACAAIAAgACAAIAAgACAAIAAgACAAIAAgACAAIAAgACAAIAAgACAAIAAgACAAIAAgACAAIAAgACAAIAAgACAAIAAgACAAIAAgACAAIAAgACAAIAAgACAAIAAgAFYAUwBUAEEAQwBLACgAXwBjAHUAcgByACwAIAAxACkAXABuACAAIAAgACAAIAAgACAAIAAgACAAIAAgACAAIAAgACAAIAAgACAAIAAgACAAIAAgACAAIAAgACAAIAAgACAAIAAgACAAIAAgACAAIAAgACAAIAAgACAAIAAgACAAIAAgACkAXABuACAAIAAgACAAIAAgACAAIAAgACAAIAAgACAAIAAgACAAIAAgACAAIAAgACAAIAAgACAAIAAgACAAIAAgACAAIAAgACAAIAAgACAAIAAgACAAIAAgACAAIAApACwAXABuACAAIAAgACAAIAAgACAAIAAgACAAIAAgACAAIAAgACAAIAAgACAAIAAgACAAIAAgACAAIAAgACAAIAAgACAAIAAgACAAIAAgACAAIAAgACAAIAAgACAAIABJAEYAKABfAGYAbABnAEwAYQBzAHQATQBhAHQAYwBoACwAXABuACAAIAAgACAAIAAgACAAIAAgACAAIAAgACAAIAAgACAAIAAgACAAIAAgACAAIAAgACAAIAAgACAAIAAgACAAIAAgACAAIAAgACAAIAAgACAAIAAgACAAIAAgACAAIAAgAC8ALwAgAGUAbgBkACAAbwBmACAAbQBhAHQAYwBoAFwAbgAgACAAIAAgACAAIAAgACAAIAAgACAAIAAgACAAIAAgACAAIAAgACAAIAAgACAAIAAgACAAIAAgACAAIAAgACAAIAAgACAAIAAgACAAIAAgACAAIAAgACAAIAAgACAAIABIAFMAVABBAEMASwAoAFwAbgAgACAAIAAgACAAIAAgACAAIAAgACAAIAAgACAAIAAgACAAIAAgACAAIAAgACAAIAAgACAAIAAgACAAIAAgACAAIAAgACAAIAAgACAAIAAgACAAIAAgACAAIAAgACAAIAAgACAAIAAgAFYAUwBUAEEAQwBLACgAXwBjAG8AdQBuAHQAIAArACAAMQAsACAAMAApACwAXABuACAAIAAgACAAIAAgACAAIAAgACAAIAAgACAAIAAgACAAIAAgACAAIAAgACAAIAAgACAAIAAgACAAIAAgACAAIAAgACAAIAAgACAAIAAgACAAIAAgACAAIAAgACAAIAAgACAAIAAgACAARABSAE8AUAAoAF8AYQBjAGMALAAgACwAIAAxACkAXABuACAAIAAgACAAIAAgACAAIAAgACAAIAAgACAAIAAgACAAIAAgACAAIAAgACAAIAAgACAAIAAgACAAIAAgACAAIAAgACAAIAAgACAAIAAgACAAIAAgACAAIAAgACAAIAAgACkALABcAG4AIAAgACAAIAAgACAAIAAgACAAIAAgACAAIAAgACAAIAAgACAAIAAgACAAIAAgACAAIAAgACAAIAAgACAAIAAgACAAIAAgACAAIAAgACAAIAAgACAAIAAgACAAIAAgACAALwAvACAAYwBvAG4AdABpAG4AdQBpAG4AZwAgAHUAbgBtAGEAdABjAGgAZQBkAFwAbgAgACAAIAAgACAAIAAgACAAIAAgACAAIAAgACAAIAAgACAAIAAgACAAIAAgACAAIAAgACAAIAAgACAAIAAgACAAIAAgACAAIAAgACAAIAAgACAAIAAgACAAIAAgACAAIABfAGEAYwBj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AsAFwAbgAgACAAIAAgACAAIAAgACAAIAAgACAAIAAgACAAIAAgACAAIAAgACAAXABuACAAIAAgACAAIAAgACAAIAAgACAAIAAgACAAIAAgACAAIAAgACAAIABfAGUAbABlAG0AZQBuAHQAQwBvAHUAbgB0ACwAIABDAE8ATABVAE0ATgBTACgAXwBlAGwAZQBtAGUAbgB0AFAAbwBzACkAIAAtACAAMgAsAFwAbgAgACAAIAAgACAAIAAgACAAIAAgACAAIAAgACAAIAAgACAAIAAgACAASQBGACgAXwBlAGwAZQBtAGUAbgB0AEMAbwB1AG4AdAAgAD0AIAAwACwAIABfAGUAbABlAG0AZQBuAHQAUABvAHMALABcAG4AIAAgACAAIAAgACAAIAAgACAAIAAgACAAIAAgACAAIAAgACAAIAAgACAAIAAgACAASABTAFQAQQBDAEsAKABfAGUAbABlAG0AZQBuAHQAQwBvAHUAbgB0ACwAIABEAFIATwBQACgAXwBlAGwAZQBtAGUAbgB0AFAAbwBzACwAIAAsACAAMgApACkAXABuACAAIAAgACAAIAAgACAAIAAgACAAIAAgACAAIAAgACAAIAAgACAAIAApAFwAbgAgACAAIAAgACAAIAAgACAAIAAgACAAIAAgACAAIAAgACkAXABuACAAIAAgACAAIAAgACAAIAAgACAAIAAgACkAXABuACAAIAAgACAAIAAgACAAIAApACwAXABuAFwAbgAgACAAIAAgACAAIAAgACAAZgBuAFUAbgBtAGEAdABjAGgAZQBkACwAIABMAEEATQBCAEQAQQAoAF8AdABlAHgAdABUAG8AUwBwAGwAaQB0ACwAIABfAGUAbABlAG0AZQBuAHQAUABvAHMALABcAG4AIAAgACAAIAAgACAAIAAgACAAIAAgACAATABFAFQAKABcAG4AIAAgACAAIAAgACAAIAAgACAAIAAgACAAIAAgACAAIABfAGUAbABlAG0AZQBuAHQAQwBvAHUAbgB0ACwAIABJAE4ARABFAFgAKABfAGUAbABlAG0AZQBuAHQAUABvAHMALAAgADEALAAgADEAKQAsAFwAbgAgACAAIAAgACAAIAAgACAAIAAgACAAIAAgACAAIAAgAEkARgAoAF8AZQBsAGUAbQBlAG4AdABDAG8AdQBuAHQAIAA9ACAAMAAsACAAXwB0AGUAeAB0AFQAbwBTAHAAbABpAHQALABcAG4AIAAgACAAIAAgACAAIAAgACAAIAAgACAAIAAgACAAIAAgACAAIAAgAEwARQBUACgAXABuACAAIAAgACAAIAAgACAAIAAgACAAIAAgACAAIAAgACAAIAAgACAAIAAgACAAIAAgAF8AcwB0AGEAcgB0AHMALAAgAEgAUwBUAEEAQwBLACgAMQAsAFwAbgAgACAAIAAgACAAIAAgACAAIAAgACAAIAAgACAAIAAgACAAIAAgACAAIAAgACAAIAAgACAAIAAgAEQAUgBPAFAAKABfAGUAbABlAG0AZQBuAHQAUABvAHMALAAgAC0AMQAsACAAMQApACAAKwAgAEQAUgBPAFAAKABfAGUAbABlAG0AZQBuAHQAUABvAHMALAAgADEALAAgADEAKQBcAG4AIAAgACAAIAAgACAAIAAgACAAIAAgACAAIAAgACAAIAAgACAAIAAgACAAIAAgACAAKQAsAFwAbgAgACAAIAAgACAAIAAgACAAIAAgACAAIAAgACAAIAAgACAAIAAgACAAIAAgACAAIABfAGUAbgBkAHMALAAgAEgAUwBUAEEAQwBLACgARABSAE8AUAAoAF8AZQBsAGUAbQBlAG4AdABQAG8AcwAsACAALQAxACwAIAAxACkALAAgAEwARQBOACgAXwB0AGUAeAB0AFQAbwBTAHAAbABpAHQAKQAgACsAIAAxACkALABcAG4AIAAgACAAIAAgACAAIAAgACAAIAAgACAAIAAgACAAIAAgACAAIAAgACAAIAAgACAAXwBuAHUAbQBDAGgAYQByAHMALAAgAF8AZQBuAGQAcwAgAC0AIABfAHMAdABhAHIAdABzACwAXABuACAAIAAgACAAIAAgACAAIAAgACAAIAAgACAAIAAgACAAIAAgACAAIAAgACAAIAAgAF8AcwB0AGEAcgB0AHMARgAsACAARgBJAEwAVABFAFIAKABfAHMAdABhAHIAdABzACwAIABfAG4AdQBtAEMAaABhAHIAcwAgAD4AIAAwACwAIAAjAE4ALwBBACkALABcAG4AIAAgACAAIAAgACAAIAAgACAAIAAgACAAIAAgACAAIAAgACAAIAAgACAAIAAgACAASQBGACgASQBTAE4AQQAoAEkATgBEAEUAWAAoAF8AcwB0AGEAcgB0AHMARgAsACAAMQAsACAAMQApACkALAAgAFwAIgBcACIALABcAG4AIAAgACAAIAAgACAAIAAgACAAIAAgACAAIAAgACAAIAAgACAAIAAgACAAIAAgACAAIAAgACAAIABMAEUAVAAoAFwAbgAgACAAIAAgACAAIAAgACAAIAAgACAAIAAgACAAIAAgACAAIAAgACAAIAAgACAAIAAgACAAIAAgACAAIAAgACAAXwBuAHUAbQBDAGgAYQByAHMARgAsACAARgBJAEwAVABFAFIAKABfAG4AdQBtAEMAaABhAHIAcwAsACAAXwBuAHUAbQBDAGgAYQByAHMAIAA+ACAAMAApACwAXABuACAAIAAgACAAIAAgACAAIAAgACAAIAAgACAAIAAgACAAIAAgACAAIAAgACAAIAAgACAAIAAgACAAIAAgACAAIABDAE8ATgBDAEEAVAAoAE0ASQBEACgAXwB0AGUAeAB0AFQAbwBTAHAAbABpAHQALAAgAF8AcwB0AGEAcgB0AHMARgAsACAAXwBuAHUAbQBDAGgAYQByAHMARgAp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mAG4AUwBwAGwAaQB0AEEAcgBvAHUAbgBkACwAIABMAEEATQBCAEQAQQAoAF8AdABlAHgAdABUAG8AUwBwAGwAaQB0ACwAXABuACAAIAAgACAAIAAgACAAIAAgACAAIAAgAEkARgAoAEkAUwBFAFIAUgBPAFIAKABfAHQAZQB4AHQAVABvAFMAcABsAGkAdAApACwAIABfAHQAZQB4AHQAVABvAFMAcABsAGkAdAAgACoAIAB7ADEALAAgADIAfQAsAFwAbgAgACAAIAAgACAAIAAgACAAIAAgACAAIAAgACAAIAAgAEkARgAoAEkAUwBFAFIAUgBPAFIAKABfAGMAaABhAHIAUwBlAHQAKQAsACAAXwBjAGgAYQByAFMAZQB0ACAAKgAgAHsAMQAsACAAMgB9ACwAXABuACAAIAAgACAAIAAgACAAIAAgACAAIAAgACAAIAAgACAAIAAgACAAIABJAEYAKABfAHQAZQB4AHQAVABvAFMAcABsAGkAdAAgAD0AIABcACIAXAAiACwAIAB7ADAALAAgAFwAIgBcACIAfQAsAFwAbgAgACAAIAAgACAAIAAgACAAIAAgACAAIAAgACAAIAAgACAAIAAgACAAIAAgACAAIABJAEYAKABfAGMAaABhAHIAUwBlAHQAIAA9ACAAXAAiAFwAIgAsACAASABTAFQAQQBDAEsAKAAwACwAIABfAHQAZQB4AHQAVABvAFMAcABsAGkAdAApACwAXABuACAAIAAgACAAIAAgACAAIAAgACAAIAAgACAAIAAgACAAIAAgACAAIAAgACAAIAAgACAAIAAgACAATABFAFQAKABcAG4AIAAgACAAIAAgACAAIAAgACAAIAAgACAAIAAgACAAIAAgACAAIAAgACAAIAAgACAAIAAgACAAIAAgACAAIAAgAF8AZQBsAGUAbQBlAG4AdABQAG8AcwAsACAAZgBuAEUAbABlAG0AZQBuAHQAUABvAHMAaQB0AGkAbwBuAHMAKABfAHQAZQB4AHQAVABvAFMAcABsAGkAdAApACwAXABuACAAIAAgACAAIAAgACAAIAAgACAAIAAgACAAIAAgACAAIAAgACAAIAAgACAAIAAgACAAIAAgACAAIAAgACAAIABfAHUAbgBtAGEAdABjAGgAZQBkACwAIABmAG4AVQBuAG0AYQB0AGMAaABlAGQAKABfAHQAZQB4AHQAVABvAFMAcABsAGkAdAAsACAAXwBlAGwAZQBtAGUAbgB0AFAAbwBzACkALABcAG4AIAAgACAAIAAgACAAIAAgACAAIAAgACAAIAAgACAAIAAgACAAIAAgACAAIAAgACAAIAAgACAAIAAgACAAIAAgAF8AZQBsAGUAbQBlAG4AdABDAG8AdQBuAHQALAAgAEkATgBEAEUAWAAoAF8AZQBsAGUAbQBlAG4AdABQAG8AcwAsACAAMQAsACAAMQApACwAXABuACAAIAAgACAAIAAgACAAIAAgACAAIAAgACAAIAAgACAAIAAgACAAIAAgACAAIAAgACAAIAAgACAAIAAgACAAIABJAEYAKABfAGUAbABlAG0AZQBuAHQAQwBvAHUAbgB0ACAAPQAgADAALAAgAEgAUwBUAEEAQwBLACgAMAAsACAAXwB1AG4AbQBhAHQAYwBoAGUAZAApACwAXABuACAAIAAgACAAIAAgACAAIAAgACAAIAAgACAAIAAgACAAIAAgACAAIAAgACAAIAAgACAAIAAgACAAIAAgACAAIAAgACAAIAAgAEwARQBUACgAXABuACAAIAAgACAAIAAgACAAIAAgACAAIAAgACAAIAAgACAAIAAgACAAIAAgACAAIAAgACAAIAAgACAAIAAgACAAIAAgACAAIAAgACAAIAAgACAAXwBlAGwAZQBtAGUAbgB0AHMALAAgAE0ASQBEACgAXwB0AGUAeAB0AFQAbwBTAHAAbABpAHQALAAgAEQAUgBPAFAAKABfAGUAbABlAG0AZQBuAHQAUABvAHMALAAgAC0AMQAsACAAMQApACwAIABEAFIATwBQACgAXwBlAGwAZQBtAGUAbgB0AFAAbwBzACwAIAAxACwAIAAxACkAKQAsAFwAbgAgACAAIAAgACAAIAAgACAAIAAgACAAIAAgACAAIAAgACAAIAAgACAAIAAgACAAIAAgACAAIAAgACAAIAAgACAAIAAgACAAIAAgACAAIAAgAEgAUwBUAEEAQwBLACgAXwBlAGwAZQBtAGUAbgB0AEMAbwB1AG4AdAAsACAAXwB1AG4AbQBhAHQAYwBoAGUAZAAsACAAXwBlAGwAZQBtAGUAbgB0AHM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QAZQB4AHQAQwBvAGwAdQBtAG4ALAAgAEYATgAuAE4AVQBMAEwASQBGAFkAKABJAE4ARABFAFgAKABUAGUAeAB0AFQAbwBTAHAAbABpAHQALAAsACAAMQApACkALABcAG4AIAAgACAAIAAgACAAIAAgAF8AcgBvAHcAQwBvAHUAbgB0ACwAIABSAE8AVwBTACgAXwB0AGUAeAB0AEMAbwBsAHUAbQBuACkALABcAG4AIAAgACAAIAAgACAAIAAgAF8AYgB5AFIAbwB3ACwAIABSAEUARABVAEMARQAoADA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MAcABsAGkAdABBAHIAbwB1AG4AZAAoAEkATgBEAEUAWAAoAF8AdABlAHgAdABDAG8AbAB1AG0AbgAsACAAXwBjAHUAcgByACkAKQBcAG4AIAAgACAAIAAgACAAIAAgACAAIAAgACAAIAAgACAAIAApAFwAbgAgACAAIAAgACAAIAAgACAAIAAgACAAIAApAFwAbgAgACAAIAAgACAAIAAgACAAKQAsAFwAbgAgACAAIAAgACAAIAAgACAAXwBhAHIAcgBhAHkAUgBhAHcALAAgAEQAUgBPAFAAKABfAGIAeQBSAG8AdwAsACAAMQApACwAXABuAFwAbgAgACAAIAAgACAAIAAgACAASQBGACgAKABSAE8AVwBTACgAXwBhAHIAcgBhAHkAUgBhAHcAKQAgAD0AIAAxACkAIAArACAAKABDAE8ATABVAE0ATgBTACgAXwBhAHIAcgBhAHkAUgBhAHcAKQAgADwAPQAgADIAKQAsACAAXwBhAHIAcgBhAHkAUgBhAHcALABcAG4AIAAgACAAIAAgACAAIAAgACAAIAAgACAASABTAFQAQQBDAEsAKABUAEEASwBFACgAXwBhAHIAcgBhAHkAUgBhAHcALAAgACwAIAAyACkALAAgAEkARgBOAEEAKABEAFIATwBQACgAXwBhAHIAcgBhAHkAUgBhAHcALAAgACwAIAAyACkALAAgAFwAIgBcACI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JAEYAVABfAEYATwBSAF8AQwBIAEEAUgBTAFwAbgBcAG4AUgBlAHQAdQByAG4AcwAgAHQAaABlACAAYwBoAGEAcgBhAGMAdABlAHIAcwAgAGYAbwB1AG4AZAAgAGkAbgAgAGEAIAB0AGUAeAB0ACAAcwB0AHIAaQBuAGcAIABmAG8AdQBuAGQAIABmAHIAbwBtACAAYQAgAGcAaQB2AGUAbgAgAHMAZQB0ACAAbwBmACAAYwBoAGEAcgBhAGMAdABlAHIAcwAuACAAQQBuACAAdQBwAHAAZQByACAAbABpAG0AaQB0ACAAYwBhAG4AIABiAGUAIABzAGUAdABcAG4AbwBuACAAdABoAGUAIABuAHUAbQBiAGUAcgAgAG8AZgAgAGkAbgBzAHQAYQBuAGMAZQBzACAAYQBuAHkAIABjAGgAYQByAGEAYwB0AGUAcgAgAGMAYQBuACAAYgBlACAAbQBhAHQAYwBoAGUAZAAuACAATQBhAHQAYwBoAGkAbgBnACAAaQBzACAAYwBhAHMAZQAtAGkAbgBzAGUAbgBzAGkAdABpAHYAZQAgAGIAeQAgAGQAZQBmAGEAdQBsAHQALgBcAG4AXABuAEEAcgByAGEAeQAgAGMAbwBtAHAAYQB0AGkAYgBsAGUAOgAgAFQAZQB4AHQAVABvAFMAaQBmAHQAIABwAGEAcgBhAG0AZQB0AGUAcg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QBhAHQAYwBoAGUAZAAgAGMAaABhAHIAYQBjAHQAZQByAHMALAAgAHMAbwByAHQAZQBk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lAHgAdABUAG8AUwBpAGYAdAAgACAAIAAgACAAIAB8ACAAdABlAHgAdAAgACAAIAAgAHwAIABUAGUAeAB0ACAAdABvACAAcwBpAGYAdABcAG4AQwBoAGEAcgBzACAAIAAgACAAIAAgACAAIAAgACAAIAB8ACAAdABlAHgAdAAgACAAIAAgAHwAIABDAGgAYQByAGEAYwB0AGUAcgBzACAAdABvACAAbQBhAHQAYwBoAFwAbgBbAEMAYQBzAGUAUwBlAG4AcwBpAHQAaQB2AGUAXQAgAHwAIABzAHcAaQB0AGMAaAAgACAAfAAgAE0AYQB0AGMAaAAgAGwAZQB0AHQAZQByACAAYwBhAHMAZQBcAG4AWwBTAG8AcgB0AF0AIAAgACAAIAAgACAAIAAgACAAIAB8ACAAcwB3AGkAdABjAGgAIAAgAHwAIABTAG8AcgB0ACAAbQBhAHQAYwBoAGUAZAAgAGMAaABhAHIAYQBjAHQAZQByAHMAXABuAFsASQBuAHMAdABhAG4AYwBlAEwAaQBtAGkAdABdACAAfAAgAGkAbgB0AGUAZwBlAHIAIAB8ACAAVQBwAHAAZQByACAAbABpAG0AaQB0ACAAbwBuACAAaQBuAHMAdABhAG4AYwBlAHMAIABmAG8AcgAgAGUAYQBjAGgAIABjAGgAYQByAGEAYwB0AGUAcgAgAG0AYQB0AGMAaABcAG4AIAAgACAAIAAgACAAIAAgACAAIAAgACAAIAAgACAAIAB8ACAAIAAgACAAIAAgACAAIAAgAHwAIAAwACAAZgBvAHIAIABuAG8AIABsAGkAbQBpAHQAXABuACAAIAAgACAAIAAgACAAIAAgACAAIAAgACAAIAAgACAAfAAgACAAIAAgACAAIAAgACAAIAB8ACAARABlAGYAYQB1AGwAdABzACAAdABvACAAMQ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wBJAEYAVABfAEYATwBSAF8AQwBIAEEAUgBTACgAXAAiAEMARABBAF8AYgBfAEIAXAAiACwAIABcACIAYQBiAGMAXAAiACkAXABuAFIAZQB0AHUAcgBuAHMAOgAgAFwAIgBDAEEAYgBcACIAXABuAFwAbgBTAEkARgBUAF8ARgBPAFIAXwBDAEgAQQBSAFMAKABcACIAQwBEAEEAXwBiAF8AQgBfAEMARABBAF8AYgBfAEIAXAAiACwAIABcACIAQQBCAFwAIgAsACAAVABSAFUARQAsACAAVABSAFUARQAsACAAMAApAFwAbgBSAGUAdAB1AHIAbgBzADoAIABcACIAQQBBAEIAQg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MASQBGAFQAXwBGAE8AUgBfAEMASABBAFIAUwAgAD0AIABMAEEATQBCAEQAQQAoAFQAZQB4AHQAVABvAFMAaQBmAHQALAAgAEMAaABhAHIAUwBlAHQALAAgAFsAQwBhAHMAZQBTAGUAbgBzAGkAdABpAHYAZQBdACwAIABbAFMAbwByAHQAXQAsACAAWwBJAG4AcwB0AGEAbgBjAGUATABpAG0AaQB0AF0ALABcAG4AIAAgACAAIABMAEUAVAAoAFwAbgAgACAAIAAgACAAIAAgACAAXwBjAGgAYQByAFMAZQB0ACwAIABGAE4ALgBOAFUATABMAEkARgBZACgASQBOAEQARQBYACgAQwBoAGEAcgBTAGUAdAAsACAAMQAsACAAMQApACkALABcAG4AIAAgACAAIAAgACAAIAAgAF8AYwBhAHMAZQBTAGUAbgBzAGkAdABpAHYAZQAsACAARgBOAC4AQwBPAEUAUgBDAEUAKABDAGEAcwBlAFMAZQBuAHMAaQB0AGkAdgBlACkAIAA8AD4AIAAwACwAXABuACAAIAAgACAAIAAgACAAIABfAHMAbwByAHQALAAgAEYATgAuAEMATwBFAFIAQwBFACgAUwBvAHIAdAApACAAPAA+ACAAMAAsAFwAbgAgACAAIAAgACAAIAAgACAAXwBpAG4AcwB0AGEAbgBjAGUATABpAG0AaQB0ACwAIABJAEYAKABJAFMATgBVAE0AQgBFAFIAKABJAG4AcwB0AGEAbgBjAGUATABpAG0AaQB0ACkALAAgAE0AQQBYACgASQBOAFQAKABJAG4AcwB0AGEAbgBjAGUATABpAG0AaQB0ACkALAAgADAAKQAsACAAMQApACwAXABuACAAIAAgACAAIAAgACAAIABcAG4AIAAgACAAIAAgACAAIAAgAGYAbgBTAGkAZgB0AEMAaABhAHIAcwAsACAATABBAE0AQgBEAEEAKABfAHQAZQB4AHQAVABvAFMAaQBmAHQALABcAG4AIAAgACAAIAAgACAAIAAgACAAIAAgACAASQBGACgASQBTAEUAUgBSAE8AUgAoAF8AdABlAHgAdABUAG8AUwBpAGYAdAApACwAIABfAHQAZQB4AHQAVABvAFMAaQBmAHQAIAAqACAAewAxAH0ALABcAG4AIAAgACAAIAAgACAAIAAgACAAIAAgACAAIAAgACAAIABJAEYAKABJAFMARQBSAFIATwBSACgAXwBjAGgAYQByAFMAZQB0ACkALAAgAF8AYwBoAGEAcgBTAGUAdAAgACoAIAB7ADEAfQAsAFwAbgAgACAAIAAgACAAIAAgACAAIAAgACAAIAAgACAAIAAgACAAIAAgACAASQBGACgAXwB0AGUAeAB0AFQAbwBTAGkAZgB0ACAAPQAgAFwAIgBcACIALAAgAFwAIgBcACIALABcAG4AIAAgACAAIAAgACAAIAAgACAAIAAgACAAIAAgACAAIAAgACAAIAAgACAAIAAgACAASQBGACgAXwBjAGgAYQByAFMAZQB0ACAAPQAgAFwAIgBcACIALAAgAF8AdABlAHgAdABUAG8AUwBpAGYAdAAsAFwAbgAgACAAIAAgACAAIAAgACAAIAAgACAAIAAgACAAIAAgACAAIAAgACAAIAAgACAAIAAgACAAIAAgAEwARQBUACgAXABuACAAIAAgACAAIAAgACAAIAAgACAAIAAgACAAIAAgACAAIAAgACAAIAAgACAAIAAgACAAIAAgACAAIAAgACAAIABfAHQAZQB4AHQATABlAG4ALAAgAEwARQBOACgAXwB0AGUAeAB0AFQAbwBTAGkAZgB0ACkALABcAG4AIAAgACAAIAAgACAAIAAgACAAIAAgACAAIAAgACAAIAAgACAAIAAgACAAIAAgACAAIAAgACAAIAAgACAAIAAgAF8AcwBlAGEAcgBjAGgAQwBoAGEAcgBzACwAIABNAEkARAAoAF8AdABlAHgAdABUAG8AUwBpAGYAdAAsACAAUwBFAFEAVQBFAE4AQwBFACgAXwB0AGUAeAB0AEwAZQBuACkALAAgADEAKQAsAFwAbgAgACAAIAAgACAAIAAgACAAIAAgACAAIAAgACAAIAAgACAAIAAgACAAIAAgACAAIAAgACAAIAAgACAAIAAgACAAXwBtAGEAdABjAGgAZQBzACwAIAAgAEYATgAuAEYASQBOAEQAXwBMAEkAVABFAFIAQQBMACgAXwBzAGUAYQByAGMAaABDAGgAYQByAHMALAAgAF8AYwBoAGEAcgBTAGUAdAAsACAAXwBjAGEAcwBlAFMAZQBuAHMAaQB0AGkAdgBlACkALABcAG4AIAAgACAAIAAgACAAIAAgACAAIAAgACAAIAAgACAAIAAgACAAIAAgACAAIAAgACAAIAAgACAAIAAgACAAIAAgAF8AcwBpAGYAdABlAGQALAAgAEYASQBMAFQARQBSACgAXwBzAGUAYQByAGMAaABDAGgAYQByAHMALAAgAF8AbQBhAHQAYwBoAGUAcwAsACAAewAjAE4ALwBBAH0AKQAsAFwAbgAgACAAIAAgACAAIAAgACAAIAAgACAAIAAgACAAIAAgACAAIAAgACAAIAAgACAAIAAgACAAIAAgACAAIAAgACAASQBGACgASQBTAE4AQQAoAEkATgBEAEUAWAAoAF8AcwBpAGYAdABlAGQALAAgADEALAAgADEAKQApACwAIABcACIAXAAiACwAXABuACAAIAAgACAAIAAgACAAIAAgACAAIAAgACAAIAAgACAAIAAgACAAIAAgACAAIAAgACAAIAAgACAAIAAgACAAIAAgACAAIAAgAEkARgAoACgAXwBpAG4AcwB0AGEAbgBjAGUATABpAG0AaQB0ACAAPQAgADAAKQAgACoAIABOAE8AVAAoAF8AcwBvAHIAdAApACwAIABDAE8ATgBDAEEAVAAoAF8AcwBpAGYAdABlAGQAKQAsAFwAbgAgACAAIAAgACAAIAAgACAAIAAgACAAIAAgACAAIAAgACAAIAAgACAAIAAgACAAIAAgACAAIAAgACAAIAAgACAAIAAgACAAIAAgACAAIAAgAEwARQBUACgAXABuACAAIAAgACAAIAAgACAAIAAgACAAIAAgACAAIAAgACAAIAAgACAAIAAgACAAIAAgACAAIAAgACAAIAAgACAAIAAgACAAIAAgACAAIAAgACAAIAAgACAAIABfAGMAbwB1AG4AdAAsACAAUgBPAFcAUwAoAF8AcwBpAGYAdABlAGQAKQAsAFwAbgAgACAAIAAgACAAIAAgACAAIAAgACAAIAAgACAAIAAgACAAIAAgACAAIAAgACAAIAAgACAAIAAgACAAIAAgACAAIAAgACAAIAAgACAAIAAgACAAIAAgACAAXwBpAGQAeAAsACAAUwBFAFEAVQBFAE4AQwBFACgAXwBjAG8AdQBuAHQAKQAsAFwAbgAgACAAIAAgACAAIAAgACAAIAAgACAAIAAgACAAIAAgACAAIAAgACAAIAAgACAAIAAgACAAIAAgACAAIAAgACAAIAAgACAAIAAgACAAIAAgACAAIAAgACAAXwBzAGkAZgB0AGUAZABJAG4AZABlAHgAZQBkACwAIABIAFMAVABBAEMASwAoAF8AcwBpAGYAdABlAGQALAAgAF8AaQBkAHgAKQAsAFwAbgAgACAAIAAgACAAIAAgACAAIAAgACAAIAAgACAAIAAgACAAIAAgACAAIAAgACAAIAAgACAAIAAgACAAIAAgACAAIAAgACAAIAAgACAAIAAgACAAIAAgACAAXwBzAGkAZgB0AGUAZABTAG8AcgB0AGUAZAAsACAASQBGACgAXwBjAGEAcwBlAFMAZQBuAHMAaQB0AGkAdgBlACwAXABuACAAIAAgACAAIAAgACAAIAAgACAAIAAgACAAIAAgACAAIAAgACAAIAAgACAAIAAgACAAIAAgACAAIAAgACAAIAAgACAAIAAgACAAIAAgACAAIAAgACAAIAAgACAAIAAgAFMATwBSAFQAQgBZACgAXwBzAGkAZgB0AGUAZABJAG4AZABlAHgAZQBkACwAIABfAHMAaQBmAHQAZQBkACwAIAAxACwAIABDAE8ARABFACgAXwBzAGkAZgB0AGUAZAApACwAIAAxACkALABcAG4AIAAgACAAIAAgACAAIAAgACAAIAAgACAAIAAgACAAIAAgACAAIAAgACAAIAAgACAAIAAgACAAIAAgACAAIAAgACAAIAAgACAAIAAgACAAIAAgACAAIAAgACAAIAAgACAAUwBPAFIAVABCAFkAKABfAHMAaQBmAHQAZQBkAEkAbgBkAGUAeABlAGQALAAgAF8AcwBpAGYAdABlAGQALAAgADEAKQBcAG4AIAAgACAAIAAgACAAIAAgACAAIAAgACAAIAAgACAAIAAgACAAIAAgACAAIAAgACAAIAAgACAAIAAgACAAIAAgACAAIAAgACAAIAAgACAAIAAgACAAIAAgACkALABcAG4AIAAgACAAIAAgACAAIAAgACAAIAAgACAAIAAgACAAIAAgACAAIAAgACAAIAAgACAAIAAgACAAIAAgACAAIAAgACAAIAAgACAAIAAgACAAIAAgACAAIAAgAF8AbABpAG0AaQB0AGUAZABTAGkAZgB0AHMALAAgAEkARgAoAF8AaQBuAHMAdABhAG4AYwBlAEwAaQBtAGkAdAAgAD0AIAAwACwAIABfAHMAaQBmAHQAZQBkAFMAbwByAHQAZQBk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pAG4AcwB0AGEAbgBjAGUAcwAsACAAUwBDAEEATgAoADAALAAgAF8AaQBkAHgALABcAG4AIAAgACAAIAAgACAAIAAgACAAIAAgACAAIAAgACAAIAAgACAAIAAgACAAIAAgACAAIAAgACAAIAAgACAAIAAgACAAIAAgACAAIAAgACAAIAAgACAAIAAgACAAIAAgACAAIAAgACAAIAAgACAAIAAgAEwAQQBNAEIARABBACgAXwBhAGMAYwAsACAAXwBjAHUAcgByACwAXABuACAAIAAgACAAIAAgACAAIAAgACAAIAAgACAAIAAgACAAIAAgACAAIAAgACAAIAAgACAAIAAgACAAIAAgACAAIAAgACAAIAAgACAAIAAgACAAIAAgACAAIAAgACAAIAAgACAAIAAgACAAIAAgACAAIAAgACAAIAAgAEkARgAoAF8AYwB1AHIAcgAgAD0AIAAxACwAIAAxACwAXABuACAAIAAgACAAIAAgACAAIAAgACAAIAAg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CAAIAAgACAAIAAgACAAIAAgACAAIAAgAF8AaQBzAFIAZQBwAGUAYQB0ACwAIABJAEYAKABfAGMAYQBzAGUAUwBlAG4AcwBpAHQAaQB2AGUALABcAG4AIAAgACAAIAAgACAAIAAgACAAIAAgACAAIAAgACAAIAAgACAAIAAgACAAIAAgACAAIAAgACAAIAAgACAAIAAgACAAIAAgACAAIAAgACAAIAAgACAAIAAgACAAIAAgACAAIAAgACAAIAAgACAAIAAgACAAIAAgACAAIAAgACAAIAAgACAAIAAgACAAIAAgACAAQwBPAEQARQAoAEkATgBEAEUAWAAoAF8AcwBpAGYAdABlAGQAUwBvAHIAdABlAGQALAAgAF8AYwB1AHIAcgAsACAAMQApACkAIAA9ACAAQwBPAEQARQAoAEkATgBEAEUAWAAoAF8AcwBpAGYAdABlAGQAUwBvAHIAdABlAGQALAAgAF8AYwB1AHIAcgAgAC0AIAAxACwAIAAxACkAKQAsAFwAbgAgACAAIAAgACAAIAAgACAAIAAgACAAIAAgACAAIAAgACAAIAAgACAAIAAgACAAIAAgACAAIAAgACAAIAAgACAAIAAgACAAIAAgACAAIAAgACAAIAAgACAAIAAgACAAIAAgACAAIAAgACAAIAAgACAAIAAgACAAIAAgACAAIAAgACAAIAAgACAAIAAgACAAIABJAE4ARABFAFgAKABfAHMAaQBmAHQAZQBkAFMAbwByAHQAZQBkACwAIABfAGMAdQByAHIALAAgADEAKQAgAD0AIABJAE4ARABFAFgAKABfAHMAaQBmAHQAZQBkAFMAbwByAHQAZQBkACwAIABfAGMAdQByAHIAIAAtACAAMQAsACAAMQApAFwAbgAgACAAIAAgACAAIAAgACAAIAAgACAAIA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IAAgACAAIAAgACAAIAAgACAAIAAgACAASQBGACgAXwBpAHMAUgBlAHAAZQBhAHQALAAgAF8AYQBjAGMAIAArACAAMQAsACAAMQApAFwAbgAgACAAIAAg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LABcAG4AIAAgACAAIAAgACAAIAAgACAAIAAgACAAIAAgACAAIAAgACAAIAAgACAAIAAgACAAIAAgACAAIAAgACAAIAAgACAAIAAgACAAIAAgACAAIAAgACAAIAAgACAAIAAgACAAIAAgACAAIABGAEkATABUAEUAUgAoAF8AcwBpAGYAdABlAGQAUwBvAHIAdABlAGQALAAgAF8AaQBuAHMAdABhAG4AYwBlAHMAIAA8AD0AIABfAGkAbgBzAHQAYQBuAGMAZQBMAGkAbQBpAHQAKQBcAG4AIAAgACAAIAAgACAAIAAgACAAIAAgACAAIAAgACAAIAAgACAAIAAgACAAIAAgACAAIAAgACAAIAAgACAAIAAgACAAIAAgACAAIAAgACAAIAAgACAAIAAgACAAIAAgACAAKQBcAG4AIAAgACAAIAAgACAAIAAgACAAIAAgACAAIAAgACAAIAAgACAAIAAgACAAIAAgACAAIAAgACAAIAAgACAAIAAgACAAIAAgACAAIAAgACAAIAAgACAAIAAgACkALABcAG4AXABuACAAIAAgACAAIAAgACAAIAAgACAAIAAgACAAIAAgACAAIAAgACAAIAAgACAAIAAgACAAIAAgACAAIAAgACAAIAAgACAAIAAgACAAIAAgACAAIAAgACAAIABfAHIAZQBzAHUAbAB0ACwAIABJAEYAKABfAHMAbwByAHQALABcAG4AIAAgACAAIAAgACAAIAAgACAAIAAgACAAIAAgACAAIAAgACAAIAAgACAAIAAgACAAIAAgACAAIAAgACAAIAAgACAAIAAgACAAIAAgACAAIAAgACAAIAAgACAAIAAgACAALwAvACAAYQBsAHIAZQBhAGQAeQAgAHMAbwByAHQAZQBkACwAIAByAGUAdAB1AHIAbgAgAHMAaQBmAHQAZQBkACAAbQBhAHQAYwBoAGUAcwBcAG4AIAAgACAAIAAgACAAIAAgACAAIAAgACAAIAAgACAAIAAgACAAIAAgACAAIAAgACAAIAAgACAAIAAgACAAIAAgACAAIAAgACAAIAAgACAAIAAgACAAIAAgACAAIAAgACAASQBOAEQARQBYACgAXwBsAGkAbQBpAHQAZQBkAFMAaQBmAHQAcwAsACAALAAgADEAKQAsAFwAbgAgACAAIAAgACAAIAAgACAAIAAgACAAIAAgACAAIAAgACAAIAAgACAAIAAgACAAIAAgACAAIAAgACAAIAAgACAAIAAgACAAIAAgACAAIAAgACAAIAAgACAAIAAgACAAIAAvAC8AIABzAG8AcgB0ACAAYgBhAGMAawAgAHQAbwAgAGkAbgBkAGUAeAAgAGkAbgAgAG8AcgBkAGUAcgAgAGYAbwB1AG4AZAAgAGEAbgBkACAAcgBlAHQAdQByAG4AIABtAGEAdABjAGgAZQBzAFwAbgAgACAAIAAgACAAIAAgACAAIAAgACAAIAAgACAAIAAgACAAIAAgACAAIAAgACAAIAAgACAAIAAgACAAIAAgACAAIAAgACAAIAAgACAAIAAgACAAIAAgACAAIAAgACAAIABJAE4ARABFAFgAKABcAG4AIAAgACAAIAAgACAAIAAgACAAIAAgACAAIAAgACAAIAAgACAAIAAgACAAIAAgACAAIAAgACAAIAAgACAAIAAgACAAIAAgACAAIAAgACAAIAAgACAAIAAgACAAIAAgACAAIAAgACAAIABTAE8AUgBUAEIAWQAoAF8AbABpAG0AaQB0AGUAZABTAGkAZgB0AHMALAAgAEkATgBEAEUAWAAoAF8AbABpAG0AaQB0AGUAZABTAGkAZgB0AHMALAAgACwAIAAyACkALAAgADEAKQAsAFwAbgAgACAAIAAgACAAIAAgACAAIAAgACAAIAAgACAAIAAgACAAIAAgACAAIAAgACAAIAAgACAAIAAgACAAIAAgACAAIAAgACAAIAAgACAAIAAgACAAIAAgACAAIAAgACAAIAAgACAAIAAgACwAIAAxAFwAbgAgACAAIAAgACAAIAAgACAAIAAgACAAIAAgACAAIAAgACAAIAAgACAAIAAgACAAIAAgACAAIAAgACAAIAAgACAAIAAgACAAIAAgACAAIAAgACAAIAAgACAAIAAgACAAIAApAFwAbgAgACAAIAAgACAAIAAgACAAIAAgACAAIAAgACAAIAAgACAAIAAgACAAIAAgACAAIAAgACAAIAAgACAAIAAgACAAIAAgACAAIAAgACAAIAAgACAAIAAgACAAKQAsAFwAbgBcAG4AIAAgACAAIAAgACAAIAAgACAAIAAgACAAIAAgACAAIAAgACAAIAAgACAAIAAgACAAIAAgACAAIAAgACAAIAAgACAAIAAgACAAIAAgACAAIAAgACAAIAAgAEMATwBOAEMAQQBUACgAXwByAGUAcwB1AGwAd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0AGUAeAB0AFQAbwBTAGkAZgB0ACwAIABGAE4ALgBOAFUATABMAEkARgBZACgAVABlAHgAdABUAG8AUwBpAGYAdAApACwAXABuACAAIAAgACAAIAAgACAAIABNAEEAUAAoAF8AdABlAHgAdABUAG8AUwBpAGYAdAAsAFwAbgAgACAAIAAgACAAIAAgACAAIAAgACAAIABMAEEATQBCAEQAQQAoAF8AZQBsAGUAbQBlAG4AdAAsAFwAbgAgACAAIAAgACAAIAAgACAAIAAgACAAIAAgACAAIAAgAGYAbgBTAGkAZgB0AEMAaABhAHIAcw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wBPAE4ARABFAE4AUwBFAF8AVwBIAEkAVABFAFMAUABBAEMARQBcAG4AXABuAFIAZQBwAGwAYQBjAGUAcwAgAGMAbwBuAHQAaQBuAHUAbwB1AHMAIAB3AGgAaQB0AGUAcwBwAGEAYwBlACAAYwBoAGEAcgBhAGMAdABlAHIAcwAgAGkAbgAgAHQAZQB4AHQAIAB3AGkAdABoACAAYQAgAHMAaQBuAGcAbABlACAAcwBwAGEAYwBlAC4AIABMAGkAbgBlACAAYgByAGUAYQBrAHMAIABjAGEAbgAgAGIAZQAgAGUAeABjAGwAdQBkAGUAZAAgAGYAcgBvAG0AIABtAGEAdABjAGgAaQBuAGcAXABuAGEAcwAgAHcAaABpAHQAZQBzAHAAYQBjAGUALgBcAG4AXABuAEEAcgByAGEAeQAgAGMAbwBtAHAAYQB0AGkAYgBsAGUAOgAgAFQAZQB4AHQAVABvAEMAbwBuAGQAZQBuAHM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DAG8AbgBkAGUAbgBzAGUAZAAgAHQAZQB4AH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UAeAB0AFQAbwBDAG8AbgBkAGUAbgBzAGUAIAAgACAAIAAgACAAfAAgAHQAZQB4AHQAIAAgACAAIAB8ACAAVABlAHgAdAAgAHQAbwAgAGMAbwBuAGQAZQBuAHMAZQBcAG4AWwBFAHgAYwBsAHUAZABlAEwAaQBuAGUAQgByAGUAYQBrAHMAXQAgAHwAIABzAHcAaQB0AGMAaAAgACAAfAAgAEUAeABjAGwAdQBkAGUAIABsAGkAbgBlACAAYgByAGUAYQBrAHMAIABmAHIAbwBtACAAbQBhAHQAYwBoAGkAbgBnACAAZgBvAHIAIAB3AGgAaQB0AGUAcwBwAGEAYwBl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OAEQARQBOAFMARQBfAFcASABJAFQARQBTAFAAQQBDAEUAKABcACIAYQAgACAAYgAgACAAIAAgAGMAIAAgACAAIABcACIAKQBcAG4AUgBlAHQAdQByAG4AcwA6ACAAXAAiAGEAIABiACAAYwAg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QwBPAE4ARABFAE4AUwBFAF8AVwBIAEkAVABFAFMAUABBAEMARQAgAD0AIABMAEEATQBCAEQAQQAoAFQAZQB4AHQAVABvAEMAbwBuAGQAZQBuAHMAZQAsACAAWwBFAHgAYwBsAHUAZABlAEwAaQBuAGUAQgByAGUAYQBrAHMAXQAsAFwAbgAgACAAIAAgAEwARQBUACgAXABuACAAIAAgACAAIAAgACAAIABfAGUAeABjAGwAdQBkAGUATABpAG4AZQBCAHIAZQBhAGsAcwAsACAARgBOAC4AQwBPAEUAUgBDAEUAKABFAHgAYwBsAHUAZABlAEwAaQBuAGUAQgByAGUAYQBrAHMAKQAgADwAPgAgADAALABcAG4AXABuACAAIAAgACAAIAAgACAAIABmAG4AQwBvAG4AZABlAG4AcwBlAFcAaABpAHQAZQBzAHAAYQBjAGUALAAgAEwAQQBNAEIARABBACgAXwB0AGUAeAB0AFQAbwBDAG8AbgBkAGUAbgBzAGUALABcAG4AIAAgACAAIAAgACAAIAAgACAAIAAgACAASQBGACgASQBTAEUAUgBSAE8AUgAoAF8AdABlAHgAdABUAG8AQwBvAG4AZABlAG4AcwBlACkALAAgAF8AdABlAHgAdABUAG8AQwBvAG4AZABlAG4AcwBlACAAKgAgAHsAMQB9ACwAXABuACAAIAAgACAAIAAgACAAIAAgACAAIAAgACAAIAAgACAASQBGACgAXwB0AGUAeAB0AFQAbwBDAG8AbgBkAGUAbgBzAGUAIAA9ACAAXAAiAFwAIgAsACAAXAAiAFwAIgAsAFwAbgAgACAAIAAgACAAIAAgACAAIAAgACAAIAAgACAAIAAgACAAIAAgACAATABFAFQAKABcAG4AIAAgACAAIAAgACAAIAAgACAAIAAgACAAIAAgACAAIAAgACAAIAAgACAAIAAgACAAXwBjAGgAYQByAEEAcgByAGEAeQAsACAATQBJAEQAKABfAHQAZQB4AHQAVABvAEMAbwBuAGQAZQBuAHMAZQAsACAAUwBFAFEAVQBFAE4AQwBFACgATABFAE4AKABfAHQAZQB4AHQAVABvAEMAbwBuAGQAZQBuAHMAZQApACkALAAgADEAKQAsAFwAbgAgACAAIAAgACAAIAAgACAAIAAgACAAIAAgACAAIAAgACAAIAAgACAAIAAgACAAIABfAGMAbwBuAGQAZQBuAHMAZQBXAGgAaQB0AGUAcwBwAGEAYwBlACwAIABSAEUARABVAEMARQAoAHsAXAAiAFwAIgA7ACAAMAB9ACwAIABfAGMAaABhAHIAQQByAHIAYQB5ACwAXABuACAAIAAgACAAIAAgACAAIAAgACAAIAAgACAAIAAgACAAIAAgACAAIAAgACAAIAAgACAAIAAgACAATABBAE0AQgBEAEEAKABfAGEAYwBjACwAIABfAGMAdQByAHIAQwBoAGEAcgAsAFwAbgAgACAAIAAgACAAIAAgACAAIAAgACAAIAAgACAAIAAgACAAIAAgACAAIAAgACAAIAAgACAAIAAgACAAIAAgACAATABFAFQAKABcAG4AIAAgACAAIAAgACAAIAAgACAAIAAgACAAIAAgACAAIAAgACAAIAAgACAAIAAgACAAIAAgACAAIAAgACAAIAAgACAAIAAgACAAXwBjAHUAcgByAEMAaABhAHIAQwBvAGQAZQAsACAAQwBPAEQARQAoAF8AYwB1AHIAcgBDAGgAYQByACkALABcAG4AIAAgACAAIAAgACAAIAAgACAAIAAgACAAIAAgACAAIAAgACAAIAAgACAAIAAgACAAIAAgACAAIAAgACAAIAAgACAAIAAgACAAXwBpAHMAVwBoAGkAdABlAFMAcABhAGMAZQAsACAAUwBXAEkAVABDAEgAKABfAGMAdQByAHIAQwBoAGEAcgBDAG8AZABlACwAXABuACAAIAAgACAAIAAgACAAIAAgACAAIAAgACAAIAAgACAAIAAgACAAIAAgACAAIAAgACAAIAAgACAAIAAgACAAIAAgACAAIAAgACAAIAAgACAAMwAyACwAIABUAFIAVQBFACwAIAAvAC8AIABzAHAAYQBjAGUAXABuACAAIAAgACAAIAAgACAAIAAgACAAIAAgACAAIAAgACAAIAAgACAAIAAgACAAIAAgACAAIAAgACAAIAAgACAAIAAgACAAIAAgACAAIAAgACAAOQAsACAAVABSAFUARQAsACAAIAAvAC8AIAB0AGEAYgBcAG4AIAAgACAAIAAgACAAIAAgACAAIAAgACAAIAAgACAAIAAgACAAIAAgACAAIAAgACAAIAAgACAAIAAgACAAIAAgACAAIAAgACAAIAAgACAAIABJAEYAKABfAGUAeABjAGwAdQBkAGUATABpAG4AZQBCAHIAZQBhAGsAcwAsACAARgBBAEwAUwBFACwAXABuACAAIAAgACAAIAAgACAAIAAgACAAIAAgACAAIAAgACAAIAAgACAAIAAgACAAIAAgACAAIAAgACAAIAAgACAAIAAgACAAIAAgACAAIAAgACAAIAAgACAAIABTAFcASQBUAEMASAAoAF8AYwB1AHIAcgBDAGgAYQByAEMAbwBkAGUALABcAG4AIAAgACAAIAAgACAAIAAgACAAIAAgACAAIAAgACAAIAAgACAAIAAgACAAIAAgACAAIAAgACAAIAAgACAAIAAgACAAIAAgACAAIAAgACAAIAAgACAAIAAgACAAIAAgACAAMQAwACwAIABUAFIAVQBFACwAIAAvAC8AIABsAGkAbgBlACAAZgBlAGUAZAAgAFwAbgAgACAAIAAgACAAIAAgACAAIAAgACAAIAAgACAAIAAgACAAIAAgACAAIAAgACAAIAAgACAAIAAgACAAIAAgACAAIAAgACAAIAAgACAAIAAgACAAIAAgACAAIAAgACAAIAAxADMALAAgAFQAUgBVAEUALAAgAC8ALwAgAGMAYQByAHIAaQBhAGcAZQAgAHIAZQB0AHUAcgBuAFwAbgAgACAAIAAgACAAIAAgACAAIAAgACAAIAAgACAAIAAgACAAIAAgACAAIAAgACAAIAAgACAAIAAgACAAIAAgACAAIAAgACAAIAAgACAAIAAgACAAIAAgACAAIAAgACAAIABGAEEATABTAEU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LABcAG4AXABuACAAIAAgACAAIAAgACAAIAAgACAAIAAgACAAIAAgACAAIAAgACAAIAAgACAAIAAgACAAIAAgACAAIAAgACAAIAAgACAAIAAgAEkARgAoAF8AaQBzAFcAaABpAHQAZQBTAHAAYQBjAGUALABcAG4AIAAgACAAIAAgACAAIAAgACAAIAAgACAAIAAgACAAIAAgACAAIAAgACAAIAAgACAAIAAgACAAIAAgACAAIAAgACAAIAAgACAAIAAgACAAIABJAEYAKABJAE4ARABFAFgAKABfAGEAYwBjACwAIAAyACkALABcAG4AIAAgACAAIAAgACAAIAAgACAAIAAgACAAIAAgACAAIAAgACAAIAAgACAAIAAgACAAIAAgACAAIAAgACAAIAAgACAAIAAgACAAIAAgACAAIAAgACAAIAAgAF8AYQBjAGMALABcAG4AIAAgACAAIAAgACAAIAAgACAAIAAgACAAIAAgACAAIAAgACAAIAAgACAAIAAgACAAIAAgACAAIAAgACAAIAAgACAAIAAgACAAIAAgACAAIAAgACAAIAAgAFYAUwBUAEEAQwBLACgASQBOAEQARQBYACgAXwBhAGMAYwAsACAAMQApACAAJgAgAFwAIgAgAFwAIgAsACAAMQApAFwAbgAgACAAIAAgACAAIAAgACAAIAAgACAAIAAgACAAIAAgACAAIAAgACAAIAAgACAAIAAgACAAIAAgACAAIAAgACAAIAAgACAAIAAgACAAIAAgACkALABcAG4AIAAgACAAIAAgACAAIAAgACAAIAAgACAAIAAgACAAIAAgACAAIAAgACAAIAAgACAAIAAgACAAIAAgACAAIAAgACAAIAAgACAAIAAgACAAIABWAFMAVABBAEMASwAoAEkATgBEAEUAWAAoAF8AYQBjAGMALAAgADEAKQAgACYAIABfAGMAdQByAHIAQwBoAGEAcgAsACAAM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EkATgBEAEUAWAAoAF8AYwBvAG4AZABlAG4AcwBlAFcAaABpAHQAZQBzAHAAYQBjAGUALAAgADEAKQBcAG4AIAAgACAAIAAgACAAIAAgACAAIAAgACAAIAAgACAAIAAgACAAIAAgACkAXABuACAAIAAgACAAIAAgACAAIAAgACAAIAAgACAAIAAgACAAKQBcAG4AIAAgACAAIAAgACAAIAAgACAAIAAgACAAKQBcAG4AIAAgACAAIAAgACAAIAAgACkALABcAG4AXABuACAAIAAgACAAIAAgACAAIABfAHQAZQB4AHQAVABvAEMAbwBuAGQAZQBuAHMAZQAsACAARgBOAC4ATgBVAEwATABJAEYAWQAoAFQAZQB4AHQAVABvAEMAbwBuAGQAZQBuAHMAZQApACwAXABuACAAIAAgACAAIAAgACAAIABNAEEAUAAoAF8AdABlAHgAdABUAG8AQwBvAG4AZABlAG4AcwBlACwAXABuACAAIAAgACAAIAAgACAAIAAgACAAIAAgAEwAQQBNAEIARABBACgAXwBlAGwAZQBtAGUAbgB0ACwAXABuACAAIAAgACAAIAAgACAAIAAgACAAIAAgACAAIAAgACAAZgBuAEMAbwBuAGQAZQBuAHMAZQBXAGgAaQB0AGUAcwBwAGEAYwBlACgAXwBlAGwAZQBtAGUAbgB0ACkAXABuACAAIAAgACAAIAAgACAAIAAgACAAIAAgACkAXABuACAAIAAgACAAIAAgACAAIAApAFwAbgAgACAAIAAgACkAXABuACkAOw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FAE4ARAAgAEYATgAgAE0ATwBEAFUATABF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CIAfQAsAHsAIgBwAGEAdABoACIAOgAiAC8AcAByAG8AagBlAGMAdABzAC8AQwBIAFIATwBOAE8AXwBEAEEAVABBACIALAAiAHQAZQB4AHQAIgA6ACI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SABSAE8ATgBPAF8ARABBAFQAQQAgAE0ATwBEAFUATABFACAAIAAg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MAaABhAHkAbgBlACAASAB1AHMAcwBvAG4AIAAyADAAMgA0AC0AMAA4AC0AMQA4ACAAIAAgACAAIAAgACAAIAAgACAAIAAgACAAIAAgACAAIAAgACAAIAAgACAAIAAgACAAIAAgACAAIAAgACAAIAAgACAAIAAgACAAIAAgACAAIAAgACAAIAAgACAAIAAgACAAIAAgACAAIAAgACAAIAAgACAAIAAgACAAIAAgACAAIAAgACAAIAAgACAAIAAgACAAIAAgACAAIAAgACAAIAAgACAAIAAgACAAIwBcAG4AIwAgAEQAYQB0AGEAIABkAGUAcABlAG4AZABlAG4AYwBpAGUAcwAgAGYAbwByACAAQwBIAFIATwBOAE8AIABmAHUAbgBjAHQAaQBvAG4AcwAu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QASQBNAEUAIABaAE8ATgBF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QAYQB0AGEAIABzAG8AdQByAGMAZQBkACAAZgByAG8AbQAgAEkAQQBOAEEAIABUAGkAbQBlACAAWgBvAG4AZQAgAEQAYQB0AGEAYgBhAHMAZQAuACAAIAAgACAAIAAgACAAIAAgACAAIAAgACAAIAAgACAAIAAgACAAIAAgACAAIAAgACAAIAAgACAAIAAgACAAIAAgACAAIAAgACAAIAAgACAAIAAgACAAIAAgACAAIAAgACAAIAAgACAAIAAgACAAIAAgACAAIAAgACAAIAAgACAAIAAgACAAIwBcAG4AIwAgAGgAdAB0AHAAcwA6AC8ALwB3AHcAdwAuAGkAYQBuAGEALgBvAHIAZwAvAHQAaQBtAGUALQB6AG8AbgBlAHM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kAUwBPAF8AMwAxADYANgAgACAAIAAgACAAIAAgACAAIAAgACAAIAAgACAAIABDAG8AdQBuAHQAcgB5ACAAbgBhAG0AZQAgAGEAbgBkACAAcwBoAG8AcgB0ACAAYwBvAGQAZQAgAGYAcgBvAG0AIABJAFMATwAzADEANgA2AC4AIAAgACAAIAAgACAAIAAgACAAIAAgACAAIAAgACAAIAAgACAAIAAgACAAIAAgACAAIAAgACAAIAAgACAAIAAgACAAIAAgACAAIAAgACAAIAAgACAAIAAgACAAIwBcAG4AIwAgAEMATwBVAE4AVABSAFkAXwBUAE8AXwBUAFoATgBBAE0ARQAgACAAIAAgACAAIABNAGEAcABzACAASQBTAE8AMwAxADYANgAgAGMAbwB1AG4AdAByAHkAIABjAG8AZABlAHMAIAB0AG8AIAB0AGkAbQBlACAAegBvAG4AZQAgAG4AYQBtAGUAcwAgACAAIAAgACAAIAAgACAAIAAgACAAIAAgACAAIAAgACAAIAAgACAAIAAgACAAIAAgACAAIAAgACAAIAAgACAAIAAgACAAIAAgACAAIAAgACAAIwBcAG4AIwAgAFQASQBNAEUAWgBPAE4ARQBfAE4AQQBNAEUAUwAgACAAIAAgACAAIAAgACAAIABUAGkAbQBlACAAegBvAG4AZQAgAG4AYQBtAGUAcwAgAGYAcgBvAG0AIAB0AGgAZQAgAFQAWgAgAEQAYQB0AGEAYgBhAHMAZQAuACAAIAAgACAAIAAgACAAIAAgACAAIAAgACAAIAAgACAAIAAgACAAIAAgACAAIAAgACAAIAAgACAAIAAgACAAIAAgACAAIAAgACAAIAAgACAAIAAgACAAIAAgACAAIAAgACAAIwBcAG4AIwAgAFQASQBNAEUAWgBPAE4ARQBfAE4AQQBNAEUAUwBfAEEAQwBUAEkAVgBFACAAIABUAGkAbQBlACAAegBvAG4AZQAgAG4AYQBtAGUAcwAgAGkAbgAgAGMAdQByAHIAZQBuAHQAIAB1AHMAZQAgAGYAcgBvAG0AIAB0AGgAZQAgAFQAWgAgAEQAYQB0AGEAYgBhAHMAZQAuACAAIAAgACAAIAAgACAAIAAgACAAIAAgACAAIAAgACAAIAAgACAAIAAgACAAIAAgACAAIAAgACAAIAAgACAAIAAgACAAIwBcAG4AIwAgAFQASQBNAEUAWgBPAE4ARQBfAEgASQBTAFQATwBSAEkAQwBBAEwAIAAgACAAIABIAGkAcwB0AG8AcgBpAGMAYQBsACAAdABpAG0AZQAgAHoAbwBuAGUAIABuAGEAbQBlAHMAIABmAHIAbwBtACAAdABoAGUAIABUAFoAIABEAGEAdABhAGIAYQBzAGUALgAgACAAIAAgACAAIAAgACAAIAAgACAAIAAgACAAIAAgACAAIAAgACAAIAAgACAAIAAgACAAIAAgACAAIAAgACAAIAAgACAAIAAgACAAIwBcAG4AIwAgAFQASQBNAEUAWgBPAE4ARQBfAEEATABJAEEAUwAgACAAIAAgACAAIAAgACAAIABNAGEAcABzACAAZABlAHAAcgBlAGMAYQB0AGUAZAAgAHQAaQBtAGUAIAB6AG8AbgBlACAAbgBhAG0AZQBzACAAdABvACAAYwB1AHIAcgBlAG4AdAAgAG4AYQBtAGUAcwAuACAAIAAgACAAIAAgACAAIAAgACAAIAAgACAAIAAgACAAIAAgACAAIAAgACAAIAAgACAAIAAgACAAIAAgACAAIAAgACAAIAAgACAAIwBcAG4AIwAgAFQASQBNAEUAWgBPAE4ARQBfAEMATwBPAFIARABTAF8ARABBAFQAQQAgACAAIABMAGEAdABpAHQAdQBkAGUAIABhAG4AZAAgAGwAbwBuAGcAaQB0AHUAZABlACAAYwBvAG8AcgBkAGkAbgBhAHQAZQBzACAAZgBvAHIAIABjAGEAcABpAHQAYQBsACAAYwBpAHQAaQBlAHMAIABhAHMAcwBvAGMAaQBhAHQAZQBkACAAdwBpAHQAaAAgAGEAIAB0AGkAbQBlACAAegBvAG4AZQAuACAAIAAgACAAIwBcAG4AIwAgAEYASQBMAFQARQBSAF8AVABJAE0ARQBaAE8ATgBFAF8ASQBOAEYATwBTACAAIABSAGUAdAB1AHIAbgBzACAAWgBvAG4AZQAgAGUAbgB0AHIAaQBlAHMAIABmAHIAbwBtACAAdABoAGUAIABUAFoAIABEAGEAdABhAGIAYQBzAGUALgAgACAAIAAgACAAIAAgACAAIAAgACAAIAAgACAAIAAgACAAIAAgACAAIAAgACAAIAAgACAAIAAgACAAIAAgACAAIAAgACAAIAAgACAAIAAgACAAIAAgACAAIwBcAG4AIwAgAFQASQBNAEUAWgBPAE4ARQBfAEkATgBGAE8AUwAgACAAIAAgACAAIAAgACAAIABSAGUAdAB1AHIAbgBzACAAWgBvAG4AZQAgAGUAbgB0AHIAaQBlAHMAIABmAG8AcgAgAGEAIABzAHAAZQBjAGkAZgBpAGMAIAB0AGkAbQBlAHoAbwBuAGUAIABuAGEAbQBlACAAZgByAG8AbQAgAHQAaABlACAAVABaACAARABhAHQAYQBiAGEAcwBlAC4AIAAgACAAIAAgACAAIAAgACAAIAAgACAAIAAgACAAIwBcAG4AIwAgAFQASQBNAEUAWgBPAE4ARQBfAFIAVQBMAEUAXwBEAEEAVABBACAAIAAgACAAIABUAGkAbQBlACAAegBvAG4AZQAgAGQAYQB5AGwAaQBnAGgAdAAgAHMAYQB2AGkAbgBnAHMAIAByAHUAbABlAHMAIABmAHIAbwBtACAAdABoAGUAIABUAFoAIABEAGEAdABhAGIAYQBzAGUALg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JAE0ARQAgAFoATwBOAEU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SQBTAE8AXwAzADEANgA2ACAAPQAgAEwAQQBNAEIARABBACgAXABuACAAIAAgACAAXwBJAFMATwBfADMAMQA2ADYAXABuACkAOwBcAG4AXABuAEMATwBVAE4AVABSAFkAXwBUAE8AXwBUAFoATgBBAE0ARQAgAD0AIABMAEEATQBCAEQAQQAoAFwAbgAgACAAIAAgAFYAUwBUAEEAQwBLACgAXABuACAAIAAgACAAIAAgACAAIABfAEMATwBVAE4AVABSAFkAXwBUAE8AXwBUAFoATgBBAE0ARQBfADEALABcAG4AIAAgACAAIAAgACAAIAAgAF8AQwBPAFUATgBUAFIAWQBfAFQATwBfAFQAWgBOAEEATQBFAF8AMgBcAG4AIAAgACAAIAApAFwAbgApADsAXABuAFwAbgBfAFQASQBNAEUAWgBPAE4ARQBfAE4AQQBNAEUAUwAgAD0AIABMAEEATQBCAEQAQQAoAFwAbgAgACAAIAAgAFYAUwBUAEEAQwBLACgAXABuACAAIAAgACAAIAAgACAAIABfAFQASQBNAEUAWgBPAE4ARQBfAE4AQQBNAEUAUwBfADEALABcAG4AIAAgACAAIAAgACAAIAAgAF8AVABJAE0ARQBaAE8ATgBFAF8ATgBBAE0ARQBTAF8AMgBcAG4AIAAgACAAIAApAFwAbgApADsAXABuAFwAbgBUAEkATQBFAFoATwBOAEUAXwBOAEEATQBFAFMAIAA9ACAATABBAE0AQgBEAEEAKABcAG4AIAAgACAAIABUAEEASwBFACgAXwBUAEkATQBFAFoATwBOAEUAXwBOAEEATQBFAFMAKAApACwALAAgADEAKQBcAG4AKQA7AFwAbgBcAG4AVABJAE0ARQBaAE8ATgBFAF8ATgBBAE0ARQBTAF8AQQBDAFQASQBWAEUAIAA9ACAATABBAE0AQgBEAEEAKABcAG4AIAAgACAAIABMAEUAVAAoAFwAbgAgACAAIAAgACAAIAAgACAAXwBUAFoAbgBhAG0AZQBzACwAIABfAFQASQBNAEUAWgBPAE4ARQBfAE4AQQBNAEUAUwAoACkALABcAG4AIAAgACAAIAAgACAAIAAgAEYASQBMAFQARQBSACgAQwBIAE8ATwBTAEUAQwBPAEwAUwAoAF8AVABaAG4AYQBtAGUAcwAsACAAMQApACwAIABDAEgATwBPAFMARQBDAE8ATABTACgAXwBUAFoAbgBhAG0AZQBzACwAIAAyACkALAAgAHsAIwBOAC8AQQB9ACkAXABuACAAIAAgACAAKQBcAG4AKQA7AFwAbgBcAG4AVABJAE0ARQBaAE8ATgBFAF8ATgBBAE0ARQBTAF8ASABJAFMAVABPAFIASQBDAEEATAAgAD0AIABMAEEATQBCAEQAQQAoAFwAbgAgACAAIAAgAEwARQBUACgAXABuACAAIAAgACAAIAAgACAAIABfAFQAWgBuAGEAbQBlAHMALAAgAF8AVABJAE0ARQBaAE8ATgBFAF8ATgBBAE0ARQBTACgAKQAsAFwAbgAgACAAIAAgACAAIAAgACAARgBJAEwAVABFAFIAKABDAEgATwBPAFMARQBDAE8ATABTACgAXwBUAFoAbgBhAG0AZQBzACwAIAAxACkALAAgAE4ATwBUACgAQwBIAE8ATwBTAEUAQwBPAEwAUwAoAF8AVABaAG4AYQBtAGUAcwAsACAAMgApACkALAAgAHsAIwBOAC8AQQB9ACkAXABuACAAIAAgACAAKQBcAG4AKQA7AFwAbgBcAG4AVABJAE0ARQBaAE8ATgBFAF8AQQBMAEkAQQBTACAAPQAgAEwAQQBNAEIARABBACgAXABuACAAIAAgACAAVgBTAFQAQQBDAEsAKABcAG4AIAAgACAAIAAgACAAIAAgAF8AVABJAE0ARQBaAE8ATgBFAF8AQQBMAEkAQQBTAF8AMQAsAFwAbgAgACAAIAAgACAAIAAgACAAXwBUAEkATQBFAFoATwBOAEUAXwBBAEwASQBBAFMAXwAyACwAXABuACAAIAAgACAAIAAgACAAIABfAFQASQBNAEUAWgBPAE4ARQBfAEEATABJAEEAUwBfADMAXABuACAAIAAgACAAKQBcAG4AKQA7AFwAbgBcAG4AVABJAE0ARQBaAE8ATgBFAF8AQQBMAEkAQQBTAF8AVABPAF8ATgBBAE0ARQAgAD0AIABMAEEATQBCAEQAQQAoAFwAbgAgACAAIAAgAFYAUwBUAEEAQwBLACgAXABuACAAIAAgACAAIAAgACAAIABfAFQASQBNAEUAWgBPAE4ARQBfAEEATABJAEEAUwBfAFQATwBfAE4AQQBNAEUAXwAxACwAXABuACAAIAAgACAAIAAgACAAIABfAFQASQBNAEUAWgBPAE4ARQBfAEEATABJAEEAUwBfAFQATwBfAE4AQQBNAEUAXwAyACwAXABuACAAIAAgACAAIAAgACAAIABfAFQASQBNAEUAWgBPAE4ARQBfAEEATABJAEEAUwBfAFQATwBfAE4AQQBNAEUAXwAzACwAXABuACAAIAAgACAAIAAgACAAIABfAFQASQBNAEUAWgBPAE4ARQBfAEEATABJAEEAUwBfAFQATwBfAE4AQQBNAEUAXwA0ACwAXABuACAAIAAgACAAIAAgACAAIABfAFQASQBNAEUAWgBPAE4ARQBfAEEATABJAEEAUwBfAFQATwBfAE4AQQBNAEUAXwA1AFwAbgAgACAAIAAgACkAXABuACkAOwBcAG4AXABuAFQASQBNAEUAWgBPAE4ARQBfAEMATwBPAFIARABTAF8ARABBAFQAQQAgAD0AIABMAEEATQBCAEQAQQAoAFwAbgAgACAAIAAgAFYAUwBUAEEAQwBLACgAXABuACAAIAAgACAAIAAgACAAIABfAFQASQBNAEUAWgBPAE4ARQBfAEMATwBPAFIARABTAF8ARABBAFQAQQBfADEALABcAG4AIAAgACAAIAAgACAAIAAgAF8AVABJAE0ARQBaAE8ATgBFAF8AQwBPAE8AUgBEAFMAXwBEAEEAVABBAF8AMg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JAEwAVABFAFIAXwBUAEkATQBFAFoATwBOAEUAXwBJAE4ARgBPAFMAXABuAFwAbgBSAGUAdAB1AHIAbgBzACAAWgBvAG4AZQAgAGUAbgB0AHIAaQBlAHMAIABmAHIAbwBtACAAdABoAGUAIABUAFoAIABEAGEAdABhAGIAYQBzAGUALgBcAG4AXABuAEEAcgByAGEAeQAgAGMAbwBtAHAAYQB0AGkAYgBsAGUAOgAgAFQAWgBOAGEAbQBl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gACAAfAAgAEMAWwAxADQAXQBSAFsAbgBdACAAfAAgAFQAWgBvAG4AZQBzAFwAbgAgADEAIAB8ACAAdABlAHgAdAAgACAAIAAgACAAIAB8ACAAVABaACAARABhAHQAYQBiAGEAcwBlACAAZABlAGYAaQBuAGUAZAAgAHQAaQBtAGUAegBvAG4AZQAgAG4AYQBtAGUALgBcAG4AIAAyACAAfAAgAGQAZQBjAGkAbQBhAGwAIAAgACAAfAAgAEYAcgBvAG0AIABkAGEAdABlAC8AdABpAG0AZQAgAGkAbgAgAGwAbwBjAGEAbAAgAG8AYgBzAGUAcgB2AGUAZAAgAHQAaQBtAGUAIAAoAE0ASgBEAGEAdABlACkALgAgAEUAbQBwAHQAeQAgAGYAbwByACAAZQBzAHQAYQBiAGwAaQBzAGgAaQBuAGcAIAB0AGkAbQBlAHoAbwBuAGUALgBcAG4AIAAzACAAfAAgAGQAZQBjAGkAbQBhAGwAIAAgACAAfAAgAFUAbgB0AGkAbAAgAGQAYQB0AGUALwB0AGkAbQBlACAAaQBuACAAbABvAGMAYQBsACAAbwBiAHMAZQByAHYAZQBkACAAdABpAG0AZQAgACgATQBKAEQAYQB0AGUAKQAuACAARQBtAHAAdAB5ACAAZgBvAHIAIABhAGMAdABpAHYAZQAgAHQAaQBtAGUAegBvAG4AZQAuAFwAbgAgADQAIAB8ACAAZABlAGMAaQBtAGEAbAAgACAAIAB8ACAAVABpAG0AZQB6AG8AbgBlACAAcwB0AGEAbgBkAGEAcgBkACAAbwBmAGYAcwBlAHQAIAAoAFQAaQBtAGUAUwBwAGEAbgApAC4AXABuACAANQAgAHwAIABkAGUAYwBpAG0AYQBsACAAIAAgAHwAIABUAGkAbQBlAHoAbwBuAGUAIABkAGEAeQBsAGkAZwBoAHQAIABvAGYAZgBzAGUAdAAgACgAVABpAG0AZQBTAHAAYQBuACkALgAgAFQAaQBtAGUAegBvAG4AZQAgAHIAdQBsAGUAcwAgAG0AYQB5ACAAYQBkAGoAdQBzAHQAIAB0AGgAaQBzACAAdgBhAGwAdQBlAC4AXABuACAANgAgAHwAIABkAGUAYwBpAG0AYQBsACAAIAAgAHwAIABEAGUAbAB0AGEAIABmAHIAbwBtACAAcAByAGUAdgBpAG8AdQBzACAAdABpAG0AZQB6AG8AbgBlACAAcwB0AGEAbgBkAGEAcgBkACAAbwBmAGYAcwBlAHQAIAAoAFQAaQBtAGUAUwBwAGEAbgApAC4AIABFAG0AcAB0AHkAIABmAG8AcgAgAGUAcwB0AGEAYgBsAGkAcwBoAGkAbgBnACAAdABpAG0AZQB6AG8AbgBlAC4AXABuACAANwAgAHwAIABkAGUAYwBpAG0AYQBsACAAIAAgAHwAIABEAGUAbAB0AGEAIABmAHIAbwBtACAAcAByAGUAdgBpAG8AdQBzACAAdABpAG0AZQB6AG8AbgBlACAAZABhAHkAbABpAGcAaAB0ACAAbwBmAGYAcwBlAHQAIAAoAFQAaQBtAGUAUwBwAGEAbgApAC4AIABFAG0AcAB0AHkAIABmAG8AcgAgAGUAcwB0AGEAYgBsAGkAcwBoAGkAbgBnACAAdABpAG0AZQB6AG8AbgBlAC4AXABuACAAOAAgAHwAIABkAGUAYwBpAG0AYQBsACAAIAAgAHwAIABEAGUAbAB0AGEAIAB0AG8AIABuAGUAeAB0ACAAdABpAG0AZQB6AG8AbgBlACAAcwB0AGEAbgBkAGEAcgBkACAAbwBmAGYAcwBlAHQAIAAoAFQAaQBtAGUAUwBwAGEAbgApAC4AIABFAG0AcAB0AHkAIABmAG8AcgAgAGEAYwB0AGkAdgBlACAAdABpAG0AZQB6AG8AbgBlAC4AXABuACAAOQAgAHwAIABkAGUAYwBpAG0AYQBsACAAIAAgAHwAIABEAGUAbAB0AGEAIAB0AG8AIABuAGUAeAB0ACAAdABpAG0AZQB6AG8AbgBlACAAZABhAHkAbABpAGcAaAB0ACAAbwBmAGYAcwBlAHQAIAAoAFQAaQBtAGUAUwBwAGEAbgApAC4AIABFAG0AcAB0AHkAIABmAG8AcgAgAGEAYwB0AGkAdgBlACAAdABpAG0AZQB6AG8AbgBlAC4AXABuADEAMAAgAHwAIAB0AGUAeAB0ACAAIAAgACAAIAAgAHwAIABUAGkAbQBlAHoAbwBuAGUAIAByAHUAbABlAHMAIABuAGEAbQBlAC4AIABDAGEAbgAgAGIAZQAgAGUAbQBwAHQAeQAuACAAKgAgAGQAZQBuAG8AdABlAHMAIABhACAAZABhAHkAbABpAGcAaAB0ACAAcwBhAHYAaQBuAGcAIABUAFoAbwBuAGUALgBcAG4AMQAxACAAfAAgAHQAZQB4AHQAIAAgACAAIAAgACAAfAAgAEEAYgByAGUAdgBpAGEAdABlAGQAIABzAHQAYQBuAGQAYQByAGQAIAB0AGkAbQBlACAAZABpAHMAcABsAGEAeQAgAG4AYQBtAGUALgBcAG4AMQAyACAAfAAgAHQAZQB4AHQAIAAgACAAIAAgACAAfAAgAEEAYgByAGUAdgBpAGEAdABlAGQAIABkAGEAeQBsAGkAZwBoAHQAIABzAGEAdgBpAG4AZwAgAHQAaQBtAGUAIABkAGkAcwBwAGwAYQB5ACAAbgBhAG0AZQAuAFwAbgAxADMAIAB8ACAAdABlAHgAdAAgACAAIAAgACAAIAB8ACAAUwB0AGEAbgBkAGEAcgBkACAAdABpAG0AZQAgAGQAaQBzAHAAbABhAHkAIABuAGEAbQBlAC4AXABuADEANAAgAHwAIAB0AGUAeAB0ACAAIAAgACAAIAAgAHwAIABEAGEAeQBsAGkAZwBoAHQAIABzAGEAdgBpAG4AZwAgAHQAaQBtAGUAIABkAGkAcwBwAGwAYQB5ACAAbgBhAG0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wBUAFoATgBhAG0AZQBdACAAIAAgAHwAIAB0AGUAeAB0ACAAIAAgACAAfAAgAFQAWgAgAEQAYQB0AGEAYgBhAHMAZQAgAGQAZQBmAGkAbgBlAGQAIAB0AGkAbQBlAHoAbwBuAGUAIABuAGEAbQBlAC4AXABuAFsARgByAG8AbQBZAGUAYQByAF0AIAB8ACAAaQBuAHQAZQBnAGUAcgAgAHwAIABGAGkAbAB0AGUAcgAgAGIAZQBnAGkAbgBuAGkAbgBnACAAdwBpAHQAaABpAG4AIABvAHIAIABhAGYAdABlAHIAIAB0AGgAZQAgAGcAaQB2AGUAbgAgAHkAZQBhAHIALgBcAG4AWwBUAG8AWQBlAGEAcgBdACAAIAAgAHwAIABpAG4AdABlAGcAZQByACAAfAAgAEYAaQBsAHQAZQByACAAZQBuAGQAaQBuAGcAIAB3AGkAdABoAGkAbgAgAG8AcgAgAGIAZQBmAG8AcgBlACAAdABoAGUAIABnAGkAdgBlAG4AIAB5AGU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SQBMAFQARQBSAF8AVABJAE0ARQBaAE8ATgBFAF8ASQBOAEYATwBTACAAPQAgAEwAQQBNAEIARABBACgAWwBUAFoATgBhAG0AZQBdACwAIABbAEYAcgBvAG0ATQBKAEQAYQB0AGUAXQAsACAAWwBUAG8ATQBKAEQAYQB0AGUAXQAsAFwAbgAgACAAIAAgAEwARQBUACgAXABuACAAIAAgACAAIAAgACAAIABfAFQAWgBOAGEAbQBlACwAIABDAEgATwBPAFMARQBDAE8ATABTACgARgBOAC4ATgBVAEwATABJAEYAWQAoAFQAWgBOAGEAbQBlACkALAAgADEAKQAsAFwAbgAgACAAIAAgACAAIAAgACAAXwBmAGkAbAB0AGUAcgBGAHIAbwBtACwAIABGAE4ALgBOAFUATABMAEkARgBZACgARgByAG8AbQBNAEoARABhAHQAZQApACwAXABuACAAIAAgACAAIAAgACAAIABfAGYAaQBsAHQAZQByAFQAbwAsACAARgBOAC4ATgBVAEwATABJAEYAWQAoAFQAbwBNAEoARABhAHQAZQApACwAXABuACAAIAAgACAAIAAgACAAIABJAEYAKABOAE8AVAAoAEYATgAuAEkAUwBfAE4AVQBNAEUAUgBJAEMAXwBOAFUATABMACgAXwBmAGkAbAB0AGUAcgBGAHIAbwBtACkAKQAsACAAewAjAFYAQQBMAFUARQAhAH0ALABcAG4AIAAgACAAIAAgACAAIAAgACAAIAAgACAASQBGACgATgBPAFQAKABGAE4ALgBJAFMAXwBOAFUATQBFAFIASQBDAF8ATgBVAEwATAAoAF8AZgBpAGwAdABlAHIAVABvACkAKQAsACAAewAjAFYAQQBMAFUARQAhAH0ALABcAG4AIAAgACAAIAAgACAAIAAgACAAIAAgACAAIAAgACAAIABJAEYAKABJAFMATgBVAE0AQgBFAFIAKABfAGYAaQBsAHQAZQByAEYAcgBvAG0AKQAgACoAIAAoAF8AZgBpAGwAdABlAHIARgByAG8AbQAgAD4AIABfAGYAaQBsAHQAZQByAFQAbwApACwAIAB7ACMAVgBBAEwAVQBFACEAfQAsAFwAbgAgACAAIAAgACAAIAAgACAAIAAgACAAIAAgACAAIAAgACAAIAAgACAATABFAFQAKABcAG4AIAAgACAAIAAgACAAIAAgACAAIAAgACAAIAAgACAAIAAgACAAIAAgACAAIAAgACAAXwBUAFoAbwBuAGUAcwAxACwAIABJAEYAKABBAFIAUgBBAFkAUwAuAEkAUwBfAEUATQBQAFQAWQAoAF8AVABaAE4AYQBtAGUAKQAsACAAXwBUAEkATQBFAFoATwBOAEUAXwBEAEEAVABBAF8AQQBMAEwAKAApACwAXABuACAAIAAgACAAIAAgACAAIAAgACAAIAAgACAAIAAgACAAIAAgACAAIAAgACAAIAAgACAAIAAgACAATABFAFQAKABcAG4AIAAgACAAIAAgACAAIAAgACAAIAAgACAAIAAgACAAIAAgACAAIAAgACAAIAAgACAAIAAgACAAIAAgACAAIAAgAF8AYgB5AFIAbwB3ACwAIABSAEUARABVAEMARQAoAFwAIgBcACIALAAgAF8AVABaAE4AYQBtAGUALABcAG4AIAAgACAAIAAgACAAIAAgACAAIAAgACAAIAAgACAAIAAgACAAIAAgACAAIAAgACAAIAAgACAAIAAgACAAIAAgACAAIAAgACAATABBAE0AQgBEAEEAKABfAGEAYwBjACwAIABfAFQAWgBuAGEAbQBlADEALABcAG4AIAAgACAAIAAgACAAIAAgACAAIAAgACAAIAAgACAAIAAgACAAIAAgACAAIAAgACAAIAAgACAAIAAgACAAIAAgACAAIAAgACAAIAAgACAAIABMAEUAVAAoAFwAbgAgACAAIAAgACAAIAAgACAAIAAgACAAIAAgACAAIAAgACAAIAAgACAAIAAgACAAIAAgACAAIAAgACAAIAAgACAAIAAgACAAIAAgACAAIAAgACAAIAAgACAAXwBUAFoALAAgAF8AVABJAE0ARQBaAE8ATgBFAF8ARABBAFQAQQBfAEIAWQBfAE4AQQBNAEUAKABfAFQAWgBuAGEAbQBlADEAKQAsAFwAbgAgACAAIAAgACAAIAAgACAAIAAgACAAIAAgACAAIAAgACAAIAAgACAAIAAgACAAIAAgACAAIAAgACAAIAAgACAAIAAgACAAIAAgACAAIAAgACAAIAAgACAASQBGACgAQQBSAFIAQQBZAFMALgBJAFMATgBBAF8ASAAoAF8AVABaACkALAAgAF8AYQBjAGMALABcAG4AIAAgACAAIAAgACAAIAAgACAAIAAgACAAIAAgACAAIAAgACAAIAAgACAAIAAgACAAIAAgACAAIAAgACAAIAAgACAAIAAgACAAIAAgACAAIAAgACAAIAAgACAAIAAgACAAVgBTAFQAQQBDAEsAKABfAGEAYwBjACwAIABfAFQAWg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SQBGACgAUgBPAFcAUwAoAF8AYgB5AFIAbwB3ACkAIAA9ACAAMQAsACAAewAjAE4ALwBBAH0ALABcAG4AIAAgACAAIAAgACAAIAAgACAAIAAgACAAIAAgACAAIAAgACAAIAAgACAAIAAgACAAIAAgACAAIAAgACAAIAAgACAAIAAgACAARABSAE8AUAAoAF8AYgB5AFIAbwB3ACwAIAAxACkAXABuACAAIAAgACAAIAAgACAAIAAgACAAIAAgACAAIAAgACAAIAAgACAAIAAgACAAIAAgACAAIAAgACAAIAAgACAAIAApAFwAbgAgACAAIAAgACAAIAAgACAAIAAgACAAIAAgACAAIAAgACAAIAAgACAAIAAgACAAIAAgACAAIAAgACkAXABuACAAIAAgACAAIAAgACAAIAAgACAAIAAgACAAIAAgACAAIAAgACAAIAAgACAAIAAgACkALABcAG4AIAAgACAAIAAgACAAIAAgACAAIAAgACAAIAAgACAAIAAgACAAIAAgACAAIAAgACAASQBGACgAQQBSAFIAQQBZAFMALgBJAFMATgBBAF8ASAAoAF8AVABaAG8AbgBlAHMAMQApACwAIAB7ACMATgAvAEEAfQAsAFwAbgAgACAAIAAgACAAIAAgACAAIAAgACAAIAAgACAAIAAgACAAIAAgACAAIAAgACAAIAAgACAAIAAgAEwARQBUACgAXABuACAAIAAgACAAIAAgACAAIAAgACAAIAAgACAAIAAgACAAIAAgACAAIAAgACAAIAAgACAAIAAgACAAIAAgACAAIABfAFQAWgBvAG4AZQBzADIALAAgAF8AVABaAE8ATgBFAFMAXwBSAEUAUwBPAEwAVgBFAF8AVgBBAEwAVQBFAFMAKABfAFQAWgBvAG4AZQBzADEAKQAsAFwAbgAgACAAIAAgACAAIAAgACAAIAAgACAAIAAgACAAIAAgACAAIAAgACAAIAAgACAAIAAgACAAIAAgACAAIAAgACAAXwBpAG4AUgBhAG4AZwBlACwAIABJAEYAKAAoAF8AZgBpAGwAdABlAHIARgByAG8AbQAgAD0AIABcACIAXAAiACkAIAAqACAAKABfAGYAaQBsAHQAZQByAFQAbwAgAD0AIABcACIAXAAiACkALAAgAEEAUgBSAEEAWQBTAC4AUgBFAFAARQBBAFQAKAAxACwAIABSAE8AVwBTACgAXwBUAFoAbwBuAGUAcwAyACkAKQAsAFwAbgAgACAAIAAgACAAIAAgACAAIAAgACAAIAAgACAAIAAgACAAIAAgACAAIAAgACAAIAAgACAAIAAgACAAIAAgACAAIAAgACAAIABMAEUAVAAoAFwAbgAgACAAIAAgACAAIAAgACAAIAAgACAAIAAgACAAIAAgACAAIAAgACAAIAAgACAAIAAgACAAIAAgACAAIAAgACAAIAAgACAAIAAgACAAIAAgAF8AZgByAG8AbQBNAEoARABhAHQAZQAsACAAQwBIAE8ATwBTAEUAQwBPAEwAUwAoAF8AVABaAG8AbgBlAHMAMgAsACAAMgApACwAXABuACAAIAAgACAAIAAgACAAIAAgACAAIAAgACAAIAAgACAAIAAgACAAIAAgACAAIAAgACAAIAAgACAAIAAgACAAIAAgACAAIAAgACAAIAAgACAAXwB1AG4AdABpAGwATQBKAEQAYQB0AGUALAAgAEMASABPAE8AUwBFAEMATwBMAFMAKABfAFQAWgBvAG4AZQBzADIALAAgADMAKQAsAFwAbgAgACAAIAAgACAAIAAgACAAIAAgACAAIAAgACAAIAAgACAAIAAgACAAIAAgACAAIAAgACAAIAAgACAAIAAgACAAIAAgACAAIAAgACAAIAAgAE4AKAAoACgAXwBmAHIAbwBtAE0ASgBEAGEAdABlACAAPQAgAFwAIgBcACIAKQAgACsAIAAoAF8AZgByAG8AbQBNAEoARABhAHQAZQAgADwAPQAgAF8AZgBpAGwAdABlAHIAVABvACkAKQAgACoAIAAoACgAXwBmAGkAbAB0AGUAcgBGAHIAbwBtACAAPQAgAFwAIgBcACIAKQAgACsAIAAoAF8AdQBuAHQAaQBsAE0ASgBEAGEAdABlACAAPgAgAF8AZgBpAGwAdABlAHIARgByAG8AbQApACkAIAA8AD4AIAAw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GAEkATABUAEUAUgAoAF8AVABaAG8AbgBlAHMAMgAsACAAXwBpAG4AUgBhAG4AZwBlACwAIAB7ACMATgAvAEEAf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JAE4ARgBPAFMAXABuAFwAbgBSAGUAdAB1AHIAbgBzACAAWgBvAG4AZQAgAGUAbgB0AHIAaQBlAHMAIABmAG8AcgAgAGEAIABzAHAAZQBjAGkAZgBpAGMAIAB0AGkAbQBlAHoAbwBuAGUAIABuAGEAbQBlACAAZgByAG8AbQAgAHQAaABlACAAVABaACAARABhAHQAYQBiAGEAcwBlAC4AXABuAFwAbgBBAHIAcgBhAHkAIABjAG8AbQBwAGEAdABpAGIAbABlADoAIABOAG8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gACAAfAAgAEMAWwAxADQAXQBSAFsAbgBdACAAfAAgAFQAWgBvAG4AZQBzAFwAbgAgADEAIAB8ACAAdABlAHgAdAAgACAAIAAgACAAIAB8ACAAVABaACAARABhAHQAYQBiAGEAcwBlACAAZABlAGYAaQBuAGUAZAAgAHQAaQBtAGUAegBvAG4AZQAgAG4AYQBtAGUALgBcAG4AIAAyACAAfAAgAGQAZQBjAGkAbQBhAGwAIAAgACAAfAAgAEYAcgBvAG0AIABkAGEAdABlAC8AdABpAG0AZQAgAGkAbgAgAGwAbwBjAGEAbAAgAG8AYgBzAGUAcgB2AGUAZAAgAHQAaQBtAGUAIAAoAE0ASgBEAGEAdABlACkALgAgAEUAbQBwAHQAeQAgAGYAbwByACAAZQBzAHQAYQBiAGwAaQBzAGgAaQBuAGcAIAB0AGkAbQBlAHoAbwBuAGUALgBcAG4AIAAzACAAfAAgAGQAZQBjAGkAbQBhAGwAIAAgACAAfAAgAFUAbgB0AGkAbAAgAGQAYQB0AGUALwB0AGkAbQBlACAAaQBuACAAbABvAGMAYQBsACAAbwBiAHMAZQByAHYAZQBkACAAdABpAG0AZQAgACgATQBKAEQAYQB0AGUAKQAuACAARQBtAHAAdAB5ACAAZgBvAHIAIABhAGMAdABpAHYAZQAgAHQAaQBtAGUAegBvAG4AZQAuAFwAbgAgADQAIAB8ACAAZABlAGMAaQBtAGEAbAAgACAAIAB8ACAAVABpAG0AZQB6AG8AbgBlACAAcwB0AGEAbgBkAGEAcgBkACAAbwBmAGYAcwBlAHQAIAAoAFQAaQBtAGUAUwBwAGEAbgApAC4AXABuACAANQAgAHwAIABkAGUAYwBpAG0AYQBsACAAIAAgAHwAIABUAGkAbQBlAHoAbwBuAGUAIABkAGEAeQBsAGkAZwBoAHQAIABvAGYAZgBzAGUAdAAgACgAVABpAG0AZQBTAHAAYQBuACkALgAgAFQAaQBtAGUAegBvAG4AZQAgAHIAdQBsAGUAcwAgAG0AYQB5ACAAYQBkAGoAdQBzAHQAIAB0AGgAaQBzACAAdgBhAGwAdQBlAC4AXABuACAANgAgAHwAIABkAGUAYwBpAG0AYQBsACAAIAAgAHwAIABEAGUAbAB0AGEAIABmAHIAbwBtACAAcAByAGUAdgBpAG8AdQBzACAAdABpAG0AZQB6AG8AbgBlACAAcwB0AGEAbgBkAGEAcgBkACAAbwBmAGYAcwBlAHQAIAAoAFQAaQBtAGUAUwBwAGEAbgApAC4AIABFAG0AcAB0AHkAIABmAG8AcgAgAGUAcwB0AGEAYgBsAGkAcwBoAGkAbgBnACAAdABpAG0AZQB6AG8AbgBlAC4AXABuACAANwAgAHwAIABkAGUAYwBpAG0AYQBsACAAIAAgAHwAIABEAGUAbAB0AGEAIABmAHIAbwBtACAAcAByAGUAdgBpAG8AdQBzACAAdABpAG0AZQB6AG8AbgBlACAAZABhAHkAbABpAGcAaAB0ACAAbwBmAGYAcwBlAHQAIAAoAFQAaQBtAGUAUwBwAGEAbgApAC4AIABFAG0AcAB0AHkAIABmAG8AcgAgAGUAcwB0AGEAYgBsAGkAcwBoAGkAbgBnACAAdABpAG0AZQB6AG8AbgBlAC4AXABuACAAOAAgAHwAIABkAGUAYwBpAG0AYQBsACAAIAAgAHwAIABEAGUAbAB0AGEAIAB0AG8AIABuAGUAeAB0ACAAdABpAG0AZQB6AG8AbgBlACAAcwB0AGEAbgBkAGEAcgBkACAAbwBmAGYAcwBlAHQAIAAoAFQAaQBtAGUAUwBwAGEAbgApAC4AIABFAG0AcAB0AHkAIABmAG8AcgAgAGEAYwB0AGkAdgBlACAAdABpAG0AZQB6AG8AbgBlAC4AXABuACAAOQAgAHwAIABkAGUAYwBpAG0AYQBsACAAIAAgAHwAIABEAGUAbAB0AGEAIAB0AG8AIABuAGUAeAB0ACAAdABpAG0AZQB6AG8AbgBlACAAZABhAHkAbABpAGcAaAB0ACAAbwBmAGYAcwBlAHQAIAAoAFQAaQBtAGUAUwBwAGEAbgApAC4AIABFAG0AcAB0AHkAIABmAG8AcgAgAGEAYwB0AGkAdgBlACAAdABpAG0AZQB6AG8AbgBlAC4AXABuADEAMAAgAHwAIAB0AGUAeAB0ACAAIAAgACAAIAAgAHwAIABUAGkAbQBlAHoAbwBuAGUAIAByAHUAbABlAHMAIABuAGEAbQBlAC4AIABDAGEAbgAgAGIAZQAgAGUAbQBwAHQAeQAuACAAKgAgAGQAZQBuAG8AdABlAHMAIABhACAAZABhAHkAbABpAGcAaAB0ACAAcwBhAHYAaQBuAGcAIABUAFoAbwBuAGUALgBcAG4AMQAxACAAfAAgAHQAZQB4AHQAIAAgACAAIAAgACAAfAAgAEEAYgByAGUAdgBpAGEAdABlAGQAIABzAHQAYQBuAGQAYQByAGQAIAB0AGkAbQBlACAAZABpAHMAcABsAGEAeQAgAG4AYQBtAGUALgBcAG4AMQAyACAAfAAgAHQAZQB4AHQAIAAgACAAIAAgACAAfAAgAEEAYgByAGUAdgBpAGEAdABlAGQAIABkAGEAeQBsAGkAZwBoAHQAIABzAGEAdgBpAG4AZwAgAHQAaQBtAGUAIABkAGkAcwBwAGwAYQB5ACAAbgBhAG0AZQAuAFwAbgAxADMAIAB8ACAAdABlAHgAdAAgACAAIAAgACAAIAB8ACAAUwB0AGEAbgBkAGEAcgBkACAAdABpAG0AZQAgAGQAaQBzAHAAbABhAHkAIABuAGEAbQBlAC4AXABuADEANAAgAHwAIAB0AGUAeAB0ACAAIAAgACAAIAAgAHwAIABEAGEAeQBsAGkAZwBoAHQAIABzAGEAdgBpAG4AZwAgAHQAaQBtAGUAIABkAGkAcwBwAGwAYQB5ACAAbgBhAG0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4AYQBtAGUAIAB8ACAAdABlAHgAdAAgAHwAIABUAFoAIABEAGEAdABhAGIAYQBzAGUAIABkAGUAZgBpAG4AZQBkACAAdABpAG0AZQB6AG8AbgBlACAAbgBhAG0AZ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oATwBOAEUAXwBJAE4ARgBPAFMAIAA9ACAATABBAE0AQgBEAEEAKABUAFoATgBhAG0AZQAsAFwAbgAgACAAIAAgAEwARQBUACgAXABuACAAIAAgACAAIAAgACAAIABfAFQAWgBvAG4AZQBzACwAIABfAFQASQBNAEUAWgBPAE4ARQBfAEQAQQBUAEEAXwBCAFkAXwBOAEEATQBFACgAVABaAE4AYQBtAGUAKQAsAFwAbgAgACAAIAAgACAAIAAgACAASQBGACgAQQBSAFIAQQBZAFMALgBJAFMATgBBAF8ASAAoAF8AVABaAG8AbgBlAHMAKQAsACAAewAjAE4ALwBBAH0ALABcAG4AIAAgACAAIAAgACAAIAAgACAAIAAgACAAXwBUAFoATwBOAEUAUwBfAFIARQBTAE8ATABWAEUAXwBWAEEATABVAEUAUwAoAF8AVABaAG8AbgBlAHMAKQBcAG4AIAAgACAAIAAgACAAIAAgACkAXABuACAAIAAgACAAKQBcAG4AKQA7AFwAbgBcAG4AXABuAF8AVABaAE8ATgBFAFMAXwBSAEUAUwBPAEwAVgBFAF8AVgBBAEwAVQBFAFMAIAA9ACAATABBAE0AQgBEAEEAKABUAFoAbwBuAGUAcwBEAGEAdABhAFIAYQB3ACwAXABuACAAIAAgACAALwAvACAAIAAgACAAfAAgAEMAWwAxADQAXQBSAFsAbgBdACAAfAAgAFQAWgBvAG4AZQBzAFwAbgAgACAAIAAgAC8ALwAgACAAMQAgAHwAIAB0AGUAeAB0ACAAIAAgACAAIAAgAHwAIABUAFoAIABEAGEAdABhAGIAYQBzAGUAIABkAGUAZgBpAG4AZQBkACAAdABpAG0AZQB6AG8AbgBlACAAbgBhAG0AZQAuAFwAbgAgACAAIAAgAC8ALwAgACAAMgAgAHwAIABkAGUAYwBpAG0AYQBsACAAIAAgAHwAIABGAHIAbwBtACAAZABhAHQAZQAvAHQAaQBtAGUAIABpAG4AIABsAG8AYwBhAGwAIABvAGIAcwBlAHIAdgBlAGQAIAB0AGkAbQBlACAAKABNAEoARABhAHQAZQApAC4AIABFAG0AcAB0AHkAIABmAG8AcgAgAGUAcwB0AGEAYgBsAGkAcwBoAGkAbgBnACAAdABpAG0AZQB6AG8AbgBlAC4AXABuACAAIAAgACAALwAvACAAIAAzACAAfAAgAGQAZQBjAGkAbQBhAGwAIAAgACAAfAAgAFUAbgB0AGkAbAAgAGQAYQB0AGUALwB0AGkAbQBlACAAaQBuACAAbABvAGMAYQBsACAAbwBiAHMAZQByAHYAZQBkACAAdABpAG0AZQAgACgATQBKAEQAYQB0AGUAKQAuACAARQBtAHAAdAB5ACAAZgBvAHIAIABhAGMAdABpAHYAZQAgAHQAaQBtAGUAegBvAG4AZQAuAFwAbgAgACAAIAAgAC8ALwAgACAANAAgAHwAIABkAGUAYwBpAG0AYQBsACAAIAAgAHwAIABUAGkAbQBlAHoAbwBuAGUAIABzAHQAYQBuAGQAYQByAGQAIABvAGYAZgBzAGUAdAAgACgAVABpAG0AZQBTAHAAYQBuACkALgBcAG4AIAAgACAAIAAvAC8AIAAgADUAIAB8ACAAZABlAGMAaQBtAGEAbAAgACAAIAB8ACAAVABpAG0AZQB6AG8AbgBlACAAZABhAHkAbABpAGcAaAB0ACAAbwBmAGYAcwBlAHQAIAAoAFQAaQBtAGUAUwBwAGEAbgApAC4AIABUAGkAbQBlAHoAbwBuAGUAIAByAHUAbABlAHMAIABtAGEAeQAgAGEAZABqAHUAcwB0ACAAdABoAGkAcwAgAHYAYQBsAHUAZQAuAFwAbgAgACAAIAAgAC8ALwAgACAANgAgAHwAIABkAGUAYwBpAG0AYQBsACAAIAAgAHwAIABEAGUAbAB0AGEAIABmAHIAbwBtACAAcAByAGUAdgBpAG8AdQBzACAAdABpAG0AZQB6AG8AbgBlACAAcwB0AGEAbgBkAGEAcgBkACAAbwBmAGYAcwBlAHQAIAAoAFQAaQBtAGUAUwBwAGEAbgApAC4AIABFAG0AcAB0AHkAIABmAG8AcgAgAGUAcwB0AGEAYgBsAGkAcwBoAGkAbgBnACAAdABpAG0AZQB6AG8AbgBlAC4AXABuACAAIAAgACAALwAvACAAIAA3ACAAfAAgAGQAZQBjAGkAbQBhAGwAIAAgACAAfAAgAEQAZQBsAHQAYQAgAGYAcgBvAG0AIABwAHIAZQB2AGkAbwB1AHMAIAB0AGkAbQBlAHoAbwBuAGUAIABkAGEAeQBsAGkAZwBoAHQAIABvAGYAZgBzAGUAdAAgACgAVABpAG0AZQBTAHAAYQBuACkALgAgAEUAbQBwAHQAeQAgAGYAbwByACAAZQBzAHQAYQBiAGwAaQBzAGgAaQBuAGcAIAB0AGkAbQBlAHoAbwBuAGUALgBcAG4AIAAgACAAIAAvAC8AIAAgADgAIAB8ACAAZABlAGMAaQBtAGEAbAAgACAAIAB8ACAARABlAGwAdABhACAAdABvACAAbgBlAHgAdAAgAHQAaQBtAGUAegBvAG4AZQAgAHMAdABhAG4AZABhAHIAZAAgAG8AZgBmAHMAZQB0ACAAKABUAGkAbQBlAFMAcABhAG4AKQAuACAARQBtAHAAdAB5ACAAZgBvAHIAIABhAGMAdABpAHYAZQAgAHQAaQBtAGUAegBvAG4AZQAuAFwAbgAgACAAIAAgAC8ALwAgACAAOQAgAHwAIABkAGUAYwBpAG0AYQBsACAAIAAgAHwAIABEAGUAbAB0AGEAIAB0AG8AIABuAGUAeAB0ACAAdABpAG0AZQB6AG8AbgBlACAAZABhAHkAbABpAGcAaAB0ACAAbwBmAGYAcwBlAHQAIAAoAFQAaQBtAGUAUwBwAGEAbgApAC4AIABFAG0AcAB0AHkAIABmAG8AcgAgAGEAYwB0AGkAdgBlACAAdABpAG0AZQB6AG8AbgBlAC4AXABuACAAIAAgACAALwAvACAAMQAwACAAfAAgAHQAZQB4AHQAIAAgACAAIAAgACAAfAAgAFQAaQBtAGUAegBvAG4AZQAgAHIAdQBsAGUAcwAgAG4AYQBtAGUALgAgAEMAYQBuACAAYgBlACAAZQBtAHAAdAB5AC4AIAAqACAAZABlAG4AbwB0AGUAcwAgAGEAIABkAGEAeQBsAGkAZwBoAHQAIABzAGEAdgBpAG4AZwAgAFQAWgBvAG4AZQAuAFwAbgAgACAAIAAgAC8ALwAgADEAMQAgAHwAIAB0AGUAeAB0ACAAIAAgACAAIAAgAHwAIABBAGIAcgBlAHYAaQBhAHQAZQBkACAAcwB0AGEAbgBkAGEAcgBkACAAdABpAG0AZQAgAGQAaQBzAHAAbABhAHkAIABuAGEAbQBlAC4AXABuACAAIAAgACAALwAvACAAMQAyACAAfAAgAHQAZQB4AHQAIAAgACAAIAAgACAAfAAgAEEAYgByAGUAdgBpAGEAdABlAGQAIABkAGEAeQBsAGkAZwBoAHQAIABzAGEAdgBpAG4AZwAgAHQAaQBtAGUAIABkAGkAcwBwAGwAYQB5ACAAbgBhAG0AZQAuAFwAbgAgACAAIAAgAC8ALwAgADEAMwAgAHwAIAB0AGUAeAB0ACAAIAAgACAAIAAgAHwAIABTAHQAYQBuAGQAYQByAGQAIAB0AGkAbQBlACAAZABpAHMAcABsAGEAeQAgAG4AYQBtAGUALgBcAG4AIAAgACAAIAAvAC8AIAAxADQAIAB8ACAAdABlAHgAdAAgACAAIAAgACAAIAB8ACAARABhAHkAbABpAGcAaAB0ACAAcwBhAHYAaQBuAGcAIAB0AGkAbQBlACAAZABpAHMAcABsAGEAeQAgAG4AYQBtAGUALgBcAG4AIAAgACAAIAAvAC8AXABuACAAIAAgACAALwAvACAAUABhAHIAYQBtAGUAdABlAHIAcwBcAG4AIAAgACAAIAAvAC8AIABUAFoAbwBuAGUAcwBEAGEAdABhACAAfAAgAEMAWwAxADYAXQAgAHwAIABGAGkAbAB0AGUAcgBlAGQAIABzAGUAdAAgAGYAcgBvAG0AIABDAEgAUgBPAE4ATwBfAEQAQQBUAEEALgBfAFQASQBNAEUAWgBPAE4ARQBfAEQAQQBUAEEAXwBBAEwATAAoACkAXABuACAAIAAgACAAXABuACAAIAAgACAATABFAFQAKABcAG4AIAAgACAAIAAgACAAIAAgAF8AZgByAG8AbQBNAEoARABhAHQAZQAsACAAQwBIAFIATwBOAE8ALgBUAEkATQBFAFMAUABBAE4AXwBBAEQARABfAFMARQBDAE8ATgBEAFMAKABcAG4AIAAgACAAIAAgACAAIAAgACAAIAAgACAAQwBIAE8ATwBTAEUAQwBPAEwAUwAoAFQAWgBvAG4AZQBzAEQAYQB0AGEAUgBhAHcALAAgADIAKQAsACAAQwBIAE8ATwBTAEUAQwBPAEwAUwAoAFQAWgBvAG4AZQBzAEQAYQB0AGEAUgBhAHcALAAgADMAKQBcAG4AIAAgACAAIAAgACAAIAAgACkALABcAG4AXABuACAAIAAgACAAIAAgACAAIABfAHUAbgB0AGkAbABNAEoARABhAHQAZQAsACAAQwBIAFIATwBOAE8ALgBUAEkATQBFAFMAUABBAE4AXwBBAEQARABfAFMARQBDAE8ATgBEAFMAKABcAG4AIAAgACAAIAAgACAAIAAgACAAIAAgACAAQwBIAE8ATwBTAEUAQwBPAEwAUwAoAFQAWgBvAG4AZQBzAEQAYQB0AGEAUgBhAHcALAAgADQAKQAsACAAQwBIAE8ATwBTAEUAQwBPAEwAUwAoAFQAWgBvAG4AZQBzAEQAYQB0AGEAUgBhAHcALAAgADUAKQBcAG4AIAAgACAAIAAgACAAIAAgACkALABcAG4AXABuACAAIAAgACAAIAAgACAAIABfAHMAdABkAE8AZgBmAHMAZQB0ACwAIABDAEgAUgBPAE4ATwAuAFMARQBDAE8ATgBEAFMAXwBUAE8AXwBUAEkATQBFAFMAUABBAE4AKABDAEgATwBPAFMARQBDAE8ATABTACgAVABaAG8AbgBlAHMARABhAHQAYQBSAGEAdwAsACAANgApACkALABcAG4AIAAgACAAIAAgACAAIAAgAF8ARABMAFMAbwBmAGYAcwBlAHQALAAgAEMASABSAE8ATgBPAC4AUwBFAEMATwBOAEQAUwBfAFQATwBfAFQASQBNAEUAUwBQAEEATgAoAEMASABPAE8AUwBFAEMATwBMAFMAKABUAFoAbwBuAGUAcwBEAGEAdABhAFIAYQB3ACwAIAA3ACkAKQAsAFwAbgBcAG4AIAAgACAAIAAgACAAIAAgAF8AcwB0AGQATwBmAGYAcwBlAHQARABlAGwAdABhAFAAcgBlAHYALAAgAEMASABSAE8ATgBPAC4AUwBFAEMATwBOAEQAUwBfAFQATwBfAFQASQBNAEUAUwBQAEEATgAoAEMASABPAE8AUwBFAEMATwBMAFMAKABUAFoAbwBuAGUAcwBEAGEAdABhAFIAYQB3ACwAIAA4ACkAKQAsAFwAbgAgACAAIAAgACAAIAAgACAAXwBEAEwAUwBvAGYAZgBzAGUAdABEAGUAbAB0AGEAUAByAGUAdgAsACAAQwBIAFIATwBOAE8ALgBTAEUAQwBPAE4ARABTAF8AVABPAF8AVABJAE0ARQBTAFAAQQBOACgAQwBIAE8ATwBTAEUAQwBPAEwAUwAoAFQAWgBvAG4AZQBzAEQAYQB0AGEAUgBhAHcALAAgADkAKQApACwAXABuACAAIAAgACAAIAAgACAAIABfAHMAdABkAE8AZgBmAHMAZQB0AEQAZQBsAHQAYQBOAGUAeAB0ACwAIABDAEgAUgBPAE4ATwAuAFMARQBDAE8ATgBEAFMAXwBUAE8AXwBUAEkATQBFAFMAUABBAE4AKABDAEgATwBPAFMARQBDAE8ATABTACgAVABaAG8AbgBlAHMARABhAHQAYQBSAGEAdwAsACAAMQAwACkAKQAsAFwAbgAgACAAIAAgACAAIAAgACAAXwBEAEwAUwBvAGYAZgBzAGUAdABEAGUAbAB0AGEATgBlAHgAdAAsACAAQwBIAFIATwBOAE8ALgBTAEUAQwBPAE4ARABTAF8AVABPAF8AVABJAE0ARQBTAFAAQQBOACgAQwBIAE8ATwBTAEUAQwBPAEwAUwAoAFQAWgBvAG4AZQBzAEQAYQB0AGEAUgBhAHcALAAgADEAMQApACkALABcAG4AXABuACAAIAAgACAAIAAgACAAIABIAFMAVABBAEMASwAoAFwAbgAgACAAIAAgACAAIAAgACAAIAAgACAAIABDAEgATwBPAFMARQBDAE8ATABTACgAVABaAG8AbgBlAHMARABhAHQAYQBSAGEAdwAsACAAMQApACwAXABuACAAIAAgACAAIAAgACAAIAAgACAAIAAgAF8AZgByAG8AbQBNAEoARABhAHQAZQAsACAAXwB1AG4AdABpAGwATQBKAEQAYQB0AGUALABcAG4AIAAgACAAIAAgACAAIAAgACAAIAAgACAAXwBzAHQAZABPAGYAZgBzAGUAdAAsACAAXwBEAEwAUwBvAGYAZgBzAGUAdAAsAFwAbgAgACAAIAAgACAAIAAgACAAIAAgACAAIABfAHMAdABkAE8AZgBmAHMAZQB0AEQAZQBsAHQAYQBQAHIAZQB2ACwAIABfAEQATABTAG8AZgBmAHMAZQB0AEQAZQBsAHQAYQBQAHIAZQB2ACwAXABuACAAIAAgACAAIAAgACAAIAAgACAAIAAgAF8AcwB0AGQATwBmAGYAcwBlAHQARABlAGwAdABhAE4AZQB4AHQALAAgAF8ARABMAFMAbwBmAGYAcwBlAHQARABlAGwAdABhAE4AZQB4AHQALABcAG4AIAAgACAAIAAgACAAIAAgACAAIAAgACAARABSAE8AUAAoAFQAWgBvAG4AZQBzAEQAYQB0AGEAUgBhAHcALAAsACAAMQAxACkAXABuACAAIAAgACAAIAAgACAAIAApAFwAbgAgACAAIAAgACkAXABuACkAOwBcAG4AXABuAFwAbgBfAFQASQBNAEUAWgBPAE4ARQBfAEQAQQBUAEEAXwBCAFkAXwBOAEEATQBFACAAPQAgAEwAQQBNAEIARABBACgAVABaAE4AYQBtAGUALABcAG4AIAAgACAAIABJAEYAKABBAFIAUgBBAFkAUwAuAEkAUwBfAEEAUgBSAEEAWQAoAFQAWgBOAGEAbQBlACkALAAgAHsAIwBDAEEATABDACEAfQAsAFwAbgAgACAAIAAgACAAIAAgACAASQBGACgASQBTAEUAUgBSAE8AUgAoAFQAWgBOAGEAbQBlACkALAAgAFQAWgBOAGEAbQBlACAAKgAgAHsAMQB9ACwAXABuACAAIAAgACAAIAAgACAAIAAgACAAIAAgAEwARQBUACgAXABuACAAIAAgACAAIAAgACAAIAAgACAAIAAgACAAIAAgACAAXwBzAGUAcABQAG8AcwAsACAASQBGAEUAUgBSAE8AUgAoAEYASQBOAEQAKABcACIALwBcACIALAAgAFQAWgBOAGEAbQBlACkALAAgADAAKQAsAFwAbgAgACAAIAAgACAAIAAgACAAIAAgACAAIAAgACAAIAAgAEkARgAoAF8AcwBlAHAAUABvAHMAIAA9ACAAMAAsACAAewAjAE4ALwBBAH0ALABcAG4AIAAgACAAIAAgACAAIAAgACAAIAAgACAAIAAgACAAIAAgACAAIAAgAEwARQBUACgAXABuACAAIAAgACAAIAAgACAAIAAgACAAIAAgACAAIAAgACAAIAAgACAAIAAgACAAIAAgAF8AcgBlAGcAaQBvAG4ALAAgAEwARQBGAFQAKABUAFoATgBhAG0AZQAsACAAXwBzAGUAcABQAG8AcwAgAC0AIAAxACkALABcAG4AIAAgACAAIAAgACAAIAAgACAAIAAgACAAIAAgACAAIAAgACAAIAAgACAAIAAgACAAXwBsAG8AYwBhAHQAaQBvAG4ALAAgAFIASQBHAEgAVAAoAFQAWgBOAGEAbQBlACwAIABMAEUATgAoAFQAWgBOAGEAbQBlACkAIAAtACAAXwBzAGUAcABQAG8AcwApACwAXABuACAAIAAgACAAIAAgACAAIAAgACAAIAAgACAAIAAgACAAIAAgACAAIAAgACAAIAAgAFwAbgAgACAAIAAgACAAIAAgACAAIAAgACAAIAAgACAAIAAgACAAIAAgACAAIAAgACAAIABJAEYAKABfAHIAZQBnAGkAbwBuACAAPQAgAFwAIgBBAEYAUgBJAEMAQQBcACIALAAgAF8AVABJAE0ARQBaAE8ATgBFAF8AQQBGAFIASQBDAEEAXwBMAE8AQwBBAFQASQBPAE4AKABfAGwAbwBjAGEAdABpAG8AbgApACwAXABuACAAIAAgACAAIAAgACAAIAAgACAAIAAgACAAIAAgACAAIAAgACAAIAAgACAAIAAgAEkARgAoAF8AcgBlAGcAaQBvAG4AIAA9ACAAXAAiAEEATQBFAFIASQBDAEEAXAAiACwAIABfAFQASQBNAEUAWgBPAE4ARQBfAEEATQBFAFIASQBDAEEAXwBMAE8AQwBBAFQASQBPAE4AKABfAGwAbwBjAGEAdABpAG8AbgApACwAXABuACAAIAAgACAAIAAgACAAIAAgACAAIAAgACAAIAAgACAAIAAgACAAIAAgACAAIAAgAEkARgAoAF8AcgBlAGcAaQBvAG4AIAA9ACAAXAAiAEEATgBUAEEAUgBDAFQASQBDAEEAXAAiACwAIABfAFQASQBNAEUAWgBPAE4ARQBfAEEATgBUAEEAUgBDAFQASQBDAEEAXwBMAE8AQwBBAFQASQBPAE4AKABfAGwAbwBjAGEAdABpAG8AbgApACwAXABuACAAIAAgACAAIAAgACAAIAAgACAAIAAgACAAIAAgACAAIAAgACAAIAAgACAAIAAgAEkARgAoAF8AcgBlAGcAaQBvAG4AIAA9ACAAXAAiAEEAUwBJAEEAXAAiACwAIABfAFQASQBNAEUAWgBPAE4ARQBfAEEAUwBJAEEAXwBMAE8AQwBBAFQASQBPAE4AKABfAGwAbwBjAGEAdABpAG8AbgApACwAXABuACAAIAAgACAAIAAgACAAIAAgACAAIAAgACAAIAAgACAAIAAgACAAIAAgACAAIAAgAEkARgAoAF8AcgBlAGcAaQBvAG4AIAA9ACAAXAAiAEEAVABMAEEATgBUAEkAQwBcACIALAAgAF8AVABJAE0ARQBaAE8ATgBFAF8AQQBUAEwAQQBOAFQASQBDAF8ATABPAEMAQQBUAEkATwBOACgAXwBsAG8AYwBhAHQAaQBvAG4AKQAsAFwAbgAgACAAIAAgACAAIAAgACAAIAAgACAAIAAgACAAIAAgACAAIAAgACAAIAAgACAAIABJAEYAKABfAHIAZQBnAGkAbwBuACAAPQAgAFwAIgBBAFUAUwBUAFIAQQBMAEkAQQBcACIALAAgAF8AVABJAE0ARQBaAE8ATgBFAF8AQQBVAFMAVABSAEEATABJAEEAXwBMAE8AQwBBAFQASQBPAE4AKABfAGwAbwBjAGEAdABpAG8AbgApACwAXABuACAAIAAgACAAIAAgACAAIAAgACAAIAAgACAAIAAgACAAIAAgACAAIAAgACAAIAAgAEkARgAoAF8AcgBlAGcAaQBvAG4AIAA9ACAAXAAiAEUAVABDAFwAIgAsACAAXwBUAEkATQBFAFoATwBOAEUAXwBFAFQAQwBfAEwATwBDAEEAVABJAE8ATgAoAF8AbABvAGMAYQB0AGkAbwBuACkALABcAG4AIAAgACAAIAAgACAAIAAgACAAIAAgACAAIAAgACAAIAAgACAAIAAgACAAIAAgACAASQBGACgAXwByAGUAZwBpAG8AbgAgAD0AIABcACIARQBVAFIATwBQAEUAXAAiACwAIABfAFQASQBNAEUAWgBPAE4ARQBfAEUAVQBSAE8AUABFAF8ATABPAEMAQQBUAEkATwBOACgAXwBsAG8AYwBhAHQAaQBvAG4AKQAsAFwAbgAgACAAIAAgACAAIAAgACAAIAAgACAAIAAgACAAIAAgACAAIAAgACAAIAAgACAAIABJAEYAKABfAHIAZQBnAGkAbwBuACAAPQAgAFwAIgBJAE4ARABJAEEATgBcACIALAAgAF8AVABJAE0ARQBaAE8ATgBFAF8ASQBOAEQASQBBAE4AXwBMAE8AQwBBAFQASQBPAE4AKABfAGwAbwBjAGEAdABpAG8AbgApACwAXABuACAAIAAgACAAIAAgACAAIAAgACAAIAAgACAAIAAgACAAIAAgACAAIAAgACAAIAAgAEkARgAoAF8AcgBlAGcAaQBvAG4AIAA9ACAAXAAiAFAAQQBDAEkARgBJAEMAXAAiACwAIABfAFQASQBNAEUAWgBPAE4ARQBfAFAAQQBDAEkARgBJAEMAXwBMAE8AQwBBAFQASQBPAE4AKABfAGwAbwBjAGEAdABpAG8AbgApACwAXABuACAAIAAgACAAIAAgACAAIAAgACAAIAAgACAAIAAgACAAIAAgACAAIAAgACAAIAAgAHsAIwBOAC8AQQB9AFwAbgAgACAAIAAgACAAIAAgACAAIAAgACAAIAAgACAAIAAgACAAIAAgACAAIAAgACAAIAApACkAKQApACkAKQApACkAKQApAFwAbgAgACAAIAAgACAAIAAgACAAIAAgACAAIAAgACAAIAAgACAAIAAgACAAKQBcAG4AIAAgACAAIAAgACAAIAAgACAAIAAgACAAIAAgACAAIAApAFwAbgAgACAAIAAgACAAIAAgACAAIAAgACAAIAApAFwAbgAgACAAIAAgACAAIAAgACAAKQBcAG4AIAAgACAAIAApAFwAbgApADsAXABuAFwAbgBcAG4AXwBUAEkATQBFAFoATwBOAEUAXwBEAEEAVABBAF8AQQBMAEwAIAA9ACAATABBAE0AQgBEAEEAKABcAG4AIAAgACAAIABWAFMAVABBAEMASwAoAFwAbgAgACAAIAAgACAAIAAgACAAXwBUAEkATQBFAFoATwBOAEUAXwBEAEEAVABBAF8AQQBGAFIASQBDAEEAKAApACwAXABuACAAIAAgACAAIAAgACAAIABfAFQASQBNAEUAWgBPAE4ARQBfAEQAQQBUAEEAXwBBAE0ARQBSAEkAQwBBACgAKQAsAFwAbgAgACAAIAAgACAAIAAgACAAXwBUAEkATQBFAFoATwBOAEUAXwBEAEEAVABBAF8AQQBOAFQAQQBSAEMAVABJAEMAQQAoACkALABcAG4AIAAgACAAIAAgACAAIAAgAF8AVABJAE0ARQBaAE8ATgBFAF8ARABBAFQAQQBfAEEAUwBJAEEAKAApACwAXABuACAAIAAgACAAIAAgACAAIABfAFQASQBNAEUAWgBPAE4ARQBfAEQAQQBUAEEAXwBBAFQATABBAE4AVABJAEMAKAApACwAXABuACAAIAAgACAAIAAgACAAIABfAFQASQBNAEUAWgBPAE4ARQBfAEQAQQBUAEEAXwBBAFUAUwBUAFIAQQBMAEkAQQAoACkALABcAG4AIAAgACAAIAAgACAAIAAgAF8AVABJAE0ARQBaAE8ATgBFAF8ARABBAFQAQQBfAEUAVABDACgAKQAsAFwAbgAgACAAIAAgACAAIAAgACAAXwBUAEkATQBFAFoATwBOAEUAXwBEAEEAVABBAF8ARQBVAFIATwBQAEUAKAApACwAXABuACAAIAAgACAAIAAgACAAIABfAFQASQBNAEUAWgBPAE4ARQBfAEQAQQBUAEEAXwBJAE4ARABJAEEATgAoACkALABcAG4AIAAgACAAIAAgACAAIAAgAF8AVABJAE0ARQBaAE8ATgBFAF8ARABBAFQAQQBfAFAAQQBDAEkARgBJAEMAKAApAFwAbgAgACAAIAAgACkAXABuACkAOwBcAG4AXABuAF8AVABJAE0ARQBaAE8ATgBFAF8ARABBAFQAQQBfAEEARgBSAEkAQwBBACAAPQAgAEwAQQBNAEIARABBACgAXABuACAAIAAgACAAVgBTAFQAQQBDAEsAKABcAG4AIAAgACAAIAAgACAAIAAgAF8AVABJAE0ARQBaAE8ATgBFAF8AQQBGAFIASQBDAEEAXwBBAEIASQBEAEoAQQBOACwAXABuACAAIAAgACAAIAAgACAAIABfAFQASQBNAEUAWgBPAE4ARQBfAEEARgBSAEkAQwBBAF8AQQBMAEcASQBFAFIAUwAsAFwAbgAgACAAIAAgACAAIAAgACAAXwBUAEkATQBFAFoATwBOAEUAXwBBAEYAUgBJAEMAQQBfAEIASQBTAFMAQQBVACwAXABuACAAIAAgACAAIAAgACAAIABfAFQASQBNAEUAWgBPAE4ARQBfAEEARgBSAEkAQwBBAF8AQwBBAEkAUgBPACwAXABuACAAIAAgACAAIAAgACAAIABfAFQASQBNAEUAWgBPAE4ARQBfAEEARgBSAEkAQwBBAF8AQwBBAFMAQQBCAEwAQQBOAEMAQQAsAFwAbgAgACAAIAAgACAAIAAgACAAXwBUAEkATQBFAFoATwBOAEUAXwBBAEYAUgBJAEMAQQBfAEMARQBVAFQAQQAsAFwAbgAgACAAIAAgACAAIAAgACAAXwBUAEkATQBFAFoATwBOAEUAXwBBAEYAUgBJAEMAQQBfAEUATABfAEEAQQBJAFUATgAsAFwAbgAgACAAIAAgACAAIAAgACAAXwBUAEkATQBFAFoATwBOAEUAXwBBAEYAUgBJAEMAQQBfAEoATwBIAEEATgBOAEUAUwBCAFUAUgBHACwAXABuACAAIAAgACAAIAAgACAAIABfAFQASQBNAEUAWgBPAE4ARQBfAEEARgBSAEkAQwBBAF8ASgBVAEIAQQAsAFwAbgAgACAAIAAgACAAIAAgACAAXwBUAEkATQBFAFoATwBOAEUAXwBBAEYAUgBJAEMAQQBfAEsASABBAFIAVABPAFUATQAsAFwAbgAgACAAIAAgACAAIAAgACAAXwBUAEkATQBFAFoATwBOAEUAXwBBAEYAUgBJAEMAQQBfAEwAQQBHAE8AUwAsAFwAbgAgACAAIAAgACAAIAAgACAAXwBUAEkATQBFAFoATwBOAEUAXwBBAEYAUgBJAEMAQQBfAE0AQQBQAFUAVABPACwAXABuACAAIAAgACAAIAAgACAAIABfAFQASQBNAEUAWgBPAE4ARQBfAEEARgBSAEkAQwBBAF8ATQBPAE4AUgBPAFYASQBBACwAXABuACAAIAAgACAAIAAgACAAIABfAFQASQBNAEUAWgBPAE4ARQBfAEEARgBSAEkAQwBBAF8ATgBBAEkAUgBPAEIASQAsAFwAbgAgACAAIAAgACAAIAAgACAAXwBUAEkATQBFAFoATwBOAEUAXwBBAEYAUgBJAEMAQQBfAE4ARABKAEEATQBFAE4AQQAsAFwAbgAgACAAIAAgACAAIAAgACAAXwBUAEkATQBFAFoATwBOAEUAXwBBAEYAUgBJAEMAQQBfAFMAQQBPAF8AVABPAE0ARQAsAFwAbgAgACAAIAAgACAAIAAgACAAXwBUAEkATQBFAFoATwBOAEUAXwBBAEYAUgBJAEMAQQBfAFQAUgBJAFAATwBMAEkALABcAG4AIAAgACAAIAAgACAAIAAgAF8AVABJAE0ARQBaAE8ATgBFAF8AQQBGAFIASQBDAEEAXwBUAFUATgBJAFMALABcAG4AIAAgACAAIAAgACAAIAAgAF8AVABJAE0ARQBaAE8ATgBFAF8AQQBGAFIASQBDAEEAXwBXAEkATgBEAEgATwBFAEsAXABuACAAIAAgACAAKQBcAG4AKQA7AFwAbgBcAG4AXwBUAEkATQBFAFoATwBOAEUAXwBEAEEAVABBAF8AQQBNAEUAUgBJAEMAQQAgAD0AIABMAEEATQBCAEQAQQAoAFwAbgAgACAAIAAgAFYAUwBUAEEAQwBLACgAXABuACAAIAAgACAAIAAgACAAIABfAFQASQBNAEUAWgBPAE4ARQBfAEEATQBFAFIASQBDAEEAXwBBAEQAQQBLACwAXABuACAAIAAgACAAIAAgACAAIABfAFQASQBNAEUAWgBPAE4ARQBfAEEATQBFAFIASQBDAEEAXwBBAE4AQwBIAE8AUgBBAEcARQAsAFwAbgAgACAAIAAgACAAIAAgACAAXwBUAEkATQBFAFoATwBOAEUAXwBBAE0ARQBSAEkAQwBBAF8AQQBSAEEARwBVAEEASQBOAEEALABcAG4AIAAgACAAIAAgACAAIAAgAF8AVABJAE0ARQBaAE8ATgBFAF8AQQBNAEUAUgBJAEMAQQBfAEEAUgBHAEUATgBUAEkATgBBAF8AQgBVAEUATgBPAFMAXwBBAEkAUgBFAFMALABcAG4AIAAgACAAIAAgACAAIAAgAF8AVABJAE0ARQBaAE8ATgBFAF8AQQBNAEUAUgBJAEMAQQBfAEEAUgBHAEUATgBUAEkATgBBAF8AQwBBAFQAQQBNAEEAUgBDAEEALABcAG4AIAAgACAAIAAgACAAIAAgAF8AVABJAE0ARQBaAE8ATgBFAF8AQQBNAEUAUgBJAEMAQQBfAEEAUgBHAEUATgBUAEkATgBBAF8AQwBPAFIARABPAEIAQQAsAFwAbgAgACAAIAAgACAAIAAgACAAXwBUAEkATQBFAFoATwBOAEUAXwBBAE0ARQBSAEkAQwBBAF8AQQBSAEcARQBOAFQASQBOAEEAXwBKAFUASgBVAFkALABcAG4AIAAgACAAIAAgACAAIAAgAF8AVABJAE0ARQBaAE8ATgBFAF8AQQBNAEUAUgBJAEMAQQBfAEEAUgBHAEUATgBUAEkATgBBAF8ATABBAF8AUgBJAE8ASgBBACwAXABuACAAIAAgACAAIAAgACAAIABfAFQASQBNAEUAWgBPAE4ARQBfAEEATQBFAFIASQBDAEEAXwBBAFIARwBFAE4AVABJAE4AQQBfAE0ARQBOAEQATwBaAEEALABcAG4AIAAgACAAIAAgACAAIAAgAF8AVABJAE0ARQBaAE8ATgBFAF8AQQBNAEUAUgBJAEMAQQBfAEEAUgBHAEUATgBUAEkATgBBAF8AUgBJAE8AXwBHAEEATABMAEUARwBPAFMALABcAG4AIAAgACAAIAAgACAAIAAgAF8AVABJAE0ARQBaAE8ATgBFAF8AQQBNAEUAUgBJAEMAQQBfAEEAUgBHAEUATgBUAEkATgBBAF8AUwBBAEwAVABBACwAXABuACAAIAAgACAAIAAgACAAIABfAFQASQBNAEUAWgBPAE4ARQBfAEEATQBFAFIASQBDAEEAXwBBAFIARwBFAE4AVABJAE4AQQBfAFMAQQBOAF8ASgBVAEEATgAsAFwAbgAgACAAIAAgACAAIAAgACAAXwBUAEkATQBFAFoATwBOAEUAXwBBAE0ARQBSAEkAQwBBAF8AQQBSAEcARQBOAFQASQBOAEEAXwBTAEEATgBfAEwAVQBJAFMALABcAG4AIAAgACAAIAAgACAAIAAgAF8AVABJAE0ARQBaAE8ATgBFAF8AQQBNAEUAUgBJAEMAQQBfAEEAUgBHAEUATgBUAEkATgBBAF8AVABVAEMAVQBNAEEATgAsAFwAbgAgACAAIAAgACAAIAAgACAAXwBUAEkATQBFAFoATwBOAEUAXwBBAE0ARQBSAEkAQwBBAF8AQQBSAEcARQBOAFQASQBOAEEAXwBVAFMASABVAEEASQBBACwAXABuACAAIAAgACAAIAAgACAAIABfAFQASQBNAEUAWgBPAE4ARQBfAEEATQBFAFIASQBDAEEAXwBBAFMAVQBOAEMASQBPAE4ALABcAG4AIAAgACAAIAAgACAAIAAgAF8AVABJAE0ARQBaAE8ATgBFAF8AQQBNAEUAUgBJAEMAQQBfAEIAQQBIAEkAQQAsAFwAbgAgACAAIAAgACAAIAAgACAAXwBUAEkATQBFAFoATwBOAEUAXwBBAE0ARQBSAEkAQwBBAF8AQgBBAEgASQBBAF8AQgBBAE4ARABFAFIAQQBTACwAXABuACAAIAAgACAAIAAgACAAIABfAFQASQBNAEUAWgBPAE4ARQBfAEEATQBFAFIASQBDAEEAXwBCAEEAUgBCAEEARABPAFMALABcAG4AIAAgACAAIAAgACAAIAAgAF8AVABJAE0ARQBaAE8ATgBFAF8AQQBNAEUAUgBJAEMAQQBfAEIARQBMAEUATQAsAFwAbgAgACAAIAAgACAAIAAgACAAXwBUAEkATQBFAFoATwBOAEUAXwBBAE0ARQBSAEkAQwBBAF8AQgBFAEwASQBaAEUALABcAG4AIAAgACAAIAAgACAAIAAgAF8AVABJAE0ARQBaAE8ATgBFAF8AQQBNAEUAUgBJAEMAQQBfAEIATwBBAF8AVgBJAFMAVABBACwAXABuACAAIAAgACAAIAAgACAAIABfAFQASQBNAEUAWgBPAE4ARQBfAEEATQBFAFIASQBDAEEAXwBCAE8ARwBPAFQAQQAsAFwAbgAgACAAIAAgACAAIAAgACAAXwBUAEkATQBFAFoATwBOAEUAXwBBAE0ARQBSAEkAQwBBAF8AQgBPAEkAUwBFACwAXABuACAAIAAgACAAIAAgACAAIABfAFQASQBNAEUAWgBPAE4ARQBfAEEATQBFAFIASQBDAEEAXwBDAEEATQBCAFIASQBEAEcARQBfAEIAQQBZACwAXABuACAAIAAgACAAIAAgACAAIABfAFQASQBNAEUAWgBPAE4ARQBfAEEATQBFAFIASQBDAEEAXwBDAEEATQBQAE8AXwBHAFIAQQBOAEQARQAsAFwAbgAgACAAIAAgACAAIAAgACAAXwBUAEkATQBFAFoATwBOAEUAXwBBAE0ARQBSAEkAQwBBAF8AQwBBAE4AQwBVAE4ALABcAG4AIAAgACAAIAAgACAAIAAgAF8AVABJAE0ARQBaAE8ATgBFAF8AQQBNAEUAUgBJAEMAQQBfAEMAQQBSAEEAQwBBAFMALABcAG4AIAAgACAAIAAgACAAIAAgAF8AVABJAE0ARQBaAE8ATgBFAF8AQQBNAEUAUgBJAEMAQQBfAEMAQQBZAEUATgBOAEUALABcAG4AIAAgACAAIAAgACAAIAAgAF8AVABJAE0ARQBaAE8ATgBFAF8AQQBNAEUAUgBJAEMAQQBfAEMASABJAEMAQQBHAE8ALABcAG4AIAAgACAAIAAgACAAIAAgAF8AVABJAE0ARQBaAE8ATgBFAF8AQQBNAEUAUgBJAEMAQQBfAEMASABJAEgAVQBBAEgAVQBBACwAXABuACAAIAAgACAAIAAgACAAIABfAFQASQBNAEUAWgBPAE4ARQBfAEEATQBFAFIASQBDAEEAXwBDAEkAVQBEAEEARABfAEoAVQBBAFIARQBaACwAXABuACAAIAAgACAAIAAgACAAIABfAFQASQBNAEUAWgBPAE4ARQBfAEEATQBFAFIASQBDAEEAXwBDAE8AUwBUAEEAXwBSAEkAQwBBACwAXABuACAAIAAgACAAIAAgACAAIABfAFQASQBNAEUAWgBPAE4ARQBfAEEATQBFAFIASQBDAEEAXwBDAFUASQBBAEIAQQAsAFwAbgAgACAAIAAgACAAIAAgACAAXwBUAEkATQBFAFoATwBOAEUAXwBBAE0ARQBSAEkAQwBBAF8ARABBAE4ATQBBAFIASwBTAEgAQQBWAE4ALABcAG4AIAAgACAAIAAgACAAIAAgAF8AVABJAE0ARQBaAE8ATgBFAF8AQQBNAEUAUgBJAEMAQQBfAEQAQQBXAFMATwBOACwAXABuACAAIAAgACAAIAAgACAAIABfAFQASQBNAEUAWgBPAE4ARQBfAEEATQBFAFIASQBDAEEAXwBEAEEAVwBTAE8ATgBfAEMAUgBFAEUASwAsAFwAbgAgACAAIAAgACAAIAAgACAAXwBUAEkATQBFAFoATwBOAEUAXwBBAE0ARQBSAEkAQwBBAF8ARABFAE4AVgBFAFIALABcAG4AIAAgACAAIAAgACAAIAAgAF8AVABJAE0ARQBaAE8ATgBFAF8AQQBNAEUAUgBJAEMAQQBfAEQARQBUAFIATwBJAFQALABcAG4AIAAgACAAIAAgACAAIAAgAF8AVABJAE0ARQBaAE8ATgBFAF8AQQBNAEUAUgBJAEMAQQBfAEUARABNAE8ATgBUAE8ATgAsAFwAbgAgACAAIAAgACAAIAAgACAAXwBUAEkATQBFAFoATwBOAEUAXwBBAE0ARQBSAEkAQwBBAF8ARQBJAFIAVQBOAEUAUABFACwAXABuACAAIAAgACAAIAAgACAAIABfAFQASQBNAEUAWgBPAE4ARQBfAEEATQBFAFIASQBDAEEAXwBFAEwAXwBTAEEATABWAEEARABPAFIALABcAG4AIAAgACAAIAAgACAAIAAgAF8AVABJAE0ARQBaAE8ATgBFAF8AQQBNAEUAUgBJAEMAQQBfAEYATwBSAFQAXwBOAEUATABTAE8ATgAsAFwAbgAgACAAIAAgACAAIAAgACAAXwBUAEkATQBFAFoATwBOAEUAXwBBAE0ARQBSAEkAQwBBAF8ARgBPAFIAVABBAEwARQBaAEEALABcAG4AIAAgACAAIAAgACAAIAAgAF8AVABJAE0ARQBaAE8ATgBFAF8AQQBNAEUAUgBJAEMAQQBfAEcATABBAEMARQBfAEIAQQBZACwAXABuACAAIAAgACAAIAAgACAAIABfAFQASQBNAEUAWgBPAE4ARQBfAEEATQBFAFIASQBDAEEAXwBHAE8ATwBTAEUAXwBCAEEAWQAsAFwAbgAgACAAIAAgACAAIAAgACAAXwBUAEkATQBFAFoATwBOAEUAXwBBAE0ARQBSAEkAQwBBAF8ARwBSAEEATgBEAF8AVABVAFIASwAsAFwAbgAgACAAIAAgACAAIAAgACAAXwBUAEkATQBFAFoATwBOAEUAXwBBAE0ARQBSAEkAQwBBAF8ARwBVAEEAVABFAE0AQQBMAEEALABcAG4AIAAgACAAIAAgACAAIAAgAF8AVABJAE0ARQBaAE8ATgBFAF8AQQBNAEUAUgBJAEMAQQBfAEcAVQBBAFkAQQBRAFUASQBMACwAXABuACAAIAAgACAAIAAgACAAIABfAFQASQBNAEUAWgBPAE4ARQBfAEEATQBFAFIASQBDAEEAXwBHAFUAWQBBAE4AQQAsAFwAbgAgACAAIAAgACAAIAAgACAAXwBUAEkATQBFAFoATwBOAEUAXwBBAE0ARQBSAEkAQwBBAF8ASABBAEwASQBGAEEAWAAsAFwAbgAgACAAIAAgACAAIAAgACAAXwBUAEkATQBFAFoATwBOAEUAXwBBAE0ARQBSAEkAQwBBAF8ASABBAFYAQQBOAEEALABcAG4AIAAgACAAIAAgACAAIAAgAF8AVABJAE0ARQBaAE8ATgBFAF8AQQBNAEUAUgBJAEMAQQBfAEgARQBSAE0ATwBTAEkATABMAE8ALABcAG4AIAAgACAAIAAgACAAIAAgAF8AVABJAE0ARQBaAE8ATgBFAF8AQQBNAEUAUgBJAEMAQQBfAEkATgBEAEkAQQBOAEEAXwBJAE4ARABJAEEATgBBAFAATwBMAEkAUwAsAFwAbgAgACAAIAAgACAAIAAgACAAXwBUAEkATQBFAFoATwBOAEUAXwBBAE0ARQBSAEkAQwBBAF8ASQBOAEQASQBBAE4AQQBfAEsATgBPAFgALABcAG4AIAAgACAAIAAgACAAIAAgAF8AVABJAE0ARQBaAE8ATgBFAF8AQQBNAEUAUgBJAEMAQQBfAEkATgBEAEkAQQBOAEEAXwBNAEEAUgBFAE4ARwBPACwAXABuACAAIAAgACAAIAAgACAAIABfAFQASQBNAEUAWgBPAE4ARQBfAEEATQBFAFIASQBDAEEAXwBJAE4ARABJAEEATgBBAF8AUABFAFQARQBSAFMAQgBVAFIARwAsAFwAbgAgACAAIAAgACAAIAAgACAAXwBUAEkATQBFAFoATwBOAEUAXwBBAE0ARQBSAEkAQwBBAF8ASQBOAEQASQBBAE4AQQBfAFQARQBMAEwAXwBDAEkAVABZACwAXABuACAAIAAgACAAIAAgACAAIABfAFQASQBNAEUAWgBPAE4ARQBfAEEATQBFAFIASQBDAEEAXwBJAE4ARABJAEEATgBBAF8AVgBFAFYAQQBZACwAXABuACAAIAAgACAAIAAgACAAIABfAFQASQBNAEUAWgBPAE4ARQBfAEEATQBFAFIASQBDAEEAXwBJAE4ARABJAEEATgBBAF8AVgBJAE4AQwBFAE4ATgBFAFMALABcAG4AIAAgACAAIAAgACAAIAAgAF8AVABJAE0ARQBaAE8ATgBFAF8AQQBNAEUAUgBJAEMAQQBfAEkATgBEAEkAQQBOAEEAXwBXAEkATgBBAE0AQQBDACwAXABuACAAIAAgACAAIAAgACAAIABfAFQASQBNAEUAWgBPAE4ARQBfAEEATQBFAFIASQBDAEEAXwBJAE4AVQBWAEkASwAsAFwAbgAgACAAIAAgACAAIAAgACAAXwBUAEkATQBFAFoATwBOAEUAXwBBAE0ARQBSAEkAQwBBAF8ASQBRAEEATABVAEkAVAAsAFwAbgAgACAAIAAgACAAIAAgACAAXwBUAEkATQBFAFoATwBOAEUAXwBBAE0ARQBSAEkAQwBBAF8ASgBBAE0AQQBJAEMAQQAsAFwAbgAgACAAIAAgACAAIAAgACAAXwBUAEkATQBFAFoATwBOAEUAXwBBAE0ARQBSAEkAQwBBAF8ASgBVAE4ARQBBAFUALABcAG4AIAAgACAAIAAgACAAIAAgAF8AVABJAE0ARQBaAE8ATgBFAF8AQQBNAEUAUgBJAEMAQQBfAEsARQBOAFQAVQBDAEsAWQBfAEwATwBVAEkAUwBWAEkATABMAEUALABcAG4AIAAgACAAIAAgACAAIAAgAF8AVABJAE0ARQBaAE8ATgBFAF8AQQBNAEUAUgBJAEMAQQBfAEsARQBOAFQAVQBDAEsAWQBfAE0ATwBOAFQASQBDAEUATABMAE8ALABcAG4AIAAgACAAIAAgACAAIAAgAF8AVABJAE0ARQBaAE8ATgBFAF8AQQBNAEUAUgBJAEMAQQBfAEwAQQBfAFAAQQBaACwAXABuACAAIAAgACAAIAAgACAAIABfAFQASQBNAEUAWgBPAE4ARQBfAEEATQBFAFIASQBDAEEAXwBMAEkATQBBACwAXABuACAAIAAgACAAIAAgACAAIABfAFQASQBNAEUAWgBPAE4ARQBfAEEATQBFAFIASQBDAEEAXwBMAE8AUwBfAEEATgBHAEUATABFAFMALABcAG4AIAAgACAAIAAgACAAIAAgAF8AVABJAE0ARQBaAE8ATgBFAF8AQQBNAEUAUgBJAEMAQQBfAE0AQQBDAEUASQBPACwAXABuACAAIAAgACAAIAAgACAAIABfAFQASQBNAEUAWgBPAE4ARQBfAEEATQBFAFIASQBDAEEAXwBNAEEATgBBAEcAVQBBACwAXABuACAAIAAgACAAIAAgACAAIABfAFQASQBNAEUAWgBPAE4ARQBfAEEATQBFAFIASQBDAEEAXwBNAEEATgBBAFUAUwAsAFwAbgAgACAAIAAgACAAIAAgACAAXwBUAEkATQBFAFoATwBOAEUAXwBBAE0ARQBSAEkAQwBBAF8ATQBBAFIAVABJAE4ASQBRAFUARQAsAFwAbgAgACAAIAAgACAAIAAgACAAXwBUAEkATQBFAFoATwBOAEUAXwBBAE0ARQBSAEkAQwBBAF8ATQBBAFQAQQBNAE8AUgBPAFMALABcAG4AIAAgACAAIAAgACAAIAAgAF8AVABJAE0ARQBaAE8ATgBFAF8AQQBNAEUAUgBJAEMAQQBfAE0AQQBaAEEAVABMAEEATgAsAFwAbgAgACAAIAAgACAAIAAgACAAXwBUAEkATQBFAFoATwBOAEUAXwBBAE0ARQBSAEkAQwBBAF8ATQBFAE4ATwBNAEkATgBFAEUALABcAG4AIAAgACAAIAAgACAAIAAgAF8AVABJAE0ARQBaAE8ATgBFAF8AQQBNAEUAUgBJAEMAQQBfAE0ARQBSAEkARABBACwAXABuACAAIAAgACAAIAAgACAAIABfAFQASQBNAEUAWgBPAE4ARQBfAEEATQBFAFIASQBDAEEAXwBNAEUAVABMAEEASwBBAFQATABBACwAXABuACAAIAAgACAAIAAgACAAIABfAFQASQBNAEUAWgBPAE4ARQBfAEEATQBFAFIASQBDAEEAXwBNAEUAWABJAEMATwBfAEMASQBUAFkALABcAG4AIAAgACAAIAAgACAAIAAgAF8AVABJAE0ARQBaAE8ATgBFAF8AQQBNAEUAUgBJAEMAQQBfAE0ASQBRAFUARQBMAE8ATgAsAFwAbgAgACAAIAAgACAAIAAgACAAXwBUAEkATQBFAFoATwBOAEUAXwBBAE0ARQBSAEkAQwBBAF8ATQBPAE4AQwBUAE8ATgAsAFwAbgAgACAAIAAgACAAIAAgACAAXwBUAEkATQBFAFoATwBOAEUAXwBBAE0ARQBSAEkAQwBBAF8ATQBPAE4AVABFAFIAUgBFAFkALABcAG4AIAAgACAAIAAgACAAIAAgAF8AVABJAE0ARQBaAE8ATgBFAF8AQQBNAEUAUgBJAEMAQQBfAE0ATwBOAFQARQBWAEkARABFAE8ALABcAG4AIAAgACAAIAAgACAAIAAgAF8AVABJAE0ARQBaAE8ATgBFAF8AQQBNAEUAUgBJAEMAQQBfAE4ARQBXAF8AWQBPAFIASwAsAFwAbgAgACAAIAAgACAAIAAgACAAXwBUAEkATQBFAFoATwBOAEUAXwBBAE0ARQBSAEkAQwBBAF8ATgBPAE0ARQAsAFwAbgAgACAAIAAgACAAIAAgACAAXwBUAEkATQBFAFoATwBOAEUAXwBBAE0ARQBSAEkAQwBBAF8ATgBPAFIATwBOAEgAQQAsAFwAbgAgACAAIAAgACAAIAAgACAAXwBUAEkATQBFAFoATwBOAEUAXwBBAE0ARQBSAEkAQwBBAF8ATgBPAFIAVABIAF8ARABBAEsATwBUAEEAXwBCAEUAVQBMAEEASAAsAFwAbgAgACAAIAAgACAAIAAgACAAXwBUAEkATQBFAFoATwBOAEUAXwBBAE0ARQBSAEkAQwBBAF8ATgBPAFIAVABIAF8ARABBAEsATwBUAEEAXwBDAEUATgBUAEUAUgAsAFwAbgAgACAAIAAgACAAIAAgACAAXwBUAEkATQBFAFoATwBOAEUAXwBBAE0ARQBSAEkAQwBBAF8ATgBPAFIAVABIAF8ARABBAEsATwBUAEEAXwBOAEUAVwBfAFMAQQBMAEUATQAsAFwAbgAgACAAIAAgACAAIAAgACAAXwBUAEkATQBFAFoATwBOAEUAXwBBAE0ARQBSAEkAQwBBAF8ATgBVAFUASwAsAFwAbgAgACAAIAAgACAAIAAgACAAXwBUAEkATQBFAFoATwBOAEUAXwBBAE0ARQBSAEkAQwBBAF8ATwBKAEkATgBBAEcAQQAsAFwAbgAgACAAIAAgACAAIAAgACAAXwBUAEkATQBFAFoATwBOAEUAXwBBAE0ARQBSAEkAQwBBAF8AUABBAE4AQQBNAEEALABcAG4AIAAgACAAIAAgACAAIAAgAF8AVABJAE0ARQBaAE8ATgBFAF8AQQBNAEUAUgBJAEMAQQBfAFAAQQBSAEEATQBBAFIASQBCAE8ALABcAG4AIAAgACAAIAAgACAAIAAgAF8AVABJAE0ARQBaAE8ATgBFAF8AQQBNAEUAUgBJAEMAQQBfAFAASABPAEUATgBJAFgALABcAG4AIAAgACAAIAAgACAAIAAgAF8AVABJAE0ARQBaAE8ATgBFAF8AQQBNAEUAUgBJAEMAQQBfAFAATwBSAFQAbgBlAGcAQQBVAG4AZQBnAFAAUgBJAE4AQwBFACwAXABuACAAIAAgACAAIAAgACAAIABfAFQASQBNAEUAWgBPAE4ARQBfAEEATQBFAFIASQBDAEEAXwBQAE8AUgBUAE8AXwBWAEUATABIAE8ALABcAG4AIAAgACAAIAAgACAAIAAgAF8AVABJAE0ARQBaAE8ATgBFAF8AQQBNAEUAUgBJAEMAQQBfAFAAVQBFAFIAVABPAF8AUgBJAEMATwAsAFwAbgAgACAAIAAgACAAIAAgACAAXwBUAEkATQBFAFoATwBOAEUAXwBBAE0ARQBSAEkAQwBBAF8AUABVAE4AVABBAF8AQQBSAEUATgBBAFMALABcAG4AIAAgACAAIAAgACAAIAAgAF8AVABJAE0ARQBaAE8ATgBFAF8AQQBNAEUAUgBJAEMAQQBfAFIAQQBOAEsASQBOAF8ASQBOAEwARQBUACwAXABuACAAIAAgACAAIAAgACAAIABfAFQASQBNAEUAWgBPAE4ARQBfAEEATQBFAFIASQBDAEEAXwBSAEUAQwBJAEYARQAsAFwAbgAgACAAIAAgACAAIAAgACAAXwBUAEkATQBFAFoATwBOAEUAXwBBAE0ARQBSAEkAQwBBAF8AUgBFAEcASQBOAEEALABcAG4AIAAgACAAIAAgACAAIAAgAF8AVABJAE0ARQBaAE8ATgBFAF8AQQBNAEUAUgBJAEMAQQBfAFIARQBTAE8ATABVAFQARQAsAFwAbgAgACAAIAAgACAAIAAgACAAXwBUAEkATQBFAFoATwBOAEUAXwBBAE0ARQBSAEkAQwBBAF8AUgBJAE8AXwBCAFIAQQBOAEMATwAsAFwAbgAgACAAIAAgACAAIAAgACAAXwBUAEkATQBFAFoATwBOAEUAXwBBAE0ARQBSAEkAQwBBAF8AUwBBAE4AVABBAFIARQBNACwAXABuACAAIAAgACAAIAAgACAAIABfAFQASQBNAEUAWgBPAE4ARQBfAEEATQBFAFIASQBDAEEAXwBTAEEATgBUAEkAQQBHAE8ALABcAG4AIAAgACAAIAAgACAAIAAgAF8AVABJAE0ARQBaAE8ATgBFAF8AQQBNAEUAUgBJAEMAQQBfAFMAQQBOAFQATwBfAEQATwBNAEkATgBHAE8ALABcAG4AIAAgACAAIAAgACAAIAAgAF8AVABJAE0ARQBaAE8ATgBFAF8AQQBNAEUAUgBJAEMAQQBfAFMAQQBPAF8AUABBAFUATABPACwAXABuACAAIAAgACAAIAAgACAAIABfAFQASQBNAEUAWgBPAE4ARQBfAEEATQBFAFIASQBDAEEAXwBTAEMATwBSAEUAUwBCAFkAUwBVAE4ARAAsAFwAbgAgACAAIAAgACAAIAAgACAAXwBUAEkATQBFAFoATwBOAEUAXwBBAE0ARQBSAEkAQwBBAF8AUwBJAFQASwBBACwAXABuACAAIAAgACAAIAAgACAAIABfAFQASQBNAEUAWgBPAE4ARQBfAEEATQBFAFIASQBDAEEAXwBTAFQAXwBKAE8ASABOAFMALABcAG4AIAAgACAAIAAgACAAIAAgAF8AVABJAE0ARQBaAE8ATgBFAF8AQQBNAEUAUgBJAEMAQQBfAFMAVwBJAEYAVABfAEMAVQBSAFIARQBOAFQALABcAG4AIAAgACAAIAAgACAAIAAgAF8AVABJAE0ARQBaAE8ATgBFAF8AQQBNAEUAUgBJAEMAQQBfAFQARQBHAFUAQwBJAEcAQQBMAFAAQQAsAFwAbgAgACAAIAAgACAAIAAgACAAXwBUAEkATQBFAFoATwBOAEUAXwBBAE0ARQBSAEkAQwBBAF8AVABIAFUATABFACwAXABuACAAIAAgACAAIAAgACAAIABfAFQASQBNAEUAWgBPAE4ARQBfAEEATQBFAFIASQBDAEEAXwBUAEkASgBVAEEATgBBACwAXABuACAAIAAgACAAIAAgACAAIABfAFQASQBNAEUAWgBPAE4ARQBfAEEATQBFAFIASQBDAEEAXwBUAE8AUgBPAE4AVABPACwAXABuACAAIAAgACAAIAAgACAAIABfAFQASQBNAEUAWgBPAE4ARQBfAEEATQBFAFIASQBDAEEAXwBWAEEATgBDAE8AVQBWAEUAUgAsAFwAbgAgACAAIAAgACAAIAAgACAAXwBUAEkATQBFAFoATwBOAEUAXwBBAE0ARQBSAEkAQwBBAF8AVwBIAEkAVABFAEgATwBSAFMARQAsAFwAbgAgACAAIAAgACAAIAAgACAAXwBUAEkATQBFAFoATwBOAEUAXwBBAE0ARQBSAEkAQwBBAF8AVwBJAE4ATgBJAFAARQBHACwAXABuACAAIAAgACAAIAAgACAAIABfAFQASQBNAEUAWgBPAE4ARQBfAEEATQBFAFIASQBDAEEAXwBZAEEASwBVAFQAQQBUAFwAbgAgACAAIAAgACkAXABuACkAOwBcAG4AXABuAF8AVABJAE0ARQBaAE8ATgBFAF8ARABBAFQAQQBfAEEATgBUAEEAUgBDAFQASQBDAEEAIAA9ACAATABBAE0AQgBEAEEAKABcAG4AIAAgACAAIABWAFMAVABBAEMASwAoAFwAbgAgACAAIAAgACAAIAAgACAAXwBUAEkATQBFAFoATwBOAEUAXwBBAE4AVABBAFIAQwBUAEkAQwBBAF8AQwBBAFMARQBZACwAXABuACAAIAAgACAAIAAgACAAIABfAFQASQBNAEUAWgBPAE4ARQBfAEEATgBUAEEAUgBDAFQASQBDAEEAXwBEAEEAVgBJAFMALABcAG4AIAAgACAAIAAgACAAIAAgAF8AVABJAE0ARQBaAE8ATgBFAF8AQQBOAFQAQQBSAEMAVABJAEMAQQBfAE0AQQBDAFEAVQBBAFIASQBFACwAXABuACAAIAAgACAAIAAgACAAIABfAFQASQBNAEUAWgBPAE4ARQBfAEEATgBUAEEAUgBDAFQASQBDAEEAXwBNAEEAVwBTAE8ATgAsAFwAbgAgACAAIAAgACAAIAAgACAAXwBUAEkATQBFAFoATwBOAEUAXwBBAE4AVABBAFIAQwBUAEkAQwBBAF8AUABBAEwATQBFAFIALABcAG4AIAAgACAAIAAgACAAIAAgAF8AVABJAE0ARQBaAE8ATgBFAF8AQQBOAFQAQQBSAEMAVABJAEMAQQBfAFIATwBUAEgARQBSAEEALABcAG4AIAAgACAAIAAgACAAIAAgAF8AVABJAE0ARQBaAE8ATgBFAF8AQQBOAFQAQQBSAEMAVABJAEMAQQBfAFQAUgBPAEwATAAsAFwAbgAgACAAIAAgACAAIAAgACAAXwBUAEkATQBFAFoATwBOAEUAXwBBAE4AVABBAFIAQwBUAEkAQwBBAF8AVgBPAFMAVABPAEsAXABuACAAIAAgACAAKQBcAG4AKQA7AFwAbgBcAG4AXwBUAEkATQBFAFoATwBOAEUAXwBEAEEAVABBAF8AQQBTAEkAQQAgAD0AIABMAEEATQBCAEQAQQAoAFwAbgAgACAAIAAgAFYAUwBUAEEAQwBLACgAXABuACAAIAAgACAAIAAgACAAIABfAFQASQBNAEUAWgBPAE4ARQBfAEEAUwBJAEEAXwBBAEwATQBBAFQAWQAsAFwAbgAgACAAIAAgACAAIAAgACAAXwBUAEkATQBFAFoATwBOAEUAXwBBAFMASQBBAF8AQQBNAE0AQQBOACwAXABuACAAIAAgACAAIAAgACAAIABfAFQASQBNAEUAWgBPAE4ARQBfAEEAUwBJAEEAXwBBAE4AQQBEAFkAUgAsAFwAbgAgACAAIAAgACAAIAAgACAAXwBUAEkATQBFAFoATwBOAEUAXwBBAFMASQBBAF8AQQBRAFQAQQBVACwAXABuACAAIAAgACAAIAAgACAAIABfAFQASQBNAEUAWgBPAE4ARQBfAEEAUwBJAEEAXwBBAFEAVABPAEIARQAsAFwAbgAgACAAIAAgACAAIAAgACAAXwBUAEkATQBFAFoATwBOAEUAXwBBAFMASQBBAF8AQQBTAEgARwBBAEIAQQBUACwAXABuACAAIAAgACAAIAAgACAAIABfAFQASQBNAEUAWgBPAE4ARQBfAEEAUwBJAEEAXwBBAFQAWQBSAEEAVQAsAFwAbgAgACAAIAAgACAAIAAgACAAXwBUAEkATQBFAFoATwBOAEUAXwBBAFMASQBBAF8AQgBBAEcASABEAEEARAAsAFwAbgAgACAAIAAgACAAIAAgACAAXwBUAEkATQBFAFoATwBOAEUAXwBBAFMASQBBAF8AQgBBAEsAVQAsAFwAbgAgACAAIAAgACAAIAAgACAAXwBUAEkATQBFAFoATwBOAEUAXwBBAFMASQBBAF8AQgBBAE4ARwBLAE8ASwAsAFwAbgAgACAAIAAgACAAIAAgACAAXwBUAEkATQBFAFoATwBOAEUAXwBBAFMASQBBAF8AQgBBAFIATgBBAFUATAAsAFwAbgAgACAAIAAgACAAIAAgACAAXwBUAEkATQBFAFoATwBOAEUAXwBBAFMASQBBAF8AQgBFAEkAUgBVAFQALABcAG4AIAAgACAAIAAgACAAIAAgAF8AVABJAE0ARQBaAE8ATgBFAF8AQQBTAEkAQQBfAEIASQBTAEgASwBFAEsALABcAG4AIAAgACAAIAAgACAAIAAgAF8AVABJAE0ARQBaAE8ATgBFAF8AQQBTAEkAQQBfAEMASABJAFQAQQAsAFwAbgAgACAAIAAgACAAIAAgACAAXwBUAEkATQBFAFoATwBOAEUAXwBBAFMASQBBAF8AQwBIAE8ASQBCAEEATABTAEEATgAsAFwAbgAgACAAIAAgACAAIAAgACAAXwBUAEkATQBFAFoATwBOAEUAXwBBAFMASQBBAF8AQwBPAEwATwBNAEIATwAsAFwAbgAgACAAIAAgACAAIAAgACAAXwBUAEkATQBFAFoATwBOAEUAXwBBAFMASQBBAF8ARABBAE0AQQBTAEMAVQBTACwAXABuACAAIAAgACAAIAAgACAAIABfAFQASQBNAEUAWgBPAE4ARQBfAEEAUwBJAEEAXwBEAEgAQQBLAEEALABcAG4AIAAgACAAIAAgACAAIAAgAF8AVABJAE0ARQBaAE8ATgBFAF8AQQBTAEkAQQBfAEQASQBMAEkALABcAG4AIAAgACAAIAAgACAAIAAgAF8AVABJAE0ARQBaAE8ATgBFAF8AQQBTAEkAQQBfAEQAVQBCAEEASQAsAFwAbgAgACAAIAAgACAAIAAgACAAXwBUAEkATQBFAFoATwBOAEUAXwBBAFMASQBBAF8ARABVAFMASABBAE4AQgBFACwAXABuACAAIAAgACAAIAAgACAAIABfAFQASQBNAEUAWgBPAE4ARQBfAEEAUwBJAEEAXwBGAEEATQBBAEcAVQBTAFQAQQAsAFwAbgAgACAAIAAgACAAIAAgACAAXwBUAEkATQBFAFoATwBOAEUAXwBBAFMASQBBAF8ARwBBAFoAQQAsAFwAbgAgACAAIAAgACAAIAAgACAAXwBUAEkATQBFAFoATwBOAEUAXwBBAFMASQBBAF8ASABFAEIAUgBPAE4ALABcAG4AIAAgACAAIAAgACAAIAAgAF8AVABJAE0ARQBaAE8ATgBFAF8AQQBTAEkAQQBfAEgATwBfAEMASABJAF8ATQBJAE4ASAAsAFwAbgAgACAAIAAgACAAIAAgACAAXwBUAEkATQBFAFoATwBOAEUAXwBBAFMASQBBAF8ASABPAE4ARwBfAEsATwBOAEcALABcAG4AIAAgACAAIAAgACAAIAAgAF8AVABJAE0ARQBaAE8ATgBFAF8AQQBTAEkAQQBfAEgATwBWAEQALABcAG4AIAAgACAAIAAgACAAIAAgAF8AVABJAE0ARQBaAE8ATgBFAF8AQQBTAEkAQQBfAEkAUgBLAFUAVABTAEsALABcAG4AIAAgACAAIAAgACAAIAAgAF8AVABJAE0ARQBaAE8ATgBFAF8AQQBTAEkAQQBfAEoAQQBLAEEAUgBUAEEALABcAG4AIAAgACAAIAAgACAAIAAgAF8AVABJAE0ARQBaAE8ATgBFAF8AQQBTAEkAQQBfAEoAQQBZAEEAUABVAFIAQQAsAFwAbgAgACAAIAAgACAAIAAgACAAXwBUAEkATQBFAFoATwBOAEUAXwBBAFMASQBBAF8ASgBFAFIAVQBTAEEATABFAE0ALABcAG4AIAAgACAAIAAgACAAIAAgAF8AVABJAE0ARQBaAE8ATgBFAF8AQQBTAEkAQQBfAEsAQQBCAFUATAAsAFwAbgAgACAAIAAgACAAIAAgACAAXwBUAEkATQBFAFoATwBOAEUAXwBBAFMASQBBAF8ASwBBAE0AQwBIAEEAVABLAEEALABcAG4AIAAgACAAIAAgACAAIAAgAF8AVABJAE0ARQBaAE8ATgBFAF8AQQBTAEkAQQBfAEsAQQBSAEEAQwBIAEkALABcAG4AIAAgACAAIAAgACAAIAAgAF8AVABJAE0ARQBaAE8ATgBFAF8AQQBTAEkAQQBfAEsAQQBUAEgATQBBAE4ARABVACwAXABuACAAIAAgACAAIAAgACAAIABfAFQASQBNAEUAWgBPAE4ARQBfAEEAUwBJAEEAXwBLAEgAQQBOAEQAWQBHAEEALABcAG4AIAAgACAAIAAgACAAIAAgAF8AVABJAE0ARQBaAE8ATgBFAF8AQQBTAEkAQQBfAEsATwBMAEsAQQBUAEEALABcAG4AIAAgACAAIAAgACAAIAAgAF8AVABJAE0ARQBaAE8ATgBFAF8AQQBTAEkAQQBfAEsAUgBBAFMATgBPAFkAQQBSAFMASwAsAFwAbgAgACAAIAAgACAAIAAgACAAXwBUAEkATQBFAFoATwBOAEUAXwBBAFMASQBBAF8ASwBVAEMASABJAE4ARwAsAFwAbgAgACAAIAAgACAAIAAgACAAXwBUAEkATQBFAFoATwBOAEUAXwBBAFMASQBBAF8ATQBBAEMAQQBVACwAXABuACAAIAAgACAAIAAgACAAIABfAFQASQBNAEUAWgBPAE4ARQBfAEEAUwBJAEEAXwBNAEEARwBBAEQAQQBOACwAXABuACAAIAAgACAAIAAgACAAIABfAFQASQBNAEUAWgBPAE4ARQBfAEEAUwBJAEEAXwBNAEEASwBBAFMAUwBBAFIALABcAG4AIAAgACAAIAAgACAAIAAgAF8AVABJAE0ARQBaAE8ATgBFAF8AQQBTAEkAQQBfAE0AQQBOAEkATABBACwAXABuACAAIAAgACAAIAAgACAAIABfAFQASQBNAEUAWgBPAE4ARQBfAEEAUwBJAEEAXwBOAEkAQwBPAFMASQBBACwAXABuACAAIAAgACAAIAAgACAAIABfAFQASQBNAEUAWgBPAE4ARQBfAEEAUwBJAEEAXwBOAE8AVgBPAEsAVQBaAE4ARQBUAFMASwAsAFwAbgAgACAAIAAgACAAIAAgACAAXwBUAEkATQBFAFoATwBOAEUAXwBBAFMASQBBAF8ATgBPAFYATwBTAEkAQgBJAFIAUwBLACwAXABuACAAIAAgACAAIAAgACAAIABfAFQASQBNAEUAWgBPAE4ARQBfAEEAUwBJAEEAXwBPAE0AUwBLACwAXABuACAAIAAgACAAIAAgACAAIABfAFQASQBNAEUAWgBPAE4ARQBfAEEAUwBJAEEAXwBPAFIAQQBMACwAXABuACAAIAAgACAAIAAgACAAIABfAFQASQBNAEUAWgBPAE4ARQBfAEEAUwBJAEEAXwBQAE8ATgBUAEkAQQBOAEEASwAsAFwAbgAgACAAIAAgACAAIAAgACAAXwBUAEkATQBFAFoATwBOAEUAXwBBAFMASQBBAF8AUABZAE8ATgBHAFkAQQBOAEcALABcAG4AIAAgACAAIAAgACAAIAAgAF8AVABJAE0ARQBaAE8ATgBFAF8AQQBTAEkAQQBfAFEAQQBUAEEAUgAsAFwAbgAgACAAIAAgACAAIAAgACAAXwBUAEkATQBFAFoATwBOAEUAXwBBAFMASQBBAF8AUQBPAFMAVABBAE4AQQBZACwAXABuACAAIAAgACAAIAAgACAAIABfAFQASQBNAEUAWgBPAE4ARQBfAEEAUwBJAEEAXwBRAFkAWgBZAEwATwBSAEQAQQAsAFwAbgAgACAAIAAgACAAIAAgACAAXwBUAEkATQBFAFoATwBOAEUAXwBBAFMASQBBAF8AUgBJAFkAQQBEAEgALABcAG4AIAAgACAAIAAgACAAIAAgAF8AVABJAE0ARQBaAE8ATgBFAF8AQQBTAEkAQQBfAFMAQQBLAEgAQQBMAEkATgAsAFwAbgAgACAAIAAgACAAIAAgACAAXwBUAEkATQBFAFoATwBOAEUAXwBBAFMASQBBAF8AUwBBAE0AQQBSAEsAQQBOAEQALABcAG4AIAAgACAAIAAgACAAIAAgAF8AVABJAE0ARQBaAE8ATgBFAF8AQQBTAEkAQQBfAFMARQBPAFUATAAsAFwAbgAgACAAIAAgACAAIAAgACAAXwBUAEkATQBFAFoATwBOAEUAXwBBAFMASQBBAF8AUwBIAEEATgBHAEgAQQBJACwAXABuACAAIAAgACAAIAAgACAAIABfAFQASQBNAEUAWgBPAE4ARQBfAEEAUwBJAEEAXwBTAEkATgBHAEEAUABPAFIARQAsAFwAbgAgACAAIAAgACAAIAAgACAAXwBUAEkATQBFAFoATwBOAEUAXwBBAFMASQBBAF8AUwBSAEUARABOAEUASwBPAEwAWQBNAFMASwAsAFwAbgAgACAAIAAgACAAIAAgACAAXwBUAEkATQBFAFoATwBOAEUAXwBBAFMASQBBAF8AVABBAEkAUABFAEkALABcAG4AIAAgACAAIAAgACAAIAAgAF8AVABJAE0ARQBaAE8ATgBFAF8AQQBTAEkAQQBfAFQAQQBTAEgASwBFAE4AVAAsAFwAbgAgACAAIAAgACAAIAAgACAAXwBUAEkATQBFAFoATwBOAEUAXwBBAFMASQBBAF8AVABCAEkATABJAFMASQAsAFwAbgAgACAAIAAgACAAIAAgACAAXwBUAEkATQBFAFoATwBOAEUAXwBBAFMASQBBAF8AVABFAEgAUgBBAE4ALABcAG4AIAAgACAAIAAgACAAIAAgAF8AVABJAE0ARQBaAE8ATgBFAF8AQQBTAEkAQQBfAFQASABJAE0AUABIAFUALABcAG4AIAAgACAAIAAgACAAIAAgAF8AVABJAE0ARQBaAE8ATgBFAF8AQQBTAEkAQQBfAFQATwBLAFkATwAsAFwAbgAgACAAIAAgACAAIAAgACAAXwBUAEkATQBFAFoATwBOAEUAXwBBAFMASQBBAF8AVABPAE0AUwBLACwAXABuACAAIAAgACAAIAAgACAAIABfAFQASQBNAEUAWgBPAE4ARQBfAEEAUwBJAEEAXwBVAEwAQQBBAE4AQgBBAEEAVABBAFIALABcAG4AIAAgACAAIAAgACAAIAAgAF8AVABJAE0ARQBaAE8ATgBFAF8AQQBTAEkAQQBfAFUAUgBVAE0AUQBJACwAXABuACAAIAAgACAAIAAgACAAIABfAFQASQBNAEUAWgBPAE4ARQBfAEEAUwBJAEEAXwBVAFMAVABuAGUAZwBOAEUAUgBBACwAXABuACAAIAAgACAAIAAgACAAIABfAFQASQBNAEUAWgBPAE4ARQBfAEEAUwBJAEEAXwBWAEwAQQBEAEkAVgBPAFMAVABPAEsALABcAG4AIAAgACAAIAAgACAAIAAgAF8AVABJAE0ARQBaAE8ATgBFAF8AQQBTAEkAQQBfAFkAQQBLAFUAVABTAEsALABcAG4AIAAgACAAIAAgACAAIAAgAF8AVABJAE0ARQBaAE8ATgBFAF8AQQBTAEkAQQBfAFkAQQBOAEcATwBOACwAXABuACAAIAAgACAAIAAgACAAIABfAFQASQBNAEUAWgBPAE4ARQBfAEEAUwBJAEEAXwBZAEUASwBBAFQARQBSAEkATgBCAFUAUgBHACwAXABuACAAIAAgACAAIAAgACAAIABfAFQASQBNAEUAWgBPAE4ARQBfAEEAUwBJAEEAXwBZAEUAUgBFAFYAQQBOAFwAbgAgACAAIAAgACkAXABuACkAOwBcAG4AXABuAF8AVABJAE0ARQBaAE8ATgBFAF8ARABBAFQAQQBfAEEAVABMAEEATgBUAEkAQwAgAD0AIABMAEEATQBCAEQAQQAoAFwAbgAgACAAIAAgAFYAUwBUAEEAQwBLACgAXABuACAAIAAgACAAIAAgACAAIABfAFQASQBNAEUAWgBPAE4ARQBfAEEAVABMAEEATgBUAEkAQwBfAEEAWgBPAFIARQBTACwAXABuACAAIAAgACAAIAAgACAAIABfAFQASQBNAEUAWgBPAE4ARQBfAEEAVABMAEEATgBUAEkAQwBfAEIARQBSAE0AVQBEAEEALABcAG4AIAAgACAAIAAgACAAIAAgAF8AVABJAE0ARQBaAE8ATgBFAF8AQQBUAEwAQQBOAFQASQBDAF8AQwBBAE4AQQBSAFkALABcAG4AIAAgACAAIAAgACAAIAAgAF8AVABJAE0ARQBaAE8ATgBFAF8AQQBUAEwAQQBOAFQASQBDAF8AQwBBAFAARQBfAFYARQBSAEQARQAsAFwAbgAgACAAIAAgACAAIAAgACAAXwBUAEkATQBFAFoATwBOAEUAXwBBAFQATABBAE4AVABJAEMAXwBGAEEAUgBPAEUALABcAG4AIAAgACAAIAAgACAAIAAgAF8AVABJAE0ARQBaAE8ATgBFAF8AQQBUAEwAQQBOAFQASQBDAF8ATQBBAEQARQBJAFIAQQAsAFwAbgAgACAAIAAgACAAIAAgACAAXwBUAEkATQBFAFoATwBOAEUAXwBBAFQATABBAE4AVABJAEMAXwBTAE8AVQBUAEgAXwBHAEUATwBSAEcASQBBACwAXABuACAAIAAgACAAIAAgACAAIABfAFQASQBNAEUAWgBPAE4ARQBfAEEAVABMAEEATgBUAEkAQwBfAFMAVABBAE4ATABFAFkAXABuACAAIAAgACAAKQBcAG4AKQA7AFwAbgBcAG4AXwBUAEkATQBFAFoATwBOAEUAXwBEAEEAVABBAF8AQQBVAFMAVABSAEEATABJAEEAIAA9ACAATABBAE0AQgBEAEEAKABcAG4AIAAgACAAIABWAFMAVABBAEMASwAoAFwAbgAgACAAIAAgACAAIAAgACAAXwBUAEkATQBFAFoATwBOAEUAXwBBAFUAUwBUAFIAQQBMAEkAQQBfAEEARABFAEwAQQBJAEQARQAsAFwAbgAgACAAIAAgACAAIAAgACAAXwBUAEkATQBFAFoATwBOAEUAXwBBAFUAUwBUAFIAQQBMAEkAQQBfAEIAUgBJAFMAQgBBAE4ARQAsAFwAbgAgACAAIAAgACAAIAAgACAAXwBUAEkATQBFAFoATwBOAEUAXwBBAFUAUwBUAFIAQQBMAEkAQQBfAEIAUgBPAEsARQBOAF8ASABJAEwATAAsAFwAbgAgACAAIAAgACAAIAAgACAAXwBUAEkATQBFAFoATwBOAEUAXwBBAFUAUwBUAFIAQQBMAEkAQQBfAEQAQQBSAFcASQBOACwAXABuACAAIAAgACAAIAAgACAAIABfAFQASQBNAEUAWgBPAE4ARQBfAEEAVQBTAFQAUgBBAEwASQBBAF8ARQBVAEMATABBACwAXABuACAAIAAgACAAIAAgACAAIABfAFQASQBNAEUAWgBPAE4ARQBfAEEAVQBTAFQAUgBBAEwASQBBAF8ASABPAEIAQQBSAFQALABcAG4AIAAgACAAIAAgACAAIAAgAF8AVABJAE0ARQBaAE8ATgBFAF8AQQBVAFMAVABSAEEATABJAEEAXwBMAEkATgBEAEUATQBBAE4ALABcAG4AIAAgACAAIAAgACAAIAAgAF8AVABJAE0ARQBaAE8ATgBFAF8AQQBVAFMAVABSAEEATABJAEEAXwBMAE8AUgBEAF8ASABPAFcARQAsAFwAbgAgACAAIAAgACAAIAAgACAAXwBUAEkATQBFAFoATwBOAEUAXwBBAFUAUwBUAFIAQQBMAEkAQQBfAE0ARQBMAEIATwBVAFIATgBFACwAXABuACAAIAAgACAAIAAgACAAIABfAFQASQBNAEUAWgBPAE4ARQBfAEEAVQBTAFQAUgBBAEwASQBBAF8AUABFAFIAVABIACwAXABuACAAIAAgACAAIAAgACAAIABfAFQASQBNAEUAWgBPAE4ARQBfAEEAVQBTAFQAUgBBAEwASQBBAF8AUwBZAEQATgBFAFkAXABuACAAIAAgACAAKQBcAG4AKQA7AFwAbgBcAG4AXwBUAEkATQBFAFoATwBOAEUAXwBEAEEAVABBAF8ARQBUAEMAIAA9ACAATABBAE0AQgBEAEEAKABcAG4AIAAgACAAIABWAFMAVABBAEMASwAoAFwAbgAgACAAIAAgACAAIAAgACAAXwBUAEkATQBFAFoATwBOAEUAXwBFAFQAQwBfAEcATQBUACwAXABuACAAIAAgACAAIAAgACAAIABfAFQASQBNAEUAWgBPAE4ARQBfAEUAVABDAF8ARwBNAFQAMQAsAFwAbgAgACAAIAAgACAAIAAgACAAXwBUAEkATQBFAFoATwBOAEUAXwBFAFQAQwBfAEcATQBUADEAMAAsAFwAbgAgACAAIAAgACAAIAAgACAAXwBUAEkATQBFAFoATwBOAEUAXwBFAFQAQwBfAEcATQBUADEAMQAsAFwAbgAgACAAIAAgACAAIAAgACAAXwBUAEkATQBFAFoATwBOAEUAXwBFAFQAQwBfAEcATQBUADEAMgAsAFwAbgAgACAAIAAgACAAIAAgACAAXwBUAEkATQBFAFoATwBOAEUAXwBFAFQAQwBfAEcATQBUADIALABcAG4AIAAgACAAIAAgACAAIAAgAF8AVABJAE0ARQBaAE8ATgBFAF8ARQBUAEMAXwBHAE0AVAAzACwAXABuACAAIAAgACAAIAAgACAAIABfAFQASQBNAEUAWgBPAE4ARQBfAEUAVABDAF8ARwBNAFQANAAsAFwAbgAgACAAIAAgACAAIAAgACAAXwBUAEkATQBFAFoATwBOAEUAXwBFAFQAQwBfAEcATQBUADUALABcAG4AIAAgACAAIAAgACAAIAAgAF8AVABJAE0ARQBaAE8ATgBFAF8ARQBUAEMAXwBHAE0AVAA2ACwAXABuACAAIAAgACAAIAAgACAAIABfAFQASQBNAEUAWgBPAE4ARQBfAEUAVABDAF8ARwBNAFQANwAsAFwAbgAgACAAIAAgACAAIAAgACAAXwBUAEkATQBFAFoATwBOAEUAXwBFAFQAQwBfAEcATQBUADgALABcAG4AIAAgACAAIAAgACAAIAAgAF8AVABJAE0ARQBaAE8ATgBFAF8ARQBUAEMAXwBHAE0AVAA5ACwAXABuACAAIAAgACAAIAAgACAAIABfAFQASQBNAEUAWgBPAE4ARQBfAEUAVABDAF8ARwBNAFQAbgBlAGcAMQAsAFwAbgAgACAAIAAgACAAIAAgACAAXwBUAEkATQBFAFoATwBOAEUAXwBFAFQAQwBfAEcATQBUAG4AZQBnADEAMAAsAFwAbgAgACAAIAAgACAAIAAgACAAXwBUAEkATQBFAFoATwBOAEUAXwBFAFQAQwBfAEcATQBUAG4AZQBnADEAMQAsAFwAbgAgACAAIAAgACAAIAAgACAAXwBUAEkATQBFAFoATwBOAEUAXwBFAFQAQwBfAEcATQBUAG4AZQBnADEAMgAsAFwAbgAgACAAIAAgACAAIAAgACAAXwBUAEkATQBFAFoATwBOAEUAXwBFAFQAQwBfAEcATQBUAG4AZQBnADEAMwAsAFwAbgAgACAAIAAgACAAIAAgACAAXwBUAEkATQBFAFoATwBOAEUAXwBFAFQAQwBfAEcATQBUAG4AZQBnADEANAAsAFwAbgAgACAAIAAgACAAIAAgACAAXwBUAEkATQBFAFoATwBOAEUAXwBFAFQAQwBfAEcATQBUAG4AZQBnADIALABcAG4AIAAgACAAIAAgACAAIAAgAF8AVABJAE0ARQBaAE8ATgBFAF8ARQBUAEMAXwBHAE0AVABuAGUAZwAzACwAXABuACAAIAAgACAAIAAgACAAIABfAFQASQBNAEUAWgBPAE4ARQBfAEUAVABDAF8ARwBNAFQAbgBlAGcANAAsAFwAbgAgACAAIAAgACAAIAAgACAAXwBUAEkATQBFAFoATwBOAEUAXwBFAFQAQwBfAEcATQBUAG4AZQBnADUALABcAG4AIAAgACAAIAAgACAAIAAgAF8AVABJAE0ARQBaAE8ATgBFAF8ARQBUAEMAXwBHAE0AVABuAGUAZwA2ACwAXABuACAAIAAgACAAIAAgACAAIABfAFQASQBNAEUAWgBPAE4ARQBfAEUAVABDAF8ARwBNAFQAbgBlAGcANwAsAFwAbgAgACAAIAAgACAAIAAgACAAXwBUAEkATQBFAFoATwBOAEUAXwBFAFQAQwBfAEcATQBUAG4AZQBnADgALABcAG4AIAAgACAAIAAgACAAIAAgAF8AVABJAE0ARQBaAE8ATgBFAF8ARQBUAEMAXwBHAE0AVABuAGUAZwA5ACwAXABuACAAIAAgACAAIAAgACAAIABfAFQASQBNAEUAWgBPAE4ARQBfAEUAVABDAF8AVQBUAEMAXABuACAAIAAgACAAKQBcAG4AKQA7AFwAbgBcAG4AXwBUAEkATQBFAFoATwBOAEUAXwBEAEEAVABBAF8ARQBVAFIATwBQAEUAIAA9ACAATABBAE0AQgBEAEEAKABcAG4AIAAgACAAIABWAFMAVABBAEMASwAoAFwAbgAgACAAIAAgACAAIAAgACAAXwBUAEkATQBFAFoATwBOAEUAXwBFAFUAUgBPAFAARQBfAEEATgBEAE8AUgBSAEEALABcAG4AIAAgACAAIAAgACAAIAAgAF8AVABJAE0ARQBaAE8ATgBFAF8ARQBVAFIATwBQAEUAXwBBAFMAVABSAEEASwBIAEEATgAsAFwAbgAgACAAIAAgACAAIAAgACAAXwBUAEkATQBFAFoATwBOAEUAXwBFAFUAUgBPAFAARQBfAEEAVABIAEUATgBTACwAXABuACAAIAAgACAAIAAgACAAIABfAFQASQBNAEUAWgBPAE4ARQBfAEUAVQBSAE8AUABFAF8AQgBFAEwARwBSAEEARABFACwAXABuACAAIAAgACAAIAAgACAAIABfAFQASQBNAEUAWgBPAE4ARQBfAEUAVQBSAE8AUABFAF8AQgBFAFIATABJAE4ALABcAG4AIAAgACAAIAAgACAAIAAgAF8AVABJAE0ARQBaAE8ATgBFAF8ARQBVAFIATwBQAEUAXwBCAFIAVQBTAFMARQBMAFMALABcAG4AIAAgACAAIAAgACAAIAAgAF8AVABJAE0ARQBaAE8ATgBFAF8ARQBVAFIATwBQAEUAXwBCAFUAQwBIAEEAUgBFAFMAVAAsAFwAbgAgACAAIAAgACAAIAAgACAAXwBUAEkATQBFAFoATwBOAEUAXwBFAFUAUgBPAFAARQBfAEIAVQBEAEEAUABFAFMAVAAsAFwAbgAgACAAIAAgACAAIAAgACAAXwBUAEkATQBFAFoATwBOAEUAXwBFAFUAUgBPAFAARQBfAEMASABJAFMASQBOAEEAVQAsAFwAbgAgACAAIAAgACAAIAAgACAAXwBUAEkATQBFAFoATwBOAEUAXwBFAFUAUgBPAFAARQBfAEQAVQBCAEwASQBOACwAXABuACAAIAAgACAAIAAgACAAIABfAFQASQBNAEUAWgBPAE4ARQBfAEUAVQBSAE8AUABFAF8ARwBJAEIAUgBBAEwAVABBAFIALABcAG4AIAAgACAAIAAgACAAIAAgAF8AVABJAE0ARQBaAE8ATgBFAF8ARQBVAFIATwBQAEUAXwBIAEUATABTAEkATgBLAEkALABcAG4AIAAgACAAIAAgACAAIAAgAF8AVABJAE0ARQBaAE8ATgBFAF8ARQBVAFIATwBQAEUAXwBJAFMAVABBAE4AQgBVAEwALABcAG4AIAAgACAAIAAgACAAIAAgAF8AVABJAE0ARQBaAE8ATgBFAF8ARQBVAFIATwBQAEUAXwBLAEEATABJAE4ASQBOAEcAUgBBAEQALABcAG4AIAAgACAAIAAgACAAIAAgAF8AVABJAE0ARQBaAE8ATgBFAF8ARQBVAFIATwBQAEUAXwBLAEkAUgBPAFYALABcAG4AIAAgACAAIAAgACAAIAAgAF8AVABJAE0ARQBaAE8ATgBFAF8ARQBVAFIATwBQAEUAXwBLAFkASQBWACwAXABuACAAIAAgACAAIAAgACAAIABfAFQASQBNAEUAWgBPAE4ARQBfAEUAVQBSAE8AUABFAF8ATABJAFMAQgBPAE4ALABcAG4AIAAgACAAIAAgACAAIAAgAF8AVABJAE0ARQBaAE8ATgBFAF8ARQBVAFIATwBQAEUAXwBMAE8ATgBEAE8ATgAsAFwAbgAgACAAIAAgACAAIAAgACAAXwBUAEkATQBFAFoATwBOAEUAXwBFAFUAUgBPAFAARQBfAE0AQQBEAFIASQBEACwAXABuACAAIAAgACAAIAAgACAAIABfAFQASQBNAEUAWgBPAE4ARQBfAEUAVQBSAE8AUABFAF8ATQBBAEwAVABBACwAXABuACAAIAAgACAAIAAgACAAIABfAFQASQBNAEUAWgBPAE4ARQBfAEUAVQBSAE8AUABFAF8ATQBJAE4AUwBLACwAXABuACAAIAAgACAAIAAgACAAIABfAFQASQBNAEUAWgBPAE4ARQBfAEUAVQBSAE8AUABFAF8ATQBPAFMAQwBPAFcALABcAG4AIAAgACAAIAAgACAAIAAgAF8AVABJAE0ARQBaAE8ATgBFAF8ARQBVAFIATwBQAEUAXwBQAEEAUgBJAFMALABcAG4AIAAgACAAIAAgACAAIAAgAF8AVABJAE0ARQBaAE8ATgBFAF8ARQBVAFIATwBQAEUAXwBQAFIAQQBHAFUARQAsAFwAbgAgACAAIAAgACAAIAAgACAAXwBUAEkATQBFAFoATwBOAEUAXwBFAFUAUgBPAFAARQBfAFIASQBHAEEALABcAG4AIAAgACAAIAAgACAAIAAgAF8AVABJAE0ARQBaAE8ATgBFAF8ARQBVAFIATwBQAEUAXwBSAE8ATQBFACwAXABuACAAIAAgACAAIAAgACAAIABfAFQASQBNAEUAWgBPAE4ARQBfAEUAVQBSAE8AUABFAF8AUwBBAE0AQQBSAEEALABcAG4AIAAgACAAIAAgACAAIAAgAF8AVABJAE0ARQBaAE8ATgBFAF8ARQBVAFIATwBQAEUAXwBTAEEAUgBBAFQATwBWACwAXABuACAAIAAgACAAIAAgACAAIABfAFQASQBNAEUAWgBPAE4ARQBfAEUAVQBSAE8AUABFAF8AUwBJAE0ARgBFAFIATwBQAE8ATAAsAFwAbgAgACAAIAAgACAAIAAgACAAXwBUAEkATQBFAFoATwBOAEUAXwBFAFUAUgBPAFAARQBfAFMATwBGAEkAQQAsAFwAbgAgACAAIAAgACAAIAAgACAAXwBUAEkATQBFAFoATwBOAEUAXwBFAFUAUgBPAFAARQBfAFQAQQBMAEwASQBOAE4ALABcAG4AIAAgACAAIAAgACAAIAAgAF8AVABJAE0ARQBaAE8ATgBFAF8ARQBVAFIATwBQAEUAXwBUAEkAUgBBAE4ARQAsAFwAbgAgACAAIAAgACAAIAAgACAAXwBUAEkATQBFAFoATwBOAEUAXwBFAFUAUgBPAFAARQBfAFUATABZAEEATgBPAFYAUwBLACwAXABuACAAIAAgACAAIAAgACAAIABfAFQASQBNAEUAWgBPAE4ARQBfAEUAVQBSAE8AUABFAF8AVgBJAEUATgBOAEEALABcAG4AIAAgACAAIAAgACAAIAAgAF8AVABJAE0ARQBaAE8ATgBFAF8ARQBVAFIATwBQAEUAXwBWAEkATABOAEkAVQBTACwAXABuACAAIAAgACAAIAAgACAAIABfAFQASQBNAEUAWgBPAE4ARQBfAEUAVQBSAE8AUABFAF8AVgBPAEwARwBPAEcAUgBBAEQALABcAG4AIAAgACAAIAAgACAAIAAgAF8AVABJAE0ARQBaAE8ATgBFAF8ARQBVAFIATwBQAEUAXwBXAEEAUgBTAEEAVwAsAFwAbgAgACAAIAAgACAAIAAgACAAXwBUAEkATQBFAFoATwBOAEUAXwBFAFUAUgBPAFAARQBfAFoAVQBSAEkAQwBIAFwAbgAgACAAIAAgACkAXABuACkAOwBcAG4AXABuAF8AVABJAE0ARQBaAE8ATgBFAF8ARABBAFQAQQBfAEkATgBEAEkAQQBOACAAPQAgAEwAQQBNAEIARABBACgAXABuACAAIAAgACAAVgBTAFQAQQBDAEsAKABcAG4AIAAgACAAIAAgACAAIAAgAF8AVABJAE0ARQBaAE8ATgBFAF8ASQBOAEQASQBBAE4AXwBDAEgAQQBHAE8AUwAsAFwAbgAgACAAIAAgACAAIAAgACAAXwBUAEkATQBFAFoATwBOAEUAXwBJAE4ARABJAEEATgBfAE0AQQBMAEQASQBWAEUAUwAsAFwAbgAgACAAIAAgACAAIAAgACAAXwBUAEkATQBFAFoATwBOAEUAXwBJAE4ARABJAEEATgBfAE0AQQBVAFIASQBUAEkAVQBTAFwAbgAgACAAIAAgACkAXABuACkAOwBcAG4AXABuAF8AVABJAE0ARQBaAE8ATgBFAF8ARABBAFQAQQBfAFAAQQBDAEkARgBJAEMAIAA9ACAATABBAE0AQgBEAEEAKABcAG4AIAAgACAAIABWAFMAVABBAEMASwAoAFwAbgAgACAAIAAgACAAIAAgACAAXwBUAEkATQBFAFoATwBOAEUAXwBQAEEAQwBJAEYASQBDAF8AQQBQAEkAQQAsAFwAbgAgACAAIAAgACAAIAAgACAAXwBUAEkATQBFAFoATwBOAEUAXwBQAEEAQwBJAEYASQBDAF8AQQBVAEMASwBMAEEATgBEACwAXABuACAAIAAgACAAIAAgACAAIABfAFQASQBNAEUAWgBPAE4ARQBfAFAAQQBDAEkARgBJAEMAXwBCAE8AVQBHAEEASQBOAFYASQBMAEwARQAsAFwAbgAgACAAIAAgACAAIAAgACAAXwBUAEkATQBFAFoATwBOAEUAXwBQAEEAQwBJAEYASQBDAF8AQwBIAEEAVABIAEEATQAsAFwAbgAgACAAIAAgACAAIAAgACAAXwBUAEkATQBFAFoATwBOAEUAXwBQAEEAQwBJAEYASQBDAF8ARQBBAFMAVABFAFIALABcAG4AIAAgACAAIAAgACAAIAAgAF8AVABJAE0ARQBaAE8ATgBFAF8AUABBAEMASQBGAEkAQwBfAEUARgBBAFQARQAsAFwAbgAgACAAIAAgACAAIAAgACAAXwBUAEkATQBFAFoATwBOAEUAXwBQAEEAQwBJAEYASQBDAF8ARgBBAEsAQQBPAEYATwAsAFwAbgAgACAAIAAgACAAIAAgACAAXwBUAEkATQBFAFoATwBOAEUAXwBQAEEAQwBJAEYASQBDAF8ARgBJAEoASQAsAFwAbgAgACAAIAAgACAAIAAgACAAXwBUAEkATQBFAFoATwBOAEUAXwBQAEEAQwBJAEYASQBDAF8ARwBBAEwAQQBQAEEARwBPAFMALABcAG4AIAAgACAAIAAgACAAIAAgAF8AVABJAE0ARQBaAE8ATgBFAF8AUABBAEMASQBGAEkAQwBfAEcAQQBNAEIASQBFAFIALABcAG4AIAAgACAAIAAgACAAIAAgAF8AVABJAE0ARQBaAE8ATgBFAF8AUABBAEMASQBGAEkAQwBfAEcAVQBBAEQAQQBMAEMAQQBOAEEATAAsAFwAbgAgACAAIAAgACAAIAAgACAAXwBUAEkATQBFAFoATwBOAEUAXwBQAEEAQwBJAEYASQBDAF8ARwBVAEEATQAsAFwAbgAgACAAIAAgACAAIAAgACAAXwBUAEkATQBFAFoATwBOAEUAXwBQAEEAQwBJAEYASQBDAF8ASABPAE4ATwBMAFUATABVACwAXABuACAAIAAgACAAIAAgACAAIABfAFQASQBNAEUAWgBPAE4ARQBfAFAAQQBDAEkARgBJAEMAXwBLAEEATgBUAE8ATgAsAFwAbgAgACAAIAAgACAAIAAgACAAXwBUAEkATQBFAFoATwBOAEUAXwBQAEEAQwBJAEYASQBDAF8ASwBJAFIASQBUAEkATQBBAFQASQAsAFwAbgAgACAAIAAgACAAIAAgACAAXwBUAEkATQBFAFoATwBOAEUAXwBQAEEAQwBJAEYASQBDAF8ASwBPAFMAUgBBAEUALABcAG4AIAAgACAAIAAgACAAIAAgAF8AVABJAE0ARQBaAE8ATgBFAF8AUABBAEMASQBGAEkAQwBfAEsAVwBBAEoAQQBMAEUASQBOACwAXABuACAAIAAgACAAIAAgACAAIABfAFQASQBNAEUAWgBPAE4ARQBfAFAAQQBDAEkARgBJAEMAXwBNAEEAUgBRAFUARQBTAEEAUwAsAFwAbgAgACAAIAAgACAAIAAgACAAXwBUAEkATQBFAFoATwBOAEUAXwBQAEEAQwBJAEYASQBDAF8ATgBBAFUAUgBVACwAXABuACAAIAAgACAAIAAgACAAIABfAFQASQBNAEUAWgBPAE4ARQBfAFAAQQBDAEkARgBJAEMAXwBOAEkAVQBFACwAXABuACAAIAAgACAAIAAgACAAIABfAFQASQBNAEUAWgBPAE4ARQBfAFAAQQBDAEkARgBJAEMAXwBOAE8AUgBGAE8ATABLACwAXABuACAAIAAgACAAIAAgACAAIABfAFQASQBNAEUAWgBPAE4ARQBfAFAAQQBDAEkARgBJAEMAXwBOAE8AVQBNAEUAQQAsAFwAbgAgACAAIAAgACAAIAAgACAAXwBUAEkATQBFAFoATwBOAEUAXwBQAEEAQwBJAEYASQBDAF8AUABBAEcATwBfAFAAQQBHAE8ALABcAG4AIAAgACAAIAAgACAAIAAgAF8AVABJAE0ARQBaAE8ATgBFAF8AUABBAEMASQBGAEkAQwBfAFAAQQBMAEEAVQAsAFwAbgAgACAAIAAgACAAIAAgACAAXwBUAEkATQBFAFoATwBOAEUAXwBQAEEAQwBJAEYASQBDAF8AUABJAFQAQwBBAEkAUgBOACwAXABuACAAIAAgACAAIAAgACAAIABfAFQASQBNAEUAWgBPAE4ARQBfAFAAQQBDAEkARgBJAEMAXwBQAE8AUgBUAF8ATQBPAFIARQBTAEIAWQAsAFwAbgAgACAAIAAgACAAIAAgACAAXwBUAEkATQBFAFoATwBOAEUAXwBQAEEAQwBJAEYASQBDAF8AUgBBAFIATwBUAE8ATgBHAEEALABcAG4AIAAgACAAIAAgACAAIAAgAF8AVABJAE0ARQBaAE8ATgBFAF8AUABBAEMASQBGAEkAQwBfAFQAQQBIAEkAVABJACwAXABuACAAIAAgACAAIAAgACAAIABfAFQASQBNAEUAWgBPAE4ARQBfAFAAQQBDAEkARgBJAEMAXwBUAEEAUgBBAFcAQQAsAFwAbgAgACAAIAAgACAAIAAgACAAXwBUAEkATQBFAFoATwBOAEUAXwBQAEEAQwBJAEYASQBDAF8AVABPAE4ARwBBAFQAQQBQAFUAXABuACAAIAAgACAAKQBcAG4AKQA7AFwAbgBcAG4AXABuAF8AVABJAE0ARQBaAE8ATgBFAF8AQQBGAFIASQBDAEEAXwBMAE8AQwBBAFQASQBPAE4AIAA9ACAATABBAE0AQgBEAEEAKABMAG8AYwBhAHQAaQBvAG4ALABcAG4AIAAgACAAIABJAEYAKABMAG8AYwBhAHQAaQBvAG4AIAA8ACAAXAAiAEsAXAAiACwAXABuACAAIAAgACAAIAAgACAAIABJAEYAKABMAG8AYwBhAHQAaQBvAG4AIAA9ACAAXAAiAEEAYgBpAGQAagBhAG4AXAAiACwAIABfAFQASQBNAEUAWgBPAE4ARQBfAEEARgBSAEkAQwBBAF8AQQBCAEkARABKAEEATgAsAFwAbgAgACAAIAAgACAAIAAgACAASQBGACgATABvAGMAYQB0AGkAbwBuACAAPQAgAFwAIgBBAGwAZwBpAGUAcgBzAFwAIgAsACAAXwBUAEkATQBFAFoATwBOAEUAXwBBAEYAUgBJAEMAQQBfAEEATABHAEkARQBSAFMALABcAG4AIAAgACAAIAAgACAAIAAgAEkARgAoAEwAbwBjAGEAdABpAG8AbgAgAD0AIABcACIAQgBpAHMAcwBhAHUAXAAiACwAIABfAFQASQBNAEUAWgBPAE4ARQBfAEEARgBSAEkAQwBBAF8AQgBJAFMAUwBBAFUALABcAG4AIAAgACAAIAAgACAAIAAgAEkARgAoAEwAbwBjAGEAdABpAG8AbgAgAD0AIABcACIAQwBhAGkAcgBvAFwAIgAsACAAXwBUAEkATQBFAFoATwBOAEUAXwBBAEYAUgBJAEMAQQBfAEMAQQBJAFIATwAsAFwAbgAgACAAIAAgACAAIAAgACAASQBGACgATABvAGMAYQB0AGkAbwBuACAAPQAgAFwAIgBDAGEAcwBhAGIAbABhAG4AYwBhAFwAIgAsACAAXwBUAEkATQBFAFoATwBOAEUAXwBBAEYAUgBJAEMAQQBfAEMAQQBTAEEAQgBMAEEATgBDAEEALABcAG4AIAAgACAAIAAgACAAIAAgAEkARgAoAEwAbwBjAGEAdABpAG8AbgAgAD0AIABcACIAQwBlAHUAdABhAFwAIgAsACAAXwBUAEkATQBFAFoATwBOAEUAXwBBAEYAUgBJAEMAQQBfAEMARQBVAFQAQQAsAFwAbgAgACAAIAAgACAAIAAgACAASQBGACgATABvAGMAYQB0AGkAbwBuACAAPQAgAFwAIgBFAGwAXwBBAGEAaQB1AG4AXAAiACwAIABfAFQASQBNAEUAWgBPAE4ARQBfAEEARgBSAEkAQwBBAF8ARQBMAF8AQQBBAEkAVQBOACwAXABuACAAIAAgACAAIAAgACAAIABJAEYAKABMAG8AYwBhAHQAaQBvAG4AIAA9ACAAXAAiAEoAbwBoAGEAbgBuAGUAcwBiAHUAcgBnAFwAIgAsACAAXwBUAEkATQBFAFoATwBOAEUAXwBBAEYAUgBJAEMAQQBfAEoATwBIAEEATgBOAEUAUwBCAFUAUgBHACwAXABuACAAIAAgACAAIAAgACAAIABJAEYAKABMAG8AYwBhAHQAaQBvAG4AIAA9ACAAXAAiAEoAdQBiAGEAXAAiACwAIABfAFQASQBNAEUAWgBPAE4ARQBfAEEARgBSAEkAQwBBAF8ASgBVAEIAQQAsAFwAbgAgACAAIAAgACAAIAAgACAAewAjAE4ALwBBAH0AXABuACAAIAAgACAAIAAgACAAIAApACkAKQApACkAKQApACkAKQAsAFwAbgAgACAAIAAgACAAIAAgACAASQBGACgATABvAGMAYQB0AGkAbwBuACAAPQAgAFwAIgBLAGgAYQByAHQAbwB1AG0AXAAiACwAIABfAFQASQBNAEUAWgBPAE4ARQBfAEEARgBSAEkAQwBBAF8ASwBIAEEAUgBUAE8AVQBNACwAXABuACAAIAAgACAAIAAgACAAIABJAEYAKABMAG8AYwBhAHQAaQBvAG4AIAA9ACAAXAAiAEwAYQBnAG8AcwBcACIALAAgAF8AVABJAE0ARQBaAE8ATgBFAF8AQQBGAFIASQBDAEEAXwBMAEEARwBPAFMALABcAG4AIAAgACAAIAAgACAAIAAgAEkARgAoAEwAbwBjAGEAdABpAG8AbgAgAD0AIABcACIATQBhAHAAdQB0AG8AXAAiACwAIABfAFQASQBNAEUAWgBPAE4ARQBfAEEARgBSAEkAQwBBAF8ATQBBAFAAVQBUAE8ALABcAG4AIAAgACAAIAAgACAAIAAgAEkARgAoAEwAbwBjAGEAdABpAG8AbgAgAD0AIABcACIATQBvAG4AcgBvAHYAaQBhAFwAIgAsACAAXwBUAEkATQBFAFoATwBOAEUAXwBBAEYAUgBJAEMAQQBfAE0ATwBOAFIATwBWAEkAQQAsAFwAbgAgACAAIAAgACAAIAAgACAASQBGACgATABvAGMAYQB0AGkAbwBuACAAPQAgAFwAIgBOAGEAaQByAG8AYgBpAFwAIgAsACAAXwBUAEkATQBFAFoATwBOAEUAXwBBAEYAUgBJAEMAQQBfAE4AQQBJAFIATwBCAEkALABcAG4AIAAgACAAIAAgACAAIAAgAEkARgAoAEwAbwBjAGEAdABpAG8AbgAgAD0AIABcACIATgBkAGoAYQBtAGUAbgBhAFwAIgAsACAAXwBUAEkATQBFAFoATwBOAEUAXwBBAEYAUgBJAEMAQQBfAE4ARABKAEEATQBFAE4AQQAsAFwAbgAgACAAIAAgACAAIAAgACAASQBGACgATABvAGMAYQB0AGkAbwBuACAAPQAgAFwAIgBTAGEAbwBfAFQAbwBtAGUAXAAiACwAIABfAFQASQBNAEUAWgBPAE4ARQBfAEEARgBSAEkAQwBBAF8AUwBBAE8AXwBUAE8ATQBFACwAXABuACAAIAAgACAAIAAgACAAIABJAEYAKABMAG8AYwBhAHQAaQBvAG4AIAA9ACAAXAAiAFQAcgBpAHAAbwBsAGkAXAAiACwAIABfAFQASQBNAEUAWgBPAE4ARQBfAEEARgBSAEkAQwBBAF8AVABSAEkAUABPAEwASQAsAFwAbgAgACAAIAAgACAAIAAgACAASQBGACgATABvAGMAYQB0AGkAbwBuACAAPQAgAFwAIgBUAHUAbgBpAHMAXAAiACwAIABfAFQASQBNAEUAWgBPAE4ARQBfAEEARgBSAEkAQwBBAF8AVABVAE4ASQBTACwAXABuACAAIAAgACAAIAAgACAAIABJAEYAKABMAG8AYwBhAHQAaQBvAG4AIAA9ACAAXAAiAFcAaQBuAGQAaABvAGUAawBcACIALAAgAF8AVABJAE0ARQBaAE8ATgBFAF8AQQBGAFIASQBDAEEAXwBXAEkATgBEAEgATwBFAEsALABcAG4AIAAgACAAIAAgACAAIAAgAHsAIwBOAC8AQQB9AFwAbgAgACAAIAAgACAAIAAgACAAKQApACkAKQApACkAKQApACkAKQBcAG4AIAAgACAAIAApAFwAbgApADsAXABuAFwAbgBcAG4AXwBUAEkATQBFAFoATwBOAEUAXwBBAE0ARQBSAEkAQwBBAF8ATABPAEMAQQBUAEkATwBOACAAPQAgAEwAQQBNAEIARABBACgATABvAGMAYQB0AGkAbwBuACwAXABuACAAIAAgACAASQBGACgATABvAGMAYQB0AGkAbwBuACAAPAAgAFwAIgBNAFwAIgAsAFwAbgAgACAAIAAgACAAIAAgACAAXwBUAEkATQBFAFoATwBOAEUAXwBBAE0ARQBSAEkAQwBBAF8ATABPAEMAQQBUAEkATwBOAF8AMAAxACgATABvAGMAYQB0AGkAbwBuACkALABcAG4AIAAgACAAIAAgACAAIAAgAF8AVABJAE0ARQBaAE8ATgBFAF8AQQBNAEUAUgBJAEMAQQBfAEwATwBDAEEAVABJAE8ATgBfADAAMgAoAEwAbwBjAGEAdABpAG8AbgApAFwAbgAgACAAIAAgACkAXABuACkAOwBcAG4AXABuAFwAbgBfAFQASQBNAEUAWgBPAE4ARQBfAEEATQBFAFIASQBDAEEAXwBMAE8AQwBBAFQASQBPAE4AXwAwADEAIAA9ACAATABBAE0AQgBEAEEAKABMAG8AYwBhAHQAaQBvAG4ALABcAG4AIAAgACAAIABJAEYAKABMAG8AYwBhAHQAaQBvAG4AIAA8ACAAXAAiAEUAXAAiACwAXABuACAAIAAgACAAIAAgACAAIABJAEYAKABMAG8AYwBhAHQAaQBvAG4AIAA8ACAAXAAiAEIAXAAiACwAXABuACAAIAAgACAAIAAgACAAIAAgACAAIAAgAEkARgAoAEwAbwBjAGEAdABpAG8AbgAgAD0AIABcACIAQQBkAGEAawBcACIALAAgAF8AVABJAE0ARQBaAE8ATgBFAF8AQQBNAEUAUgBJAEMAQQBfAEEARABBAEsALABcAG4AIAAgACAAIAAgACAAIAAgACAAIAAgACAASQBGACgATABvAGMAYQB0AGkAbwBuACAAPQAgAFwAIgBBAG4AYwBoAG8AcgBhAGcAZQBcACIALAAgAF8AVABJAE0ARQBaAE8ATgBFAF8AQQBNAEUAUgBJAEMAQQBfAEEATgBDAEgATwBSAEEARwBFACwAXABuACAAIAAgACAAIAAgACAAIAAgACAAIAAgAEkARgAoAEwAbwBjAGEAdABpAG8AbgAgAD0AIABcACIAQQByAGEAZwB1AGEAaQBuAGEAXAAiACwAIABfAFQASQBNAEUAWgBPAE4ARQBfAEEATQBFAFIASQBDAEEAXwBBAFIAQQBHAFUAQQBJAE4AQQAsAFwAbgAgACAAIAAgACAAIAAgACAAIAAgACAAIABJAEYAKABMAG8AYwBhAHQAaQBvAG4AIAA9ACAAXAAiAEEAcgBnAGUAbgB0AGkAbgBhAC8AQgB1AGUAbgBvAHMAXwBBAGkAcgBlAHMAXAAiACwAIABfAFQASQBNAEUAWgBPAE4ARQBfAEEATQBFAFIASQBDAEEAXwBBAFIARwBFAE4AVABJAE4AQQBfAEIAVQBFAE4ATwBTAF8AQQBJAFIARQBTACwAXABuACAAIAAgACAAIAAgACAAIAAgACAAIAAgAEkARgAoAEwAbwBjAGEAdABpAG8AbgAgAD0AIABcACIAQQByAGcAZQBuAHQAaQBuAGEALwBDAGEAdABhAG0AYQByAGMAYQBcACIALAAgAF8AVABJAE0ARQBaAE8ATgBFAF8AQQBNAEUAUgBJAEMAQQBfAEEAUgBHAEUATgBUAEkATgBBAF8AQwBBAFQAQQBNAEEAUgBDAEEALABcAG4AIAAgACAAIAAgACAAIAAgACAAIAAgACAASQBGACgATABvAGMAYQB0AGkAbwBuACAAPQAgAFwAIgBBAHIAZwBlAG4AdABpAG4AYQAvAEMAbwByAGQAbwBiAGEAXAAiACwAIABfAFQASQBNAEUAWgBPAE4ARQBfAEEATQBFAFIASQBDAEEAXwBBAFIARwBFAE4AVABJAE4AQQBfAEMATwBSAEQATwBCAEEALABcAG4AIAAgACAAIAAgACAAIAAgACAAIAAgACAASQBGACgATABvAGMAYQB0AGkAbwBuACAAPQAgAFwAIgBBAHIAZwBlAG4AdABpAG4AYQAvAEoAdQBqAHUAeQBcACIALAAgAF8AVABJAE0ARQBaAE8ATgBFAF8AQQBNAEUAUgBJAEMAQQBfAEEAUgBHAEUATgBUAEkATgBBAF8ASgBVAEoAVQBZACwAXABuACAAIAAgACAAIAAgACAAIAAgACAAIAAgAEkARgAoAEwAbwBjAGEAdABpAG8AbgAgAD0AIABcACIAQQByAGcAZQBuAHQAaQBuAGEALwBMAGEAXwBSAGkAbwBqAGEAXAAiACwAIABfAFQASQBNAEUAWgBPAE4ARQBfAEEATQBFAFIASQBDAEEAXwBBAFIARwBFAE4AVABJAE4AQQBfAEwAQQBfAFIASQBPAEoAQQAsAFwAbgAgACAAIAAgACAAIAAgACAAIAAgACAAIABJAEYAKABMAG8AYwBhAHQAaQBvAG4AIAA9ACAAXAAiAEEAcgBnAGUAbgB0AGkAbgBhAC8ATQBlAG4AZABvAHoAYQBcACIALAAgAF8AVABJAE0ARQBaAE8ATgBFAF8AQQBNAEUAUgBJAEMAQQBfAEEAUgBHAEUATgBUAEkATgBBAF8ATQBFAE4ARABPAFoAQQAsAFwAbgAgACAAIAAgACAAIAAgACAAIAAgACAAIABJAEYAKABMAG8AYwBhAHQAaQBvAG4AIAA9ACAAXAAiAEEAcgBnAGUAbgB0AGkAbgBhAC8AUgBpAG8AXwBHAGEAbABsAGUAZwBvAHMAXAAiACwAIABfAFQASQBNAEUAWgBPAE4ARQBfAEEATQBFAFIASQBDAEEAXwBBAFIARwBFAE4AVABJAE4AQQBfAFIASQBPAF8ARwBBAEwATABFAEcATwBTACwAXABuACAAIAAgACAAIAAgACAAIAAgACAAIAAgAEkARgAoAEwAbwBjAGEAdABpAG8AbgAgAD0AIABcACIAQQByAGcAZQBuAHQAaQBuAGEALwBTAGEAbAB0AGEAXAAiACwAIABfAFQASQBNAEUAWgBPAE4ARQBfAEEATQBFAFIASQBDAEEAXwBBAFIARwBFAE4AVABJAE4AQQBfAFMAQQBMAFQAQQAsAFwAbgAgACAAIAAgACAAIAAgACAAIAAgACAAIABJAEYAKABMAG8AYwBhAHQAaQBvAG4AIAA9ACAAXAAiAEEAcgBnAGUAbgB0AGkAbgBhAC8AUwBhAG4AXwBKAHUAYQBuAFwAIgAsACAAXwBUAEkATQBFAFoATwBOAEUAXwBBAE0ARQBSAEkAQwBBAF8AQQBSAEcARQBOAFQASQBOAEEAXwBTAEEATgBfAEoAVQBBAE4ALABcAG4AIAAgACAAIAAgACAAIAAgACAAIAAgACAASQBGACgATABvAGMAYQB0AGkAbwBuACAAPQAgAFwAIgBBAHIAZwBlAG4AdABpAG4AYQAvAFMAYQBuAF8ATAB1AGkAcwBcACIALAAgAF8AVABJAE0ARQBaAE8ATgBFAF8AQQBNAEUAUgBJAEMAQQBfAEEAUgBHAEUATgBUAEkATgBBAF8AUwBBAE4AXwBMAFUASQBTACwAXABuACAAIAAgACAAIAAgACAAIAAgACAAIAAgAEkARgAoAEwAbwBjAGEAdABpAG8AbgAgAD0AIABcACIAQQByAGcAZQBuAHQAaQBuAGEALwBUAHUAYwB1AG0AYQBuAFwAIgAsACAAXwBUAEkATQBFAFoATwBOAEUAXwBBAE0ARQBSAEkAQwBBAF8AQQBSAEcARQBOAFQASQBOAEEAXwBUAFUAQwBVAE0AQQBOACwAXABuACAAIAAgACAAIAAgACAAIAAgACAAIAAgAEkARgAoAEwAbwBjAGEAdABpAG8AbgAgAD0AIABcACIAQQByAGcAZQBuAHQAaQBuAGEALwBVAHMAaAB1AGEAaQBhAFwAIgAsACAAXwBUAEkATQBFAFoATwBOAEUAXwBBAE0ARQBSAEkAQwBBAF8AQQBSAEcARQBOAFQASQBOAEEAXwBVAFMASABVAEEASQBBACwAXABuACAAIAAgACAAIAAgACAAIAAgACAAIAAgAEkARgAoAEwAbwBjAGEAdABpAG8AbgAgAD0AIABcACIAQQBzAHUAbgBjAGkAbwBuAFwAIgAsACAAXwBUAEkATQBFAFoATwBOAEUAXwBBAE0ARQBSAEkAQwBBAF8AQQBTAFUATgBDAEkATwBOACwAXABuACAAIAAgACAAIAAgACAAIAAgACAAIAAgAHsAIwBOAC8AQQB9AFwAbgAgACAAIAAgACAAIAAgACAAIAAgACAAIAApACkAKQApACkAKQApACkAKQApACkAKQApACkAKQApACwAXABuACAAIAAgACAAIAAgACAAIAAgACAAIAAgAEkARgAoAEwAbwBjAGEAdABpAG8AbgAgAD0AIABcACIAQgBhAGgAaQBhAFwAIgAsACAAXwBUAEkATQBFAFoATwBOAEUAXwBBAE0ARQBSAEkAQwBBAF8AQgBBAEgASQBBACwAXABuACAAIAAgACAAIAAgACAAIAAgACAAIAAgAEkARgAoAEwAbwBjAGEAdABpAG8AbgAgAD0AIABcACIAQgBhAGgAaQBhAF8AQgBhAG4AZABlAHIAYQBzAFwAIgAsACAAXwBUAEkATQBFAFoATwBOAEUAXwBBAE0ARQBSAEkAQwBBAF8AQgBBAEgASQBBAF8AQgBBAE4ARABFAFIAQQBTACwAXABuACAAIAAgACAAIAAgACAAIAAgACAAIAAgAEkARgAoAEwAbwBjAGEAdABpAG8AbgAgAD0AIABcACIAQgBhAHIAYgBhAGQAbwBzAFwAIgAsACAAXwBUAEkATQBFAFoATwBOAEUAXwBBAE0ARQBSAEkAQwBBAF8AQgBBAFIAQgBBAEQATwBTACwAXABuACAAIAAgACAAIAAgACAAIAAgACAAIAAgAEkARgAoAEwAbwBjAGEAdABpAG8AbgAgAD0AIABcACIAQgBlAGwAZQBtAFwAIgAsACAAXwBUAEkATQBFAFoATwBOAEUAXwBBAE0ARQBSAEkAQwBBAF8AQgBFAEwARQBNACwAXABuACAAIAAgACAAIAAgACAAIAAgACAAIAAgAEkARgAoAEwAbwBjAGEAdABpAG8AbgAgAD0AIABcACIAQgBlAGwAaQB6AGUAXAAiACwAIABfAFQASQBNAEUAWgBPAE4ARQBfAEEATQBFAFIASQBDAEEAXwBCAEUATABJAFoARQAsAFwAbgAgACAAIAAgACAAIAAgACAAIAAgACAAIABJAEYAKABMAG8AYwBhAHQAaQBvAG4AIAA9ACAAXAAiAEIAbwBhAF8AVgBpAHMAdABhAFwAIgAsACAAXwBUAEkATQBFAFoATwBOAEUAXwBBAE0ARQBSAEkAQwBBAF8AQgBPAEEAXwBWAEkAUwBUAEEALABcAG4AIAAgACAAIAAgACAAIAAgACAAIAAgACAASQBGACgATABvAGMAYQB0AGkAbwBuACAAPQAgAFwAIgBCAG8AZwBvAHQAYQBcACIALAAgAF8AVABJAE0ARQBaAE8ATgBFAF8AQQBNAEUAUgBJAEMAQQBfAEIATwBHAE8AVABBACwAXABuACAAIAAgACAAIAAgACAAIAAgACAAIAAgAEkARgAoAEwAbwBjAGEAdABpAG8AbgAgAD0AIABcACIAQgBvAGkAcwBlAFwAIgAsACAAXwBUAEkATQBFAFoATwBOAEUAXwBBAE0ARQBSAEkAQwBBAF8AQgBPAEkAUwBFACwAXABuACAAIAAgACAAIAAgACAAIAAgACAAIAAgAEkARgAoAEwAbwBjAGEAdABpAG8AbgAgAD0AIABcACIAQwBhAG0AYgByAGkAZABnAGUAXwBCAGEAeQBcACIALAAgAF8AVABJAE0ARQBaAE8ATgBFAF8AQQBNAEUAUgBJAEMAQQBfAEMAQQBNAEIAUgBJAEQARwBFAF8AQgBBAFkALABcAG4AIAAgACAAIAAgACAAIAAgACAAIAAgACAASQBGACgATABvAGMAYQB0AGkAbwBuACAAPQAgAFwAIgBDAGEAbQBwAG8AXwBHAHIAYQBuAGQAZQBcACIALAAgAF8AVABJAE0ARQBaAE8ATgBFAF8AQQBNAEUAUgBJAEMAQQBfAEMAQQBNAFAATwBfAEcAUgBBAE4ARABFACwAXABuACAAIAAgACAAIAAgACAAIAAgACAAIAAgAEkARgAoAEwAbwBjAGEAdABpAG8AbgAgAD0AIABcACIAQwBhAG4AYwB1AG4AXAAiACwAIABfAFQASQBNAEUAWgBPAE4ARQBfAEEATQBFAFIASQBDAEEAXwBDAEEATgBDAFUATgAsAFwAbgAgACAAIAAgACAAIAAgACAAIAAgACAAIABJAEYAKABMAG8AYwBhAHQAaQBvAG4AIAA9ACAAXAAiAEMAYQByAGEAYwBhAHMAXAAiACwAIABfAFQASQBNAEUAWgBPAE4ARQBfAEEATQBFAFIASQBDAEEAXwBDAEEAUgBBAEMAQQBTACwAXABuACAAIAAgACAAIAAgACAAIAAgACAAIAAgAEkARgAoAEwAbwBjAGEAdABpAG8AbgAgAD0AIABcACIAQwBhAHkAZQBuAG4AZQBcACIALAAgAF8AVABJAE0ARQBaAE8ATgBFAF8AQQBNAEUAUgBJAEMAQQBfAEMAQQBZAEUATgBOAEUALABcAG4AIAAgACAAIAAgACAAIAAgACAAIAAgACAASQBGACgATABvAGMAYQB0AGkAbwBuACAAPQAgAFwAIgBDAGgAaQBjAGEAZwBvAFwAIgAsACAAXwBUAEkATQBFAFoATwBOAEUAXwBBAE0ARQBSAEkAQwBBAF8AQwBIAEkAQwBBAEcATwAsAFwAbgAgACAAIAAgACAAIAAgACAAIAAgACAAIABJAEYAKABMAG8AYwBhAHQAaQBvAG4AIAA9ACAAXAAiAEMAaABpAGgAdQBhAGgAdQBhAFwAIgAsACAAXwBUAEkATQBFAFoATwBOAEUAXwBBAE0ARQBSAEkAQwBBAF8AQwBIAEkASABVAEEASABVAEEALABcAG4AIAAgACAAIAAgACAAIAAgACAAIAAgACAASQBGACgATABvAGMAYQB0AGkAbwBuACAAPQAgAFwAIgBDAGkAdQBkAGEAZABfAEoAdQBhAHIAZQB6AFwAIgAsACAAXwBUAEkATQBFAFoATwBOAEUAXwBBAE0ARQBSAEkAQwBBAF8AQwBJAFUARABBAEQAXwBKAFUAQQBSAEUAWgAsAFwAbgAgACAAIAAgACAAIAAgACAAIAAgACAAIABJAEYAKABMAG8AYwBhAHQAaQBvAG4AIAA9ACAAXAAiAEMAbwBzAHQAYQBfAFIAaQBjAGEAXAAiACwAIABfAFQASQBNAEUAWgBPAE4ARQBfAEEATQBFAFIASQBDAEEAXwBDAE8AUwBUAEEAXwBSAEkAQwBBACwAXABuACAAIAAgACAAIAAgACAAIAAgACAAIAAgAEkARgAoAEwAbwBjAGEAdABpAG8AbgAgAD0AIABcACIAQwB1AGkAYQBiAGEAXAAiACwAIABfAFQASQBNAEUAWgBPAE4ARQBfAEEATQBFAFIASQBDAEEAXwBDAFUASQBBAEIAQQAsAFwAbgAgACAAIAAgACAAIAAgACAAIAAgACAAIABJAEYAKABMAG8AYwBhAHQAaQBvAG4AIAA9ACAAXAAiAEQAYQBuAG0AYQByAGsAcwBoAGEAdgBuAFwAIgAsACAAXwBUAEkATQBFAFoATwBOAEUAXwBBAE0ARQBSAEkAQwBBAF8ARABBAE4ATQBBAFIASwBTAEgAQQBWAE4ALABcAG4AIAAgACAAIAAgACAAIAAgACAAIAAgACAASQBGACgATABvAGMAYQB0AGkAbwBuACAAPQAgAFwAIgBEAGEAdwBzAG8AbgBcACIALAAgAF8AVABJAE0ARQBaAE8ATgBFAF8AQQBNAEUAUgBJAEMAQQBfAEQAQQBXAFMATwBOACwAXABuACAAIAAgACAAIAAgACAAIAAgACAAIAAgAEkARgAoAEwAbwBjAGEAdABpAG8AbgAgAD0AIABcACIARABhAHcAcwBvAG4AXwBDAHIAZQBlAGsAXAAiACwAIABfAFQASQBNAEUAWgBPAE4ARQBfAEEATQBFAFIASQBDAEEAXwBEAEEAVwBTAE8ATgBfAEMAUgBFAEUASwAsAFwAbgAgACAAIAAgACAAIAAgACAAIAAgACAAIABJAEYAKABMAG8AYwBhAHQAaQBvAG4AIAA9ACAAXAAiAEQAZQBuAHYAZQByAFwAIgAsACAAXwBUAEkATQBFAFoATwBOAEUAXwBBAE0ARQBSAEkAQwBBAF8ARABFAE4AVgBFAFIALABcAG4AIAAgACAAIAAgACAAIAAgACAAIAAgACAASQBGACgATABvAGMAYQB0AGkAbwBuACAAPQAgAFwAIgBEAGUAdAByAG8AaQB0AFwAIgAsACAAXwBUAEkATQBFAFoATwBOAEUAXwBBAE0ARQBSAEkAQwBBAF8ARABFAFQAUgBPAEkAVAAsAFwAbgAgACAAIAAgACAAIAAgACAAIAAgACAAIAB7ACMATgAvAEEAfQBcAG4AIAAgACAAIAAgACAAIAAgACAAIAAgACAAKQApACkAKQApACkAKQApACkAKQApACkAKQApACkAKQApACkAKQApACkAKQApAFwAbgAgACAAIAAgACAAIAAgACAAKQAsAFwAbgAgACAAIAAgACAAIAAgACAASQBGACgATABvAGMAYQB0AGkAbwBuACAAPAAgAFwAIgBJAFwAIgAsAFwAbgAgACAAIAAgACAAIAAgACAAIAAgACAAIABJAEYAKABMAG8AYwBhAHQAaQBvAG4AIAA9ACAAXAAiAEUAZABtAG8AbgB0AG8AbgBcACIALAAgAF8AVABJAE0ARQBaAE8ATgBFAF8AQQBNAEUAUgBJAEMAQQBfAEUARABNAE8ATgBUAE8ATgAsAFwAbgAgACAAIAAgACAAIAAgACAAIAAgACAAIABJAEYAKABMAG8AYwBhAHQAaQBvAG4AIAA9ACAAXAAiAEUAaQByAHUAbgBlAHAAZQBcACIALAAgAF8AVABJAE0ARQBaAE8ATgBFAF8AQQBNAEUAUgBJAEMAQQBfAEUASQBSAFUATgBFAFAARQAsAFwAbgAgACAAIAAgACAAIAAgACAAIAAgACAAIABJAEYAKABMAG8AYwBhAHQAaQBvAG4AIAA9ACAAXAAiAEUAbABfAFMAYQBsAHYAYQBkAG8AcgBcACIALAAgAF8AVABJAE0ARQBaAE8ATgBFAF8AQQBNAEUAUgBJAEMAQQBfAEUATABfAFMAQQBMAFYAQQBEAE8AUgAsAFwAbgAgACAAIAAgACAAIAAgACAAIAAgACAAIABJAEYAKABMAG8AYwBhAHQAaQBvAG4AIAA9ACAAXAAiAEYAbwByAHQAXwBOAGUAbABzAG8AbgBcACIALAAgAF8AVABJAE0ARQBaAE8ATgBFAF8AQQBNAEUAUgBJAEMAQQBfAEYATwBSAFQAXwBOAEUATABTAE8ATgAsAFwAbgAgACAAIAAgACAAIAAgACAAIAAgACAAIABJAEYAKABMAG8AYwBhAHQAaQBvAG4AIAA9ACAAXAAiAEYAbwByAHQAYQBsAGUAegBhAFwAIgAsACAAXwBUAEkATQBFAFoATwBOAEUAXwBBAE0ARQBSAEkAQwBBAF8ARgBPAFIAVABBAEwARQBaAEEALABcAG4AIAAgACAAIAAgACAAIAAgACAAIAAgACAASQBGACgATABvAGMAYQB0AGkAbwBuACAAPQAgAFwAIgBHAGwAYQBjAGUAXwBCAGEAeQBcACIALAAgAF8AVABJAE0ARQBaAE8ATgBFAF8AQQBNAEUAUgBJAEMAQQBfAEcATABBAEMARQBfAEIAQQBZACwAXABuACAAIAAgACAAIAAgACAAIAAgACAAIAAgAEkARgAoAEwAbwBjAGEAdABpAG8AbgAgAD0AIABcACIARwBvAG8AcwBlAF8AQgBhAHkAXAAiACwAIABfAFQASQBNAEUAWgBPAE4ARQBfAEEATQBFAFIASQBDAEEAXwBHAE8ATwBTAEUAXwBCAEEAWQAsAFwAbgAgACAAIAAgACAAIAAgACAAIAAgACAAIABJAEYAKABMAG8AYwBhAHQAaQBvAG4AIAA9ACAAXAAiAEcAcgBhAG4AZABfAFQAdQByAGsAXAAiACwAIABfAFQASQBNAEUAWgBPAE4ARQBfAEEATQBFAFIASQBDAEEAXwBHAFIAQQBOAEQAXwBUAFUAUgBLACwAXABuACAAIAAgACAAIAAgACAAIAAgACAAIAAgAEkARgAoAEwAbwBjAGEAdABpAG8AbgAgAD0AIABcACIARwB1AGEAdABlAG0AYQBsAGEAXAAiACwAIABfAFQASQBNAEUAWgBPAE4ARQBfAEEATQBFAFIASQBDAEEAXwBHAFUAQQBUAEUATQBBAEwAQQAsAFwAbgAgACAAIAAgACAAIAAgACAAIAAgACAAIABJAEYAKABMAG8AYwBhAHQAaQBvAG4AIAA9ACAAXAAiAEcAdQBhAHkAYQBxAHUAaQBsAFwAIgAsACAAXwBUAEkATQBFAFoATwBOAEUAXwBBAE0ARQBSAEkAQwBBAF8ARwBVAEEAWQBBAFEAVQBJAEwALABcAG4AIAAgACAAIAAgACAAIAAgACAAIAAgACAASQBGACgATABvAGMAYQB0AGkAbwBuACAAPQAgAFwAIgBHAHUAeQBhAG4AYQBcACIALAAgAF8AVABJAE0ARQBaAE8ATgBFAF8AQQBNAEUAUgBJAEMAQQBfAEcAVQBZAEEATgBBACwAXABuACAAIAAgACAAIAAgACAAIAAgACAAIAAgAEkARgAoAEwAbwBjAGEAdABpAG8AbgAgAD0AIABcACIASABhAGwAaQBmAGEAeABcACIALAAgAF8AVABJAE0ARQBaAE8ATgBFAF8AQQBNAEUAUgBJAEMAQQBfAEgAQQBMAEkARgBBAFgALABcAG4AIAAgACAAIAAgACAAIAAgACAAIAAgACAASQBGACgATABvAGMAYQB0AGkAbwBuACAAPQAgAFwAIgBIAGEAdgBhAG4AYQBcACIALAAgAF8AVABJAE0ARQBaAE8ATgBFAF8AQQBNAEUAUgBJAEMAQQBfAEgAQQBWAEEATgBBACwAXABuACAAIAAgACAAIAAgACAAIAAgACAAIAAgAEkARgAoAEwAbwBjAGEAdABpAG8AbgAgAD0AIABcACIASABlAHIAbQBvAHMAaQBsAGwAbwBcACIALAAgAF8AVABJAE0ARQBaAE8ATgBFAF8AQQBNAEUAUgBJAEMAQQBfAEgARQBSAE0ATwBTAEkATABMAE8ALABcAG4AIAAgACAAIAAgACAAIAAgACAAIAAgACAAewAjAE4ALwBBAH0AXABuACAAIAAgACAAIAAgACAAIAAgACAAIAAgACkAKQApACkAKQApACkAKQApACkAKQApACkAKQAsAFwAbgAgACAAIAAgACAAIAAgACAAIAAgACAAIABJAEYAKABMAG8AYwBhAHQAaQBvAG4AIAA9ACAAXAAiAEkAbgBkAGkAYQBuAGEALwBJAG4AZABpAGEAbgBhAHAAbwBsAGkAcwBcACIALAAgAF8AVABJAE0ARQBaAE8ATgBFAF8AQQBNAEUAUgBJAEMAQQBfAEkATgBEAEkAQQBOAEEAXwBJAE4ARABJAEEATgBBAFAATwBMAEkAUwAsAFwAbgAgACAAIAAgACAAIAAgACAAIAAgACAAIABJAEYAKABMAG8AYwBhAHQAaQBvAG4AIAA9ACAAXAAiAEkAbgBkAGkAYQBuAGEALwBLAG4AbwB4AFwAIgAsACAAXwBUAEkATQBFAFoATwBOAEUAXwBBAE0ARQBSAEkAQwBBAF8ASQBOAEQASQBBAE4AQQBfAEsATgBPAFgALABcAG4AIAAgACAAIAAgACAAIAAgACAAIAAgACAASQBGACgATABvAGMAYQB0AGkAbwBuACAAPQAgAFwAIgBJAG4AZABpAGEAbgBhAC8ATQBhAHIAZQBuAGcAbwBcACIALAAgAF8AVABJAE0ARQBaAE8ATgBFAF8AQQBNAEUAUgBJAEMAQQBfAEkATgBEAEkAQQBOAEEAXwBNAEEAUgBFAE4ARwBPACwAXABuACAAIAAgACAAIAAgACAAIAAgACAAIAAgAEkARgAoAEwAbwBjAGEAdABpAG8AbgAgAD0AIABcACIASQBuAGQAaQBhAG4AYQAvAFAAZQB0AGUAcgBzAGIAdQByAGcAXAAiACwAIABfAFQASQBNAEUAWgBPAE4ARQBfAEEATQBFAFIASQBDAEEAXwBJAE4ARABJAEEATgBBAF8AUABFAFQARQBSAFMAQgBVAFIARwAsAFwAbgAgACAAIAAgACAAIAAgACAAIAAgACAAIABJAEYAKABMAG8AYwBhAHQAaQBvAG4AIAA9ACAAXAAiAEkAbgBkAGkAYQBuAGEALwBUAGUAbABsAF8AQwBpAHQAeQBcACIALAAgAF8AVABJAE0ARQBaAE8ATgBFAF8AQQBNAEUAUgBJAEMAQQBfAEkATgBEAEkAQQBOAEEAXwBUAEUATABMAF8AQwBJAFQAWQAsAFwAbgAgACAAIAAgACAAIAAgACAAIAAgACAAIABJAEYAKABMAG8AYwBhAHQAaQBvAG4AIAA9ACAAXAAiAEkAbgBkAGkAYQBuAGEALwBWAGUAdgBhAHkAXAAiACwAIABfAFQASQBNAEUAWgBPAE4ARQBfAEEATQBFAFIASQBDAEEAXwBJAE4ARABJAEEATgBBAF8AVgBFAFYAQQBZACwAXABuACAAIAAgACAAIAAgACAAIAAgACAAIAAgAEkARgAoAEwAbwBjAGEAdABpAG8AbgAgAD0AIABcACIASQBuAGQAaQBhAG4AYQAvAFYAaQBuAGMAZQBuAG4AZQBzAFwAIgAsACAAXwBUAEkATQBFAFoATwBOAEUAXwBBAE0ARQBSAEkAQwBBAF8ASQBOAEQASQBBAE4AQQBfAFYASQBOAEMARQBOAE4ARQBTACwAXABuACAAIAAgACAAIAAgACAAIAAgACAAIAAgAEkARgAoAEwAbwBjAGEAdABpAG8AbgAgAD0AIABcACIASQBuAGQAaQBhAG4AYQAvAFcAaQBuAGEAbQBhAGMAXAAiACwAIABfAFQASQBNAEUAWgBPAE4ARQBfAEEATQBFAFIASQBDAEEAXwBJAE4ARABJAEEATgBBAF8AVwBJAE4AQQBNAEEAQwAsAFwAbgAgACAAIAAgACAAIAAgACAAIAAgACAAIABJAEYAKABMAG8AYwBhAHQAaQBvAG4AIAA9ACAAXAAiAEkAbgB1AHYAaQBrAFwAIgAsACAAXwBUAEkATQBFAFoATwBOAEUAXwBBAE0ARQBSAEkAQwBBAF8ASQBOAFUAVgBJAEsALABcAG4AIAAgACAAIAAgACAAIAAgACAAIAAgACAASQBGACgATABvAGMAYQB0AGkAbwBuACAAPQAgAFwAIgBJAHEAYQBsAHUAaQB0AFwAIgAsACAAXwBUAEkATQBFAFoATwBOAEUAXwBBAE0ARQBSAEkAQwBBAF8ASQBRAEEATABVAEkAVAAsAFwAbgAgACAAIAAgACAAIAAgACAAIAAgACAAIABJAEYAKABMAG8AYwBhAHQAaQBvAG4AIAA9ACAAXAAiAEoAYQBtAGEAaQBjAGEAXAAiACwAIABfAFQASQBNAEUAWgBPAE4ARQBfAEEATQBFAFIASQBDAEEAXwBKAEEATQBBAEkAQwBBACwAXABuACAAIAAgACAAIAAgACAAIAAgACAAIAAgAEkARgAoAEwAbwBjAGEAdABpAG8AbgAgAD0AIABcACIASgB1AG4AZQBhAHUAXAAiACwAIABfAFQASQBNAEUAWgBPAE4ARQBfAEEATQBFAFIASQBDAEEAXwBKAFUATgBFAEEAVQAsAFwAbgAgACAAIAAgACAAIAAgACAAIAAgACAAIABJAEYAKABMAG8AYwBhAHQAaQBvAG4AIAA9ACAAXAAiAEsAZQBuAHQAdQBjAGsAeQAvAEwAbwB1AGkAcwB2AGkAbABsAGUAXAAiACwAIABfAFQASQBNAEUAWgBPAE4ARQBfAEEATQBFAFIASQBDAEEAXwBLAEUATgBUAFUAQwBLAFkAXwBMAE8AVQBJAFMAVgBJAEwATABFACwAXABuACAAIAAgACAAIAAgACAAIAAgACAAIAAgAEkARgAoAEwAbwBjAGEAdABpAG8AbgAgAD0AIABcACIASwBlAG4AdAB1AGMAawB5AC8ATQBvAG4AdABpAGMAZQBsAGwAbwBcACIALAAgAF8AVABJAE0ARQBaAE8ATgBFAF8AQQBNAEUAUgBJAEMAQQBfAEsARQBOAFQAVQBDAEsAWQBfAE0ATwBOAFQASQBDAEUATABMAE8ALABcAG4AIAAgACAAIAAgACAAIAAgACAAIAAgACAASQBGACgATABvAGMAYQB0AGkAbwBuACAAPQAgAFwAIgBMAGEAXwBQAGEAegBcACIALAAgAF8AVABJAE0ARQBaAE8ATgBFAF8AQQBNAEUAUgBJAEMAQQBfAEwAQQBfAFAAQQBaACwAXABuACAAIAAgACAAIAAgACAAIAAgACAAIAAgAEkARgAoAEwAbwBjAGEAdABpAG8AbgAgAD0AIABcACIATABpAG0AYQBcACIALAAgAF8AVABJAE0ARQBaAE8ATgBFAF8AQQBNAEUAUgBJAEMAQQBfAEwASQBNAEEALABcAG4AIAAgACAAIAAgACAAIAAgACAAIAAgACAASQBGACgATABvAGMAYQB0AGkAbwBuACAAPQAgAFwAIgBMAG8AcwBfAEEAbgBnAGUAbABlAHMAXAAiACwAIABfAFQASQBNAEUAWgBPAE4ARQBfAEEATQBFAFIASQBDAEEAXwBMAE8AUwBfAEEATgBHAEUATABFAFMALABcAG4AIAAgACAAIAAgACAAIAAgACAAIAAgACAAewAjAE4ALwBBAH0AXABuACAAIAAgACAAIAAgACAAIAAgACAAIAAgACkAKQApACkAKQApACkAKQApACkAKQApACkAKQApACkAKQBcAG4AIAAgACAAIAAgACAAIAAgACkAXABuACAAIAAgACAAKQBcAG4AKQA7AFwAbgBcAG4AXABuAF8AVABJAE0ARQBaAE8ATgBFAF8AQQBNAEUAUgBJAEMAQQBfAEwATwBDAEEAVABJAE8ATgBfADAAMgAgAD0AIABMAEEATQBCAEQAQQAoAEwAbwBjAGEAdABpAG8AbgAsAFwAbgAgACAAIAAgAEkARgAoAEwAbwBjAGEAdABpAG8AbgAgADwAIABcACIAUABcACIALABcAG4AIAAgACAAIAAgACAAIAAgAEkARgAoAEwAbwBjAGEAdABpAG8AbgAgADwAIABcACIATQBvAFwAIgAsAFwAbgAgACAAIAAgACAAIAAgACAAIAAgACAAIABJAEYAKABMAG8AYwBhAHQAaQBvAG4AIAA9ACAAXAAiAE0AYQBjAGUAaQBvAFwAIgAsACAAXwBUAEkATQBFAFoATwBOAEUAXwBBAE0ARQBSAEkAQwBBAF8ATQBBAEMARQBJAE8ALABcAG4AIAAgACAAIAAgACAAIAAgACAAIAAgACAASQBGACgATABvAGMAYQB0AGkAbwBuACAAPQAgAFwAIgBNAGEAbgBhAGcAdQBhAFwAIgAsACAAXwBUAEkATQBFAFoATwBOAEUAXwBBAE0ARQBSAEkAQwBBAF8ATQBBAE4AQQBHAFUAQQAsAFwAbgAgACAAIAAgACAAIAAgACAAIAAgACAAIABJAEYAKABMAG8AYwBhAHQAaQBvAG4AIAA9ACAAXAAiAE0AYQBuAGEAdQBzAFwAIgAsACAAXwBUAEkATQBFAFoATwBOAEUAXwBBAE0ARQBSAEkAQwBBAF8ATQBBAE4AQQBVAFMALABcAG4AIAAgACAAIAAgACAAIAAgACAAIAAgACAASQBGACgATABvAGMAYQB0AGkAbwBuACAAPQAgAFwAIgBNAGEAcgB0AGkAbgBpAHEAdQBlAFwAIgAsACAAXwBUAEkATQBFAFoATwBOAEUAXwBBAE0ARQBSAEkAQwBBAF8ATQBBAFIAVABJAE4ASQBRAFUARQAsAFwAbgAgACAAIAAgACAAIAAgACAAIAAgACAAIABJAEYAKABMAG8AYwBhAHQAaQBvAG4AIAA9ACAAXAAiAE0AYQB0AGEAbQBvAHIAbwBzAFwAIgAsACAAXwBUAEkATQBFAFoATwBOAEUAXwBBAE0ARQBSAEkAQwBBAF8ATQBBAFQAQQBNAE8AUgBPAFMALABcAG4AIAAgACAAIAAgACAAIAAgACAAIAAgACAASQBGACgATABvAGMAYQB0AGkAbwBuACAAPQAgAFwAIgBNAGEAegBhAHQAbABhAG4AXAAiACwAIABfAFQASQBNAEUAWgBPAE4ARQBfAEEATQBFAFIASQBDAEEAXwBNAEEAWgBBAFQATABBAE4ALABcAG4AIAAgACAAIAAgACAAIAAgACAAIAAgACAASQBGACgATABvAGMAYQB0AGkAbwBuACAAPQAgAFwAIgBNAGUAbgBvAG0AaQBuAGUAZQBcACIALAAgAF8AVABJAE0ARQBaAE8ATgBFAF8AQQBNAEUAUgBJAEMAQQBfAE0ARQBOAE8ATQBJAE4ARQBFACwAXABuACAAIAAgACAAIAAgACAAIAAgACAAIAAgAEkARgAoAEwAbwBjAGEAdABpAG8AbgAgAD0AIABcACIATQBlAHIAaQBkAGEAXAAiACwAIABfAFQASQBNAEUAWgBPAE4ARQBfAEEATQBFAFIASQBDAEEAXwBNAEUAUgBJAEQAQQAsAFwAbgAgACAAIAAgACAAIAAgACAAIAAgACAAIABJAEYAKABMAG8AYwBhAHQAaQBvAG4AIAA9ACAAXAAiAE0AZQB0AGwAYQBrAGEAdABsAGEAXAAiACwAIABfAFQASQBNAEUAWgBPAE4ARQBfAEEATQBFAFIASQBDAEEAXwBNAEUAVABMAEEASwBBAFQATABBACwAXABuACAAIAAgACAAIAAgACAAIAAgACAAIAAgAEkARgAoAEwAbwBjAGEAdABpAG8AbgAgAD0AIABcACIATQBlAHgAaQBjAG8AXwBDAGkAdAB5AFwAIgAsACAAXwBUAEkATQBFAFoATwBOAEUAXwBBAE0ARQBSAEkAQwBBAF8ATQBFAFgASQBDAE8AXwBDAEkAVABZACwAXABuACAAIAAgACAAIAAgACAAIAAgACAAIAAgAEkARgAoAEwAbwBjAGEAdABpAG8AbgAgAD0AIABcACIATQBpAHEAdQBlAGwAbwBuAFwAIgAsACAAXwBUAEkATQBFAFoATwBOAEUAXwBBAE0ARQBSAEkAQwBBAF8ATQBJAFEAVQBFAEwATwBOACwAXABuACAAIAAgACAAIAAgACAAIAAgACAAIAAgAHsAIwBOAC8AQQB9AFwAbgAgACAAIAAgACAAIAAgACAAIAAgACAAIAApACkAKQApACkAKQApACkAKQApACkALABcAG4AIAAgACAAIAAgACAAIAAgACAAIAAgACAASQBGACgATABvAGMAYQB0AGkAbwBuACAAPQAgAFwAIgBNAG8AbgBjAHQAbwBuAFwAIgAsACAAXwBUAEkATQBFAFoATwBOAEUAXwBBAE0ARQBSAEkAQwBBAF8ATQBPAE4AQwBUAE8ATgAsAFwAbgAgACAAIAAgACAAIAAgACAAIAAgACAAIABJAEYAKABMAG8AYwBhAHQAaQBvAG4AIAA9ACAAXAAiAE0AbwBuAHQAZQByAHIAZQB5AFwAIgAsACAAXwBUAEkATQBFAFoATwBOAEUAXwBBAE0ARQBSAEkAQwBBAF8ATQBPAE4AVABFAFIAUgBFAFkALABcAG4AIAAgACAAIAAgACAAIAAgACAAIAAgACAASQBGACgATABvAGMAYQB0AGkAbwBuACAAPQAgAFwAIgBNAG8AbgB0AGUAdgBpAGQAZQBvAFwAIgAsACAAXwBUAEkATQBFAFoATwBOAEUAXwBBAE0ARQBSAEkAQwBBAF8ATQBPAE4AVABFAFYASQBEAEUATwAsAFwAbgAgACAAIAAgACAAIAAgACAAIAAgACAAIABJAEYAKABMAG8AYwBhAHQAaQBvAG4AIAA9ACAAXAAiAE4AZQB3AF8AWQBvAHIAawBcACIALAAgAF8AVABJAE0ARQBaAE8ATgBFAF8AQQBNAEUAUgBJAEMAQQBfAE4ARQBXAF8AWQBPAFIASwAsAFwAbgAgACAAIAAgACAAIAAgACAAIAAgACAAIABJAEYAKABMAG8AYwBhAHQAaQBvAG4AIAA9ACAAXAAiAE4AbwBtAGUAXAAiACwAIABfAFQASQBNAEUAWgBPAE4ARQBfAEEATQBFAFIASQBDAEEAXwBOAE8ATQBFACwAXABuACAAIAAgACAAIAAgACAAIAAgACAAIAAgAEkARgAoAEwAbwBjAGEAdABpAG8AbgAgAD0AIABcACIATgBvAHIAbwBuAGgAYQBcACIALAAgAF8AVABJAE0ARQBaAE8ATgBFAF8AQQBNAEUAUgBJAEMAQQBfAE4ATwBSAE8ATgBIAEEALABcAG4AIAAgACAAIAAgACAAIAAgACAAIAAgACAASQBGACgATABvAGMAYQB0AGkAbwBuACAAPQAgAFwAIgBOAG8AcgB0AGgAXwBEAGEAawBvAHQAYQAvAEIAZQB1AGwAYQBoAFwAIgAsACAAXwBUAEkATQBFAFoATwBOAEUAXwBBAE0ARQBSAEkAQwBBAF8ATgBPAFIAVABIAF8ARABBAEsATwBUAEEAXwBCAEUAVQBMAEEASAAsAFwAbgAgACAAIAAgACAAIAAgACAAIAAgACAAIABJAEYAKABMAG8AYwBhAHQAaQBvAG4AIAA9ACAAXAAiAE4AbwByAHQAaABfAEQAYQBrAG8AdABhAC8AQwBlAG4AdABlAHIAXAAiACwAIABfAFQASQBNAEUAWgBPAE4ARQBfAEEATQBFAFIASQBDAEEAXwBOAE8AUgBUAEgAXwBEAEEASwBPAFQAQQBfAEMARQBOAFQARQBSACwAXABuACAAIAAgACAAIAAgACAAIAAgACAAIAAgAEkARgAoAEwAbwBjAGEAdABpAG8AbgAgAD0AIABcACIATgBvAHIAdABoAF8ARABhAGsAbwB0AGEALwBOAGUAdwBfAFMAYQBsAGUAbQBcACIALAAgAF8AVABJAE0ARQBaAE8ATgBFAF8AQQBNAEUAUgBJAEMAQQBfAE4ATwBSAFQASABfAEQAQQBLAE8AVABBAF8ATgBFAFcAXwBTAEEATABFAE0ALABcAG4AIAAgACAAIAAgACAAIAAgACAAIAAgACAASQBGACgATABvAGMAYQB0AGkAbwBuACAAPQAgAFwAIgBOAHUAdQBrAFwAIgAsACAAXwBUAEkATQBFAFoATwBOAEUAXwBBAE0ARQBSAEkAQwBBAF8ATgBVAFUASwAsAFwAbgAgACAAIAAgACAAIAAgACAAIAAgACAAIABJAEYAKABMAG8AYwBhAHQAaQBvAG4AIAA9ACAAXAAiAE8AagBpAG4AYQBnAGEAXAAiACwAIABfAFQASQBNAEUAWgBPAE4ARQBfAEEATQBFAFIASQBDAEEAXwBPAEoASQBOAEEARwBBACwAXABuACAAIAAgACAAIAAgACAAIAAgACAAIAAgAHsAIwBOAC8AQQB9AFwAbgAgACAAIAAgACAAIAAgACAAIAAgACAAIAApACkAKQApACkAKQApACkAKQApACkAXABuACAAIAAgACAAIAAgACAAIAApACwAXABuACAAIAAgACAAIAAgACAAIABJAEYAKABMAG8AYwBhAHQAaQBvAG4AIAA8ACAAXAAiAFMAYwBcACIALABcAG4AIAAgACAAIAAgACAAIAAgACAAIAAgACAASQBGACgATABvAGMAYQB0AGkAbwBuACAAPQAgAFwAIgBQAGEAbgBhAG0AYQBcACIALAAgAF8AVABJAE0ARQBaAE8ATgBFAF8AQQBNAEUAUgBJAEMAQQBfAFAAQQBOAEEATQBBACwAXABuACAAIAAgACAAIAAgACAAIAAgACAAIAAgAEkARgAoAEwAbwBjAGEAdABpAG8AbgAgAD0AIABcACIAUABhAHIAYQBtAGEAcgBpAGIAbwBcACIALAAgAF8AVABJAE0ARQBaAE8ATgBFAF8AQQBNAEUAUgBJAEMAQQBfAFAAQQBSAEEATQBBAFIASQBCAE8ALABcAG4AIAAgACAAIAAgACAAIAAgACAAIAAgACAASQBGACgATABvAGMAYQB0AGkAbwBuACAAPQAgAFwAIgBQAGgAbwBlAG4AaQB4AFwAIgAsACAAXwBUAEkATQBFAFoATwBOAEUAXwBBAE0ARQBSAEkAQwBBAF8AUABIAE8ARQBOAEkAWAAsAFwAbgAgACAAIAAgACAAIAAgACAAIAAgACAAIABJAEYAKABMAG8AYwBhAHQAaQBvAG4AIAA9ACAAXAAiAFAAbwByAHQALQBhAHUALQBQAHIAaQBuAGMAZQBcACIALAAgAF8AVABJAE0ARQBaAE8ATgBFAF8AQQBNAEUAUgBJAEMAQQBfAFAATwBSAFQAbgBlAGcAQQBVAG4AZQBnAFAAUgBJAE4AQwBFACwAXABuACAAIAAgACAAIAAgACAAIAAgACAAIAAgAEkARgAoAEwAbwBjAGEAdABpAG8AbgAgAD0AIABcACIAUABvAHIAdABvAF8AVgBlAGwAaABvAFwAIgAsACAAXwBUAEkATQBFAFoATwBOAEUAXwBBAE0ARQBSAEkAQwBBAF8AUABPAFIAVABPAF8AVgBFAEwASABPACwAXABuACAAIAAgACAAIAAgACAAIAAgACAAIAAgAEkARgAoAEwAbwBjAGEAdABpAG8AbgAgAD0AIABcACIAUAB1AGUAcgB0AG8AXwBSAGkAYwBvAFwAIgAsACAAXwBUAEkATQBFAFoATwBOAEUAXwBBAE0ARQBSAEkAQwBBAF8AUABVAEUAUgBUAE8AXwBSAEkAQwBPACwAXABuACAAIAAgACAAIAAgACAAIAAgACAAIAAgAEkARgAoAEwAbwBjAGEAdABpAG8AbgAgAD0AIABcACIAUAB1AG4AdABhAF8AQQByAGUAbgBhAHMAXAAiACwAIABfAFQASQBNAEUAWgBPAE4ARQBfAEEATQBFAFIASQBDAEEAXwBQAFUATgBUAEEAXwBBAFIARQBOAEEAUwAsAFwAbgAgACAAIAAgACAAIAAgACAAIAAgACAAIABJAEYAKABMAG8AYwBhAHQAaQBvAG4AIAA9ACAAXAAiAFIAYQBuAGsAaQBuAF8ASQBuAGwAZQB0AFwAIgAsACAAXwBUAEkATQBFAFoATwBOAEUAXwBBAE0ARQBSAEkAQwBBAF8AUgBBAE4ASwBJAE4AXwBJAE4ATABFAFQALABcAG4AIAAgACAAIAAgACAAIAAgACAAIAAgACAASQBGACgATABvAGMAYQB0AGkAbwBuACAAPQAgAFwAIgBSAGUAYwBpAGYAZQBcACIALAAgAF8AVABJAE0ARQBaAE8ATgBFAF8AQQBNAEUAUgBJAEMAQQBfAFIARQBDAEkARgBFACwAXABuACAAIAAgACAAIAAgACAAIAAgACAAIAAgAEkARgAoAEwAbwBjAGEAdABpAG8AbgAgAD0AIABcACIAUgBlAGcAaQBuAGEAXAAiACwAIABfAFQASQBNAEUAWgBPAE4ARQBfAEEATQBFAFIASQBDAEEAXwBSAEUARwBJAE4AQQAsAFwAbgAgACAAIAAgACAAIAAgACAAIAAgACAAIABJAEYAKABMAG8AYwBhAHQAaQBvAG4AIAA9ACAAXAAiAFIAZQBzAG8AbAB1AHQAZQBcACIALAAgAF8AVABJAE0ARQBaAE8ATgBFAF8AQQBNAEUAUgBJAEMAQQBfAFIARQBTAE8ATABVAFQARQAsAFwAbgAgACAAIAAgACAAIAAgACAAIAAgACAAIABJAEYAKABMAG8AYwBhAHQAaQBvAG4AIAA9ACAAXAAiAFIAaQBvAF8AQgByAGEAbgBjAG8AXAAiACwAIABfAFQASQBNAEUAWgBPAE4ARQBfAEEATQBFAFIASQBDAEEAXwBSAEkATwBfAEIAUgBBAE4AQwBPACwAXABuACAAIAAgACAAIAAgACAAIAAgACAAIAAgAEkARgAoAEwAbwBjAGEAdABpAG8AbgAgAD0AIABcACIAUwBhAG4AdABhAHIAZQBtAFwAIgAsACAAXwBUAEkATQBFAFoATwBOAEUAXwBBAE0ARQBSAEkAQwBBAF8AUwBBAE4AVABBAFIARQBNACwAXABuACAAIAAgACAAIAAgACAAIAAgACAAIAAgAEkARgAoAEwAbwBjAGEAdABpAG8AbgAgAD0AIABcACIAUwBhAG4AdABpAGEAZwBvAFwAIgAsACAAXwBUAEkATQBFAFoATwBOAEUAXwBBAE0ARQBSAEkAQwBBAF8AUwBBAE4AVABJAEEARwBPACwAXABuACAAIAAgACAAIAAgACAAIAAgACAAIAAgAEkARgAoAEwAbwBjAGEAdABpAG8AbgAgAD0AIABcACIAUwBhAG4AdABvAF8ARABvAG0AaQBuAGcAbwBcACIALAAgAF8AVABJAE0ARQBaAE8ATgBFAF8AQQBNAEUAUgBJAEMAQQBfAFMAQQBOAFQATwBfAEQATwBNAEkATgBHAE8ALABcAG4AIAAgACAAIAAgACAAIAAgACAAIAAgACAASQBGACgATABvAGMAYQB0AGkAbwBuACAAPQAgAFwAIgBTAGEAbwBfAFAAYQB1AGwAbwBcACIALAAgAF8AVABJAE0ARQBaAE8ATgBFAF8AQQBNAEUAUgBJAEMAQQBfAFMAQQBPAF8AUABBAFUATABPACwAXABuACAAIAAgACAAIAAgACAAIAAgACAAIAAgAHsAIwBOAC8AQQB9AFwAbgAgACAAIAAgACAAIAAgACAAIAAgACAAIAApACkAKQApACkAKQApACkAKQApACkAKQApACkAKQApACwAXABuACAAIAAgACAAIAAgACAAIAAgACAAIAAgAEkARgAoAEwAbwBjAGEAdABpAG8AbgAgAD0AIABcACIAUwBjAG8AcgBlAHMAYgB5AHMAdQBuAGQAXAAiACwAIABfAFQASQBNAEUAWgBPAE4ARQBfAEEATQBFAFIASQBDAEEAXwBTAEMATwBSAEUAUwBCAFkAUwBVAE4ARAAsAFwAbgAgACAAIAAgACAAIAAgACAAIAAgACAAIABJAEYAKABMAG8AYwBhAHQAaQBvAG4AIAA9ACAAXAAiAFMAaQB0AGsAYQBcACIALAAgAF8AVABJAE0ARQBaAE8ATgBFAF8AQQBNAEUAUgBJAEMAQQBfAFMASQBUAEsAQQAsAFwAbgAgACAAIAAgACAAIAAgACAAIAAgACAAIABJAEYAKABMAG8AYwBhAHQAaQBvAG4AIAA9ACAAXAAiAFMAdABfAEoAbwBoAG4AcwBcACIALAAgAF8AVABJAE0ARQBaAE8ATgBFAF8AQQBNAEUAUgBJAEMAQQBfAFMAVABfAEoATwBIAE4AUwAsAFwAbgAgACAAIAAgACAAIAAgACAAIAAgACAAIABJAEYAKABMAG8AYwBhAHQAaQBvAG4AIAA9ACAAXAAiAFMAdwBpAGYAdABfAEMAdQByAHIAZQBuAHQAXAAiACwAIABfAFQASQBNAEUAWgBPAE4ARQBfAEEATQBFAFIASQBDAEEAXwBTAFcASQBGAFQAXwBDAFUAUgBSAEUATgBUACwAXABuACAAIAAgACAAIAAgACAAIAAgACAAIAAgAEkARgAoAEwAbwBjAGEAdABpAG8AbgAgAD0AIABcACIAVABlAGcAdQBjAGkAZwBhAGwAcABhAFwAIgAsACAAXwBUAEkATQBFAFoATwBOAEUAXwBBAE0ARQBSAEkAQwBBAF8AVABFAEcAVQBDAEkARwBBAEwAUABBACwAXABuACAAIAAgACAAIAAgACAAIAAgACAAIAAgAEkARgAoAEwAbwBjAGEAdABpAG8AbgAgAD0AIABcACIAVABoAHUAbABlAFwAIgAsACAAXwBUAEkATQBFAFoATwBOAEUAXwBBAE0ARQBSAEkAQwBBAF8AVABIAFUATABFACwAXABuACAAIAAgACAAIAAgACAAIAAgACAAIAAgAEkARgAoAEwAbwBjAGEAdABpAG8AbgAgAD0AIABcACIAVABpAGoAdQBhAG4AYQBcACIALAAgAF8AVABJAE0ARQBaAE8ATgBFAF8AQQBNAEUAUgBJAEMAQQBfAFQASQBKAFUAQQBOAEEALABcAG4AIAAgACAAIAAgACAAIAAgACAAIAAgACAASQBGACgATABvAGMAYQB0AGkAbwBuACAAPQAgAFwAIgBUAG8AcgBvAG4AdABvAFwAIgAsACAAXwBUAEkATQBFAFoATwBOAEUAXwBBAE0ARQBSAEkAQwBBAF8AVABPAFIATwBOAFQATwAsAFwAbgAgACAAIAAgACAAIAAgACAAIAAgACAAIABJAEYAKABMAG8AYwBhAHQAaQBvAG4AIAA9ACAAXAAiAFYAYQBuAGMAbwB1AHYAZQByAFwAIgAsACAAXwBUAEkATQBFAFoATwBOAEUAXwBBAE0ARQBSAEkAQwBBAF8AVgBBAE4AQwBPAFUAVgBFAFIALABcAG4AIAAgACAAIAAgACAAIAAgACAAIAAgACAASQBGACgATABvAGMAYQB0AGkAbwBuACAAPQAgAFwAIgBXAGgAaQB0AGUAaABvAHIAcwBlAFwAIgAsACAAXwBUAEkATQBFAFoATwBOAEUAXwBBAE0ARQBSAEkAQwBBAF8AVwBIAEkAVABFAEgATwBSAFMARQAsAFwAbgAgACAAIAAgACAAIAAgACAAIAAgACAAIABJAEYAKABMAG8AYwBhAHQAaQBvAG4AIAA9ACAAXAAiAFcAaQBuAG4AaQBwAGUAZwBcACIALAAgAF8AVABJAE0ARQBaAE8ATgBFAF8AQQBNAEUAUgBJAEMAQQBfAFcASQBOAE4ASQBQAEUARwAsAFwAbgAgACAAIAAgACAAIAAgACAAIAAgACAAIABJAEYAKABMAG8AYwBhAHQAaQBvAG4AIAA9ACAAXAAiAFkAYQBrAHUAdABhAHQAXAAiACwAIABfAFQASQBNAEUAWgBPAE4ARQBfAEEATQBFAFIASQBDAEEAXwBZAEEASwBVAFQAQQBUACwAXABuACAAIAAgACAAIAAgACAAIAAgACAAIAAgAHsAIwBOAC8AQQB9AFwAbgAgACAAIAAgACAAIAAgACAAIAAgACAAIAApACkAKQApACkAKQApACkAKQApACkAKQBcAG4AIAAgACAAIAAgACAAIAAgACkAXABuACAAIAAgACAAKQBcAG4AKQA7AFwAbgBcAG4AXABuAF8AVABJAE0ARQBaAE8ATgBFAF8AQQBOAFQAQQBSAEMAVABJAEMAQQBfAEwATwBDAEEAVABJAE8ATgAgAD0AIABMAEEATQBCAEQAQQAoAEwAbwBjAGEAdABpAG8AbgAsAFwAbgAgACAAIAAgAEkARgAoAEwAbwBjAGEAdABpAG8AbgAgAD0AIABcACIAQwBhAHMAZQB5AFwAIgAsACAAXwBUAEkATQBFAFoATwBOAEUAXwBBAE4AVABBAFIAQwBUAEkAQwBBAF8AQwBBAFMARQBZACwAXABuACAAIAAgACAASQBGACgATABvAGMAYQB0AGkAbwBuACAAPQAgAFwAIgBEAGEAdgBpAHMAXAAiACwAIABfAFQASQBNAEUAWgBPAE4ARQBfAEEATgBUAEEAUgBDAFQASQBDAEEAXwBEAEEAVgBJAFMALABcAG4AIAAgACAAIABJAEYAKABMAG8AYwBhAHQAaQBvAG4AIAA9ACAAXAAiAE0AYQBjAHEAdQBhAHIAaQBlAFwAIgAsACAAXwBUAEkATQBFAFoATwBOAEUAXwBBAE4AVABBAFIAQwBUAEkAQwBBAF8ATQBBAEMAUQBVAEEAUgBJAEUALABcAG4AIAAgACAAIABJAEYAKABMAG8AYwBhAHQAaQBvAG4AIAA9ACAAXAAiAE0AYQB3AHMAbwBuAFwAIgAsACAAXwBUAEkATQBFAFoATwBOAEUAXwBBAE4AVABBAFIAQwBUAEkAQwBBAF8ATQBBAFcAUwBPAE4ALABcAG4AIAAgACAAIABJAEYAKABMAG8AYwBhAHQAaQBvAG4AIAA9ACAAXAAiAFAAYQBsAG0AZQByAFwAIgAsACAAXwBUAEkATQBFAFoATwBOAEUAXwBBAE4AVABBAFIAQwBUAEkAQwBBAF8AUABBAEwATQBFAFIALABcAG4AIAAgACAAIABJAEYAKABMAG8AYwBhAHQAaQBvAG4AIAA9ACAAXAAiAFIAbwB0AGgAZQByAGEAXAAiACwAIABfAFQASQBNAEUAWgBPAE4ARQBfAEEATgBUAEEAUgBDAFQASQBDAEEAXwBSAE8AVABIAEUAUgBBACwAXABuACAAIAAgACAASQBGACgATABvAGMAYQB0AGkAbwBuACAAPQAgAFwAIgBUAHIAbwBsAGwAXAAiACwAIABfAFQASQBNAEUAWgBPAE4ARQBfAEEATgBUAEEAUgBDAFQASQBDAEEAXwBUAFIATwBMAEwALABcAG4AIAAgACAAIABJAEYAKABMAG8AYwBhAHQAaQBvAG4AIAA9ACAAXAAiAFYAbwBzAHQAbwBrAFwAIgAsACAAXwBUAEkATQBFAFoATwBOAEUAXwBBAE4AVABBAFIAQwBUAEkAQwBBAF8AVgBPAFMAVABPAEsALABcAG4AIAAgACAAIAB7ACMATgAvAEEAfQBcAG4AIAAgACAAIAApACkAKQApACkAKQApACkAXABuACkAOwBcAG4AXABuAFwAbgBfAFQASQBNAEUAWgBPAE4ARQBfAEEAUwBJAEEAXwBMAE8AQwBBAFQASQBPAE4AIAA9ACAATABBAE0AQgBEAEEAKABMAG8AYwBhAHQAaQBvAG4ALABcAG4AIAAgACAAIABJAEYAKABMAG8AYwBhAHQAaQBvAG4AIAA8ACAAXAAiAE0AXAAiACwAXABuACAAIAAgACAAIAAgACAAIABJAEYAKABMAG8AYwBhAHQAaQBvAG4AIAA8ACAAXAAiAEYAXAAiACwAXABuACAAIAAgACAAIAAgACAAIAAgACAAIAAgAEkARgAoAEwAbwBjAGEAdABpAG8AbgAgAD0AIABcACIAQQBsAG0AYQB0AHkAXAAiACwAIABfAFQASQBNAEUAWgBPAE4ARQBfAEEAUwBJAEEAXwBBAEwATQBBAFQAWQAsAFwAbgAgACAAIAAgACAAIAAgACAAIAAgACAAIABJAEYAKABMAG8AYwBhAHQAaQBvAG4AIAA9ACAAXAAiAEEAbQBtAGEAbgBcACIALAAgAF8AVABJAE0ARQBaAE8ATgBFAF8AQQBTAEkAQQBfAEEATQBNAEEATgAsAFwAbgAgACAAIAAgACAAIAAgACAAIAAgACAAIABJAEYAKABMAG8AYwBhAHQAaQBvAG4AIAA9ACAAXAAiAEEAbgBhAGQAeQByAFwAIgAsACAAXwBUAEkATQBFAFoATwBOAEUAXwBBAFMASQBBAF8AQQBOAEEARABZAFIALABcAG4AIAAgACAAIAAgACAAIAAgACAAIAAgACAASQBGACgATABvAGMAYQB0AGkAbwBuACAAPQAgAFwAIgBBAHEAdABhAHUAXAAiACwAIABfAFQASQBNAEUAWgBPAE4ARQBfAEEAUwBJAEEAXwBBAFEAVABBAFUALABcAG4AIAAgACAAIAAgACAAIAAgACAAIAAgACAASQBGACgATABvAGMAYQB0AGkAbwBuACAAPQAgAFwAIgBBAHEAdABvAGIAZQBcACIALAAgAF8AVABJAE0ARQBaAE8ATgBFAF8AQQBTAEkAQQBfAEEAUQBUAE8AQgBFACwAXABuACAAIAAgACAAIAAgACAAIAAgACAAIAAgAEkARgAoAEwAbwBjAGEAdABpAG8AbgAgAD0AIABcACIAQQBzAGgAZwBhAGIAYQB0AFwAIgAsACAAXwBUAEkATQBFAFoATwBOAEUAXwBBAFMASQBBAF8AQQBTAEgARwBBAEIAQQBUACwAXABuACAAIAAgACAAIAAgACAAIAAgACAAIAAgAEkARgAoAEwAbwBjAGEAdABpAG8AbgAgAD0AIABcACIAQQB0AHkAcgBhAHUAXAAiACwAIABfAFQASQBNAEUAWgBPAE4ARQBfAEEAUwBJAEEAXwBBAFQAWQBSAEEAVQAsAFwAbgAgACAAIAAgACAAIAAgACAAIAAgACAAIABJAEYAKABMAG8AYwBhAHQAaQBvAG4AIAA9ACAAXAAiAEIAYQBnAGgAZABhAGQAXAAiACwAIABfAFQASQBNAEUAWgBPAE4ARQBfAEEAUwBJAEEAXwBCAEEARwBIAEQAQQBEACwAXABuACAAIAAgACAAIAAgACAAIAAgACAAIAAgAEkARgAoAEwAbwBjAGEAdABpAG8AbgAgAD0AIABcACIAQgBhAGsAdQBcACIALAAgAF8AVABJAE0ARQBaAE8ATgBFAF8AQQBTAEkAQQBfAEIAQQBLAFUALABcAG4AIAAgACAAIAAgACAAIAAgACAAIAAgACAASQBGACgATABvAGMAYQB0AGkAbwBuACAAPQAgAFwAIgBCAGEAbgBnAGsAbwBrAFwAIgAsACAAXwBUAEkATQBFAFoATwBOAEUAXwBBAFMASQBBAF8AQgBBAE4ARwBLAE8ASwAsAFwAbgAgACAAIAAgACAAIAAgACAAIAAgACAAIABJAEYAKABMAG8AYwBhAHQAaQBvAG4AIAA9ACAAXAAiAEIAYQByAG4AYQB1AGwAXAAiACwAIABfAFQASQBNAEUAWgBPAE4ARQBfAEEAUwBJAEEAXwBCAEEAUgBOAEEAVQBMACwAXABuACAAIAAgACAAIAAgACAAIAAgACAAIAAgAEkARgAoAEwAbwBjAGEAdABpAG8AbgAgAD0AIABcACIAQgBlAGkAcgB1AHQAXAAiACwAIABfAFQASQBNAEUAWgBPAE4ARQBfAEEAUwBJAEEAXwBCAEUASQBSAFUAVAAsAFwAbgAgACAAIAAgACAAIAAgACAAIAAgACAAIABJAEYAKABMAG8AYwBhAHQAaQBvAG4AIAA9ACAAXAAiAEIAaQBzAGgAawBlAGsAXAAiACwAIABfAFQASQBNAEUAWgBPAE4ARQBfAEEAUwBJAEEAXwBCAEkAUwBIAEsARQBLACwAXABuACAAIAAgACAAIAAgACAAIAAgACAAIAAgAEkARgAoAEwAbwBjAGEAdABpAG8AbgAgAD0AIABcACIAQwBoAGkAdABhAFwAIgAsACAAXwBUAEkATQBFAFoATwBOAEUAXwBBAFMASQBBAF8AQwBIAEkAVABBACwAXABuACAAIAAgACAAIAAgACAAIAAgACAAIAAgAEkARgAoAEwAbwBjAGEAdABpAG8AbgAgAD0AIABcACIAQwBoAG8AaQBiAGEAbABzAGEAbgBcACIALAAgAF8AVABJAE0ARQBaAE8ATgBFAF8AQQBTAEkAQQBfAEMASABPAEkAQgBBAEwAUwBBAE4ALABcAG4AIAAgACAAIAAgACAAIAAgACAAIAAgACAASQBGACgATABvAGMAYQB0AGkAbwBuACAAPQAgAFwAIgBDAG8AbABvAG0AYgBvAFwAIgAsACAAXwBUAEkATQBFAFoATwBOAEUAXwBBAFMASQBBAF8AQwBPAEwATwBNAEIATwAsAFwAbgAgACAAIAAgACAAIAAgACAAIAAgACAAIABJAEYAKABMAG8AYwBhAHQAaQBvAG4AIAA9ACAAXAAiAEQAYQBtAGEAcwBjAHUAcwBcACIALAAgAF8AVABJAE0ARQBaAE8ATgBFAF8AQQBTAEkAQQBfAEQAQQBNAEEAUwBDAFUAUwAsAFwAbgAgACAAIAAgACAAIAAgACAAIAAgACAAIABJAEYAKABMAG8AYwBhAHQAaQBvAG4AIAA9ACAAXAAiAEQAaABhAGsAYQBcACIALAAgAF8AVABJAE0ARQBaAE8ATgBFAF8AQQBTAEkAQQBfAEQASABBAEsAQQAsAFwAbgAgACAAIAAgACAAIAAgACAAIAAgACAAIABJAEYAKABMAG8AYwBhAHQAaQBvAG4AIAA9ACAAXAAiAEQAaQBsAGkAXAAiACwAIABfAFQASQBNAEUAWgBPAE4ARQBfAEEAUwBJAEEAXwBEAEkATABJACwAXABuACAAIAAgACAAIAAgACAAIAAgACAAIAAgAEkARgAoAEwAbwBjAGEAdABpAG8AbgAgAD0AIABcACIARAB1AGIAYQBpAFwAIgAsACAAXwBUAEkATQBFAFoATwBOAEUAXwBBAFMASQBBAF8ARABVAEIAQQBJACwAXABuACAAIAAgACAAIAAgACAAIAAgACAAIAAgAEkARgAoAEwAbwBjAGEAdABpAG8AbgAgAD0AIABcACIARAB1AHMAaABhAG4AYgBlAFwAIgAsACAAXwBUAEkATQBFAFoATwBOAEUAXwBBAFMASQBBAF8ARABVAFMASABBAE4AQgBFACwAXABuACAAIAAgACAAIAAgACAAIAAgACAAIAAgAHsAIwBOAC8AQQB9AFwAbgAgACAAIAAgACAAIAAgACAAIAAgACAAIAApACkAKQApACkAKQApACkAKQApACkAKQApACkAKQApACkAKQApACkAKQAsAFwAbgAgACAAIAAgACAAIAAgACAAIAAgACAAIABJAEYAKABMAG8AYwBhAHQAaQBvAG4AIAA9ACAAXAAiAEYAYQBtAGEAZwB1AHMAdABhAFwAIgAsACAAXwBUAEkATQBFAFoATwBOAEUAXwBBAFMASQBBAF8ARgBBAE0AQQBHAFUAUwBUAEEALABcAG4AIAAgACAAIAAgACAAIAAgACAAIAAgACAASQBGACgATABvAGMAYQB0AGkAbwBuACAAPQAgAFwAIgBHAGEAegBhAFwAIgAsACAAXwBUAEkATQBFAFoATwBOAEUAXwBBAFMASQBBAF8ARwBBAFoAQQAsAFwAbgAgACAAIAAgACAAIAAgACAAIAAgACAAIABJAEYAKABMAG8AYwBhAHQAaQBvAG4AIAA9ACAAXAAiAEgAZQBiAHIAbwBuAFwAIgAsACAAXwBUAEkATQBFAFoATwBOAEUAXwBBAFMASQBBAF8ASABFAEIAUgBPAE4ALABcAG4AIAAgACAAIAAgACAAIAAgACAAIAAgACAASQBGACgATABvAGMAYQB0AGkAbwBuACAAPQAgAFwAIgBIAG8AXwBDAGgAaQBfAE0AaQBuAGgAXAAiACwAIABfAFQASQBNAEUAWgBPAE4ARQBfAEEAUwBJAEEAXwBIAE8AXwBDAEgASQBfAE0ASQBOAEgALABcAG4AIAAgACAAIAAgACAAIAAgACAAIAAgACAASQBGACgATABvAGMAYQB0AGkAbwBuACAAPQAgAFwAIgBIAG8AbgBnAF8ASwBvAG4AZwBcACIALAAgAF8AVABJAE0ARQBaAE8ATgBFAF8AQQBTAEkAQQBfAEgATwBOAEcAXwBLAE8ATgBHACwAXABuACAAIAAgACAAIAAgACAAIAAgACAAIAAgAEkARgAoAEwAbwBjAGEAdABpAG8AbgAgAD0AIABcACIASABvAHYAZABcACIALAAgAF8AVABJAE0ARQBaAE8ATgBFAF8AQQBTAEkAQQBfAEgATwBWAEQALABcAG4AIAAgACAAIAAgACAAIAAgACAAIAAgACAASQBGACgATABvAGMAYQB0AGkAbwBuACAAPQAgAFwAIgBJAHIAawB1AHQAcwBrAFwAIgAsACAAXwBUAEkATQBFAFoATwBOAEUAXwBBAFMASQBBAF8ASQBSAEsAVQBUAFMASwAsAFwAbgAgACAAIAAgACAAIAAgACAAIAAgACAAIABJAEYAKABMAG8AYwBhAHQAaQBvAG4AIAA9ACAAXAAiAEoAYQBrAGEAcgB0AGEAXAAiACwAIABfAFQASQBNAEUAWgBPAE4ARQBfAEEAUwBJAEEAXwBKAEEASwBBAFIAVABBACwAXABuACAAIAAgACAAIAAgACAAIAAgACAAIAAgAEkARgAoAEwAbwBjAGEAdABpAG8AbgAgAD0AIABcACIASgBhAHkAYQBwAHUAcgBhAFwAIgAsACAAXwBUAEkATQBFAFoATwBOAEUAXwBBAFMASQBBAF8ASgBBAFkAQQBQAFUAUgBBACwAXABuACAAIAAgACAAIAAgACAAIAAgACAAIAAgAEkARgAoAEwAbwBjAGEAdABpAG8AbgAgAD0AIABcACIASgBlAHIAdQBzAGEAbABlAG0AXAAiACwAIABfAFQASQBNAEUAWgBPAE4ARQBfAEEAUwBJAEEAXwBKAEUAUgBVAFMAQQBMAEUATQAsAFwAbgAgACAAIAAgACAAIAAgACAAIAAgACAAIABJAEYAKABMAG8AYwBhAHQAaQBvAG4AIAA9ACAAXAAiAEsAYQBiAHUAbABcACIALAAgAF8AVABJAE0ARQBaAE8ATgBFAF8AQQBTAEkAQQBfAEsAQQBCAFUATAAsAFwAbgAgACAAIAAgACAAIAAgACAAIAAgACAAIABJAEYAKABMAG8AYwBhAHQAaQBvAG4AIAA9ACAAXAAiAEsAYQBtAGMAaABhAHQAawBhAFwAIgAsACAAXwBUAEkATQBFAFoATwBOAEUAXwBBAFMASQBBAF8ASwBBAE0AQwBIAEEAVABLAEEALABcAG4AIAAgACAAIAAgACAAIAAgACAAIAAgACAASQBGACgATABvAGMAYQB0AGkAbwBuACAAPQAgAFwAIgBLAGEAcgBhAGMAaABpAFwAIgAsACAAXwBUAEkATQBFAFoATwBOAEUAXwBBAFMASQBBAF8ASwBBAFIAQQBDAEgASQAsAFwAbgAgACAAIAAgACAAIAAgACAAIAAgACAAIABJAEYAKABMAG8AYwBhAHQAaQBvAG4AIAA9ACAAXAAiAEsAYQB0AGgAbQBhAG4AZAB1AFwAIgAsACAAXwBUAEkATQBFAFoATwBOAEUAXwBBAFMASQBBAF8ASwBBAFQASABNAEEATgBEAFUALABcAG4AIAAgACAAIAAgACAAIAAgACAAIAAgACAASQBGACgATABvAGMAYQB0AGkAbwBuACAAPQAgAFwAIgBLAGgAYQBuAGQAeQBnAGEAXAAiACwAIABfAFQASQBNAEUAWgBPAE4ARQBfAEEAUwBJAEEAXwBLAEgAQQBOAEQAWQBHAEEALABcAG4AIAAgACAAIAAgACAAIAAgACAAIAAgACAASQBGACgATABvAGMAYQB0AGkAbwBuACAAPQAgAFwAIgBLAG8AbABrAGEAdABhAFwAIgAsACAAXwBUAEkATQBFAFoATwBOAEUAXwBBAFMASQBBAF8ASwBPAEwASwBBAFQAQQAsAFwAbgAgACAAIAAgACAAIAAgACAAIAAgACAAIABJAEYAKABMAG8AYwBhAHQAaQBvAG4AIAA9ACAAXAAiAEsAcgBhAHMAbgBvAHkAYQByAHMAawBcACIALAAgAF8AVABJAE0ARQBaAE8ATgBFAF8AQQBTAEkAQQBfAEsAUgBBAFMATgBPAFkAQQBSAFMASwAsAFwAbgAgACAAIAAgACAAIAAgACAAIAAgACAAIABJAEYAKABMAG8AYwBhAHQAaQBvAG4AIAA9ACAAXAAiAEsAdQBjAGgAaQBuAGcAXAAiACwAIABfAFQASQBNAEUAWgBPAE4ARQBfAEEAUwBJAEEAXwBLAFUAQwBIAEkATgBHACwAXABuACAAIAAgACAAIAAgACAAIAAgACAAIAAgAHsAIwBOAC8AQQB9AFwAbgAgACAAIAAgACAAIAAgACAAIAAgACAAIAApACkAKQApACkAKQApACkAKQApACkAKQApACkAKQApACkAKQBcAG4AIAAgACAAIAAgACAAIAAgACkALABcAG4AIAAgACAAIAAgACAAIAAgAEkARgAoAEwAbwBjAGEAdABpAG8AbgAgADwAIABcACIAVABcACIALABcAG4AIAAgACAAIAAgACAAIAAgACAAIAAgACAASQBGACgATABvAGMAYQB0AGkAbwBuACAAPQAgAFwAIgBNAGEAYwBhAHUAXAAiACwAIABfAFQASQBNAEUAWgBPAE4ARQBfAEEAUwBJAEEAXwBNAEEAQwBBAFUALABcAG4AIAAgACAAIAAgACAAIAAgACAAIAAgACAASQBGACgATABvAGMAYQB0AGkAbwBuACAAPQAgAFwAIgBNAGEAZwBhAGQAYQBuAFwAIgAsACAAXwBUAEkATQBFAFoATwBOAEUAXwBBAFMASQBBAF8ATQBBAEcAQQBEAEEATgAsAFwAbgAgACAAIAAgACAAIAAgACAAIAAgACAAIABJAEYAKABMAG8AYwBhAHQAaQBvAG4AIAA9ACAAXAAiAE0AYQBrAGEAcwBzAGEAcgBcACIALAAgAF8AVABJAE0ARQBaAE8ATgBFAF8AQQBTAEkAQQBfAE0AQQBLAEEAUwBTAEEAUgAsAFwAbgAgACAAIAAgACAAIAAgACAAIAAgACAAIABJAEYAKABMAG8AYwBhAHQAaQBvAG4AIAA9ACAAXAAiAE0AYQBuAGkAbABhAFwAIgAsACAAXwBUAEkATQBFAFoATwBOAEUAXwBBAFMASQBBAF8ATQBBAE4ASQBMAEEALABcAG4AIAAgACAAIAAgACAAIAAgACAAIAAgACAASQBGACgATABvAGMAYQB0AGkAbwBuACAAPQAgAFwAIgBOAGkAYwBvAHMAaQBhAFwAIgAsACAAXwBUAEkATQBFAFoATwBOAEUAXwBBAFMASQBBAF8ATgBJAEMATwBTAEkAQQAsAFwAbgAgACAAIAAgACAAIAAgACAAIAAgACAAIABJAEYAKABMAG8AYwBhAHQAaQBvAG4AIAA9ACAAXAAiAE4AbwB2AG8AawB1AHoAbgBlAHQAcwBrAFwAIgAsACAAXwBUAEkATQBFAFoATwBOAEUAXwBBAFMASQBBAF8ATgBPAFYATwBLAFUAWgBOAEUAVABTAEsALABcAG4AIAAgACAAIAAgACAAIAAgACAAIAAgACAASQBGACgATABvAGMAYQB0AGkAbwBuACAAPQAgAFwAIgBOAG8AdgBvAHMAaQBiAGkAcgBzAGsAXAAiACwAIABfAFQASQBNAEUAWgBPAE4ARQBfAEEAUwBJAEEAXwBOAE8AVgBPAFMASQBCAEkAUgBTAEsALABcAG4AIAAgACAAIAAgACAAIAAgACAAIAAgACAASQBGACgATABvAGMAYQB0AGkAbwBuACAAPQAgAFwAIgBPAG0AcwBrAFwAIgAsACAAXwBUAEkATQBFAFoATwBOAEUAXwBBAFMASQBBAF8ATwBNAFMASwAsAFwAbgAgACAAIAAgACAAIAAgACAAIAAgACAAIABJAEYAKABMAG8AYwBhAHQAaQBvAG4AIAA9ACAAXAAiAE8AcgBhAGwAXAAiACwAIABfAFQASQBNAEUAWgBPAE4ARQBfAEEAUwBJAEEAXwBPAFIAQQBMACwAXABuACAAIAAgACAAIAAgACAAIAAgACAAIAAgAEkARgAoAEwAbwBjAGEAdABpAG8AbgAgAD0AIABcACIAUABvAG4AdABpAGEAbgBhAGsAXAAiACwAIABfAFQASQBNAEUAWgBPAE4ARQBfAEEAUwBJAEEAXwBQAE8ATgBUAEkAQQBOAEEASwAsAFwAbgAgACAAIAAgACAAIAAgACAAIAAgACAAIABJAEYAKABMAG8AYwBhAHQAaQBvAG4AIAA9ACAAXAAiAFAAeQBvAG4AZwB5AGEAbgBnAFwAIgAsACAAXwBUAEkATQBFAFoATwBOAEUAXwBBAFMASQBBAF8AUABZAE8ATgBHAFkAQQBOAEcALABcAG4AIAAgACAAIAAgACAAIAAgACAAIAAgACAASQBGACgATABvAGMAYQB0AGkAbwBuACAAPQAgAFwAIgBRAGEAdABhAHIAXAAiACwAIABfAFQASQBNAEUAWgBPAE4ARQBfAEEAUwBJAEEAXwBRAEEAVABBAFIALABcAG4AIAAgACAAIAAgACAAIAAgACAAIAAgACAASQBGACgATABvAGMAYQB0AGkAbwBuACAAPQAgAFwAIgBRAG8AcwB0AGEAbgBhAHkAXAAiACwAIABfAFQASQBNAEUAWgBPAE4ARQBfAEEAUwBJAEEAXwBRAE8AUwBUAEEATgBBAFkALABcAG4AIAAgACAAIAAgACAAIAAgACAAIAAgACAASQBGACgATABvAGMAYQB0AGkAbwBuACAAPQAgAFwAIgBRAHkAegB5AGwAbwByAGQAYQBcACIALAAgAF8AVABJAE0ARQBaAE8ATgBFAF8AQQBTAEkAQQBfAFEAWQBaAFkATABPAFIARABBACwAXABuACAAIAAgACAAIAAgACAAIAAgACAAIAAgAEkARgAoAEwAbwBjAGEAdABpAG8AbgAgAD0AIABcACIAUgBpAHkAYQBkAGgAXAAiACwAIABfAFQASQBNAEUAWgBPAE4ARQBfAEEAUwBJAEEAXwBSAEkAWQBBAEQASAAsAFwAbgAgACAAIAAgACAAIAAgACAAIAAgACAAIABJAEYAKABMAG8AYwBhAHQAaQBvAG4AIAA9ACAAXAAiAFMAYQBrAGgAYQBsAGkAbgBcACIALAAgAF8AVABJAE0ARQBaAE8ATgBFAF8AQQBTAEkAQQBfAFMAQQBLAEgAQQBMAEkATgAsAFwAbgAgACAAIAAgACAAIAAgACAAIAAgACAAIABJAEYAKABMAG8AYwBhAHQAaQBvAG4AIAA9ACAAXAAiAFMAYQBtAGEAcgBrAGEAbgBkAFwAIgAsACAAXwBUAEkATQBFAFoATwBOAEUAXwBBAFMASQBBAF8AUwBBAE0AQQBSAEsAQQBOAEQALABcAG4AIAAgACAAIAAgACAAIAAgACAAIAAgACAASQBGACgATABvAGMAYQB0AGkAbwBuACAAPQAgAFwAIgBTAGUAbwB1AGwAXAAiACwAIABfAFQASQBNAEUAWgBPAE4ARQBfAEEAUwBJAEEAXwBTAEUATwBVAEwALABcAG4AIAAgACAAIAAgACAAIAAgACAAIAAgACAASQBGACgATABvAGMAYQB0AGkAbwBuACAAPQAgAFwAIgBTAGgAYQBuAGcAaABhAGkAXAAiACwAIABfAFQASQBNAEUAWgBPAE4ARQBfAEEAUwBJAEEAXwBTAEgAQQBOAEcASABBAEkALABcAG4AIAAgACAAIAAgACAAIAAgACAAIAAgACAASQBGACgATABvAGMAYQB0AGkAbwBuACAAPQAgAFwAIgBTAGkAbgBnAGEAcABvAHIAZQBcACIALAAgAF8AVABJAE0ARQBaAE8ATgBFAF8AQQBTAEkAQQBfAFMASQBOAEcAQQBQAE8AUgBFACwAXABuACAAIAAgACAAIAAgACAAIAAgACAAIAAgAEkARgAoAEwAbwBjAGEAdABpAG8AbgAgAD0AIABcACIAUwByAGUAZABuAGUAawBvAGwAeQBtAHMAawBcACIALAAgAF8AVABJAE0ARQBaAE8ATgBFAF8AQQBTAEkAQQBfAFMAUgBFAEQATgBFAEsATwBMAFkATQBTAEsALABcAG4AIAAgACAAIAAgACAAIAAgACAAIAAgACAAewAjAE4ALwBBAH0AXABuACAAIAAgACAAIAAgACAAIAAgACAAIAAgACkAKQApACkAKQApACkAKQApACkAKQApACkAKQApACkAKQApACkAKQApACwAXABuACAAIAAgACAAIAAgACAAIAAgACAAIAAgAEkARgAoAEwAbwBjAGEAdABpAG8AbgAgAD0AIABcACIAVABhAGkAcABlAGkAXAAiACwAIABfAFQASQBNAEUAWgBPAE4ARQBfAEEAUwBJAEEAXwBUAEEASQBQAEUASQAsAFwAbgAgACAAIAAgACAAIAAgACAAIAAgACAAIABJAEYAKABMAG8AYwBhAHQAaQBvAG4AIAA9ACAAXAAiAFQAYQBzAGgAawBlAG4AdABcACIALAAgAF8AVABJAE0ARQBaAE8ATgBFAF8AQQBTAEkAQQBfAFQAQQBTAEgASwBFAE4AVAAsAFwAbgAgACAAIAAgACAAIAAgACAAIAAgACAAIABJAEYAKABMAG8AYwBhAHQAaQBvAG4AIAA9ACAAXAAiAFQAYgBpAGwAaQBzAGkAXAAiACwAIABfAFQASQBNAEUAWgBPAE4ARQBfAEEAUwBJAEEAXwBUAEIASQBMAEkAUwBJACwAXABuACAAIAAgACAAIAAgACAAIAAgACAAIAAgAEkARgAoAEwAbwBjAGEAdABpAG8AbgAgAD0AIABcACIAVABlAGgAcgBhAG4AXAAiACwAIABfAFQASQBNAEUAWgBPAE4ARQBfAEEAUwBJAEEAXwBUAEUASABSAEEATgAsAFwAbgAgACAAIAAgACAAIAAgACAAIAAgACAAIABJAEYAKABMAG8AYwBhAHQAaQBvAG4AIAA9ACAAXAAiAFQAaABpAG0AcABoAHUAXAAiACwAIABfAFQASQBNAEUAWgBPAE4ARQBfAEEAUwBJAEEAXwBUAEgASQBNAFAASABVACwAXABuACAAIAAgACAAIAAgACAAIAAgACAAIAAgAEkARgAoAEwAbwBjAGEAdABpAG8AbgAgAD0AIABcACIAVABvAGsAeQBvAFwAIgAsACAAXwBUAEkATQBFAFoATwBOAEUAXwBBAFMASQBBAF8AVABPAEsAWQBPACwAXABuACAAIAAgACAAIAAgACAAIAAgACAAIAAgAEkARgAoAEwAbwBjAGEAdABpAG8AbgAgAD0AIABcACIAVABvAG0AcwBrAFwAIgAsACAAXwBUAEkATQBFAFoATwBOAEUAXwBBAFMASQBBAF8AVABPAE0AUwBLACwAXABuACAAIAAgACAAIAAgACAAIAAgACAAIAAgAEkARgAoAEwAbwBjAGEAdABpAG8AbgAgAD0AIABcACIAVQBsAGEAYQBuAGIAYQBhAHQAYQByAFwAIgAsACAAXwBUAEkATQBFAFoATwBOAEUAXwBBAFMASQBBAF8AVQBMAEEAQQBOAEIAQQBBAFQAQQBSACwAXABuACAAIAAgACAAIAAgACAAIAAgACAAIAAgAEkARgAoAEwAbwBjAGEAdABpAG8AbgAgAD0AIABcACIAVQByAHUAbQBxAGkAXAAiACwAIABfAFQASQBNAEUAWgBPAE4ARQBfAEEAUwBJAEEAXwBVAFIAVQBNAFEASQAsAFwAbgAgACAAIAAgACAAIAAgACAAIAAgACAAIABJAEYAKABMAG8AYwBhAHQAaQBvAG4AIAA9ACAAXAAiAFUAcwB0AC0ATgBlAHIAYQBcACIALAAgAF8AVABJAE0ARQBaAE8ATgBFAF8AQQBTAEkAQQBfAFUAUwBUAG4AZQBnAE4ARQBSAEEALABcAG4AIAAgACAAIAAgACAAIAAgACAAIAAgACAASQBGACgATABvAGMAYQB0AGkAbwBuACAAPQAgAFwAIgBWAGwAYQBkAGkAdgBvAHMAdABvAGsAXAAiACwAIABfAFQASQBNAEUAWgBPAE4ARQBfAEEAUwBJAEEAXwBWAEwAQQBEAEkAVgBPAFMAVABPAEsALABcAG4AIAAgACAAIAAgACAAIAAgACAAIAAgACAASQBGACgATABvAGMAYQB0AGkAbwBuACAAPQAgAFwAIgBZAGEAawB1AHQAcwBrAFwAIgAsACAAXwBUAEkATQBFAFoATwBOAEUAXwBBAFMASQBBAF8AWQBBAEsAVQBUAFMASwAsAFwAbgAgACAAIAAgACAAIAAgACAAIAAgACAAIABJAEYAKABMAG8AYwBhAHQAaQBvAG4AIAA9ACAAXAAiAFkAYQBuAGcAbwBuAFwAIgAsACAAXwBUAEkATQBFAFoATwBOAEUAXwBBAFMASQBBAF8AWQBBAE4ARwBPAE4ALABcAG4AIAAgACAAIAAgACAAIAAgACAAIAAgACAASQBGACgATABvAGMAYQB0AGkAbwBuACAAPQAgAFwAIgBZAGUAawBhAHQAZQByAGkAbgBiAHUAcgBnAFwAIgAsACAAXwBUAEkATQBFAFoATwBOAEUAXwBBAFMASQBBAF8AWQBFAEsAQQBUAEUAUgBJAE4AQgBVAFIARwAsAFwAbgAgACAAIAAgACAAIAAgACAAIAAgACAAIABJAEYAKABMAG8AYwBhAHQAaQBvAG4AIAA9ACAAXAAiAFkAZQByAGUAdgBhAG4AXAAiACwAIABfAFQASQBNAEUAWgBPAE4ARQBfAEEAUwBJAEEAXwBZAEUAUgBFAFYAQQBOACwAXABuACAAIAAgACAAIAAgACAAIAAgACAAIAAgAHsAIwBOAC8AQQB9AFwAbgAgACAAIAAgACAAIAAgACAAIAAgACAAIAApACkAKQApACkAKQApACkAKQApACkAKQApACkAKQBcAG4AIAAgACAAIAAgACAAIAAgACkAXABuACAAIAAgACAAKQBcAG4AKQA7AFwAbgBcAG4AXABuAF8AVABJAE0ARQBaAE8ATgBFAF8AQQBUAEwAQQBOAFQASQBDAF8ATABPAEMAQQBUAEkATwBOACAAPQAgAEwAQQBNAEIARABBACgATABvAGMAYQB0AGkAbwBuACwAXABuACAAIAAgACAASQBGACgATABvAGMAYQB0AGkAbwBuACAAPQAgAFwAIgBBAHoAbwByAGUAcwBcACIALAAgAF8AVABJAE0ARQBaAE8ATgBFAF8AQQBUAEwAQQBOAFQASQBDAF8AQQBaAE8AUgBFAFMALABcAG4AIAAgACAAIABJAEYAKABMAG8AYwBhAHQAaQBvAG4AIAA9ACAAXAAiAEIAZQByAG0AdQBkAGEAXAAiACwAIABfAFQASQBNAEUAWgBPAE4ARQBfAEEAVABMAEEATgBUAEkAQwBfAEIARQBSAE0AVQBEAEEALABcAG4AIAAgACAAIABJAEYAKABMAG8AYwBhAHQAaQBvAG4AIAA9ACAAXAAiAEMAYQBuAGEAcgB5AFwAIgAsACAAXwBUAEkATQBFAFoATwBOAEUAXwBBAFQATABBAE4AVABJAEMAXwBDAEEATgBBAFIAWQAsAFwAbgAgACAAIAAgAEkARgAoAEwAbwBjAGEAdABpAG8AbgAgAD0AIABcACIAQwBhAHAAZQBfAFYAZQByAGQAZQBcACIALAAgAF8AVABJAE0ARQBaAE8ATgBFAF8AQQBUAEwAQQBOAFQASQBDAF8AQwBBAFAARQBfAFYARQBSAEQARQAsAFwAbgAgACAAIAAgAEkARgAoAEwAbwBjAGEAdABpAG8AbgAgAD0AIABcACIARgBhAHIAbwBlAFwAIgAsACAAXwBUAEkATQBFAFoATwBOAEUAXwBBAFQATABBAE4AVABJAEMAXwBGAEEAUgBPAEUALABcAG4AIAAgACAAIABJAEYAKABMAG8AYwBhAHQAaQBvAG4AIAA9ACAAXAAiAE0AYQBkAGUAaQByAGEAXAAiACwAIABfAFQASQBNAEUAWgBPAE4ARQBfAEEAVABMAEEATgBUAEkAQwBfAE0AQQBEAEUASQBSAEEALABcAG4AIAAgACAAIABJAEYAKABMAG8AYwBhAHQAaQBvAG4AIAA9ACAAXAAiAFMAbwB1AHQAaABfAEcAZQBvAHIAZwBpAGEAXAAiACwAIABfAFQASQBNAEUAWgBPAE4ARQBfAEEAVABMAEEATgBUAEkAQwBfAFMATwBVAFQASABfAEcARQBPAFIARwBJAEEALABcAG4AIAAgACAAIABJAEYAKABMAG8AYwBhAHQAaQBvAG4AIAA9ACAAXAAiAFMAdABhAG4AbABlAHkAXAAiACwAIABfAFQASQBNAEUAWgBPAE4ARQBfAEEAVABMAEEATgBUAEkAQwBfAFMAVABBAE4ATABFAFkALABcAG4AIAAgACAAIAB7ACMATgAvAEEAfQBcAG4AIAAgACAAIAApACkAKQApACkAKQApACkAXABuACkAOwBcAG4AXABuAFwAbgBfAFQASQBNAEUAWgBPAE4ARQBfAEEAVQBTAFQAUgBBAEwASQBBAF8ATABPAEMAQQBUAEkATwBOACAAPQAgAEwAQQBNAEIARABBACgATABvAGMAYQB0AGkAbwBuACwAXABuACAAIAAgACAASQBGACgATABvAGMAYQB0AGkAbwBuACAAPQAgAFwAIgBBAGQAZQBsAGEAaQBkAGUAXAAiACwAIABfAFQASQBNAEUAWgBPAE4ARQBfAEEAVQBTAFQAUgBBAEwASQBBAF8AQQBEAEUATABBAEkARABFACwAXABuACAAIAAgACAASQBGACgATABvAGMAYQB0AGkAbwBuACAAPQAgAFwAIgBCAHIAaQBzAGIAYQBuAGUAXAAiACwAIABfAFQASQBNAEUAWgBPAE4ARQBfAEEAVQBTAFQAUgBBAEwASQBBAF8AQgBSAEkAUwBCAEEATgBFACwAXABuACAAIAAgACAASQBGACgATABvAGMAYQB0AGkAbwBuACAAPQAgAFwAIgBCAHIAbwBrAGUAbgBfAEgAaQBsAGwAXAAiACwAIABfAFQASQBNAEUAWgBPAE4ARQBfAEEAVQBTAFQAUgBBAEwASQBBAF8AQgBSAE8ASwBFAE4AXwBIAEkATABMACwAXABuACAAIAAgACAASQBGACgATABvAGMAYQB0AGkAbwBuACAAPQAgAFwAIgBEAGEAcgB3AGkAbgBcACIALAAgAF8AVABJAE0ARQBaAE8ATgBFAF8AQQBVAFMAVABSAEEATABJAEEAXwBEAEEAUgBXAEkATgAsAFwAbgAgACAAIAAgAEkARgAoAEwAbwBjAGEAdABpAG8AbgAgAD0AIABcACIARQB1AGMAbABhAFwAIgAsACAAXwBUAEkATQBFAFoATwBOAEUAXwBBAFUAUwBUAFIAQQBMAEkAQQBfAEUAVQBDAEwAQQAsAFwAbgAgACAAIAAgAEkARgAoAEwAbwBjAGEAdABpAG8AbgAgAD0AIABcACIASABvAGIAYQByAHQAXAAiACwAIABfAFQASQBNAEUAWgBPAE4ARQBfAEEAVQBTAFQAUgBBAEwASQBBAF8ASABPAEIAQQBSAFQALABcAG4AIAAgACAAIABJAEYAKABMAG8AYwBhAHQAaQBvAG4AIAA9ACAAXAAiAEwAaQBuAGQAZQBtAGEAbgBcACIALAAgAF8AVABJAE0ARQBaAE8ATgBFAF8AQQBVAFMAVABSAEEATABJAEEAXwBMAEkATgBEAEUATQBBAE4ALABcAG4AIAAgACAAIABJAEYAKABMAG8AYwBhAHQAaQBvAG4AIAA9ACAAXAAiAEwAbwByAGQAXwBIAG8AdwBlAFwAIgAsACAAXwBUAEkATQBFAFoATwBOAEUAXwBBAFUAUwBUAFIAQQBMAEkAQQBfAEwATwBSAEQAXwBIAE8AVwBFACwAXABuACAAIAAgACAASQBGACgATABvAGMAYQB0AGkAbwBuACAAPQAgAFwAIgBNAGUAbABiAG8AdQByAG4AZQBcACIALAAgAF8AVABJAE0ARQBaAE8ATgBFAF8AQQBVAFMAVABSAEEATABJAEEAXwBNAEUATABCAE8AVQBSAE4ARQAsAFwAbgAgACAAIAAgAEkARgAoAEwAbwBjAGEAdABpAG8AbgAgAD0AIABcACIAUABlAHIAdABoAFwAIgAsACAAXwBUAEkATQBFAFoATwBOAEUAXwBBAFUAUwBUAFIAQQBMAEkAQQBfAFAARQBSAFQASAAsAFwAbgAgACAAIAAgAEkARgAoAEwAbwBjAGEAdABpAG8AbgAgAD0AIABcACIAUwB5AGQAbgBlAHkAXAAiACwAIABfAFQASQBNAEUAWgBPAE4ARQBfAEEAVQBTAFQAUgBBAEwASQBBAF8AUwBZAEQATgBFAFkALABcAG4AIAAgACAAIAB7ACMATgAvAEEAfQBcAG4AIAAgACAAIAApACkAKQApACkAKQApACkAKQApACkAXABuACkAOwBcAG4AXABuAFwAbgBfAFQASQBNAEUAWgBPAE4ARQBfAEUAVABDAF8ATABPAEMAQQBUAEkATwBOACAAPQAgAEwAQQBNAEIARABBACgATABvAGMAYQB0AGkAbwBuACwAXABuACAAIAAgACAASQBGACgATABvAGMAYQB0AGkAbwBuACAAPAAgAFwAIgBHAE0AVAArAFwAIgAsAFwAbgAgACAAIAAgACAAIAAgACAASQBGACgATABvAGMAYQB0AGkAbwBuACAAPQAgAFwAIgBHAE0AVABcACIALAAgAF8AVABJAE0ARQBaAE8ATgBFAF8ARQBUAEMAXwBHAE0AVAAsAFwAbgAgACAAIAAgACAAIAAgACAASQBGACgATABvAGMAYQB0AGkAbwBuACAAPQAgAFwAIgBHAE0AVAAtADEAXAAiACwAIABfAFQASQBNAEUAWgBPAE4ARQBfAEUAVABDAF8ARwBNAFQAbgBlAGcAMQAsAFwAbgAgACAAIAAgACAAIAAgACAASQBGACgATABvAGMAYQB0AGkAbwBuACAAPQAgAFwAIgBHAE0AVAAtADEAMABcACIALAAgAF8AVABJAE0ARQBaAE8ATgBFAF8ARQBUAEMAXwBHAE0AVABuAGUAZwAxADAALABcAG4AIAAgACAAIAAgACAAIAAgAEkARgAoAEwAbwBjAGEAdABpAG8AbgAgAD0AIABcACIARwBNAFQALQAxADEAXAAiACwAIABfAFQASQBNAEUAWgBPAE4ARQBfAEUAVABDAF8ARwBNAFQAbgBlAGcAMQAxACwAXABuACAAIAAgACAAIAAgACAAIABJAEYAKABMAG8AYwBhAHQAaQBvAG4AIAA9ACAAXAAiAEcATQBUAC0AMQAyAFwAIgAsACAAXwBUAEkATQBFAFoATwBOAEUAXwBFAFQAQwBfAEcATQBUAG4AZQBnADEAMgAsAFwAbgAgACAAIAAgACAAIAAgACAASQBGACgATABvAGMAYQB0AGkAbwBuACAAPQAgAFwAIgBHAE0AVAAtADEAMwBcACIALAAgAF8AVABJAE0ARQBaAE8ATgBFAF8ARQBUAEMAXwBHAE0AVABuAGUAZwAxADMALABcAG4AIAAgACAAIAAgACAAIAAgAEkARgAoAEwAbwBjAGEAdABpAG8AbgAgAD0AIABcACIARwBNAFQALQAxADQAXAAiACwAIABfAFQASQBNAEUAWgBPAE4ARQBfAEUAVABDAF8ARwBNAFQAbgBlAGcAMQA0ACwAXABuACAAIAAgACAAIAAgACAAIABJAEYAKABMAG8AYwBhAHQAaQBvAG4AIAA9ACAAXAAiAEcATQBUAC0AMgBcACIALAAgAF8AVABJAE0ARQBaAE8ATgBFAF8ARQBUAEMAXwBHAE0AVABuAGUAZwAyACwAXABuACAAIAAgACAAIAAgACAAIABJAEYAKABMAG8AYwBhAHQAaQBvAG4AIAA9ACAAXAAiAEcATQBUAC0AMwBcACIALAAgAF8AVABJAE0ARQBaAE8ATgBFAF8ARQBUAEMAXwBHAE0AVABuAGUAZwAzACwAXABuACAAIAAgACAAIAAgACAAIABJAEYAKABMAG8AYwBhAHQAaQBvAG4AIAA9ACAAXAAiAEcATQBUAC0ANABcACIALAAgAF8AVABJAE0ARQBaAE8ATgBFAF8ARQBUAEMAXwBHAE0AVABuAGUAZwA0ACwAXABuACAAIAAgACAAIAAgACAAIABJAEYAKABMAG8AYwBhAHQAaQBvAG4AIAA9ACAAXAAiAEcATQBUAC0ANQBcACIALAAgAF8AVABJAE0ARQBaAE8ATgBFAF8ARQBUAEMAXwBHAE0AVABuAGUAZwA1ACwAXABuACAAIAAgACAAIAAgACAAIABJAEYAKABMAG8AYwBhAHQAaQBvAG4AIAA9ACAAXAAiAEcATQBUAC0ANgBcACIALAAgAF8AVABJAE0ARQBaAE8ATgBFAF8ARQBUAEMAXwBHAE0AVABuAGUAZwA2ACwAXABuACAAIAAgACAAIAAgACAAIABJAEYAKABMAG8AYwBhAHQAaQBvAG4AIAA9ACAAXAAiAEcATQBUAC0ANwBcACIALAAgAF8AVABJAE0ARQBaAE8ATgBFAF8ARQBUAEMAXwBHAE0AVABuAGUAZwA3ACwAXABuACAAIAAgACAAIAAgACAAIABJAEYAKABMAG8AYwBhAHQAaQBvAG4AIAA9ACAAXAAiAEcATQBUAC0AOABcACIALAAgAF8AVABJAE0ARQBaAE8ATgBFAF8ARQBUAEMAXwBHAE0AVABuAGUAZwA4ACwAXABuACAAIAAgACAAIAAgACAAIABJAEYAKABMAG8AYwBhAHQAaQBvAG4AIAA9ACAAXAAiAEcATQBUAC0AOQBcACIALAAgAF8AVABJAE0ARQBaAE8ATgBFAF8ARQBUAEMAXwBHAE0AVABuAGUAZwA5ACwAXABuACAAIAAgACAAIAAgACAAIAB7ACMATgAvAEEAfQBcAG4AIAAgACAAIAAgACAAIAAgACkAKQApACkAKQApACkAKQApACkAKQApACkAKQApACwAXABuACAAIAAgACAAIAAgACAAIABJAEYAKABMAG8AYwBhAHQAaQBvAG4AIAA9ACAAXAAiAEcATQBUACsAMQBcACIALAAgAF8AVABJAE0ARQBaAE8ATgBFAF8ARQBUAEMAXwBHAE0AVAAxACwAXABuACAAIAAgACAAIAAgACAAIABJAEYAKABMAG8AYwBhAHQAaQBvAG4AIAA9ACAAXAAiAEcATQBUACsAMQAwAFwAIgAsACAAXwBUAEkATQBFAFoATwBOAEUAXwBFAFQAQwBfAEcATQBUADEAMAAsAFwAbgAgACAAIAAgACAAIAAgACAASQBGACgATABvAGMAYQB0AGkAbwBuACAAPQAgAFwAIgBHAE0AVAArADEAMQBcACIALAAgAF8AVABJAE0ARQBaAE8ATgBFAF8ARQBUAEMAXwBHAE0AVAAxADEALABcAG4AIAAgACAAIAAgACAAIAAgAEkARgAoAEwAbwBjAGEAdABpAG8AbgAgAD0AIABcACIARwBNAFQAKwAxADIAXAAiACwAIABfAFQASQBNAEUAWgBPAE4ARQBfAEUAVABDAF8ARwBNAFQAMQAyACwAXABuACAAIAAgACAAIAAgACAAIABJAEYAKABMAG8AYwBhAHQAaQBvAG4AIAA9ACAAXAAiAEcATQBUACsAMgBcACIALAAgAF8AVABJAE0ARQBaAE8ATgBFAF8ARQBUAEMAXwBHAE0AVAAyACwAXABuACAAIAAgACAAIAAgACAAIABJAEYAKABMAG8AYwBhAHQAaQBvAG4AIAA9ACAAXAAiAEcATQBUACsAMwBcACIALAAgAF8AVABJAE0ARQBaAE8ATgBFAF8ARQBUAEMAXwBHAE0AVAAzACwAXABuACAAIAAgACAAIAAgACAAIABJAEYAKABMAG8AYwBhAHQAaQBvAG4AIAA9ACAAXAAiAEcATQBUACsANABcACIALAAgAF8AVABJAE0ARQBaAE8ATgBFAF8ARQBUAEMAXwBHAE0AVAA0ACwAXABuACAAIAAgACAAIAAgACAAIABJAEYAKABMAG8AYwBhAHQAaQBvAG4AIAA9ACAAXAAiAEcATQBUACsANQBcACIALAAgAF8AVABJAE0ARQBaAE8ATgBFAF8ARQBUAEMAXwBHAE0AVAA1ACwAXABuACAAIAAgACAAIAAgACAAIABJAEYAKABMAG8AYwBhAHQAaQBvAG4AIAA9ACAAXAAiAEcATQBUACsANgBcACIALAAgAF8AVABJAE0ARQBaAE8ATgBFAF8ARQBUAEMAXwBHAE0AVAA2ACwAXABuACAAIAAgACAAIAAgACAAIABJAEYAKABMAG8AYwBhAHQAaQBvAG4AIAA9ACAAXAAiAEcATQBUACsANwBcACIALAAgAF8AVABJAE0ARQBaAE8ATgBFAF8ARQBUAEMAXwBHAE0AVAA3ACwAXABuACAAIAAgACAAIAAgACAAIABJAEYAKABMAG8AYwBhAHQAaQBvAG4AIAA9ACAAXAAiAEcATQBUACsAOABcACIALAAgAF8AVABJAE0ARQBaAE8ATgBFAF8ARQBUAEMAXwBHAE0AVAA4ACwAXABuACAAIAAgACAAIAAgACAAIABJAEYAKABMAG8AYwBhAHQAaQBvAG4AIAA9ACAAXAAiAEcATQBUACsAOQBcACIALAAgAF8AVABJAE0ARQBaAE8ATgBFAF8ARQBUAEMAXwBHAE0AVAA5ACwAXABuACAAIAAgACAAIAAgACAAIABJAEYAKABMAG8AYwBhAHQAaQBvAG4AIAA9ACAAXAAiAFUAVABDAFwAIgAsACAAXwBUAEkATQBFAFoATwBOAEUAXwBFAFQAQwBfAFUAVABDACwAXABuACAAIAAgACAAIAAgACAAIAB7ACMATgAvAEEAfQBcAG4AIAAgACAAIAAgACAAIAAgACkAKQApACkAKQApACkAKQApACkAKQApACkAXABuACAAIAAgACAAKQBcAG4AKQA7AFwAbgBcAG4AXABuAF8AVABJAE0ARQBaAE8ATgBFAF8ARQBVAFIATwBQAEUAXwBMAE8AQwBBAFQASQBPAE4AIAA9ACAATABBAE0AQgBEAEEAKABMAG8AYwBhAHQAaQBvAG4ALABcAG4AIAAgACAAIABJAEYAKABMAG8AYwBhAHQAaQBvAG4AIAA8ACAAXAAiAEwAXAAiACwAXABuACAAIAAgACAAIAAgACAAIABJAEYAKABMAG8AYwBhAHQAaQBvAG4AIAA8ACAAXAAiAEMAXAAiACwAXABuACAAIAAgACAAIAAgACAAIAAgACAAIAAgAEkARgAoAEwAbwBjAGEAdABpAG8AbgAgAD0AIABcACIAQQBuAGQAbwByAHIAYQBcACIALAAgAF8AVABJAE0ARQBaAE8ATgBFAF8ARQBVAFIATwBQAEUAXwBBAE4ARABPAFIAUgBBACwAXABuACAAIAAgACAAIAAgACAAIAAgACAAIAAgAEkARgAoAEwAbwBjAGEAdABpAG8AbgAgAD0AIABcACIAQQBzAHQAcgBhAGsAaABhAG4AXAAiACwAIABfAFQASQBNAEUAWgBPAE4ARQBfAEUAVQBSAE8AUABFAF8AQQBTAFQAUgBBAEsASABBAE4ALABcAG4AIAAgACAAIAAgACAAIAAgACAAIAAgACAASQBGACgATABvAGMAYQB0AGkAbwBuACAAPQAgAFwAIgBBAHQAaABlAG4AcwBcACIALAAgAF8AVABJAE0ARQBaAE8ATgBFAF8ARQBVAFIATwBQAEUAXwBBAFQASABFAE4AUwAsAFwAbgAgACAAIAAgACAAIAAgACAAIAAgACAAIABJAEYAKABMAG8AYwBhAHQAaQBvAG4AIAA9ACAAXAAiAEIAZQBsAGcAcgBhAGQAZQBcACIALAAgAF8AVABJAE0ARQBaAE8ATgBFAF8ARQBVAFIATwBQAEUAXwBCAEUATABHAFIAQQBEAEUALABcAG4AIAAgACAAIAAgACAAIAAgACAAIAAgACAASQBGACgATABvAGMAYQB0AGkAbwBuACAAPQAgAFwAIgBCAGUAcgBsAGkAbgBcACIALAAgAF8AVABJAE0ARQBaAE8ATgBFAF8ARQBVAFIATwBQAEUAXwBCAEUAUgBMAEkATgAsAFwAbgAgACAAIAAgACAAIAAgACAAIAAgACAAIABJAEYAKABMAG8AYwBhAHQAaQBvAG4AIAA9ACAAXAAiAEIAcgB1AHMAcwBlAGwAcwBcACIALAAgAF8AVABJAE0ARQBaAE8ATgBFAF8ARQBVAFIATwBQAEUAXwBCAFIAVQBTAFMARQBMAFMALABcAG4AIAAgACAAIAAgACAAIAAgACAAIAAgACAASQBGACgATABvAGMAYQB0AGkAbwBuACAAPQAgAFwAIgBCAHUAYwBoAGEAcgBlAHMAdABcACIALAAgAF8AVABJAE0ARQBaAE8ATgBFAF8ARQBVAFIATwBQAEUAXwBCAFUAQwBIAEEAUgBFAFMAVAAsAFwAbgAgACAAIAAgACAAIAAgACAAIAAgACAAIABJAEYAKABMAG8AYwBhAHQAaQBvAG4AIAA9ACAAXAAiAEIAdQBkAGEAcABlAHMAdABcACIALAAgAF8AVABJAE0ARQBaAE8ATgBFAF8ARQBVAFIATwBQAEUAXwBCAFUARABBAFAARQBTAFQALABcAG4AIAAgACAAIAAgACAAIAAgACAAIAAgACAAewAjAE4ALwBBAH0AXABuACAAIAAgACAAIAAgACAAIAAgACAAIAAgACkAKQApACkAKQApACkAKQAsAFwAbgAgACAAIAAgACAAIAAgACAAIAAgACAAIABJAEYAKABMAG8AYwBhAHQAaQBvAG4AIAA9ACAAXAAiAEMAaABpAHMAaQBuAGEAdQBcACIALAAgAF8AVABJAE0ARQBaAE8ATgBFAF8ARQBVAFIATwBQAEUAXwBDAEgASQBTAEkATgBBAFUALABcAG4AIAAgACAAIAAgACAAIAAgACAAIAAgACAASQBGACgATABvAGMAYQB0AGkAbwBuACAAPQAgAFwAIgBEAHUAYgBsAGkAbgBcACIALAAgAF8AVABJAE0ARQBaAE8ATgBFAF8ARQBVAFIATwBQAEUAXwBEAFUAQgBMAEkATgAsAFwAbgAgACAAIAAgACAAIAAgACAAIAAgACAAIABJAEYAKABMAG8AYwBhAHQAaQBvAG4AIAA9ACAAXAAiAEcAaQBiAHIAYQBsAHQAYQByAFwAIgAsACAAXwBUAEkATQBFAFoATwBOAEUAXwBFAFUAUgBPAFAARQBfAEcASQBCAFIAQQBMAFQAQQBSACwAXABuACAAIAAgACAAIAAgACAAIAAgACAAIAAgAEkARgAoAEwAbwBjAGEAdABpAG8AbgAgAD0AIABcACIASABlAGwAcwBpAG4AawBpAFwAIgAsACAAXwBUAEkATQBFAFoATwBOAEUAXwBFAFUAUgBPAFAARQBfAEgARQBMAFMASQBOAEsASQAsAFwAbgAgACAAIAAgACAAIAAgACAAIAAgACAAIABJAEYAKABMAG8AYwBhAHQAaQBvAG4AIAA9ACAAXAAiAEkAcwB0AGEAbgBiAHUAbABcACIALAAgAF8AVABJAE0ARQBaAE8ATgBFAF8ARQBVAFIATwBQAEUAXwBJAFMAVABBAE4AQgBVAEwALABcAG4AIAAgACAAIAAgACAAIAAgACAAIAAgACAASQBGACgATABvAGMAYQB0AGkAbwBuACAAPQAgAFwAIgBLAGEAbABpAG4AaQBuAGcAcgBhAGQAXAAiACwAIABfAFQASQBNAEUAWgBPAE4ARQBfAEUAVQBSAE8AUABFAF8ASwBBAEwASQBOAEkATgBHAFIAQQBEACwAXABuACAAIAAgACAAIAAgACAAIAAgACAAIAAgAEkARgAoAEwAbwBjAGEAdABpAG8AbgAgAD0AIABcACIASwBpAHIAbwB2AFwAIgAsACAAXwBUAEkATQBFAFoATwBOAEUAXwBFAFUAUgBPAFAARQBfAEsASQBSAE8AVgAsAFwAbgAgACAAIAAgACAAIAAgACAAIAAgACAAIABJAEYAKABMAG8AYwBhAHQAaQBvAG4AIAA9ACAAXAAiAEsAeQBpAHYAXAAiACwAIABfAFQASQBNAEUAWgBPAE4ARQBfAEUAVQBSAE8AUABFAF8ASwBZAEkAVgAsAFwAbgAgACAAIAAgACAAIAAgACAAIAAgACAAIAB7ACMATgAvAEEAfQBcAG4AIAAgACAAIAAgACAAIAAgACAAIAAgACAAKQApACkAKQApACkAKQApAFwAbgAgACAAIAAgACAAIAAgACAAKQAsAFwAbgAgACAAIAAgACAAIAAgACAASQBGACgATABvAGMAYQB0AGkAbwBuACAAPAAgAFwAIgBTAFwAIgAsAFwAbgAgACAAIAAgACAAIAAgACAAIAAgACAAIABJAEYAKABMAG8AYwBhAHQAaQBvAG4AIAA9ACAAXAAiAEwAaQBzAGIAbwBuAFwAIgAsACAAXwBUAEkATQBFAFoATwBOAEUAXwBFAFUAUgBPAFAARQBfAEwASQBTAEIATwBOACwAXABuACAAIAAgACAAIAAgACAAIAAgACAAIAAgAEkARgAoAEwAbwBjAGEAdABpAG8AbgAgAD0AIABcACIATABvAG4AZABvAG4AXAAiACwAIABfAFQASQBNAEUAWgBPAE4ARQBfAEUAVQBSAE8AUABFAF8ATABPAE4ARABPAE4ALABcAG4AIAAgACAAIAAgACAAIAAgACAAIAAgACAASQBGACgATABvAGMAYQB0AGkAbwBuACAAPQAgAFwAIgBNAGEAZAByAGkAZABcACIALAAgAF8AVABJAE0ARQBaAE8ATgBFAF8ARQBVAFIATwBQAEUAXwBNAEEARABSAEkARAAsAFwAbgAgACAAIAAgACAAIAAgACAAIAAgACAAIABJAEYAKABMAG8AYwBhAHQAaQBvAG4AIAA9ACAAXAAiAE0AYQBsAHQAYQBcACIALAAgAF8AVABJAE0ARQBaAE8ATgBFAF8ARQBVAFIATwBQAEUAXwBNAEEATABUAEEALABcAG4AIAAgACAAIAAgACAAIAAgACAAIAAgACAASQBGACgATABvAGMAYQB0AGkAbwBuACAAPQAgAFwAIgBNAGkAbgBzAGsAXAAiACwAIABfAFQASQBNAEUAWgBPAE4ARQBfAEUAVQBSAE8AUABFAF8ATQBJAE4AUwBLACwAXABuACAAIAAgACAAIAAgACAAIAAgACAAIAAgAEkARgAoAEwAbwBjAGEAdABpAG8AbgAgAD0AIABcACIATQBvAHMAYwBvAHcAXAAiACwAIABfAFQASQBNAEUAWgBPAE4ARQBfAEUAVQBSAE8AUABFAF8ATQBPAFMAQwBPAFcALABcAG4AIAAgACAAIAAgACAAIAAgACAAIAAgACAASQBGACgATABvAGMAYQB0AGkAbwBuACAAPQAgAFwAIgBQAGEAcgBpAHMAXAAiACwAIABfAFQASQBNAEUAWgBPAE4ARQBfAEUAVQBSAE8AUABFAF8AUABBAFIASQBTACwAXABuACAAIAAgACAAIAAgACAAIAAgACAAIAAgAEkARgAoAEwAbwBjAGEAdABpAG8AbgAgAD0AIABcACIAUAByAGEAZwB1AGUAXAAiACwAIABfAFQASQBNAEUAWgBPAE4ARQBfAEUAVQBSAE8AUABFAF8AUABSAEEARwBVAEUALABcAG4AIAAgACAAIAAgACAAIAAgACAAIAAgACAASQBGACgATABvAGMAYQB0AGkAbwBuACAAPQAgAFwAIgBSAGkAZwBhAFwAIgAsACAAXwBUAEkATQBFAFoATwBOAEUAXwBFAFUAUgBPAFAARQBfAFIASQBHAEEALABcAG4AIAAgACAAIAAgACAAIAAgACAAIAAgACAASQBGACgATABvAGMAYQB0AGkAbwBuACAAPQAgAFwAIgBSAG8AbQBlAFwAIgAsACAAXwBUAEkATQBFAFoATwBOAEUAXwBFAFUAUgBPAFAARQBfAFIATwBNAEUALABcAG4AIAAgACAAIAAgACAAIAAgACAAIAAgACAAewAjAE4ALwBBAH0AXABuACAAIAAgACAAIAAgACAAIAAgACAAIAAgACkAKQApACkAKQApACkAKQApACkALABcAG4AIAAgACAAIAAgACAAIAAgACAAIAAgACAASQBGACgATABvAGMAYQB0AGkAbwBuACAAPQAgAFwAIgBTAGEAbQBhAHIAYQBcACIALAAgAF8AVABJAE0ARQBaAE8ATgBFAF8ARQBVAFIATwBQAEUAXwBTAEEATQBBAFIAQQAsAFwAbgAgACAAIAAgACAAIAAgACAAIAAgACAAIABJAEYAKABMAG8AYwBhAHQAaQBvAG4AIAA9ACAAXAAiAFMAYQByAGEAdABvAHYAXAAiACwAIABfAFQASQBNAEUAWgBPAE4ARQBfAEUAVQBSAE8AUABFAF8AUwBBAFIAQQBUAE8AVgAsAFwAbgAgACAAIAAgACAAIAAgACAAIAAgACAAIABJAEYAKABMAG8AYwBhAHQAaQBvAG4AIAA9ACAAXAAiAFMAaQBtAGYAZQByAG8AcABvAGwAXAAiACwAIABfAFQASQBNAEUAWgBPAE4ARQBfAEUAVQBSAE8AUABFAF8AUwBJAE0ARgBFAFIATwBQAE8ATAAsAFwAbgAgACAAIAAgACAAIAAgACAAIAAgACAAIABJAEYAKABMAG8AYwBhAHQAaQBvAG4AIAA9ACAAXAAiAFMAbwBmAGkAYQBcACIALAAgAF8AVABJAE0ARQBaAE8ATgBFAF8ARQBVAFIATwBQAEUAXwBTAE8ARgBJAEEALABcAG4AIAAgACAAIAAgACAAIAAgACAAIAAgACAASQBGACgATABvAGMAYQB0AGkAbwBuACAAPQAgAFwAIgBUAGEAbABsAGkAbgBuAFwAIgAsACAAXwBUAEkATQBFAFoATwBOAEUAXwBFAFUAUgBPAFAARQBfAFQAQQBMAEwASQBOAE4ALABcAG4AIAAgACAAIAAgACAAIAAgACAAIAAgACAASQBGACgATABvAGMAYQB0AGkAbwBuACAAPQAgAFwAIgBUAGkAcgBhAG4AZQBcACIALAAgAF8AVABJAE0ARQBaAE8ATgBFAF8ARQBVAFIATwBQAEUAXwBUAEkAUgBBAE4ARQAsAFwAbgAgACAAIAAgACAAIAAgACAAIAAgACAAIABJAEYAKABMAG8AYwBhAHQAaQBvAG4AIAA9ACAAXAAiAFUAbAB5AGEAbgBvAHYAcwBrAFwAIgAsACAAXwBUAEkATQBFAFoATwBOAEUAXwBFAFUAUgBPAFAARQBfAFUATABZAEEATgBPAFYAUwBLACwAXABuACAAIAAgACAAIAAgACAAIAAgACAAIAAgAEkARgAoAEwAbwBjAGEAdABpAG8AbgAgAD0AIABcACIAVgBpAGUAbgBuAGEAXAAiACwAIABfAFQASQBNAEUAWgBPAE4ARQBfAEUAVQBSAE8AUABFAF8AVgBJAEUATgBOAEEALABcAG4AIAAgACAAIAAgACAAIAAgACAAIAAgACAASQBGACgATABvAGMAYQB0AGkAbwBuACAAPQAgAFwAIgBWAGkAbABuAGkAdQBzAFwAIgAsACAAXwBUAEkATQBFAFoATwBOAEUAXwBFAFUAUgBPAFAARQBfAFYASQBMAE4ASQBVAFMALABcAG4AIAAgACAAIAAgACAAIAAgACAAIAAgACAASQBGACgATABvAGMAYQB0AGkAbwBuACAAPQAgAFwAIgBWAG8AbABnAG8AZwByAGEAZABcACIALAAgAF8AVABJAE0ARQBaAE8ATgBFAF8ARQBVAFIATwBQAEUAXwBWAE8ATABHAE8ARwBSAEEARAAsAFwAbgAgACAAIAAgACAAIAAgACAAIAAgACAAIABJAEYAKABMAG8AYwBhAHQAaQBvAG4AIAA9ACAAXAAiAFcAYQByAHMAYQB3AFwAIgAsACAAXwBUAEkATQBFAFoATwBOAEUAXwBFAFUAUgBPAFAARQBfAFcAQQBSAFMAQQBXACwAXABuACAAIAAgACAAIAAgACAAIAAgACAAIAAgAEkARgAoAEwAbwBjAGEAdABpAG8AbgAgAD0AIABcACIAWgB1AHIAaQBjAGgAXAAiACwAIABfAFQASQBNAEUAWgBPAE4ARQBfAEUAVQBSAE8AUABFAF8AWgBVAFIASQBDAEgALABcAG4AIAAgACAAIAAgACAAIAAgACAAIAAgACAAewAjAE4ALwBBAH0AXABuACAAIAAgACAAIAAgACAAIAAgACAAIAAgACkAKQApACkAKQApACkAKQApACkAKQApAFwAbgAgACAAIAAgACAAIAAgACAAKQBcAG4AIAAgACAAIAApAFwAbgApADsAXABuAFwAbgBfAFQASQBNAEUAWgBPAE4ARQBfAEkATgBEAEkAQQBOAF8ATABPAEMAQQBUAEkATwBOACAAPQAgAEwAQQBNAEIARABBACgATABvAGMAYQB0AGkAbwBuACwAXABuACAAIAAgACAASQBGACgATABvAGMAYQB0AGkAbwBuACAAPQAgAFwAIgBDAGgAYQBnAG8AcwBcACIALAAgAF8AVABJAE0ARQBaAE8ATgBFAF8ASQBOAEQASQBBAE4AXwBDAEgAQQBHAE8AUwAsAFwAbgAgACAAIAAgAEkARgAoAEwAbwBjAGEAdABpAG8AbgAgAD0AIABcACIATQBhAGwAZABpAHYAZQBzAFwAIgAsACAAXwBUAEkATQBFAFoATwBOAEUAXwBJAE4ARABJAEEATgBfAE0AQQBMAEQASQBWAEUAUwAsAFwAbgAgACAAIAAgAEkARgAoAEwAbwBjAGEAdABpAG8AbgAgAD0AIABcACIATQBhAHUAcgBpAHQAaQB1AHMAXAAiACwAIABfAFQASQBNAEUAWgBPAE4ARQBfAEkATgBEAEkAQQBOAF8ATQBBAFUAUgBJAFQASQBVAFMALABcAG4AIAAgACAAIAB7ACMATgAvAEEAfQBcAG4AIAAgACAAIAApACkAKQBcAG4AKQA7AFwAbgBcAG4AXwBUAEkATQBFAFoATwBOAEUAXwBQAEEAQwBJAEYASQBDAF8ATABPAEMAQQBUAEkATwBOACAAPQAgAEwAQQBNAEIARABBACgATABvAGMAYQB0AGkAbwBuACwAXABuACAAIAAgACAASQBGACgATABvAGMAYQB0AGkAbwBuACAAPAAgAFwAIgBLAFwAIgAsAFwAbgAgACAAIAAgACAAIAAgACAASQBGACgATABvAGMAYQB0AGkAbwBuACAAPAAgAFwAIgBGAFwAIgAsAFwAbgAgACAAIAAgACAAIAAgACAAIAAgACAAIABJAEYAKABMAG8AYwBhAHQAaQBvAG4AIAA9ACAAXAAiAEEAcABpAGEAXAAiACwAIABfAFQASQBNAEUAWgBPAE4ARQBfAFAAQQBDAEkARgBJAEMAXwBBAFAASQBBACwAXABuACAAIAAgACAAIAAgACAAIAAgACAAIAAgAEkARgAoAEwAbwBjAGEAdABpAG8AbgAgAD0AIABcACIAQQB1AGMAawBsAGEAbgBkAFwAIgAsACAAXwBUAEkATQBFAFoATwBOAEUAXwBQAEEAQwBJAEYASQBDAF8AQQBVAEMASwBMAEEATgBEACwAXABuACAAIAAgACAAIAAgACAAIAAgACAAIAAgAEkARgAoAEwAbwBjAGEAdABpAG8AbgAgAD0AIABcACIAQgBvAHUAZwBhAGkAbgB2AGkAbABsAGUAXAAiACwAIABfAFQASQBNAEUAWgBPAE4ARQBfAFAAQQBDAEkARgBJAEMAXwBCAE8AVQBHAEEASQBOAFYASQBMAEwARQAsAFwAbgAgACAAIAAgACAAIAAgACAAIAAgACAAIABJAEYAKABMAG8AYwBhAHQAaQBvAG4AIAA9ACAAXAAiAEMAaABhAHQAaABhAG0AXAAiACwAIABfAFQASQBNAEUAWgBPAE4ARQBfAFAAQQBDAEkARgBJAEMAXwBDAEgAQQBUAEgAQQBNACwAXABuACAAIAAgACAAIAAgACAAIAAgACAAIAAgAEkARgAoAEwAbwBjAGEAdABpAG8AbgAgAD0AIABcACIARQBhAHMAdABlAHIAXAAiACwAIABfAFQASQBNAEUAWgBPAE4ARQBfAFAAQQBDAEkARgBJAEMAXwBFAEEAUwBUAEUAUgAsAFwAbgAgACAAIAAgACAAIAAgACAAIAAgACAAIABJAEYAKABMAG8AYwBhAHQAaQBvAG4AIAA9ACAAXAAiAEUAZgBhAHQAZQBcACIALAAgAF8AVABJAE0ARQBaAE8ATgBFAF8AUABBAEMASQBGAEkAQwBfAEUARgBBAFQARQAsAFwAbgAgACAAIAAgACAAIAAgACAAIAAgACAAIAB7ACMATgAvAEEAfQBcAG4AIAAgACAAIAAgACAAIAAgACAAIAAgACAAKQApACkAKQApACkALABcAG4AIAAgACAAIAAgACAAIAAgACAAIAAgACAASQBGACgATABvAGMAYQB0AGkAbwBuACAAPQAgAFwAIgBGAGEAawBhAG8AZgBvAFwAIgAsACAAXwBUAEkATQBFAFoATwBOAEUAXwBQAEEAQwBJAEYASQBDAF8ARgBBAEsAQQBPAEYATwAsAFwAbgAgACAAIAAgACAAIAAgACAAIAAgACAAIABJAEYAKABMAG8AYwBhAHQAaQBvAG4AIAA9ACAAXAAiAEYAaQBqAGkAXAAiACwAIABfAFQASQBNAEUAWgBPAE4ARQBfAFAAQQBDAEkARgBJAEMAXwBGAEkASgBJACwAXABuACAAIAAgACAAIAAgACAAIAAgACAAIAAgAEkARgAoAEwAbwBjAGEAdABpAG8AbgAgAD0AIABcACIARwBhAGwAYQBwAGEAZwBvAHMAXAAiACwAIABfAFQASQBNAEUAWgBPAE4ARQBfAFAAQQBDAEkARgBJAEMAXwBHAEEATABBAFAAQQBHAE8AUwAsAFwAbgAgACAAIAAgACAAIAAgACAAIAAgACAAIABJAEYAKABMAG8AYwBhAHQAaQBvAG4AIAA9ACAAXAAiAEcAYQBtAGIAaQBlAHIAXAAiACwAIABfAFQASQBNAEUAWgBPAE4ARQBfAFAAQQBDAEkARgBJAEMAXwBHAEEATQBCAEkARQBSACwAXABuACAAIAAgACAAIAAgACAAIAAgACAAIAAgAEkARgAoAEwAbwBjAGEAdABpAG8AbgAgAD0AIABcACIARwB1AGEAZABhAGwAYwBhAG4AYQBsAFwAIgAsACAAXwBUAEkATQBFAFoATwBOAEUAXwBQAEEAQwBJAEYASQBDAF8ARwBVAEEARABBAEwAQwBBAE4AQQBMACwAXABuACAAIAAgACAAIAAgACAAIAAgACAAIAAgAEkARgAoAEwAbwBjAGEAdABpAG8AbgAgAD0AIABcACIARwB1AGEAbQBcACIALAAgAF8AVABJAE0ARQBaAE8ATgBFAF8AUABBAEMASQBGAEkAQwBfAEcAVQBBAE0ALABcAG4AIAAgACAAIAAgACAAIAAgACAAIAAgACAASQBGACgATABvAGMAYQB0AGkAbwBuACAAPQAgAFwAIgBIAG8AbgBvAGwAdQBsAHUAXAAiACwAIABfAFQASQBNAEUAWgBPAE4ARQBfAFAAQQBDAEkARgBJAEMAXwBIAE8ATgBPAEwAVQBMAFUALABcAG4AIAAgACAAIAAgACAAIAAgACAAIAAgACAAewAjAE4ALwBBAH0AXABuACAAIAAgACAAIAAgACAAIAAgACAAIAAgACkAKQApACkAKQApACkAXABuACAAIAAgACAAIAAgACAAIAApACwAXABuACAAIAAgACAAIAAgACAAIABJAEYAKABMAG8AYwBhAHQAaQBvAG4AIAA8ACAAXAAiAFAAXAAiACwAXABuACAAIAAgACAAIAAgACAAIAAgACAAIAAgAEkARgAoAEwAbwBjAGEAdABpAG8AbgAgAD0AIABcACIASwBhAG4AdABvAG4AXAAiACwAIABfAFQASQBNAEUAWgBPAE4ARQBfAFAAQQBDAEkARgBJAEMAXwBLAEEATgBUAE8ATgAsAFwAbgAgACAAIAAgACAAIAAgACAAIAAgACAAIABJAEYAKABMAG8AYwBhAHQAaQBvAG4AIAA9ACAAXAAiAEsAaQByAGkAdABpAG0AYQB0AGkAXAAiACwAIABfAFQASQBNAEUAWgBPAE4ARQBfAFAAQQBDAEkARgBJAEMAXwBLAEkAUgBJAFQASQBNAEEAVABJACwAXABuACAAIAAgACAAIAAgACAAIAAgACAAIAAgAEkARgAoAEwAbwBjAGEAdABpAG8AbgAgAD0AIABcACIASwBvAHMAcgBhAGUAXAAiACwAIABfAFQASQBNAEUAWgBPAE4ARQBfAFAAQQBDAEkARgBJAEMAXwBLAE8AUwBSAEEARQAsAFwAbgAgACAAIAAgACAAIAAgACAAIAAgACAAIABJAEYAKABMAG8AYwBhAHQAaQBvAG4AIAA9ACAAXAAiAEsAdwBhAGoAYQBsAGUAaQBuAFwAIgAsACAAXwBUAEkATQBFAFoATwBOAEUAXwBQAEEAQwBJAEYASQBDAF8ASwBXAEEASgBBAEwARQBJAE4ALABcAG4AIAAgACAAIAAgACAAIAAgACAAIAAgACAASQBGACgATABvAGMAYQB0AGkAbwBuACAAPQAgAFwAIgBNAGEAcgBxAHUAZQBzAGEAcwBcACIALAAgAF8AVABJAE0ARQBaAE8ATgBFAF8AUABBAEMASQBGAEkAQwBfAE0AQQBSAFEAVQBFAFMAQQBTACwAXABuACAAIAAgACAAIAAgACAAIAAgACAAIAAgAEkARgAoAEwAbwBjAGEAdABpAG8AbgAgAD0AIABcACIATgBhAHUAcgB1AFwAIgAsACAAXwBUAEkATQBFAFoATwBOAEUAXwBQAEEAQwBJAEYASQBDAF8ATgBBAFUAUgBVACwAXABuACAAIAAgACAAIAAgACAAIAAgACAAIAAgAEkARgAoAEwAbwBjAGEAdABpAG8AbgAgAD0AIABcACIATgBpAHUAZQBcACIALAAgAF8AVABJAE0ARQBaAE8ATgBFAF8AUABBAEMASQBGAEkAQwBfAE4ASQBVAEUALABcAG4AIAAgACAAIAAgACAAIAAgACAAIAAgACAASQBGACgATABvAGMAYQB0AGkAbwBuACAAPQAgAFwAIgBOAG8AcgBmAG8AbABrAFwAIgAsACAAXwBUAEkATQBFAFoATwBOAEUAXwBQAEEAQwBJAEYASQBDAF8ATgBPAFIARgBPAEwASwAsAFwAbgAgACAAIAAgACAAIAAgACAAIAAgACAAIABJAEYAKABMAG8AYwBhAHQAaQBvAG4AIAA9ACAAXAAiAE4AbwB1AG0AZQBhAFwAIgAsACAAXwBUAEkATQBFAFoATwBOAEUAXwBQAEEAQwBJAEYASQBDAF8ATgBPAFUATQBFAEEALABcAG4AIAAgACAAIAAgACAAIAAgACAAIAAgACAAewAjAE4ALwBBAH0AXABuACAAIAAgACAAIAAgACAAIAAgACAAIAAgACkAKQApACkAKQApACkAKQApACwAXABuACAAIAAgACAAIAAgACAAIAAgACAAIAAgAEkARgAoAEwAbwBjAGEAdABpAG8AbgAgAD0AIABcACIAUABhAGcAbwBfAFAAYQBnAG8AXAAiACwAIABfAFQASQBNAEUAWgBPAE4ARQBfAFAAQQBDAEkARgBJAEMAXwBQAEEARwBPAF8AUABBAEcATwAsAFwAbgAgACAAIAAgACAAIAAgACAAIAAgACAAIABJAEYAKABMAG8AYwBhAHQAaQBvAG4AIAA9ACAAXAAiAFAAYQBsAGEAdQBcACIALAAgAF8AVABJAE0ARQBaAE8ATgBFAF8AUABBAEMASQBGAEkAQwBfAFAAQQBMAEEAVQAsAFwAbgAgACAAIAAgACAAIAAgACAAIAAgACAAIABJAEYAKABMAG8AYwBhAHQAaQBvAG4AIAA9ACAAXAAiAFAAaQB0AGMAYQBpAHIAbgBcACIALAAgAF8AVABJAE0ARQBaAE8ATgBFAF8AUABBAEMASQBGAEkAQwBfAFAASQBUAEMAQQBJAFIATgAsAFwAbgAgACAAIAAgACAAIAAgACAAIAAgACAAIABJAEYAKABMAG8AYwBhAHQAaQBvAG4AIAA9ACAAXAAiAFAAbwByAHQAXwBNAG8AcgBlAHMAYgB5AFwAIgAsACAAXwBUAEkATQBFAFoATwBOAEUAXwBQAEEAQwBJAEYASQBDAF8AUABPAFIAVABfAE0ATwBSAEUAUwBCAFkALABcAG4AIAAgACAAIAAgACAAIAAgACAAIAAgACAASQBGACgATABvAGMAYQB0AGkAbwBuACAAPQAgAFwAIgBSAGEAcgBvAHQAbwBuAGcAYQBcACIALAAgAF8AVABJAE0ARQBaAE8ATgBFAF8AUABBAEMASQBGAEkAQwBfAFIAQQBSAE8AVABPAE4ARwBBACwAXABuACAAIAAgACAAIAAgACAAIAAgACAAIAAgAEkARgAoAEwAbwBjAGEAdABpAG8AbgAgAD0AIABcACIAVABhAGgAaQB0AGkAXAAiACwAIABfAFQASQBNAEUAWgBPAE4ARQBfAFAAQQBDAEkARgBJAEMAXwBUAEEASABJAFQASQAsAFwAbgAgACAAIAAgACAAIAAgACAAIAAgACAAIABJAEYAKABMAG8AYwBhAHQAaQBvAG4AIAA9ACAAXAAiAFQAYQByAGEAdwBhAFwAIgAsACAAXwBUAEkATQBFAFoATwBOAEUAXwBQAEEAQwBJAEYASQBDAF8AVABBAFIAQQBXAEEALABcAG4AIAAgACAAIAAgACAAIAAgACAAIAAgACAASQBGACgATABvAGMAYQB0AGkAbwBuACAAPQAgAFwAIgBUAG8AbgBnAGEAdABhAHAAdQBcACIALAAgAF8AVABJAE0ARQBaAE8ATgBFAF8AUABBAEMASQBGAEkAQwBfAFQATwBOAEcAQQBUAEEAUABVACwAXABuACAAIAAgACAAIAAgACAAIAAgACAAIAAgAHsAIwBOAC8AQQB9AFwAbgAgACAAIAAgACAAIAAgACAAIAAgACAAIAApACkAKQApACkAKQApACkAXABuACAAIAAgACAAIAAgACAAIAApAFwAbgAgACAAIAAgACkAXABuACkAOwBcAG4AXABu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SQBMAFQARQBSAF8AVABJAE0ARQBaAE8ATgBFAF8AUgBVAEwARQBTAFwAbgBcAG4AUgBlAHQAdQByAG4AcwAgAFQAaQBtAGUAWgBvAG4AZQAgAHIAdQBsAGUAcwAgAGYAbwByACAAZABhAHkAbABpAGcAaAB0ACAAcwBhAHYAaQBuAGcAIABmAHIAbwBtACAAdABoAGUAIABUAFoAIABEAGEAdABhAGIAYQBzAGUALgBcAG4AXABuAEEAcgByAGEAeQAgAGMAbwBtAHAAYQB0AGkAYgBsAGUAOgAgAFQAWgBSAHUAbABlAE4AYQBt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CAAIAB8ACAAQwBbADEANABdAFIAWwBuAF0AIAAgACAAIAAgACAAIAB8ACAAVABaAFIAdQBsAGUAcwBcAG4AIAAxACAAfAAgAHQAZQB4AHQAIAAgACAAIAAgACAAIAAgACAAIAAgACAAfAAgAFQAWgAgAEQAYQB0AGEAYgBhAHMAZQAgAGQAZQBmAGkAbgBlAGQAIAB0AGkAbQBlAHoAbwBuAGUAIAByAHUAbABlACAAbgBhAG0AZQAuAFwAbgAgADIAIAB8ACAAaQBuAHQAZQBnAGUAcgAgACAAIAAgACAAIAAgACAAIAB8ACAAUwB0AGEAcgB0ACAAbwBmACAAeQBlAGEAcgAgAHIAYQBuAGcAZQAuAFwAbgAgADMAIAB8ACAAaQBuAHQAZQBnAGUAcgAgACAAIAAgACAAIAAgACAAIAB8ACAARQBuAGQAIABvAGYAIAB5AGUAYQByACAAcgBhAG4AZwBlAC4AIABFAG0AcAB0AHkAIABmAG8AcgAgAGMAdQByAHIAZQBuAHQAIAByAHUAbABlAHMALgBcAG4AIAA0ACAAfAAgAGkAbgB0AGUAZwBlAHIAIABbADEALgAuADEAMgBdACAAfAAgAE0AbwBuAHQAaAAgAG8AZgAgAHkAZQBhAHIALgBcAG4AIAA1ACAAfAAgAGkAbgB0AGUAZwBlAHIAIABbAC0AMQAuAC4AMgBdACAAfAAgAFIAdQBsAGUAIAB0AHkAcABlAFwAbgAgACAAIAB8ACAAIAAgACAAIAAgACAAIAAgACAAIAAgACAAIAAgACAAIAB8ACAAIAAtADEAIAA6ACAATABhAHMAdAAgAHcAZQBlAGsAZABhAHkAIABvAGYAIABtAG8AbgB0AGgAXABuACAAIAAgAHwAIAAgACAAIAAgACAAIAAgACAAIAAgACAAIAAgACAAIAAgAHwAIAAgACAAMAAgADoAIABEAGEAeQAgAG8AZgAgAG0AbwBuAHQAaABcAG4AIAAgACAAfAAgACAAIAAgACAAIAAgACAAIAAgACAAIAAgACAAIAAgACAAfAAgACAAIAAxACAAOgAgAEYAaQByAHMAdAAgAHcAZQBlAGsAZABhAHkAIABhAGYAdABlAHIAIABpAG4AYwBsAHUAcwBpAHYAZQBcAG4AIAAgACAAfAAgACAAIAAgACAAIAAgACAAIAAgACAAIAAgACAAIAAgACAAfAAgACAAIAAyACAAOgAgAEYAaQByAHMAdAAgAHcAZQBlAGsAZABhAHkAIABiAGUAZgBvAHIAZQAgAGkAbgBjAGwAdQBzAGkAdgBlAFwAbgAgADYAIAB8ACAAaQBuAHQAZQBnAGUAcgAgAFsAMAAuAC4ANwBdACAAIAB8ACAARABhAHkAIABvAGYAIAB3AGUAZQBrAC4AIABaAGUAcgBvACAAaQBmACAAZABhAHkAIABvAGYAIABtAG8AbgB0AGgAIABpAHMAIABlAHgAcABsAGkAYwBpAHQALgBcAG4AIAA3ACAAfAAgAGkAbgB0AGUAZwBlAHIAIABbADAALgAuADMAMQBdACAAfAAgAEQAYQB5ACAAbwBmACAAbQBvAG4AdABoAC4AIABaAGUAcgBvACAAaQBmACAAbABhAHMAdAAgAHcAZQBlAGsAZABhAHkAIABvAGYAIABtAG8AbgB0AGgALgBcAG4AIAA4ACAAfAAgAGQAZQBjAGkAbQBhAGwAIABbADAALgAuADEAKQAgACAAfAAgAFQAaQBtAGUAIABvAGYAIABkAGEAeQAgAHIAZQBmAGUAcgBlAG4AYwBlAGQAIABpAG4AIABrAGkAbgBkACAAYQB0ACAAegBvAG4AZQAgAGMAaABhAG4AZwBlAC4AIAAoAFQAaQBtAGUAUwBwAGEAbgApAFwAbgAgADkAIAB8ACAAaQBuAHQAZQBnAGUAcgAgAFsAMAAsADEALAAyAF0AIAB8ACAASwBpAG4AZAAuACAAUgBlAGYAZQByAGUAbgBjAGUAIAB0AGkAbQBlAHoAbwBuAGUAIABmAG8AcgAgAHQAaQBtAGUAIABvAGYAIABkAGEAeQAuAFwAbgAgACAAIAB8ACAAIAAgACAAIAAgACAAIAAgACAAIAAgACAAIAAgACAAIAB8ACAAIAAwACAAOgAgAEwAbwBjAGEAbAAgAG8AYgBzAGUAcgB2AGUAZABcAG4AIAAgACAAfAAgACAAIAAgACAAIAAgACAAIAAgACAAIAAgACAAIAAgACAAfAAgACAAMQAgADoAIABMAG8AYwBhAGwAIABzAHQAYQBuAGQAYQByAGQAXABuACAAIAAgAHwAIAAgACAAIAAgACAAIAAgACAAIAAgACAAIAAgACAAIAAgAHwAIAAgADIAIAA6ACAAVQBUAEMAXABuADEAMAAgAHwAIABkAGUAYwBpAG0AYQBsACAAIAAgACAAIAAgACAAIAAgAHwAIABEAGEAeQBsAGkAZwBoAHQAIABvAGYAZgBzAGUAdAAuACAAKABUAGkAbQBlAFMAcABhAG4AKQBcAG4AMQAxACAAfAAgAHQAZQB4AHQAIAAgACAAIAAgACAAIAAgACAAIAAgACAAfAAgAEEAYgBiAHIAZQB2AGkAYQB0AGUAZAAgAHQAbwBrAGUAbgAgAGYAbwByACAAdABpAG0AZQB6AG8AbgBlAC4AIABDAGEAbgAgAGIAZQAgAGUAbQBwAHQAeQAgAHcAaABlAHIAZQAgAGQAaQBzAHAAbABhAHkAIABuAGEAbQBlACAAaQBzACAAZgB1AGwAbAB5ACAAZABlAGYAaQBuAGUAZAAgAGkAbgAgAHQAaQBtAGUAegBvAG4AZQAgAGkAbgBmAG8ALgBcAG4AMQAyACAAfAAgAHQAZQB4AHQAIAAgACAAIAAgACAAIAAgACAAIAAgACAAfAAgAEYAdQBsAGwAIAB0AG8AawBlAG4AIABmAG8AcgAgAHQAaQBtAGUAegBvAG4AZQAuACAAQwBhAG4AIABiAGUAIABlAG0AcAB0AHkAIAB3AGgAZQByAGUAIABkAGkAcwBwAGwAYQB5ACAAbgBhAG0AZQAgAGkAcwAgAGYAdQBsAGwAeQAgAGQAZQBmAGkAbgBlAGQAIABpAG4AIAB0AGkAbQBlAHoAbwBuAGUAIABpAG4AZgBv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FQAWgBSAHUAbABlAE4AYQBtAGUAXQAgAHwAIAB0AGUAeAB0ACAAIAAgACAAfAAgAFQAWgAgAEQAYQB0AGEAYgBhAHMAZQAgAGQAZQBmAGkAbgBlAGQAIAB0AGkAbQBlAHoAbwBuAGUAIAByAHUAbABlACAAbgBhAG0AZQAuAFwAbgBbAEYAcgBvAG0AWQBlAGEAcgBdACAAIAAgAHwAIABpAG4AdABlAGcAZQByACAAfAAgAEYAaQBsAHQAZQByACAAcwB0AGEAcgB0AGkAbgBnACAAZgByAG8AbQAgAG8AcgAgAGEAZgB0AGUAcgAgAHQAaABlACAAdABoAGUAIABnAGkAdgBlAG4AIAB5AGUAYQByAC4AXABuAFsAVABvAFkAZQBhAHIAXQAgACAAIAAgACAAfAAgAGkAbgB0AGUAZwBlAHIAIAB8ACAARgBpAGwAdABlAHIAIABlAG4AZABpAG4AZwAgAGEAdAAgAG8AcgAgAGIAZQBmAG8AcgBlACAAdABoAGUAIABnAGkAdgBlAG4AIAB5AGU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SQBMAFQARQBSAF8AVABJAE0ARQBaAE8ATgBFAF8AUgBVAEwARQBTACAAPQAgAEwAQQBNAEIARABBACgAWwBUAFoAUgB1AGwAZQBOAGEAbQBlAF0ALAAgAFsARgByAG8AbQBZAGUAYQByAF0ALAAgAFsAVABvAFkAZQBhAHIAXQAsAFwAbgAgACAAIAAgAEwARQBUACgAXABuACAAIAAgACAAIAAgACAAIABfAFQAWgBSAHUAbABlAE4AYQBtAGUAcwAsACAAQwBIAE8ATwBTAEUAQwBPAEwAUwAoAEYATgAuAE4AVQBMAEwASQBGAFkAKABUAFoAUgB1AGwAZQBOAGEAbQBlACkALAAgADEAKQAsAFwAbgAgACAAIAAgACAAIAAgACAAXwBmAHIAbwBtAFkAZQBhAHIALAAgAEkATgBEAEUAWAAoAEYATgAuAE4AVQBMAEwASQBGAFkAKABGAHIAbwBtAFkAZQBhAHIAKQAsACAAMQAsACAAMQApACwAXABuACAAIAAgACAAIAAgACAAIABfAHQAbwBZAGUAYQByACwAIABJAE4ARABFAFgAKABGAE4ALgBOAFUATABMAEkARgBZACgAVABvAFkAZQBhAHIAKQAsACAAMQAsACAAMQApACwAXABuACAAIAAgACAAIAAgACAAIABJAEYAKABOAE8AVAAoAEYATgAuAEkAUwBfAE4AVQBNAEUAUgBJAEMAXwBOAFUATABMACgAXwBmAHIAbwBtAFkAZQBhAHIAKQApACwAIAB7ACMAVgBBAEwAVQBFACEAfQAsAFwAbgAgACAAIAAgACAAIAAgACAAIAAgACAAIABJAEYAKABOAE8AVAAoAEYATgAuAEkAUwBfAE4AVQBNAEUAUgBJAEMAXwBOAFUATABMACgAXwB0AG8AWQBlAGEAcgApACkALAAgAHsAIwBWAEEATABVAEUAIQB9ACwAXABuACAAIAAgACAAIAAgACAAIAAgACAAIAAgACAAIAAgACAASQBGACgASQBTAE4AVQBNAEIARQBSACgAXwBmAHIAbwBtAFkAZQBhAHIAKQAgACoAIABJAFMATgBVAE0AQgBFAFIAKABfAHQAbwBZAGUAYQByACkAIAAqACAAKABfAHQAbwBZAGUAYQByACAAPAAgAF8AZgByAG8AbQBZAGUAYQByACkALAAgAHsAIwBWAEEATABVAEUAIQB9ACwAXABuACAAIAAgACAAIAAgACAAIAAgACAAIAAgACAAIAAgACAAIAAgACAAIABMAEUAVAAoAFwAbgAgACAAIAAgACAAIAAgACAAIAAgACAAIAAgACAAIAAgACAAIAAgACAAIAAgACAAIABfAFQAWgBSAHUAbABlAEQAYQB0AGEAMQAsACAASQBGACgAQQBSAFIAQQBZAFMALgBJAFMAXwBFAE0AUABUAFkAKABfAFQAWgBSAHUAbABlAE4AYQBtAGUAcwApACwAIABfAFQAWgBfAFIAVQBMAEUAUwBfAEQAQQBUAEEAKAApACwAXABuACAAIAAgACAAIAAgACAAIAAgACAAIAAgACAAIAAgACAAIAAgACAAIAAgACAAIAAgACAAIAAgACAATABFAFQAKABcAG4AIAAgACAAIAAgACAAIAAgACAAIAAgACAAIAAgACAAIAAgACAAIAAgACAAIAAgACAAIAAgACAAIAAgACAAIAAgAF8AYgB5AFIAbwB3ACwAIABSAEUARABVAEMARQAoAFwAIgBcACIALAAgAF8AVABaAFIAdQBsAGUATgBhAG0AZQBzACwAXABuACAAIAAgACAAIAAgACAAIAAgACAAIAAgACAAIAAgACAAIAAgACAAIAAgACAAIAAgACAAIAAgACAAIAAgACAAIAAgACAAIAAgAEwAQQBNAEIARABBACgAXwBhAGMAYwAsACAAXwBUAFoAUgB1AGwAZQBOAGEAbQBlACwAXABuACAAIAAgACAAIAAgACAAIAAgACAAIAAgACAAIAAgACAAIAAgACAAIAAgACAAIAAgACAAIAAgACAAIAAgACAAIAAgACAAIAAgACAAIAAgACAATABFAFQAKABcAG4AIAAgACAAIAAgACAAIAAgACAAIAAgACAAIAAgACAAIAAgACAAIAAgACAAIAAgACAAIAAgACAAIAAgACAAIAAgACAAIAAgACAAIAAgACAAIAAgACAAIAAgAF8AcgB1AGwAZQBzACwAIABfAFQAWgBfAFIAVQBMAEUAUwBfAEQAQQBUAEEAXwBCAFkAXwBOAEEATQBFACgAXwBUAFoAUgB1AGwAZQBOAGEAbQBlACkALABcAG4AIAAgACAAIAAgACAAIAAgACAAIAAgACAAIAAgACAAIAAgACAAIAAgACAAIAAgACAAIAAgACAAIAAgACAAIAAgACAAIAAgACAAIAAgACAAIAAgACAAIAAgAEkARgAoAEEAUgBSAEEAWQBTAC4ASQBTAE4AQQBfAEgAKABfAHIAdQBsAGUAcwApACwAIABfAGEAYwBjACwAXABuACAAIAAgACAAIAAgACAAIAAgACAAIAAgACAAIAAgACAAIAAgACAAIAAgACAAIAAgACAAIAAgACAAIAAgACAAIAAgACAAIAAgACAAIAAgACAAIAAgACAAIAAgACAAIAAgAFYAUwBUAEEAQwBLACgAXwBhAGMAYwAsACAAXwByAHUAbABlAHM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kARgAoAFIATwBXAFMAKABfAGIAeQBSAG8AdwApACAAPQAgADEALAAgAHsAIwBOAC8AQQB9ACwAXABuACAAIAAgACAAIAAgACAAIAAgACAAIAAgACAAIAAgACAAIAAgACAAIAAgACAAIAAgACAAIAAgACAAIAAgACAAIAAgACAAIAAgAEQAUgBPAFAAKABfAGIAeQBSAG8AdwAsACAAMQ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wAbgAgACAAIAAgACAAIAAgACAAIAAgACAAIAAgACAAIAAgACAAIAAgACAAIAAgACAAIABJAEYAKABBAFIAUgBBAFkAUwAuAEkAUwBOAEEAXwBIACgAXwBUAFoAUgB1AGwAZQBEAGEAdABhADEAKQAsACAAewAjAE4ALwBBAH0ALABcAG4AIAAgACAAIAAgACAAIAAgACAAIAAgACAAIAAgACAAIAAgACAAIAAgACAAIAAgACAAIAAgACAAIABMAEUAVAAoAFwAbgAgACAAIAAgACAAIAAgACAAIAAgACAAIAAgACAAIAAgACAAIAAgACAAIAAgACAAIAAgACAAIAAgACAAIAAgACAAXwBpAG4AUgBhAG4AZwBlACwAIABJAEYAKAAoAF8AZgByAG8AbQBZAGUAYQByACAAPQAgAFwAIgBcACIAKQAgACoAIAAoAF8AdABvAFkAZQBhAHIAIAA9ACAAXAAiAFwAIgApACwAIABBAFIAUgBBAFkAUwAuAFIARQBQAEUAQQBUACgAMQAsACAAUgBPAFcAUwAoAF8AVABaAFIAdQBsAGUARABhAHQAYQAxACkAKQAsAFwAbgAgACAAIAAgACAAIAAgACAAIAAgACAAIAAgACAAIAAgACAAIAAgACAAIAAgACAAIAAgACAAIAAgACAAIAAgACAAIAAgACAAIABMAEUAVAAoAFwAbgAgACAAIAAgACAAIAAgACAAIAAgACAAIAAgACAAIAAgACAAIAAgACAAIAAgACAAIAAgACAAIAAgACAAIAAgACAAIAAgACAAIAAgACAAIAAgAF8AcwB0AGEAcgB0AFkAZQBhAHIALAAgAEkARgAoAF8AZgByAG8AbQBZAGUAYQByACAAPQAgAFwAIgBcACIALAAgAFwAIgBcACIALAAgAEkATgBUACgAXwBmAHIAbwBtAFkAZQBhAHIAKQApACwAXABuACAAIAAgACAAIAAgACAAIAAgACAAIAAgACAAIAAgACAAIAAgACAAIAAgACAAIAAgACAAIAAgACAAIAAgACAAIAAgACAAIAAgACAAIAAgACAAXwBlAG4AZABZAGUAYQByACwAIABJAEYAKABfAHQAbwBZAGUAYQByACAAPQAgAFwAIgBcACIALAAgAFwAIgBcACIALAAgAEkATgBUACgAXwB0AG8AWQBlAGEAcgApACkALABcAG4AIAAgACAAIAAgACAAIAAgACAAIAAgACAAIAAgACAAIAAgACAAIAAgACAAIAAgACAAIAAgACAAIAAgACAAIAAgACAAIAAgACAAIAAgACAAIABfAGYAcgBvAG0AWQBlAGEAcgBzACwAIABDAEgATwBPAFMARQBDAE8ATABTACgAXwBUAFoAUgB1AGwAZQBEAGEAdABhADEALAAgADIAKQAsAFwAbgAgACAAIAAgACAAIAAgACAAIAAgACAAIAAgACAAIAAgACAAIAAgACAAIAAgACAAIAAgACAAIAAgACAAIAAgACAAIAAgACAAIAAgACAAIAAgAF8AdQBuAHQAaQBsAFkAZQBhAHIAcwAsACAAQwBIAE8ATwBTAEUAQwBPAEwAUwAoAF8AVABaAFIAdQBsAGUARABhAHQAYQAxACwAIAAzACkALABcAG4AIAAgACAAIAAgACAAIAAgACAAIAAgACAAIAAgACAAIAAgACAAIAAgACAAIAAgACAAIAAgACAAIAAgACAAIAAgACAAIAAgACAAIAAgACAAIABOACgAKAAoAF8AZQBuAGQAWQBlAGEAcgAgAD0AIABcACIAXAAiACkAIAArACAAKABfAGYAcgBvAG0AWQBlAGEAcgBzACAAPQAgAFwAIgBcACIAKQAgACsAIAAoAF8AZgByAG8AbQBZAGUAYQByAHMAIAA8AD0AIABfAGUAbgBkAFkAZQBhAHIAKQApACAAKgAgACgAKABfAHMAdABhAHIAdABZAGUAYQByACAAPQAgAFwAIgBcACIAKQAgACsAIAAoAF8AdQBuAHQAaQBsAFkAZQBhAHIAcwAgAD4APQAgAF8AcwB0AGEAcgB0AFkAZQBhAHIAKQApACAAPAA+ACAAMA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XwBUAFoAUgB1AGwAZQBEAGEAdABhADIALAAgAEYASQBMAFQARQBSACgAXwBUAFoAUgB1AGwAZQBEAGEAdABhADEALAAgAF8AaQBuAFIAYQBuAGcAZQAsACAAewAjAE4ALwBBAH0AKQAsAFwAbgAgACAAIAAgACAAIAAgACAAIAAgACAAIAAgACAAIAAgACAAIAAgACAAIAAgACAAIAAgACAAIAAgACAAIAAgACAAXwBUAFoAXwBSAFUATABFAFMAXwBSAEUAUwBPAEwAVgBFAF8AVgBBAEwAVQBFAFMAKABfAFQAWgBSAHUAbABlAEQAYQB0AGEAMg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SAFUATABFAFMAXABuAFwAbgBSAGUAdAB1AHIAbgBzACAAcgB1AGwAZQBzACAAZgBvAHIAIABkAGEAeQBsAGkAZwBoAHQAIABzAGEAdgBpAG4AZwAgAGYAcgBvAG0AIAB0AGgAZQAgAFQAWgAgAEQAYQB0AGEAYgBhAHMAZQAgAG8AZgAgAHQAaABlACAAcwBwAGUAYwBpAGYAaQBlAGQAIAB0AGkAbQBlAHoAbwBuAGUAIAByAHUAbABlACAAbgBhAG0AZQAuAFwAbgBcAG4AQQByAHIAYQB5ACAAYwBvAG0AcABhAHQAaQBiAGwAZQA6ACAATgBv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IAAgAHwAIABDAFsAMQA0AF0AUgBbAG4AXQAgACAAIAAgACAAIAAgAHwAIABUAFoAUgB1AGwAZQBzAFwAbgAgADEAIAB8ACAAdABlAHgAdAAgACAAIAAgACAAIAAgACAAIAAgACAAIAB8ACAAVABaACAARABhAHQAYQBiAGEAcwBlACAAZABlAGYAaQBuAGUAZAAgAHQAaQBtAGUAegBvAG4AZQAgAHIAdQBsAGUAIABuAGEAbQBlAC4AXABuACAAMgAgAHwAIABpAG4AdABlAGcAZQByACAAIAAgACAAIAAgACAAIAAgAHwAIABTAHQAYQByAHQAIABvAGYAIAB5AGUAYQByACAAcgBhAG4AZwBlAC4AXABuACAAMwAgAHwAIABpAG4AdABlAGcAZQByACAAIAAgACAAIAAgACAAIAAgAHwAIABFAG4AZAAgAG8AZgAgAHkAZQBhAHIAIAByAGEAbgBnAGUALgAgAE8AbQBpAHQAdABlAGQAIABmAG8AcgAgAGMAdQByAHIAZQBuAHQAIAByAHUAbABlAHMALgBcAG4AIAA0ACAAfAAgAGkAbgB0AGUAZwBlAHIAIABbADEALgAuADEAMgBdACAAfAAgAE0AbwBuAHQAaAAgAG8AZgAgAHkAZQBhAHIALgBcAG4AIAA1ACAAfAAgAGkAbgB0AGUAZwBlAHIAIABbAC0AMQAuAC4AMgBdACAAfAAgAFIAdQBsAGUAIAB0AHkAcABlAFwAbgAgACAAIAB8ACAAIAAgACAAIAAgACAAIAAgACAAIAAgACAAIAAgACAAIAB8ACAAIAAtADEAIAA6ACAATABhAHMAdAAgAHcAZQBlAGsAZABhAHkAIABvAGYAIABtAG8AbgB0AGgAXABuACAAIAAgAHwAIAAgACAAIAAgACAAIAAgACAAIAAgACAAIAAgACAAIAAgAHwAIAAgACAAMAAgADoAIABEAGEAeQAgAG8AZgAgAG0AbwBuAHQAaABcAG4AIAAgACAAfAAgACAAIAAgACAAIAAgACAAIAAgACAAIAAgACAAIAAgACAAfAAgACAAIAAxACAAOgAgAEYAaQByAHMAdAAgAHcAZQBlAGsAZABhAHkAIABhAGYAdABlAHIAIABpAG4AYwBsAHUAcwBpAHYAZQBcAG4AIAAgACAAfAAgACAAIAAgACAAIAAgACAAIAAgACAAIAAgACAAIAAgACAAfAAgACAAIAAyACAAOgAgAEYAaQByAHMAdAAgAHcAZQBlAGsAZABhAHkAIABiAGUAZgBvAHIAZQAgAGkAbgBjAGwAdQBzAGkAdgBlAFwAbgAgADYAIAB8ACAAaQBuAHQAZQBnAGUAcgAgAFsAMAAuAC4ANwBdACAAIAB8ACAARABhAHkAIABvAGYAIAB3AGUAZQBrAC4AIABaAGUAcgBvACAAaQBmACAAZABhAHkAIABvAGYAIABtAG8AbgB0AGgAIABpAHMAIABlAHgAcABsAGkAYwBpAHQALgBcAG4AIAA4ACAAfAAgAGQAZQBjAGkAbQBhAGwAIABbADAALgAuADEAKQAgACAAfAAgAFQAaQBtAGUAIABvAGYAIABkAGEAeQAgAHIAZQBmAGUAcgBlAG4AYwBlAGQAIABpAG4AIABrAGkAbgBkACAAYQB0ACAAegBvAG4AZQAgAGMAaABhAG4AZwBlAC4AIAAoAFQAaQBtAGUAUwBwAGEAbgApAFwAbgAgADkAIAB8ACAAaQBuAHQAZQBnAGUAcgAgAFsAMAAsADEALAAyAF0AIAB8ACAASwBpAG4AZAAuACAAUgBlAGYAZQByAGUAbgBjAGUAIAB0AGkAbQBlAHoAbwBuAGUAIABmAG8AcgAgAHQAaQBtAGUAIABvAGYAIABkAGEAeQAuAFwAbgAgACAAIAB8ACAAIAAgACAAIAAgACAAIAAgACAAIAAgACAAIAAgACAAIAB8ACAAIAAwACAAOgAgAEwAbwBjAGEAbAAgAG8AYgBzAGUAcgB2AGUAZABcAG4AIAAgACAAfAAgACAAIAAgACAAIAAgACAAIAAgACAAIAAgACAAIAAgACAAfAAgACAAMQAgADoAIABMAG8AYwBhAGwAIABzAHQAYQBuAGQAYQByAGQAXABuACAAIAAgAHwAIAAgACAAIAAgACAAIAAgACAAIAAgACAAIAAgACAAIAAgAHwAIAAgADIAIAA6ACAAVQBUAEMAXABuADEAMAAgAHwAIABkAGUAYwBpAG0AYQBsACAAIAAgACAAIAAgACAAIAAgAHwAIABEAGEAeQBsAGkAZwBoAHQAIABvAGYAZgBzAGUAdAAuACAAKABUAGkAbQBlAFMAcABhAG4AKQBcAG4AMQAxACAAfAAgAHQAZQB4AHQAIAAgACAAIAAgACAAIAAgACAAIAAgACAAfAAgAEEAYgBiAHIAZQB2AGkAYQB0AGUAZAAgAHQAbwBrAGUAbgAgAGYAbwByACAAdABpAG0AZQB6AG8AbgBlAC4AIABDAGEAbgAgAGIAZQAgAGUAbQBwAHQAeQAgAHcAaABlAHIAZQAgAGQAaQBzAHAAbABhAHkAIABuAGEAbQBlACAAaQBzACAAZgB1AGwAbAB5ACAAZABlAGYAaQBuAGUAZAAgAGkAbgAgAHQAaQBtAGUAegBvAG4AZQAgAGkAbgBmAG8ALgBcAG4AMQAyACAAfAAgAHQAZQB4AHQAIAAgACAAIAAgACAAIAAgACAAIAAgACAAfAAgAEYAdQBsAGwAIAB0AG8AawBlAG4AIABmAG8AcgAgAHQAaQBtAGUAegBvAG4AZQAuACAAQwBhAG4AIABiAGUAIABlAG0AcAB0AHkAIAB3AGgAZQByAGUAIABkAGkAcwBwAGwAYQB5ACAAbgBhAG0AZQAgAGkAcwAgAGYAdQBsAGwAeQAgAGQAZQBmAGkAbgBlAGQAIABpAG4AIAB0AGkAbQBlAHoAbwBuAGUAIABpAG4AZgBv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UgB1AGwAZQBOAGEAbQBlACAAfAAgAHQAZQB4AHQAIAAgACAAIAB8ACAAVABaACAARABhAHQAYQBiAGEAcwBlACAAZABlAGYAaQBuAGUAZAAgAHQAaQBtAGUAegBvAG4AZQAgAHIAdQBsAGUAIABuAGE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WgBPAE4ARQBfAFIAVQBMAEUAUwAgAD0AIABMAEEATQBCAEQAQQAoAFQAWgBSAHUAbABlAE4AYQBtAGUALABcAG4AIAAgACAAIABJAEYAKABBAFIAUgBBAFkAUwAuAEkAUwBfAEEAUgBSAEEAWQAoAFQAWgBSAHUAbABlAE4AYQBtAGUAKQAsACAAewAjAEMAQQBMAEMAIQB9ACwAXABuACAAIAAgACAAIAAgACAAIABJAEYAKABJAFMARQBSAFIATwBSACgAVABaAFIAdQBsAGUATgBhAG0AZQApACwAIABUAFoAUgB1AGwAZQBOAGEAbQBlACAAKgAgAHsAMQB9ACwAXABuACAAIAAgACAAIAAgACAAIAAgACAAIAAgAEkARgAoAFQAWgBSAHUAbABlAE4AYQBtAGUAIAA9ACAAXAAiAFwAIgAsACAAewAjAE4ALwBBAH0ALABcAG4AIAAgACAAIAAgACAAIAAgACAAIAAgACAAIAAgACAAIABMAEUAVAAoAFwAbgAgACAAIAAgACAAIAAgACAAIAAgACAAIAAgACAAIAAgACAAIAAgACAAXwBUAFoAUgB1AGwAZQBEAGEAdABhACwAIABfAFQAWgBfAFIAVQBMAEUAUwBfAEQAQQBUAEEAXwBCAFkAXwBOAEEATQBFACgAVABaAFIAdQBsAGUATgBhAG0AZQApACwAXABuACAAIAAgACAAIAAgACAAIAAgACAAIAAgACAAIAAgACAAIAAgACAAIABfAFQAWgBfAFIAVQBMAEUAUwBfAFIARQBTAE8ATABWAEUAXwBWAEEATABVAEUAUwAoAF8AVABaAFIAdQBsAGUARABhAHQAYQApAFwAbgAgACAAIAAgACAAIAAgACAAIAAgACAAIAAgACAAIAAgACkAXABuACAAIAAgACAAIAAgACAAIAAgACAAIAAgACkAXABuACAAIAAgACAAIAAgACAAIAApAFwAbgAgACAAIAAgACkAXABuACkAOwBcAG4AXABuAFwAbgBfAFQAWgBfAFIAVQBMAEUAUwBfAEQAQQBUAEEAIAA9ACAATABBAE0AQgBEAEEAKABcAG4AIAAgACAAIABWAFMAVABBAEMASwAoAFwAbgAgACAAIAAgACAAIAAgACAAXwBUAEkATQBFAFoATwBOAEUAXwBSAFUATABFAFMAXwBBAEwAQgBBAE4ASQBBACwAXABuACAAIAAgACAAIAAgACAAIABfAFQASQBNAEUAWgBPAE4ARQBfAFIAVQBMAEUAUwBfAEEATABHAEUAUgBJAEEALABcAG4AIAAgACAAIAAgACAAIAAgAF8AVABJAE0ARQBaAE8ATgBFAF8AUgBVAEwARQBTAF8AQQBOACwAXABuACAAIAAgACAAIAAgACAAIABfAFQASQBNAEUAWgBPAE4ARQBfAFIAVQBMAEUAUwBfAEEAUQAsAFwAbgAgACAAIAAgACAAIAAgACAAXwBUAEkATQBFAFoATwBOAEUAXwBSAFUATABFAFMAXwBBAFIARwAsAFwAbgAgACAAIAAgACAAIAAgACAAXwBUAEkATQBFAFoATwBOAEUAXwBSAFUATABFAFMAXwBBAFIATQBFAE4ASQBBACwAXABuACAAIAAgACAAIAAgACAAIABfAFQASQBNAEUAWgBPAE4ARQBfAFIAVQBMAEUAUwBfAEEAUwAsAFwAbgAgACAAIAAgACAAIAAgACAAXwBUAEkATQBFAFoATwBOAEUAXwBSAFUATABFAFMAXwBBAFQALABcAG4AIAAgACAAIAAgACAAIAAgAF8AVABJAE0ARQBaAE8ATgBFAF8AUgBVAEwARQBTAF8AQQBVAFMALABcAG4AIAAgACAAIAAgACAAIAAgAF8AVABJAE0ARQBaAE8ATgBFAF8AUgBVAEwARQBTAF8AQQBVAFMAVABSAEkAQQAsAFwAbgAgACAAIAAgACAAIAAgACAAXwBUAEkATQBFAFoATwBOAEUAXwBSAFUATABFAFMAXwBBAFYALABcAG4AIAAgACAAIAAgACAAIAAgAF8AVABJAE0ARQBaAE8ATgBFAF8AUgBVAEwARQBTAF8AQQBXACwAXABuACAAIAAgACAAIAAgACAAIABfAFQASQBNAEUAWgBPAE4ARQBfAFIAVQBMAEUAUwBfAEEAWgBFAFIALABcAG4AIAAgACAAIAAgACAAIAAgAF8AVABJAE0ARQBaAE8ATgBFAF8AUgBVAEwARQBTAF8AQgBBAFIAQgAsAFwAbgAgACAAIAAgACAAIAAgACAAXwBUAEkATQBFAFoATwBOAEUAXwBSAFUATABFAFMAXwBCAEUATABHAEkAVQBNACwAXABuACAAIAAgACAAIAAgACAAIABfAFQASQBNAEUAWgBPAE4ARQBfAFIAVQBMAEUAUwBfAEIARQBMAEkAWgBFACwAXABuACAAIAAgACAAIAAgACAAIABfAFQASQBNAEUAWgBPAE4ARQBfAFIAVQBMAEUAUwBfAEIARQBSAE0AVQBEAEEALABcAG4AIAAgACAAIAAgACAAIAAgAF8AVABJAE0ARQBaAE8ATgBFAF8AUgBVAEwARQBTAF8AQgBSAEEAWgBJAEwALABcAG4AIAAgACAAIAAgACAAIAAgAF8AVABJAE0ARQBaAE8ATgBFAF8AUgBVAEwARQBTAF8AQgBVAEwARwAsAFwAbgAgACAAIAAgACAAIAAgACAAXwBUAEkATQBFAFoATwBOAEUAXwBSAFUATABFAFMAXwBDAEEALABcAG4AIAAgACAAIAAgACAAIAAgAF8AVABJAE0ARQBaAE8ATgBFAF8AUgBVAEwARQBTAF8AQwBBAE4AQQBEAEEALABcAG4AIAAgACAAIAAgACAAIAAgAF8AVABJAE0ARQBaAE8ATgBFAF8AUgBVAEwARQBTAF8AQwBFAFUAUgAsAFwAbgAgACAAIAAgACAAIAAgACAAXwBUAEkATQBFAFoATwBOAEUAXwBSAFUATABFAFMAXwBDAEgAQQBUAEgAQQBNACwAXABuACAAIAAgACAAIAAgACAAIABfAFQASQBNAEUAWgBPAE4ARQBfAFIAVQBMAEUAUwBfAEMASABJAEMAQQBHAE8ALABcAG4AIAAgACAAIAAgACAAIAAgAF8AVABJAE0ARQBaAE8ATgBFAF8AUgBVAEwARQBTAF8AQwBIAEkATABFACwAXABuACAAIAAgACAAIAAgACAAIABfAFQASQBNAEUAWgBPAE4ARQBfAFIAVQBMAEUAUwBfAEMATwAsAFwAbgAgACAAIAAgACAAIAAgACAAXwBUAEkATQBFAFoATwBOAEUAXwBSAFUATABFAFMAXwBDAE8ATwBLACwAXABuACAAIAAgACAAIAAgACAAIABfAFQASQBNAEUAWgBPAE4ARQBfAFIAVQBMAEUAUwBfAEMAUgAsAFwAbgAgACAAIAAgACAAIAAgACAAXwBUAEkATQBFAFoATwBOAEUAXwBSAFUATABFAFMAXwBDAFUAQgBBACwAXABuACAAIAAgACAAIAAgACAAIABfAFQASQBNAEUAWgBPAE4ARQBfAFIAVQBMAEUAUwBfAEMAWQBQAFIAVQBTACwAXABuACAAIAAgACAAIAAgACAAIABfAFQASQBNAEUAWgBPAE4ARQBfAFIAVQBMAEUAUwBfAEMAWgBFAEMASAAsAFwAbgAgACAAIAAgACAAIAAgACAAXwBUAEkATQBFAFoATwBOAEUAXwBSAFUATABFAFMAXwBEAEUATgBWAEUAUgAsAFwAbgAgACAAIAAgACAAIAAgACAAXwBUAEkATQBFAFoATwBOAEUAXwBSAFUATABFAFMAXwBEAEUAVABSAE8ASQBUACwAXABuACAAIAAgACAAIAAgACAAIABfAFQASQBNAEUAWgBPAE4ARQBfAFIAVQBMAEUAUwBfAEQASABBAEsAQQAsAFwAbgAgACAAIAAgACAAIAAgACAAXwBUAEkATQBFAFoATwBOAEUAXwBSAFUATABFAFMAXwBEAFIALABcAG4AIAAgACAAIAAgACAAIAAgAF8AVABJAE0ARQBaAE8ATgBFAF8AUgBVAEwARQBTAF8ARQBDAFUAQQBEAE8AUgAsAFwAbgAgACAAIAAgACAAIAAgACAAXwBUAEkATQBFAFoATwBOAEUAXwBSAFUATABFAFMAXwBFAEQATQAsAFwAbgAgACAAIAAgACAAIAAgACAAXwBUAEkATQBFAFoATwBOAEUAXwBSAFUATABFAFMAXwBFAEUAVQBSACwAXABuACAAIAAgACAAIAAgACAAIABfAFQASQBNAEUAWgBPAE4ARQBfAFIAVQBMAEUAUwBfAEUARQBVAFIAQQBTAEkAQQAsAFwAbgAgACAAIAAgACAAIAAgACAAXwBUAEkATQBFAFoATwBOAEUAXwBSAFUATABFAFMAXwBFAEcAWQBQAFQALABcAG4AIAAgACAAIAAgACAAIAAgAF8AVABJAE0ARQBaAE8ATgBFAF8AUgBVAEwARQBTAF8ARQBHAFkAUABUAEEAUwBJAEEALABcAG4AIAAgACAAIAAgACAAIAAgAF8AVABJAE0ARQBaAE8ATgBFAF8AUgBVAEwARQBTAF8ARQBJAFIARQAsAFwAbgAgACAAIAAgACAAIAAgACAAXwBUAEkATQBFAFoATwBOAEUAXwBSAFUATABFAFMAXwBFAFUALABcAG4AIAAgACAAIAAgACAAIAAgAF8AVABJAE0ARQBaAE8ATgBFAF8AUgBVAEwARQBTAF8ARQBVAEEAUwBJAEEALABcAG4AIAAgACAAIAAgACAAIAAgAF8AVABJAE0ARQBaAE8ATgBFAF8AUgBVAEwARQBTAF8ARgBBAEwASwAsAFwAbgAgACAAIAAgACAAIAAgACAAXwBUAEkATQBFAFoATwBOAEUAXwBSAFUATABFAFMAXwBGAEkASgBJACwAXABuACAAIAAgACAAIAAgACAAIABfAFQASQBNAEUAWgBPAE4ARQBfAFIAVQBMAEUAUwBfAEYASQBOAEwAQQBOAEQALABcAG4AIAAgACAAIAAgACAAIAAgAF8AVABJAE0ARQBaAE8ATgBFAF8AUgBVAEwARQBTAF8ARgBSAEEATgBDAEUALABcAG4AIAAgACAAIAAgACAAIAAgAF8AVABJAE0ARQBaAE8ATgBFAF8AUgBVAEwARQBTAF8ARwBCAEUASQBSAEUALABcAG4AIAAgACAAIAAgACAAIAAgAF8AVABJAE0ARQBaAE8ATgBFAF8AUgBVAEwARQBTAF8ARwBFAFIATQBBAE4AWQAsAFwAbgAgACAAIAAgACAAIAAgACAAXwBUAEkATQBFAFoATwBOAEUAXwBSAFUATABFAFMAXwBHAFIARQBFAEMARQAsAFwAbgAgACAAIAAgACAAIAAgACAAXwBUAEkATQBFAFoATwBOAEUAXwBSAFUATABFAFMAXwBHAFUAQQBNACwAXABuACAAIAAgACAAIAAgACAAIABfAFQASQBNAEUAWgBPAE4ARQBfAFIAVQBMAEUAUwBfAEcAVQBBAFQALABcAG4AIAAgACAAIAAgACAAIAAgAF8AVABJAE0ARQBaAE8ATgBFAF8AUgBVAEwARQBTAF8ASABBAEkAVABJACwAXABuACAAIAAgACAAIAAgACAAIABfAFQASQBNAEUAWgBPAE4ARQBfAFIAVQBMAEUAUwBfAEgAQQBMAEkARgBBAFgALABcAG4AIAAgACAAIAAgACAAIAAgAF8AVABJAE0ARQBaAE8ATgBFAF8AUgBVAEwARQBTAF8ASABLACwAXABuACAAIAAgACAAIAAgACAAIABfAFQASQBNAEUAWgBPAE4ARQBfAFIAVQBMAEUAUwBfAEgATwBMAEkARABBAFkALABcAG4AIAAgACAAIAAgACAAIAAgAF8AVABJAE0ARQBaAE8ATgBFAF8AUgBVAEwARQBTAF8ASABPAE4ARAAsAFwAbgAgACAAIAAgACAAIAAgACAAXwBUAEkATQBFAFoATwBOAEUAXwBSAFUATABFAFMAXwBIAFUATgBHAEEAUgBZACwAXABuACAAIAAgACAAIAAgACAAIABfAFQASQBNAEUAWgBPAE4ARQBfAFIAVQBMAEUAUwBfAEkATgBEAEkAQQBOAEEAUABPAEwASQBTACwAXABuACAAIAAgACAAIAAgACAAIABfAFQASQBNAEUAWgBPAE4ARQBfAFIAVQBMAEUAUwBfAEkAUgBBAE4ALABcAG4AIAAgACAAIAAgACAAIAAgAF8AVABJAE0ARQBaAE8ATgBFAF8AUgBVAEwARQBTAF8ASQBSAEEAUQAsAFwAbgAgACAAIAAgACAAIAAgACAAXwBUAEkATQBFAFoATwBOAEUAXwBSAFUATABFAFMAXwBJAFQAQQBMAFkALABcAG4AIAAgACAAIAAgACAAIAAgAF8AVABJAE0ARQBaAE8ATgBFAF8AUgBVAEwARQBTAF8ASgBBAFAAQQBOACwAXABuACAAIAAgACAAIAAgACAAIABfAFQASQBNAEUAWgBPAE4ARQBfAFIAVQBMAEUAUwBfAEoATwBSAEQAQQBOACwAXABuACAAIAAgACAAIAAgACAAIABfAFQASQBNAEUAWgBPAE4ARQBfAFIAVQBMAEUAUwBfAEsAWQBSAEcAWQBaACwAXABuACAAIAAgACAAIAAgACAAIABfAFQASQBNAEUAWgBPAE4ARQBfAFIAVQBMAEUAUwBfAEwAQQBUAFYASQBBACwAXABuACAAIAAgACAAIAAgACAAIABfAFQASQBNAEUAWgBPAE4ARQBfAFIAVQBMAEUAUwBfAEwARQBCAEEATgBPAE4ALABcAG4AIAAgACAAIAAgACAAIAAgAF8AVABJAE0ARQBaAE8ATgBFAF8AUgBVAEwARQBTAF8ATABIACwAXABuACAAIAAgACAAIAAgACAAIABfAFQASQBNAEUAWgBPAE4ARQBfAFIAVQBMAEUAUwBfAEwASQBCAFkAQQAsAFwAbgAgACAAIAAgACAAIAAgACAAXwBUAEkATQBFAFoATwBOAEUAXwBSAFUATABFAFMAXwBMAE8AVQBJAFMAVgBJAEwATABFACwAXABuACAAIAAgACAAIAAgACAAIABfAFQASQBNAEUAWgBPAE4ARQBfAFIAVQBMAEUAUwBfAE0AQQBDAEEAVQAsAFwAbgAgACAAIAAgACAAIAAgACAAXwBUAEkATQBFAFoATwBOAEUAXwBSAFUATABFAFMAXwBNAEEATABUAEEALABcAG4AIAAgACAAIAAgACAAIAAgAF8AVABJAE0ARQBaAE8ATgBFAF8AUgBVAEwARQBTAF8ATQBBAFIARQBOAEcATwAsAFwAbgAgACAAIAAgACAAIAAgACAAXwBUAEkATQBFAFoATwBOAEUAXwBSAFUATABFAFMAXwBNAEEAVQBSAEkAVABJAFUAUwAsAFwAbgAgACAAIAAgACAAIAAgACAAXwBUAEkATQBFAFoATwBOAEUAXwBSAFUATABFAFMAXwBNAEUATgBPAE0ASQBOAEUARQAsAFwAbgAgACAAIAAgACAAIAAgACAAXwBUAEkATQBFAFoATwBOAEUAXwBSAFUATABFAFMAXwBNAEUAWABJAEMATwAsAFwAbgAgACAAIAAgACAAIAAgACAAXwBUAEkATQBFAFoATwBOAEUAXwBSAFUATABFAFMAXwBNAE8ATABEAE8AVgBBACwAXABuACAAIAAgACAAIAAgACAAIABfAFQASQBNAEUAWgBPAE4ARQBfAFIAVQBMAEUAUwBfAE0ATwBOAEMAVABPAE4ALABcAG4AIAAgACAAIAAgACAAIAAgAF8AVABJAE0ARQBaAE8ATgBFAF8AUgBVAEwARQBTAF8ATQBPAE4ARwBPAEwALABcAG4AIAAgACAAIAAgACAAIAAgAF8AVABJAE0ARQBaAE8ATgBFAF8AUgBVAEwARQBTAF8ATQBPAFIATwBDAEMATwBfADAAMQAsAFwAbgAgACAAIAAgACAAIAAgACAAXwBUAEkATQBFAFoATwBOAEUAXwBSAFUATABFAFMAXwBNAE8AUgBPAEMAQwBPAF8AMAAyACwAXABuACAAIAAgACAAIAAgACAAIABfAFQASQBNAEUAWgBPAE4ARQBfAFIAVQBMAEUAUwBfAE4AQQBNAEkAQgBJAEEALABcAG4AIAAgACAAIAAgACAAIAAgAF8AVABJAE0ARQBaAE8ATgBFAF8AUgBVAEwARQBTAF8ATgBCAE8AUgBOAEUATwAsAFwAbgAgACAAIAAgACAAIAAgACAAXwBUAEkATQBFAFoATwBOAEUAXwBSAFUATABFAFMAXwBOAEMALABcAG4AIAAgACAAIAAgACAAIAAgAF8AVABJAE0ARQBaAE8ATgBFAF8AUgBVAEwARQBTAF8ATgBJAEMALABcAG4AIAAgACAAIAAgACAAIAAgAF8AVABJAE0ARQBaAE8ATgBFAF8AUgBVAEwARQBTAF8ATgBUAF8AWQBLACwAXABuACAAIAAgACAAIAAgACAAIABfAFQASQBNAEUAWgBPAE4ARQBfAFIAVQBMAEUAUwBfAE4AWQBDACwAXABuACAAIAAgACAAIAAgACAAIABfAFQASQBNAEUAWgBPAE4ARQBfAFIAVQBMAEUAUwBfAE4AWgAsAFwAbgAgACAAIAAgACAAIAAgACAAXwBUAEkATQBFAFoATwBOAEUAXwBSAFUATABFAFMAXwBQAEEASwBJAFMAVABBAE4ALABcAG4AIAAgACAAIAAgACAAIAAgAF8AVABJAE0ARQBaAE8ATgBFAF8AUgBVAEwARQBTAF8AUABBAEwARQBTAFQASQBOAEUALABcAG4AIAAgACAAIAAgACAAIAAgAF8AVABJAE0ARQBaAE8ATgBFAF8AUgBVAEwARQBTAF8AUABBAFIAQQAsAFwAbgAgACAAIAAgACAAIAAgACAAXwBUAEkATQBFAFoATwBOAEUAXwBSAFUATABFAFMAXwBQAEUAUgBSAFkALABcAG4AIAAgACAAIAAgACAAIAAgAF8AVABJAE0ARQBaAE8ATgBFAF8AUgBVAEwARQBTAF8AUABFAFIAVQAsAFwAbgAgACAAIAAgACAAIAAgACAAXwBUAEkATQBFAFoATwBOAEUAXwBSAFUATABFAFMAXwBQAEgASQBMACwAXABuACAAIAAgACAAIAAgACAAIABfAFQASQBNAEUAWgBPAE4ARQBfAFIAVQBMAEUAUwBfAFAASQBLAEUALABcAG4AIAAgACAAIAAgACAAIAAgAF8AVABJAE0ARQBaAE8ATgBFAF8AUgBVAEwARQBTAF8AUABPAEwAQQBOAEQALABcAG4AIAAgACAAIAAgACAAIAAgAF8AVABJAE0ARQBaAE8ATgBFAF8AUgBVAEwARQBTAF8AUABPAFIAVAAsAFwAbgAgACAAIAAgACAAIAAgACAAXwBUAEkATQBFAFoATwBOAEUAXwBSAFUATABFAFMAXwBQAFIAQwAsAFwAbgAgACAAIAAgACAAIAAgACAAXwBUAEkATQBFAFoATwBOAEUAXwBSAFUATABFAFMAXwBQAFUATABBAFMASwBJACwAXABuACAAIAAgACAAIAAgACAAIABfAFQASQBNAEUAWgBPAE4ARQBfAFIAVQBMAEUAUwBfAFIARQBHAEkATgBBACwAXABuACAAIAAgACAAIAAgACAAIABfAFQASQBNAEUAWgBPAE4ARQBfAFIAVQBMAEUAUwBfAFIATwBLACwAXABuACAAIAAgACAAIAAgACAAIABfAFQASQBNAEUAWgBPAE4ARQBfAFIAVQBMAEUAUwBfAFIATwBNAEEATgBJAEEALABcAG4AIAAgACAAIAAgACAAIAAgAF8AVABJAE0ARQBaAE8ATgBFAF8AUgBVAEwARQBTAF8AUgBVAFMAUwBJAEEALABcAG4AIAAgACAAIAAgACAAIAAgAF8AVABJAE0ARQBaAE8ATgBFAF8AUgBVAEwARQBTAF8AUgBVAFMAUwBJAEEAQQBTAEkAQQAsAFwAbgAgACAAIAAgACAAIAAgACAAXwBUAEkATQBFAFoATwBOAEUAXwBSAFUATABFAFMAXwBTAEEALABcAG4AIAAgACAAIAAgACAAIAAgAF8AVABJAE0ARQBaAE8ATgBFAF8AUgBVAEwARQBTAF8AUwBBAEwAVgAsAFwAbgAgACAAIAAgACAAIAAgACAAXwBUAEkATQBFAFoATwBOAEUAXwBSAFUATABFAFMAXwBTAEEATgBMAFUASQBTACwAXABuACAAIAAgACAAIAAgACAAIABfAFQASQBNAEUAWgBPAE4ARQBfAFIAVQBMAEUAUwBfAFMASABBAE4ARwAsAFwAbgAgACAAIAAgACAAIAAgACAAXwBUAEkATQBFAFoATwBOAEUAXwBSAFUATABFAFMAXwBTAE8AVgBJAEUAVABaAE8ATgBFACwAXABuACAAIAAgACAAIAAgACAAIABfAFQASQBNAEUAWgBPAE4ARQBfAFIAVQBMAEUAUwBfAFMAUABBAEkATgAsAFwAbgAgACAAIAAgACAAIAAgACAAXwBUAEkATQBFAFoATwBOAEUAXwBSAFUATABFAFMAXwBTAFAAQQBJAE4AQQBGAFIASQBDAEEALABcAG4AIAAgACAAIAAgACAAIAAgAF8AVABJAE0ARQBaAE8ATgBFAF8AUgBVAEwARQBTAF8AUwBUAEEAUgBLAEUALABcAG4AIAAgACAAIAAgACAAIAAgAF8AVABJAE0ARQBaAE8ATgBFAF8AUgBVAEwARQBTAF8AUwBUAEoATwBIAE4AUwAsAFwAbgAgACAAIAAgACAAIAAgACAAXwBUAEkATQBFAFoATwBOAEUAXwBSAFUATABFAFMAXwBTAFUARABBAE4ALABcAG4AIAAgACAAIAAgACAAIAAgAF8AVABJAE0ARQBaAE8ATgBFAF8AUgBVAEwARQBTAF8AUwBXAEkARgBUACwAXABuACAAIAAgACAAIAAgACAAIABfAFQASQBNAEUAWgBPAE4ARQBfAFIAVQBMAEUAUwBfAFMAVwBJAFMAUwAsAFwAbgAgACAAIAAgACAAIAAgACAAXwBUAEkATQBFAFoATwBOAEUAXwBSAFUATABFAFMAXwBTAFkAUgBJAEEALABcAG4AIAAgACAAIAAgACAAIAAgAF8AVABJAE0ARQBaAE8ATgBFAF8AUgBVAEwARQBTAF8AVABBAEkAVwBBAE4ALABcAG4AIAAgACAAIAAgACAAIAAgAF8AVABJAE0ARQBaAE8ATgBFAF8AUgBVAEwARQBTAF8AVABIAFUATABFACwAXABuACAAIAAgACAAIAAgACAAIABfAFQASQBNAEUAWgBPAE4ARQBfAFIAVQBMAEUAUwBfAFQATwBOAEcAQQAsAFwAbgAgACAAIAAgACAAIAAgACAAXwBUAEkATQBFAFoATwBOAEUAXwBSAFUATABFAFMAXwBUAE8AUgBPAE4AVABPACwAXABuACAAIAAgACAAIAAgACAAIABfAFQASQBNAEUAWgBPAE4ARQBfAFIAVQBMAEUAUwBfAFQAUgBPAEwATAAsAFwAbgAgACAAIAAgACAAIAAgACAAXwBUAEkATQBFAFoATwBOAEUAXwBSAFUATABFAFMAXwBUAFUATgBJAFMASQBBACwAXABuACAAIAAgACAAIAAgACAAIABfAFQASQBNAEUAWgBPAE4ARQBfAFIAVQBMAEUAUwBfAFQAVQBSAEsARQBZACwAXABuACAAIAAgACAAIAAgACAAIABfAFQASQBNAEUAWgBPAE4ARQBfAFIAVQBMAEUAUwBfAFUAUgBVAEcAVQBBAFkALABcAG4AIAAgACAAIAAgACAAIAAgAF8AVABJAE0ARQBaAE8ATgBFAF8AUgBVAEwARQBTAF8AVQBTACwAXABuACAAIAAgACAAIAAgACAAIABfAFQASQBNAEUAWgBPAE4ARQBfAFIAVQBMAEUAUwBfAFYAQQBOAEMALABcAG4AIAAgACAAIAAgACAAIAAgAF8AVABJAE0ARQBaAE8ATgBFAF8AUgBVAEwARQBTAF8AVgBBAE4AVQBBAFQAVQAsAFwAbgAgACAAIAAgACAAIAAgACAAXwBUAEkATQBFAFoATwBOAEUAXwBSAFUATABFAFMAXwBWAEkATgBDAEUATgBOAEUAUwAsAFwAbgAgACAAIAAgACAAIAAgACAAXwBUAEkATQBFAFoATwBOAEUAXwBSAFUATABFAFMAXwBXAEUAVQBSACwAXABuACAAIAAgACAAIAAgACAAIABfAFQASQBNAEUAWgBPAE4ARQBfAFIAVQBMAEUAUwBfAFcASQBOAE4ALABcAG4AIAAgACAAIAAgACAAIAAgAF8AVABJAE0ARQBaAE8ATgBFAF8AUgBVAEwARQBTAF8AVwBTACwAXABuACAAIAAgACAAIAAgACAAIABfAFQASQBNAEUAWgBPAE4ARQBfAFIAVQBMAEUAUwBfAFkAVQBLAE8ATgAsAFwAbgAgACAAIAAgACAAIAAgACAAXwBUAEkATQBFAFoATwBOAEUAXwBSAFUATABFAFMAXwBaAEkATwBOAFwAbgAgACAAIAAgACkAXABuACkAOwBcAG4AXABuAF8AVABaAF8AUgBVAEwARQBTAF8ARABBAFQAQQBfAEIAWQBfAE4AQQBNAEUAIAA9ACAATABBAE0AQgBEAEEAKABUAFoAUgB1AGwAZQBOAGEAbQBlACwAXABuACAAIAAgACAASQBGACgAQQBSAFIAQQBZAFMALgBJAFMAXwBBAFIAUgBBAFkAKABUAFoAUgB1AGwAZQBOAGEAbQBlACkALAAgAHsAIwBDAEEATABDACEAfQAsAFwAbgAgACAAIAAgACAAIAAgACAASQBGACgASQBTAEUAUgBSAE8AUgAoAFQAWgBSAHUAbABlAE4AYQBtAGUAKQAsACAAVABaAFIAdQBsAGUATgBhAG0AZQAgACoAIAB7ADEAfQAsAFwAbgAgACAAIAAgACAAIAAgACAAIAAgACAAIABMAEUAVAAoAFwAbgAgACAAIAAgACAAIAAgACAAIAAgACAAIAAgACAAIAAgAF8ARgBMACwAIABMAEUARgBUACgAVABaAFIAdQBsAGUATgBhAG0AZQAsACAAMQApACwAXABuACAAIAAgACAAIAAgACAAIAAgACAAIAAgACAAIAAgACAAXwBUAFoAUgB1AGwAZQBzACwAIABJAEYAKABfAEYATAAgADwAPQAgAFwAIgBNAFwAIgAsAFwAbgAgACAAIAAgACAAIAAgACAAIAAgACAAIAAgACAAIAAgACAAIAAgACAASQBGACgAXwBGAEwAIAA8AD0AIABcACIARgBcACIALABcAG4AIAAgACAAIAAgACAAIAAgACAAIAAgACAAIAAgACAAIAAgACAAIAAgACAAIAAgACAAUwBXAEkAVABDAEgAKABfAEYATAAsAFwAbgAgACAAIAAgACAAIAAgACAAIAAgACAAIAAgACAAIAAgACAAIAAgACAAIAAgACAAIAAgACAAIAAgAFwAIgBBAFwAIgAsACAAXwBUAFoAXwBSAFUATABFAFMAXwBBACgAVABaAFIAdQBsAGUATgBhAG0AZQApACwAXABuACAAIAAgACAAIAAgACAAIAAgACAAIAAgACAAIAAgACAAIAAgACAAIAAgACAAIAAgACAAIAAgACAAXAAiAEIAXAAiACwAIABfAFQAWgBfAFIAVQBMAEUAUwBfAEIAKABUAFoAUgB1AGwAZQBOAGEAbQBlACkALABcAG4AIAAgACAAIAAgACAAIAAgACAAIAAgACAAIAAgACAAIAAgACAAIAAgACAAIAAgACAAIAAgACAAIABcACIAQwBcACIALAAgAF8AVABaAF8AUgBVAEwARQBTAF8AQwAoAFQAWgBSAHUAbABlAE4AYQBtAGUAKQAsAFwAbgAgACAAIAAgACAAIAAgACAAIAAgACAAIAAgACAAIAAgACAAIAAgACAAIAAgACAAIAAgACAAIAAgAFwAIgBEAFwAIgAsACAAXwBUAFoAXwBSAFUATABFAFMAXwBEACgAVABaAFIAdQBsAGUATgBhAG0AZQApACwAXABuACAAIAAgACAAIAAgACAAIAAgACAAIAAgACAAIAAgACAAIAAgACAAIAAgACAAIAAgACAAIAAgACAAXAAiAEUAXAAiACwAIABfAFQAWgBfAFIAVQBMAEUAUwBfAEUAKABUAFoAUgB1AGwAZQBOAGEAbQBlACkALABcAG4AIAAgACAAIAAgACAAIAAgACAAIAAgACAAIAAgACAAIAAgACAAIAAgACAAIAAgACAAIAAgACAAIABcACIARgBcACIALAAgAF8AVABaAF8AUgBVAEwARQBTAF8ARgAoAFQAWgBSAHUAbABlAE4AYQBtAGUAKQAsAFwAbgAgACAAIAAgACAAIAAgACAAIAAgACAAIAAgACAAIAAgACAAIAAgACAAIAAgACAAIAAgACAAIAAgAHsAIwBOAC8AQQB9AFwAbgAgACAAIAAgACAAIAAgACAAIAAgACAAIAAgACAAIAAgACAAIAAgACAAIAAgACAAIAApACwAXABuACAAIAAgACAAIAAgACAAIAAgACAAIAAgACAAIAAgACAAIAAgACAAIAAgACAAIAAgAFMAVwBJAFQAQwBIACgAXwBGAEwALABcAG4AIAAgACAAIAAgACAAIAAgACAAIAAgACAAIAAgACAAIAAgACAAIAAgACAAIAAgACAAIAAgACAAIABcACIARwBcACIALAAgAF8AVABaAF8AUgBVAEwARQBTAF8ARwAoAFQAWgBSAHUAbABlAE4AYQBtAGUAKQAsAFwAbgAgACAAIAAgACAAIAAgACAAIAAgACAAIAAgACAAIAAgACAAIAAgACAAIAAgACAAIAAgACAAIAAgAFwAIgBIAFwAIgAsACAAXwBUAFoAXwBSAFUATABFAFMAXwBIACgAVABaAFIAdQBsAGUATgBhAG0AZQApACwAXABuACAAIAAgACAAIAAgACAAIAAgACAAIAAgACAAIAAgACAAIAAgACAAIAAgACAAIAAgACAAIAAgACAAXAAiAEkAXAAiACwAIABfAFQAWgBfAFIAVQBMAEUAUwBfAEkAKABUAFoAUgB1AGwAZQBOAGEAbQBlACkALABcAG4AIAAgACAAIAAgACAAIAAgACAAIAAgACAAIAAgACAAIAAgACAAIAAgACAAIAAgACAAIAAgACAAIABcACIASgBcACIALAAgAF8AVABaAF8AUgBVAEwARQBTAF8ASgAoAFQAWgBSAHUAbABlAE4AYQBtAGUAKQAsAFwAbgAgACAAIAAgACAAIAAgACAAIAAgACAAIAAgACAAIAAgACAAIAAgACAAIAAgACAAIAAgACAAIAAgAFwAIgBLAFwAIgAsACAAXwBUAFoAXwBSAFUATABFAFMAXwBLACgAVABaAFIAdQBsAGUATgBhAG0AZQApACwAXABuACAAIAAgACAAIAAgACAAIAAgACAAIAAgACAAIAAgACAAIAAgACAAIAAgACAAIAAgACAAIAAgACAAXAAiAEwAXAAiACwAIABfAFQAWgBfAFIAVQBMAEUAUwBfAEwAKABUAFoAUgB1AGwAZQBOAGEAbQBlACkALABcAG4AIAAgACAAIAAgACAAIAAgACAAIAAgACAAIAAgACAAIAAgACAAIAAgACAAIAAgACAAIAAgACAAIABcACIATQBcACIALAAgAF8AVABaAF8AUgBVAEwARQBTAF8ATQAoAFQAWgBSAHUAbABlAE4AYQBtAGUAKQAsAFwAbgAgACAAIAAgACAAIAAgACAAIAAgACAAIAAgACAAIAAgACAAIAAgACAAIAAgACAAIAAgACAAIAAgAHsAIwBOAC8AQQB9AFwAbgAgACAAIAAgACAAIAAgACAAIAAgACAAIAAgACAAIAAgACAAIAAgACAAIAAgACAAIAApAFwAbgAgACAAIAAgACAAIAAgACAAIAAgACAAIAAgACAAIAAgACAAIAAgACAAKQAsAFwAbgAgACAAIAAgACAAIAAgACAAIAAgACAAIAAgACAAIAAgACAAIAAgACAASQBGACgAXwBGAEwAIAA8AD0AIABcACIAUwBcACIALABcAG4AIAAgACAAIAAgACAAIAAgACAAIAAgACAAIAAgACAAIAAgACAAIAAgACAAIAAgACAAUwBXAEkAVABDAEgAKABfAEYATAAsAFwAbgAgACAAIAAgACAAIAAgACAAIAAgACAAIAAgACAAIAAgACAAIAAgACAAIAAgACAAIAAgACAAIAAgAFwAIgBOAFwAIgAsACAAXwBUAFoAXwBSAFUATABFAFMAXwBOACgAVABaAFIAdQBsAGUATgBhAG0AZQApACwAXABuACAAIAAgACAAIAAgACAAIAAgACAAIAAgACAAIAAgACAAIAAgACAAIAAgACAAIAAgACAAIAAgACAAXAAiAFAAXAAiACwAIABfAFQAWgBfAFIAVQBMAEUAUwBfAFAAKABUAFoAUgB1AGwAZQBOAGEAbQBlACkALABcAG4AIAAgACAAIAAgACAAIAAgACAAIAAgACAAIAAgACAAIAAgACAAIAAgACAAIAAgACAAIAAgACAAIABcACIAUgBcACIALAAgAF8AVABaAF8AUgBVAEwARQBTAF8AUgAoAFQAWgBSAHUAbABlAE4AYQBtAGUAKQAsAFwAbgAgACAAIAAgACAAIAAgACAAIAAgACAAIAAgACAAIAAgACAAIAAgACAAIAAgACAAIAAgACAAIAAgAFwAIgBTAFwAIgAsACAAXwBUAFoAXwBSAFUATABFAFMAXwBTACgAVABaAFIAdQBsAGUATgBhAG0AZQApACwAXABuACAAIAAgACAAIAAgACAAIAAgACAAIAAgACAAIAAgACAAIAAgACAAIAAgACAAIAAgACAAIAAgACAAewAjAE4ALwBBAH0AXABuACAAIAAgACAAIAAgACAAIAAgACAAIAAgACAAIAAgACAAIAAgACAAIAAgACAAIAAgACkALABcAG4AIAAgACAAIAAgACAAIAAgACAAIAAgACAAIAAgACAAIAAgACAAIAAgACAAIAAgACAAUwBXAEkAVABDAEgAKABfAEYATAAsAFwAbgAgACAAIAAgACAAIAAgACAAIAAgACAAIAAgACAAIAAgACAAIAAgACAAIAAgACAAIAAgACAAIAAgAFwAIgBUAFwAIgAsACAAXwBUAFoAXwBSAFUATABFAFMAXwBUACgAVABaAFIAdQBsAGUATgBhAG0AZQApACwAXABuACAAIAAgACAAIAAgACAAIAAgACAAIAAgACAAIAAgACAAIAAgACAAIAAgACAAIAAgACAAIAAgACAAXAAiAFUAXAAiACwAIABfAFQAWgBfAFIAVQBMAEUAUwBfAFUAKABUAFoAUgB1AGwAZQBOAGEAbQBlACkALABcAG4AIAAgACAAIAAgACAAIAAgACAAIAAgACAAIAAgACAAIAAgACAAIAAgACAAIAAgACAAIAAgACAAIABcACIAVgBcACIALAAgAF8AVABaAF8AUgBVAEwARQBTAF8AVgAoAFQAWgBSAHUAbABlAE4AYQBtAGUAKQAsAFwAbgAgACAAIAAgACAAIAAgACAAIAAgACAAIAAgACAAIAAgACAAIAAgACAAIAAgACAAIAAgACAAIAAgAFwAIgBXAFwAIgAsACAAXwBUAFoAXwBSAFUATABFAFMAXwBXACgAVABaAFIAdQBsAGUATgBhAG0AZQApACwAXABuACAAIAAgACAAIAAgACAAIAAgACAAIAAgACAAIAAgACAAIAAgACAAIAAgACAAIAAgACAAIAAgACAAXAAiAFkAXAAiACwAIABfAFQAWgBfAFIAVQBMAEUAUwBfAFkAKABUAFoAUgB1AGwAZQBOAGEAbQBlACkALABcAG4AIAAgACAAIAAgACAAIAAgACAAIAAgACAAIAAgACAAIAAgACAAIAAgACAAIAAgACAAIAAgACAAIABcACIAWgBcACIALAAgAF8AVABaAF8AUgBVAEwARQBTAF8AWgAoAFQAWgBSAHUAbABlAE4AYQBtAGUAKQAsAFwAbgAgACAAIAAgACAAIAAgACAAIAAgACAAIAAgACAAIAAgACAAIAAgACAAIAAgACAAIAAgACAAIAAgAHsAIwBOAC8AQQB9AFwAbgAgACAAIAAgACAAIAAgACAAIAAgACAAIAAgACAAIAAgACAAIAAgACAAIAAgACAAIAApAFwAbgAgACAAIAAgACAAIAAgACAAIAAgACAAIAAgACAAIAAgACAAIAAgACAAKQBcAG4AIAAgACAAIAAgACAAIAAgACAAIAAgACAAIAAgACAAIAApACwAXABuAFwAbgAgACAAIAAgACAAIAAgACAAIAAgACAAIAAgACAAIAAgAEYASQBMAFQARQBSACgAXwBUAFoAUgB1AGwAZQBzACwAIABOAE8AVAAoAEkAUwBOAEEAKABDAEgATwBPAFMARQBDAE8ATABTACgAXwBUAFoAUgB1AGwAZQBzACwAIAAxACkAKQApACwAIAB7ACMATgAvAEEAfQApAFwAbgAgACAAIAAgACAAIAAgACAAIAAgACAAIAApAFwAbgAgACAAIAAgACAAIAAgACAAKQBcAG4AIAAgACAAIAApAFwAbgApADsAXABuAFwAbgBfAFQAWgBfAFIAVQBMAEUAUwBfAEEAIAA9ACAATABBAE0AQgBEAEEAKABUAFoAUgB1AGwAZQBOAGEAbQBlACwAXABuACAAIAAgACAAUwBXAEkAVABDAEgAKABUAFoAUgB1AGwAZQBOAGEAbQBlACwAXABuACAAIAAgACAAIAAgACAAIABcACIAQQBsAGIAYQBuAGkAYQBcACIALAAgAF8AVABJAE0ARQBaAE8ATgBFAF8AUgBVAEwARQBTAF8AQQBMAEIAQQBOAEkAQQAsAFwAbgAgACAAIAAgACAAIAAgACAAXAAiAEEAbABnAGUAcgBpAGEAXAAiACwAIABfAFQASQBNAEUAWgBPAE4ARQBfAFIAVQBMAEUAUwBfAEEATABHAEUAUgBJAEEALABcAG4AIAAgACAAIAAgACAAIAAgAFwAIgBBAE4AXAAiACwAIABfAFQASQBNAEUAWgBPAE4ARQBfAFIAVQBMAEUAUwBfAEEATgAsAFwAbgAgACAAIAAgACAAIAAgACAAXAAiAEEAUQBcACIALAAgAF8AVABJAE0ARQBaAE8ATgBFAF8AUgBVAEwARQBTAF8AQQBRACwAXABuACAAIAAgACAAIAAgACAAIABcACIAQQByAGcAXAAiACwAIABfAFQASQBNAEUAWgBPAE4ARQBfAFIAVQBMAEUAUwBfAEEAUgBHACwAXABuACAAIAAgACAAIAAgACAAIABcACIAQQByAG0AZQBuAGkAYQBcACIALAAgAF8AVABJAE0ARQBaAE8ATgBFAF8AUgBVAEwARQBTAF8AQQBSAE0ARQBOAEkAQQAsAFwAbgAgACAAIAAgACAAIAAgACAAXAAiAEEAUwBcACIALAAgAF8AVABJAE0ARQBaAE8ATgBFAF8AUgBVAEwARQBTAF8AQQBTACwAXABuACAAIAAgACAAIAAgACAAIABcACIAQQBUAFwAIgAsACAAXwBUAEkATQBFAFoATwBOAEUAXwBSAFUATABFAFMAXwBBAFQALABcAG4AIAAgACAAIAAgACAAIAAgAFwAIgBBAHUAcwBcACIALAAgAF8AVABJAE0ARQBaAE8ATgBFAF8AUgBVAEwARQBTAF8AQQBVAFMALABcAG4AIAAgACAAIAAgACAAIAAgAFwAIgBBAHUAcwB0AHIAaQBhAFwAIgAsACAAXwBUAEkATQBFAFoATwBOAEUAXwBSAFUATABFAFMAXwBBAFUAUwBUAFIASQBBACwAXABuACAAIAAgACAAIAAgACAAIABcACIAQQBWAFwAIgAsACAAXwBUAEkATQBFAFoATwBOAEUAXwBSAFUATABFAFMAXwBBAFYALABcAG4AIAAgACAAIAAgACAAIAAgAFwAIgBBAFcAXAAiACwAIABfAFQASQBNAEUAWgBPAE4ARQBfAFIAVQBMAEUAUwBfAEEAVwAsAFwAbgAgACAAIAAgACAAIAAgACAAXAAiAEEAegBlAHIAXAAiACwAIABfAFQASQBNAEUAWgBPAE4ARQBfAFIAVQBMAEUAUwBfAEEAWgBFAFIALABcAG4AIAAgACAAIAAgACAAIAAgAHsAIwBOAC8AQQB9AFwAbgAgACAAIAAgACkAXABuACkAOwBcAG4AXABuAF8AVABaAF8AUgBVAEwARQBTAF8AQgAgAD0AIABMAEEATQBCAEQAQQAoAFQAWgBSAHUAbABlAE4AYQBtAGUALABcAG4AIAAgACAAIABTAFcASQBUAEMASAAoAFQAWgBSAHUAbABlAE4AYQBtAGUALABcAG4AIAAgACAAIAAgACAAIAAgAFwAIgBCAGEAcgBiAFwAIgAsACAAXwBUAEkATQBFAFoATwBOAEUAXwBSAFUATABFAFMAXwBCAEEAUgBCACwAXABuACAAIAAgACAAIAAgACAAIABcACIAQgBlAGwAZwBpAHUAbQBcACIALAAgAF8AVABJAE0ARQBaAE8ATgBFAF8AUgBVAEwARQBTAF8AQgBFAEwARwBJAFUATQAsAFwAbgAgACAAIAAgACAAIAAgACAAXAAiAEIAZQBsAGkAegBlAFwAIgAsACAAXwBUAEkATQBFAFoATwBOAEUAXwBSAFUATABFAFMAXwBCAEUATABJAFoARQAsAFwAbgAgACAAIAAgACAAIAAgACAAXAAiAEIAZQByAG0AdQBkAGEAXAAiACwAIABfAFQASQBNAEUAWgBPAE4ARQBfAFIAVQBMAEUAUwBfAEIARQBSAE0AVQBEAEEALABcAG4AIAAgACAAIAAgACAAIAAgAFwAIgBCAHIAYQB6AGkAbABcACIALAAgAF8AVABJAE0ARQBaAE8ATgBFAF8AUgBVAEwARQBTAF8AQgBSAEEAWgBJAEwALABcAG4AIAAgACAAIAAgACAAIAAgAFwAIgBCAHUAbABnAFwAIgAsACAAXwBUAEkATQBFAFoATwBOAEUAXwBSAFUATABFAFMAXwBCAFUATABHACwAXABuACAAIAAgACAAIAAgACAAIAB7ACMATgAvAEEAfQBcAG4AIAAgACAAIAApAFwAbgApADsAXABuAFwAbgBfAFQAWgBfAFIAVQBMAEUAUwBfAEMAIAA9ACAATABBAE0AQgBEAEEAKABUAFoAUgB1AGwAZQBOAGEAbQBlACwAXABuACAAIAAgACAAUwBXAEkAVABDAEgAKABUAFoAUgB1AGwAZQBOAGEAbQBlACwAXABuACAAIAAgACAAIAAgACAAIABcACIAQwBBAFwAIgAsACAAXwBUAEkATQBFAFoATwBOAEUAXwBSAFUATABFAFMAXwBDAEEALABcAG4AIAAgACAAIAAgACAAIAAgAFwAIgBDAGEAbgBhAGQAYQBcACIALAAgAF8AVABJAE0ARQBaAE8ATgBFAF8AUgBVAEwARQBTAF8AQwBBAE4AQQBEAEEALABcAG4AIAAgACAAIAAgACAAIAAgAFwAIgBDAC0ARQB1AHIAXAAiACwAIABfAFQASQBNAEUAWgBPAE4ARQBfAFIAVQBMAEUAUwBfAEMARQBVAFIALABcAG4AIAAgACAAIAAgACAAIAAgAFwAIgBDAGgAYQB0AGgAYQBtAFwAIgAsACAAXwBUAEkATQBFAFoATwBOAEUAXwBSAFUATABFAFMAXwBDAEgAQQBUAEgAQQBNACwAXABuACAAIAAgACAAIAAgACAAIABcACIAQwBoAGkAYwBhAGcAbwBcACIALAAgAF8AVABJAE0ARQBaAE8ATgBFAF8AUgBVAEwARQBTAF8AQwBIAEkAQwBBAEcATwAsAFwAbgAgACAAIAAgACAAIAAgACAAXAAiAEMAaABpAGwAZQBcACIALAAgAF8AVABJAE0ARQBaAE8ATgBFAF8AUgBVAEwARQBTAF8AQwBIAEkATABFACwAXABuACAAIAAgACAAIAAgACAAIABcACIAQwBPAFwAIgAsACAAXwBUAEkATQBFAFoATwBOAEUAXwBSAFUATABFAFMAXwBDAE8ALABcAG4AIAAgACAAIAAgACAAIAAgAFwAIgBDAG8AbwBrAFwAIgAsACAAXwBUAEkATQBFAFoATwBOAEUAXwBSAFUATABFAFMAXwBDAE8ATwBLACwAXABuACAAIAAgACAAIAAgACAAIABcACIAQwBSAFwAIgAsACAAXwBUAEkATQBFAFoATwBOAEUAXwBSAFUATABFAFMAXwBDAFIALABcAG4AIAAgACAAIAAgACAAIAAgAFwAIgBDAHUAYgBhAFwAIgAsACAAXwBUAEkATQBFAFoATwBOAEUAXwBSAFUATABFAFMAXwBDAFUAQgBBACwAXABuACAAIAAgACAAIAAgACAAIABcACIAQwB5AHAAcgB1AHMAXAAiACwAIABfAFQASQBNAEUAWgBPAE4ARQBfAFIAVQBMAEUAUwBfAEMAWQBQAFIAVQBTACwAXABuACAAIAAgACAAIAAgACAAIABcACIAQwB6AGUAYwBoAFwAIgAsACAAXwBUAEkATQBFAFoATwBOAEUAXwBSAFUATABFAFMAXwBDAFoARQBDAEgALABcAG4AIAAgACAAIAAgACAAIAAgAHsAIwBOAC8AQQB9AFwAbgAgACAAIAAgACkAXABuACkAOwBcAG4AXABuAF8AVABaAF8AUgBVAEwARQBTAF8ARAAgAD0AIABMAEEATQBCAEQAQQAoAFQAWgBSAHUAbABlAE4AYQBtAGUALABcAG4AIAAgACAAIABTAFcASQBUAEMASAAoAFQAWgBSAHUAbABlAE4AYQBtAGUALABcAG4AIAAgACAAIAAgACAAIAAgAFwAIgBEAGUAbgB2AGUAcgBcACIALAAgAF8AVABJAE0ARQBaAE8ATgBFAF8AUgBVAEwARQBTAF8ARABFAE4AVgBFAFIALABcAG4AIAAgACAAIAAgACAAIAAgAFwAIgBEAGUAdAByAG8AaQB0AFwAIgAsACAAXwBUAEkATQBFAFoATwBOAEUAXwBSAFUATABFAFMAXwBEAEUAVABSAE8ASQBUACwAXABuACAAIAAgACAAIAAgACAAIABcACIARABoAGEAawBhAFwAIgAsACAAXwBUAEkATQBFAFoATwBOAEUAXwBSAFUATABFAFMAXwBEAEgAQQBLAEEALABcAG4AIAAgACAAIAAgACAAIAAgAFwAIgBEAFIAXAAiACwAIABfAFQASQBNAEUAWgBPAE4ARQBfAFIAVQBMAEUAUwBfAEQAUgAsAFwAbgAgACAAIAAgACAAIAAgACAAewAjAE4ALwBBAH0AXABuACAAIAAgACAAKQBcAG4AKQA7AFwAbgBcAG4AXwBUAFoAXwBSAFUATABFAFMAXwBFACAAPQAgAEwAQQBNAEIARABBACgAVABaAFIAdQBsAGUATgBhAG0AZQAsAFwAbgAgACAAIAAgAFMAVwBJAFQAQwBIACgAVABaAFIAdQBsAGUATgBhAG0AZQAsAFwAbgAgACAAIAAgACAAIAAgACAAXAAiAEUAYwB1AGEAZABvAHIAXAAiACwAIABfAFQASQBNAEUAWgBPAE4ARQBfAFIAVQBMAEUAUwBfAEUAQwBVAEEARABPAFIALABcAG4AIAAgACAAIAAgACAAIAAgAFwAIgBFAGQAbQBcACIALAAgAF8AVABJAE0ARQBaAE8ATgBFAF8AUgBVAEwARQBTAF8ARQBEAE0ALABcAG4AIAAgACAAIAAgACAAIAAgAFwAIgBFAC0ARQB1AHIAXAAiACwAIABfAFQASQBNAEUAWgBPAE4ARQBfAFIAVQBMAEUAUwBfAEUARQBVAFIALABcAG4AIAAgACAAIAAgACAAIAAgAFwAIgBFAC0ARQB1AHIAQQBzAGkAYQBcACIALAAgAF8AVABJAE0ARQBaAE8ATgBFAF8AUgBVAEwARQBTAF8ARQBFAFUAUgBBAFMASQBBACwAXABuACAAIAAgACAAIAAgACAAIABcACIARQBnAHkAcAB0AFwAIgAsACAAXwBUAEkATQBFAFoATwBOAEUAXwBSAFUATABFAFMAXwBFAEcAWQBQAFQALABcAG4AIAAgACAAIAAgACAAIAAgAFwAIgBFAGcAeQBwAHQAQQBzAGkAYQBcACIALAAgAF8AVABJAE0ARQBaAE8ATgBFAF8AUgBVAEwARQBTAF8ARQBHAFkAUABUAEEAUwBJAEEALABcAG4AIAAgACAAIAAgACAAIAAgAFwAIgBFAGkAcgBlAFwAIgAsACAAXwBUAEkATQBFAFoATwBOAEUAXwBSAFUATABFAFMAXwBFAEkAUgBFACwAXABuACAAIAAgACAAIAAgACAAIABcACIARQBVAFwAIgAsACAAXwBUAEkATQBFAFoATwBOAEUAXwBSAFUATABFAFMAXwBFAFUALABcAG4AIAAgACAAIAAgACAAIAAgAFwAIgBFAFUAQQBzAGkAYQBcACIALAAgAF8AVABJAE0ARQBaAE8ATgBFAF8AUgBVAEwARQBTAF8ARQBVAEEAUwBJAEEALABcAG4AIAAgACAAIAAgACAAIAAgAHsAIwBOAC8AQQB9AFwAbgAgACAAIAAgACkAXABuACkAOwBcAG4AXABuAF8AVABaAF8AUgBVAEwARQBTAF8ARgAgAD0AIABMAEEATQBCAEQAQQAoAFQAWgBSAHUAbABlAE4AYQBtAGUALABcAG4AIAAgACAAIABTAFcASQBUAEMASAAoAFQAWgBSAHUAbABlAE4AYQBtAGUALABcAG4AIAAgACAAIAAgACAAIAAgAFwAIgBGAGEAbABrAFwAIgAsACAAXwBUAEkATQBFAFoATwBOAEUAXwBSAFUATABFAFMAXwBGAEEATABLACwAXABuACAAIAAgACAAIAAgACAAIABcACIARgBpAGoAaQBcACIALAAgAF8AVABJAE0ARQBaAE8ATgBFAF8AUgBVAEwARQBTAF8ARgBJAEoASQAsAFwAbgAgACAAIAAgACAAIAAgACAAXAAiAEYAaQBuAGwAYQBuAGQAXAAiACwAIABfAFQASQBNAEUAWgBPAE4ARQBfAFIAVQBMAEUAUwBfAEYASQBOAEwAQQBOAEQALABcAG4AIAAgACAAIAAgACAAIAAgAFwAIgBGAHIAYQBuAGMAZQBcACIALAAgAF8AVABJAE0ARQBaAE8ATgBFAF8AUgBVAEwARQBTAF8ARgBSAEEATgBDAEUALABcAG4AIAAgACAAIAAgACAAIAAgAHsAIwBOAC8AQQB9AFwAbgAgACAAIAAgACkAXABuACkAOwBcAG4AXABuAF8AVABaAF8AUgBVAEwARQBTAF8ARwAgAD0AIABMAEEATQBCAEQAQQAoAFQAWgBSAHUAbABlAE4AYQBtAGUALABcAG4AIAAgACAAIABTAFcASQBUAEMASAAoAFQAWgBSAHUAbABlAE4AYQBtAGUALABcAG4AIAAgACAAIAAgACAAIAAgAFwAIgBHAEIALQBFAGkAcgBlAFwAIgAsACAAXwBUAEkATQBFAFoATwBOAEUAXwBSAFUATABFAFMAXwBHAEIARQBJAFIARQAsAFwAbgAgACAAIAAgACAAIAAgACAAXAAiAEcAZQByAG0AYQBuAHkAXAAiACwAIABfAFQASQBNAEUAWgBPAE4ARQBfAFIAVQBMAEUAUwBfAEcARQBSAE0AQQBOAFkALABcAG4AIAAgACAAIAAgACAAIAAgAFwAIgBHAHIAZQBlAGMAZQBcACIALAAgAF8AVABJAE0ARQBaAE8ATgBFAF8AUgBVAEwARQBTAF8ARwBSAEUARQBDAEUALABcAG4AIAAgACAAIAAgACAAIAAgAFwAIgBHAHUAYQBtAFwAIgAsACAAXwBUAEkATQBFAFoATwBOAEUAXwBSAFUATABFAFMAXwBHAFUAQQBNACwAXABuACAAIAAgACAAIAAgACAAIABcACIARwB1AGEAdABcACIALAAgAF8AVABJAE0ARQBaAE8ATgBFAF8AUgBVAEwARQBTAF8ARwBVAEEAVAAsAFwAbgAgACAAIAAgACAAIAAgACAAewAjAE4ALwBBAH0AXABuACAAIAAgACAAKQBcAG4AKQA7AFwAbgBcAG4AXwBUAFoAXwBSAFUATABFAFMAXwBIACAAPQAgAEwAQQBNAEIARABBACgAVABaAFIAdQBsAGUATgBhAG0AZQAsAFwAbgAgACAAIAAgAFMAVwBJAFQAQwBIACgAVABaAFIAdQBsAGUATgBhAG0AZQAsAFwAbgAgACAAIAAgACAAIAAgACAAXAAiAEgAYQBpAHQAaQBcACIALAAgAF8AVABJAE0ARQBaAE8ATgBFAF8AUgBVAEwARQBTAF8ASABBAEkAVABJACwAXABuACAAIAAgACAAIAAgACAAIABcACIASABhAGwAaQBmAGEAeABcACIALAAgAF8AVABJAE0ARQBaAE8ATgBFAF8AUgBVAEwARQBTAF8ASABBAEwASQBGAEEAWAAsAFwAbgAgACAAIAAgACAAIAAgACAAXAAiAEgASwBcACIALAAgAF8AVABJAE0ARQBaAE8ATgBFAF8AUgBVAEwARQBTAF8ASABLACwAXABuACAAIAAgACAAIAAgACAAIABcACIASABvAGwAaQBkAGEAeQBcACIALAAgAF8AVABJAE0ARQBaAE8ATgBFAF8AUgBVAEwARQBTAF8ASABPAEwASQBEAEEAWQAsAFwAbgAgACAAIAAgACAAIAAgACAAXAAiAEgAbwBuAGQAXAAiACwAIABfAFQASQBNAEUAWgBPAE4ARQBfAFIAVQBMAEUAUwBfAEgATwBOAEQALABcAG4AIAAgACAAIAAgACAAIAAgAFwAIgBIAHUAbgBnAGEAcgB5AFwAIgAsACAAXwBUAEkATQBFAFoATwBOAEUAXwBSAFUATABFAFMAXwBIAFUATgBHAEEAUgBZACwAXABuACAAIAAgACAAIAAgACAAIAB7ACMATgAvAEEAfQBcAG4AIAAgACAAIAApAFwAbgApADsAXABuACAAIAAgACAAIAAgACAAIAAgACAAIAAgACAAIAAgACAAIAAgACAAIAAgACAAIAAgACAAIAAgACAAXABuAF8AVABaAF8AUgBVAEwARQBTAF8ASQAgAD0AIABMAEEATQBCAEQAQQAoAFQAWgBSAHUAbABlAE4AYQBtAGUALABcAG4AIAAgACAAIABTAFcASQBUAEMASAAoAFQAWgBSAHUAbABlAE4AYQBtAGUALABcAG4AIAAgACAAIAAgACAAIAAgAFwAIgBJAG4AZABpAGEAbgBhAHAAbwBsAGkAcwBcACIALAAgAF8AVABJAE0ARQBaAE8ATgBFAF8AUgBVAEwARQBTAF8ASQBOAEQASQBBAE4AQQBQAE8ATABJAFMALABcAG4AIAAgACAAIAAgACAAIAAgAFwAIgBJAHIAYQBuAFwAIgAsACAAXwBUAEkATQBFAFoATwBOAEUAXwBSAFUATABFAFMAXwBJAFIAQQBOACwAXABuACAAIAAgACAAIAAgACAAIABcACIASQByAGEAcQBcACIALAAgAF8AVABJAE0ARQBaAE8ATgBFAF8AUgBVAEwARQBTAF8ASQBSAEEAUQAsAFwAbgAgACAAIAAgACAAIAAgACAAXAAiAEkAdABhAGwAeQBcACIALAAgAF8AVABJAE0ARQBaAE8ATgBFAF8AUgBVAEwARQBTAF8ASQBUAEEATABZACwAXABuACAAIAAgACAAIAAgACAAIAB7ACMATgAvAEEAfQBcAG4AIAAgACAAIAApAFwAbgApADsAXABuAFwAbgBfAFQAWgBfAFIAVQBMAEUAUwBfAEoAIAA9ACAATABBAE0AQgBEAEEAKABUAFoAUgB1AGwAZQBOAGEAbQBlACwAXABuACAAIAAgACAAUwBXAEkAVABDAEgAKABUAFoAUgB1AGwAZQBOAGEAbQBlACwAXABuACAAIAAgACAAIAAgACAAIABcACIASgBhAHAAYQBuAFwAIgAsACAAXwBUAEkATQBFAFoATwBOAEUAXwBSAFUATABFAFMAXwBKAEEAUABBAE4ALABcAG4AIAAgACAAIAAgACAAIAAgAFwAIgBKAG8AcgBkAGEAbgBcACIALAAgAF8AVABJAE0ARQBaAE8ATgBFAF8AUgBVAEwARQBTAF8ASgBPAFIARABBAE4ALABcAG4AIAAgACAAIAAgACAAIAAgAHsAIwBOAC8AQQB9AFwAbgAgACAAIAAgACkAXABuACkAOwBcAG4AXABuAFwAbgBfAFQAWgBfAFIAVQBMAEUAUwBfAEsAIAA9ACAATABBAE0AQgBEAEEAKABUAFoAUgB1AGwAZQBOAGEAbQBlACwAXABuACAAIAAgACAAUwBXAEkAVABDAEgAKABUAFoAUgB1AGwAZQBOAGEAbQBlACwAXABuACAAIAAgACAAIAAgACAAIABcACIASwB5AHIAZwB5AHoAXAAiACwAIABfAFQASQBNAEUAWgBPAE4ARQBfAFIAVQBMAEUAUwBfAEsAWQBSAEcAWQBaACwAXABuACAAIAAgACAAIAAgACAAIAB7ACMATgAvAEEAfQBcAG4AIAAgACAAIAApAFwAbgApADsAXABuAFwAbgBfAFQAWgBfAFIAVQBMAEUAUwBfAEwAIAA9ACAATABBAE0AQgBEAEEAKABUAFoAUgB1AGwAZQBOAGEAbQBlACwAXABuACAAIAAgACAAUwBXAEkAVABDAEgAKABUAFoAUgB1AGwAZQBOAGEAbQBlACwAXABuACAAIAAgACAAIAAgACAAIABcACIATABhAHQAdgBpAGEAXAAiACwAIABfAFQASQBNAEUAWgBPAE4ARQBfAFIAVQBMAEUAUwBfAEwAQQBUAFYASQBBACwAXABuACAAIAAgACAAIAAgACAAIABcACIATABlAGIAYQBuAG8AbgBcACIALAAgAF8AVABJAE0ARQBaAE8ATgBFAF8AUgBVAEwARQBTAF8ATABFAEIAQQBOAE8ATgAsAFwAbgAgACAAIAAgACAAIAAgACAAXAAiAEwASABcACIALAAgAF8AVABJAE0ARQBaAE8ATgBFAF8AUgBVAEwARQBTAF8ATABIACwAXABuACAAIAAgACAAIAAgACAAIABcACIATABpAGIAeQBhAFwAIgAsACAAXwBUAEkATQBFAFoATwBOAEUAXwBSAFUATABFAFMAXwBMAEkAQgBZAEEALABcAG4AIAAgACAAIAAgACAAIAAgAFwAIgBMAG8AdQBpAHMAdgBpAGwAbABlAFwAIgAsACAAXwBUAEkATQBFAFoATwBOAEUAXwBSAFUATABFAFMAXwBMAE8AVQBJAFMAVgBJAEwATABFACwAXABuACAAIAAgACAAIAAgACAAIAB7ACMATgAvAEEAfQBcAG4AIAAgACAAIAApAFwAbgApADsAXABuAFwAbgBfAFQAWgBfAFIAVQBMAEUAUwBfAE0AIAA9ACAATABBAE0AQgBEAEEAKABUAFoAUgB1AGwAZQBOAGEAbQBlACwAXABuACAAIAAgACAAUwBXAEkAVABDAEgAKABUAFoAUgB1AGwAZQBOAGEAbQBlACwAXABuACAAIAAgACAAIAAgACAAIABcACIATQBhAGMAYQB1AFwAIgAsACAAXwBUAEkATQBFAFoATwBOAEUAXwBSAFUATABFAFMAXwBNAEEAQwBBAFUALABcAG4AIAAgACAAIAAgACAAIAAgAFwAIgBNAGEAbAB0AGEAXAAiACwAIABfAFQASQBNAEUAWgBPAE4ARQBfAFIAVQBMAEUAUwBfAE0AQQBMAFQAQQAsAFwAbgAgACAAIAAgACAAIAAgACAAXAAiAE0AYQByAGUAbgBnAG8AXAAiACwAIABfAFQASQBNAEUAWgBPAE4ARQBfAFIAVQBMAEUAUwBfAE0AQQBSAEUATgBHAE8ALABcAG4AIAAgACAAIAAgACAAIAAgAFwAIgBNAGEAdQByAGkAdABpAHUAcwBcACIALAAgAF8AVABJAE0ARQBaAE8ATgBFAF8AUgBVAEwARQBTAF8ATQBBAFUAUgBJAFQASQBVAFMALABcAG4AIAAgACAAIAAgACAAIAAgAFwAIgBNAGUAbgBvAG0AaQBuAGUAZQBcACIALAAgAF8AVABJAE0ARQBaAE8ATgBFAF8AUgBVAEwARQBTAF8ATQBFAE4ATwBNAEkATgBFAEUALABcAG4AIAAgACAAIAAgACAAIAAgAFwAIgBNAGUAeABpAGMAbwBcACIALAAgAF8AVABJAE0ARQBaAE8ATgBFAF8AUgBVAEwARQBTAF8ATQBFAFgASQBDAE8ALABcAG4AIAAgACAAIAAgACAAIAAgAFwAIgBNAG8AbABkAG8AdgBhAFwAIgAsACAAXwBUAEkATQBFAFoATwBOAEUAXwBSAFUATABFAFMAXwBNAE8ATABEAE8AVgBBACwAXABuACAAIAAgACAAIAAgACAAIABcACIATQBvAG4AYwB0AG8AbgBcACIALAAgAF8AVABJAE0ARQBaAE8ATgBFAF8AUgBVAEwARQBTAF8ATQBPAE4AQwBUAE8ATgAsAFwAbgAgACAAIAAgACAAIAAgACAAXAAiAE0AbwBuAGcAbwBsAFwAIgAsACAAXwBUAEkATQBFAFoATwBOAEUAXwBSAFUATABFAFMAXwBNAE8ATgBHAE8ATAAsAFwAbgAgACAAIAAgACAAIAAgACAAXAAiAE0AbwByAG8AYwBjAG8AXAAiACwAIABWAFMAVABBAEMASwAoAF8AVABJAE0ARQBaAE8ATgBFAF8AUgBVAEwARQBTAF8ATQBPAFIATwBDAEMATwBfADAAMQAsACAAXwBUAEkATQBFAFoATwBOAEUAXwBSAFUATABFAFMAXwBNAE8AUgBPAEMAQwBPAF8AMAAyACkALABcAG4AIAAgACAAIAAgACAAIAAgAHsAIwBOAC8AQQB9AFwAbgAgACAAIAAgACkAXABuACkAOwBcAG4AXABuAFwAbgBfAFQAWgBfAFIAVQBMAEUAUwBfAE4AIAA9ACAATABBAE0AQgBEAEEAKABUAFoAUgB1AGwAZQBOAGEAbQBlACwAXABuACAAIAAgACAAUwBXAEkAVABDAEgAKABUAFoAUgB1AGwAZQBOAGEAbQBlACwAXABuACAAIAAgACAAIAAgACAAIABcACIATgBhAG0AaQBiAGkAYQBcACIALAAgAF8AVABJAE0ARQBaAE8ATgBFAF8AUgBVAEwARQBTAF8ATgBBAE0ASQBCAEkAQQAsAFwAbgAgACAAIAAgACAAIAAgACAAXAAiAE4AQgBvAHIAbgBlAG8AXAAiACwAIABfAFQASQBNAEUAWgBPAE4ARQBfAFIAVQBMAEUAUwBfAE4AQgBPAFIATgBFAE8ALABcAG4AIAAgACAAIAAgACAAIAAgAFwAIgBOAEMAXAAiACwAIABfAFQASQBNAEUAWgBPAE4ARQBfAFIAVQBMAEUAUwBfAE4AQwAsAFwAbgAgACAAIAAgACAAIAAgACAAXAAiAE4AaQBjAFwAIgAsACAAXwBUAEkATQBFAFoATwBOAEUAXwBSAFUATABFAFMAXwBOAEkAQwAsAFwAbgAgACAAIAAgACAAIAAgACAAXAAiAE4AVABfAFkASwBcACIALAAgAF8AVABJAE0ARQBaAE8ATgBFAF8AUgBVAEwARQBTAF8ATgBUAF8AWQBLACwAXABuACAAIAAgACAAIAAgACAAIABcACIATgBZAEMAXAAiACwAIABfAFQASQBNAEUAWgBPAE4ARQBfAFIAVQBMAEUAUwBfAE4AWQBDACwAXABuACAAIAAgACAAIAAgACAAIABcACIATgBaAFwAIgAsACAAXwBUAEkATQBFAFoATwBOAEUAXwBSAFUATABFAFMAXwBOAFoALABcAG4AIAAgACAAIAAgACAAIAAgAHsAIwBOAC8AQQB9AFwAbgAgACAAIAAgACkAXABuACkAOwBcAG4AXABuAFwAbgBfAFQAWgBfAFIAVQBMAEUAUwBfAFAAIAA9ACAATABBAE0AQgBEAEEAKABUAFoAUgB1AGwAZQBOAGEAbQBlACwAXABuACAAIAAgACAAUwBXAEkAVABDAEgAKABUAFoAUgB1AGwAZQBOAGEAbQBlACwAXABuACAAIAAgACAAIAAgACAAIABcACIAUABhAGsAaQBzAHQAYQBuAFwAIgAsACAAXwBUAEkATQBFAFoATwBOAEUAXwBSAFUATABFAFMAXwBQAEEASwBJAFMAVABBAE4ALABcAG4AIAAgACAAIAAgACAAIAAgAFwAIgBQAGEAbABlAHMAdABpAG4AZQBcACIALAAgAF8AVABJAE0ARQBaAE8ATgBFAF8AUgBVAEwARQBTAF8AUABBAEwARQBTAFQASQBOAEUALABcAG4AIAAgACAAIAAgACAAIAAgAFwAIgBQAGEAcgBhAFwAIgAsACAAXwBUAEkATQBFAFoATwBOAEUAXwBSAFUATABFAFMAXwBQAEEAUgBBACwAXABuACAAIAAgACAAIAAgACAAIABcACIAUABlAHIAcgB5AFwAIgAsACAAXwBUAEkATQBFAFoATwBOAEUAXwBSAFUATABFAFMAXwBQAEUAUgBSAFkALABcAG4AIAAgACAAIAAgACAAIAAgAFwAIgBQAGUAcgB1AFwAIgAsACAAXwBUAEkATQBFAFoATwBOAEUAXwBSAFUATABFAFMAXwBQAEUAUgBVACwAXABuACAAIAAgACAAIAAgACAAIABcACIAUABoAGkAbABcACIALAAgAF8AVABJAE0ARQBaAE8ATgBFAF8AUgBVAEwARQBTAF8AUABIAEkATAAsAFwAbgAgACAAIAAgACAAIAAgACAAXAAiAFAAaQBrAGUAXAAiACwAIABfAFQASQBNAEUAWgBPAE4ARQBfAFIAVQBMAEUAUwBfAFAASQBLAEUALABcAG4AIAAgACAAIAAgACAAIAAgAFwAIgBQAG8AbABhAG4AZABcACIALAAgAF8AVABJAE0ARQBaAE8ATgBFAF8AUgBVAEwARQBTAF8AUABPAEwAQQBOAEQALABcAG4AIAAgACAAIAAgACAAIAAgAFwAIgBQAG8AcgB0AFwAIgAsACAAXwBUAEkATQBFAFoATwBOAEUAXwBSAFUATABFAFMAXwBQAE8AUgBUACwAXABuACAAIAAgACAAIAAgACAAIABcACIAUABSAEMAXAAiACwAIABfAFQASQBNAEUAWgBPAE4ARQBfAFIAVQBMAEUAUwBfAFAAUgBDACwAXABuACAAIAAgACAAIAAgACAAIABcACIAUAB1AGwAYQBzAGsAaQBcACIALAAgAF8AVABJAE0ARQBaAE8ATgBFAF8AUgBVAEwARQBTAF8AUABVAEwAQQBTAEsASQAsAFwAbgAgACAAIAAgACAAIAAgACAAewAjAE4ALwBBAH0AXABuACAAIAAgACAAKQBcAG4AKQA7AFwAbgBcAG4AXABuAF8AVABaAF8AUgBVAEwARQBTAF8AUgAgAD0AIABMAEEATQBCAEQAQQAoAFQAWgBSAHUAbABlAE4AYQBtAGUALABcAG4AIAAgACAAIABTAFcASQBUAEMASAAoAFQAWgBSAHUAbABlAE4AYQBtAGUALABcAG4AIAAgACAAIAAgACAAIAAgAFwAIgBSAGUAZwBpAG4AYQBcACIALAAgAF8AVABJAE0ARQBaAE8ATgBFAF8AUgBVAEwARQBTAF8AUgBFAEcASQBOAEEALABcAG4AIAAgACAAIAAgACAAIAAgAFwAIgBSAE8ASwBcACIALAAgAF8AVABJAE0ARQBaAE8ATgBFAF8AUgBVAEwARQBTAF8AUgBPAEsALABcAG4AIAAgACAAIAAgACAAIAAgAFwAIgBSAG8AbQBhAG4AaQBhAFwAIgAsACAAXwBUAEkATQBFAFoATwBOAEUAXwBSAFUATABFAFMAXwBSAE8ATQBBAE4ASQBBACwAXABuACAAIAAgACAAIAAgACAAIABcACIAUgB1AHMAcwBpAGEAXAAiACwAIABfAFQASQBNAEUAWgBPAE4ARQBfAFIAVQBMAEUAUwBfAFIAVQBTAFMASQBBACwAXABuACAAIAAgACAAIAAgACAAIABcACIAUgB1AHMAcwBpAGEAQQBzAGkAYQBcACIALAAgAF8AVABJAE0ARQBaAE8ATgBFAF8AUgBVAEwARQBTAF8AUgBVAFMAUwBJAEEAQQBTAEkAQQAsAFwAbgAgACAAIAAgACAAIAAgACAAewAjAE4ALwBBAH0AXABuACAAIAAgACAAKQBcAG4AKQA7AFwAbgBcAG4AXwBUAFoAXwBSAFUATABFAFMAXwBTACAAPQAgAEwAQQBNAEIARABBACgAVABaAFIAdQBsAGUATgBhAG0AZQAsAFwAbgAgACAAIAAgAFMAVwBJAFQAQwBIACgAVABaAFIAdQBsAGUATgBhAG0AZQAsAFwAbgAgACAAIAAgACAAIAAgACAAXAAiAFMAQQBcACIALAAgAF8AVABJAE0ARQBaAE8ATgBFAF8AUgBVAEwARQBTAF8AUwBBACwAXABuACAAIAAgACAAIAAgACAAIABcACIAUwBhAGwAdgBcACIALAAgAF8AVABJAE0ARQBaAE8ATgBFAF8AUgBVAEwARQBTAF8AUwBBAEwAVgAsAFwAbgAgACAAIAAgACAAIAAgACAAXAAiAFMAYQBuAEwAdQBpAHMAXAAiACwAIABfAFQASQBNAEUAWgBPAE4ARQBfAFIAVQBMAEUAUwBfAFMAQQBOAEwAVQBJAFMALABcAG4AIAAgACAAIAAgACAAIAAgAFwAIgBTAGgAYQBuAGcAXAAiACwAIABfAFQASQBNAEUAWgBPAE4ARQBfAFIAVQBMAEUAUwBfAFMASABBAE4ARwAsAFwAbgAgACAAIAAgACAAIAAgACAAXAAiAFMAbwB2AGkAZQB0AFoAbwBuAGUAXAAiACwAIABfAFQASQBNAEUAWgBPAE4ARQBfAFIAVQBMAEUAUwBfAFMATwBWAEkARQBUAFoATwBOAEUALABcAG4AIAAgACAAIAAgACAAIAAgAFwAIgBTAHAAYQBpAG4AXAAiACwAIABfAFQASQBNAEUAWgBPAE4ARQBfAFIAVQBMAEUAUwBfAFMAUABBAEkATgAsAFwAbgAgACAAIAAgACAAIAAgACAAXAAiAFMAcABhAGkAbgBBAGYAcgBpAGMAYQBcACIALAAgAF8AVABJAE0ARQBaAE8ATgBFAF8AUgBVAEwARQBTAF8AUwBQAEEASQBOAEEARgBSAEkAQwBBACwAXABuACAAIAAgACAAIAAgACAAIABcACIAUwB0AGEAcgBrAGUAXAAiACwAIABfAFQASQBNAEUAWgBPAE4ARQBfAFIAVQBMAEUAUwBfAFMAVABBAFIASwBFACwAXABuACAAIAAgACAAIAAgACAAIABcACIAUwB0AEoAbwBoAG4AcwBcACIALAAgAF8AVABJAE0ARQBaAE8ATgBFAF8AUgBVAEwARQBTAF8AUwBUAEoATwBIAE4AUwAsAFwAbgAgACAAIAAgACAAIAAgACAAXAAiAFMAdQBkAGEAbgBcACIALAAgAF8AVABJAE0ARQBaAE8ATgBFAF8AUgBVAEwARQBTAF8AUwBVAEQAQQBOACwAXABuACAAIAAgACAAIAAgACAAIABcACIAUwB3AGkAZgB0AFwAIgAsACAAXwBUAEkATQBFAFoATwBOAEUAXwBSAFUATABFAFMAXwBTAFcASQBGAFQALABcAG4AIAAgACAAIAAgACAAIAAgAFwAIgBTAHcAaQBzAHMAXAAiACwAIABfAFQASQBNAEUAWgBPAE4ARQBfAFIAVQBMAEUAUwBfAFMAVwBJAFMAUwAsAFwAbgAgACAAIAAgACAAIAAgACAAXAAiAFMAeQByAGkAYQBcACIALAAgAF8AVABJAE0ARQBaAE8ATgBFAF8AUgBVAEwARQBTAF8AUwBZAFIASQBBACwAXABuACAAIAAgACAAIAAgACAAIAB7ACMATgAvAEEAfQBcAG4AIAAgACAAIAApAFwAbgApADsAXABuAFwAbgBcAG4AXwBUAFoAXwBSAFUATABFAFMAXwBUACAAPQAgAEwAQQBNAEIARABBACgAVABaAFIAdQBsAGUATgBhAG0AZQAsAFwAbgAgACAAIAAgAFMAVwBJAFQAQwBIACgAVABaAFIAdQBsAGUATgBhAG0AZQAsAFwAbgAgACAAIAAgACAAIAAgACAAXAAiAFQAYQBpAHcAYQBuAFwAIgAsACAAXwBUAEkATQBFAFoATwBOAEUAXwBSAFUATABFAFMAXwBUAEEASQBXAEEATgAsAFwAbgAgACAAIAAgACAAIAAgACAAXAAiAFQAaAB1AGwAZQBcACIALAAgAF8AVABJAE0ARQBaAE8ATgBFAF8AUgBVAEwARQBTAF8AVABIAFUATABFACwAXABuACAAIAAgACAAIAAgACAAIABcACIAVABvAG4AZwBhAFwAIgAsACAAXwBUAEkATQBFAFoATwBOAEUAXwBSAFUATABFAFMAXwBUAE8ATgBHAEEALABcAG4AIAAgACAAIAAgACAAIAAgAFwAIgBUAG8AcgBvAG4AdABvAFwAIgAsACAAXwBUAEkATQBFAFoATwBOAEUAXwBSAFUATABFAFMAXwBUAE8AUgBPAE4AVABPACwAXABuACAAIAAgACAAIAAgACAAIABcACIAVAByAG8AbABsAFwAIgAsACAAXwBUAEkATQBFAFoATwBOAEUAXwBSAFUATABFAFMAXwBUAFIATwBMAEwALABcAG4AIAAgACAAIAAgACAAIAAgAFwAIgBUAHUAbgBpAHMAaQBhAFwAIgAsACAAXwBUAEkATQBFAFoATwBOAEUAXwBSAFUATABFAFMAXwBUAFUATgBJAFMASQBBACwAXABuACAAIAAgACAAIAAgACAAIABcACIAVAB1AHIAawBlAHkAXAAiACwAIABfAFQASQBNAEUAWgBPAE4ARQBfAFIAVQBMAEUAUwBfAFQAVQBSAEsARQBZACwAXABuACAAIAAgACAAIAAgACAAIAB7ACMATgAvAEEAfQBcAG4AIAAgACAAIAApAFwAbgApADsAXABuAFwAbgBcAG4AXwBUAFoAXwBSAFUATABFAFMAXwBVACAAPQAgAEwAQQBNAEIARABBACgAVABaAFIAdQBsAGUATgBhAG0AZQAsAFwAbgAgACAAIAAgAFMAVwBJAFQAQwBIACgAVABaAFIAdQBsAGUATgBhAG0AZQAsAFwAbgAgACAAIAAgACAAIAAgACAAXAAiAFUAcgB1AGcAdQBhAHkAXAAiACwAIABfAFQASQBNAEUAWgBPAE4ARQBfAFIAVQBMAEUAUwBfAFUAUgBVAEcAVQBBAFkALABcAG4AIAAgACAAIAAgACAAIAAgAFwAIgBVAFMAXAAiACwAIABfAFQASQBNAEUAWgBPAE4ARQBfAFIAVQBMAEUAUwBfAFUAUwAsAFwAbgAgACAAIAAgACAAIAAgACAAewAjAE4ALwBBAH0AXABuACAAIAAgACAAKQBcAG4AKQA7AFwAbgBcAG4AXABuAF8AVABaAF8AUgBVAEwARQBTAF8AVgAgAD0AIABMAEEATQBCAEQAQQAoAFQAWgBSAHUAbABlAE4AYQBtAGUALABcAG4AIAAgACAAIABTAFcASQBUAEMASAAoAFQAWgBSAHUAbABlAE4AYQBtAGUALABcAG4AIAAgACAAIAAgACAAIAAgAFwAIgBWAGEAbgBjAFwAIgAsACAAXwBUAEkATQBFAFoATwBOAEUAXwBSAFUATABFAFMAXwBWAEEATgBDACwAXABuACAAIAAgACAAIAAgACAAIABcACIAVgBhAG4AdQBhAHQAdQBcACIALAAgAF8AVABJAE0ARQBaAE8ATgBFAF8AUgBVAEwARQBTAF8AVgBBAE4AVQBBAFQAVQAsAFwAbgAgACAAIAAgACAAIAAgACAAXAAiAFYAaQBuAGMAZQBuAG4AZQBzAFwAIgAsACAAXwBUAEkATQBFAFoATwBOAEUAXwBSAFUATABFAFMAXwBWAEkATgBDAEUATgBOAEUAUwAsAFwAbgAgACAAIAAgACAAIAAgACAAewAjAE4ALwBBAH0AXABuACAAIAAgACAAKQBcAG4AKQA7AFwAbgBcAG4AXwBUAFoAXwBSAFUATABFAFMAXwBXACAAPQAgAEwAQQBNAEIARABBACgAVABaAFIAdQBsAGUATgBhAG0AZQAsAFwAbgAgACAAIAAgAFMAVwBJAFQAQwBIACgAVABaAFIAdQBsAGUATgBhAG0AZQAsAFwAbgAgACAAIAAgACAAIAAgACAAXAAiAFcALQBFAHUAcgBcACIALAAgAF8AVABJAE0ARQBaAE8ATgBFAF8AUgBVAEwARQBTAF8AVwBFAFUAUgAsAFwAbgAgACAAIAAgACAAIAAgACAAXAAiAFcAaQBuAG4AXAAiACwAIABfAFQASQBNAEUAWgBPAE4ARQBfAFIAVQBMAEUAUwBfAFcASQBOAE4ALABcAG4AIAAgACAAIAAgACAAIAAgAFwAIgBXAFMAXAAiACwAIABfAFQASQBNAEUAWgBPAE4ARQBfAFIAVQBMAEUAUwBfAFcAUwAsAFwAbgAgACAAIAAgACAAIAAgACAAewAjAE4ALwBBAH0AXABuACAAIAAgACAAKQBcAG4AKQA7AFwAbgBcAG4AXABuAF8AVABaAF8AUgBVAEwARQBTAF8AWQAgAD0AIABMAEEATQBCAEQAQQAoAFQAWgBSAHUAbABlAE4AYQBtAGUALABcAG4AIAAgACAAIABTAFcASQBUAEMASAAoAFQAWgBSAHUAbABlAE4AYQBtAGUALABcAG4AIAAgACAAIAAgACAAIAAgAFwAIgBZAHUAawBvAG4AXAAiACwAIABfAFQASQBNAEUAWgBPAE4ARQBfAFIAVQBMAEUAUwBfAFkAVQBLAE8ATgAsAFwAbgAgACAAIAAgACAAIAAgACAAewAjAE4ALwBBAH0AXABuACAAIAAgACAAKQBcAG4AKQA7AFwAbgBcAG4AXABuAF8AVABaAF8AUgBVAEwARQBTAF8AWgAgAD0AIABMAEEATQBCAEQAQQAoAFQAWgBSAHUAbABlAE4AYQBtAGUALABcAG4AIAAgACAAIABTAFcASQBUAEMASAAoAFQAWgBSAHUAbABlAE4AYQBtAGUALABcAG4AIAAgACAAIAAgACAAIAAgAFwAIgBaAGkAbwBuAFwAIgAsACAAXwBUAEkATQBFAFoATwBOAEUAXwBSAFUATABFAFMAXwBaAEkATwBOACwAXABuACAAIAAgACAAIAAgACAAIAB7ACMATgAvAEEAfQBcAG4AIAAgACAAIAApAFwAbgApADsAXABuAFwAbgBcAG4AXwBUAFoAXwBSAFUATABFAFMAXwBSAEUAUwBPAEwAVgBFAF8AVgBBAEwAVQBFAFMAIAA9ACAATABBAE0AQgBEAEEAKABUAFoAUgB1AGwAZQBzAEQAYQB0AGEAUgBhAHcALABcAG4AIAAgACAAIAAvAC8AIAAgACAAIAB8ACAAQwBbADEAMgBdAFIAWwBuAF0AIAAgACAAIAAgACAAIAB8ACAAVABaAFIAdQBsAGUAXABuACAAIAAgACAALwAvACAAIAAxACAAfAAgAHQAZQB4AHQAIAAgACAAIAAgACAAIAAgACAAIAAgACAAfAAgAFQAWgAgAEQAYQB0AGEAYgBhAHMAZQAgAGQAZQBmAGkAbgBlAGQAIAB0AGkAbQBlAHoAbwBuAGUAIAByAHUAbABlACAAbgBhAG0AZQAuAFwAbgAgACAAIAAgAC8ALwAgACAAMgAgAHwAIABpAG4AdABlAGcAZQByACAAIAAgACAAIAAgACAAIAAgAHwAIABTAHQAYQByAHQAIABvAGYAIAB5AGUAYQByACAAcgBhAG4AZwBlAC4AXABuACAAIAAgACAALwAvACAAIAAzACAAfAAgAGkAbgB0AGUAZwBlAHIAIAAgACAAIAAgACAAIAAgACAAfAAgAEUAbgBkACAAbwBmACAAeQBlAGEAcgAgAHIAYQBuAGcAZQAuACAARQBtAHAAdAB5ACAAZgBvAHIAIABjAHUAcgByAGUAbgB0ACAAcgB1AGwAZQBzAC4AXABuACAAIAAgACAALwAvACAAIAA0ACAAfAAgAGkAbgB0AGUAZwBlAHIAIABbADEALgAuADEAMgBdACAAfAAgAE0AbwBuAHQAaAAgAG8AZgAgAHkAZQBhAHIALgBcAG4AIAAgACAAIAAvAC8AIAAgADUAIAB8ACAAaQBuAHQAZQBnAGUAcgAgAFsALQAxAC4ALgAyAF0AIAB8ACAAUgB1AGwAZQAgAHQAeQBwAGUAXABuACAAIAAgACAALwAvACAAIAAgACAAfAAgACAAIAAgACAAIAAgACAAIAAgACAAIAAgACAAIAAgACAAfAAgACAALQAxACAAOgAgAEwAYQBzAHQAIAB3AGUAZQBrAGQAYQB5ACAAbwBmACAAbQBvAG4AdABoAFwAbgAgACAAIAAgAC8ALwAgACAAIAAgAHwAIAAgACAAIAAgACAAIAAgACAAIAAgACAAIAAgACAAIAAgAHwAIAAgACAAMAAgADoAIABEAGEAeQAgAG8AZgAgAG0AbwBuAHQAaABcAG4AIAAgACAAIAAvAC8AIAAgACAAIAB8ACAAIAAgACAAIAAgACAAIAAgACAAIAAgACAAIAAgACAAIAB8ACAAIAAgADEAIAA6ACAARgBpAHIAcwB0ACAAdwBlAGUAawBkAGEAeQAgAGEAZgB0AGUAcgAgAGkAbgBjAGwAdQBzAGkAdgBlAFwAbgAgACAAIAAgAC8ALwAgACAAIAAgAHwAIAAgACAAIAAgACAAIAAgACAAIAAgACAAIAAgACAAIAAgAHwAIAAgACAAMgAgADoAIABGAGkAcgBzAHQAIAB3AGUAZQBrAGQAYQB5ACAAYgBlAGYAbwByAGUAIABpAG4AYwBsAHUAcwBpAHYAZQBcAG4AIAAgACAAIAAvAC8AIAAgADYAIAB8ACAAaQBuAHQAZQBnAGUAcgAgAFsAMAAuAC4ANwBdACAAIAB8ACAARABhAHkAIABvAGYAIAB3AGUAZQBrAC4AIABaAGUAcgBvACAAaQBmACAAZABhAHkAIABvAGYAIABtAG8AbgB0AGgAIABpAHMAIABlAHgAcABsAGkAYwBpAHQALgBcAG4AIAAgACAAIAAvAC8AIAAgADcAIAB8ACAAaQBuAHQAZQBnAGUAcgAgAFsAMAAuAC4AMwAxAF0AIAB8ACAARABhAHkAIABvAGYAIABtAG8AbgB0AGgALgAgAFoAZQByAG8AIABpAGYAIABsAGEAcwB0ACAAdwBlAGUAawBkAGEAeQAgAG8AZgAgAG0AbwBuAHQAaAAuAFwAbgAgACAAIAAgAC8ALwAgACAAOAAgAHwAIABkAGUAYwBpAG0AYQBsACAAWwAwAC4ALgAxACkAIAAgAHwAIABUAGkAbQBlACAAbwBmACAAZABhAHkAIAByAGUAZgBlAHIAZQBuAGMAZQBkACAAaQBuACAAawBpAG4AZAAgAGEAdAAgAHoAbwBuAGUAIABjAGgAYQBuAGcAZQAuACAAKABUAGkAbQBlAFMAcABhAG4AKQBcAG4AIAAgACAAIAAvAC8AIAAgADkAIAB8ACAAaQBuAHQAZQBnAGUAcgAgAFsAMAAsADEALAAyAF0AIAB8ACAASwBpAG4AZAAuACAAUgBlAGYAZQByAGUAbgBjAGUAIAB0AGkAbQBlAHoAbwBuAGUAIABmAG8AcgAgAHQAaQBtAGUAIABvAGYAIABkAGEAeQAuAFwAbgAgACAAIAAgAC8ALwAgACAAIAAgAHwAIAAgACAAIAAgACAAIAAgACAAIAAgACAAIAAgACAAIAAgAHwAIAAgADAAIAA6ACAATABvAGMAYQBsACAAbwBiAHMAZQByAHYAZQBkAFwAbgAgACAAIAAgAC8ALwAgACAAIAAgAHwAIAAgACAAIAAgACAAIAAgACAAIAAgACAAIAAgACAAIAAgAHwAIAAgADEAIAA6ACAATABvAGMAYQBsACAAcwB0AGEAbgBkAGEAcgBkAFwAbgAgACAAIAAgAC8ALwAgACAAIAAgAHwAIAAgACAAIAAgACAAIAAgACAAIAAgACAAIAAgACAAIAAgAHwAIAAgADIAIAA6ACAAVQBUAEMAXABuACAAIAAgACAALwAvACAAMQAwACAAfAAgAGQAZQBjAGkAbQBhAGwAIAAgACAAIAAgACAAIAAgACAAfAAgAEQAYQB5AGwAaQBnAGgAdAAgAG8AZgBmAHMAZQB0AC4AIAAoAFQAaQBtAGUAUwBwAGEAbgApAFwAbgAgACAAIAAgAC8ALwAgADEAMQAgAHwAIAB0AGUAeAB0ACAAIAAgACAAIAAgACAAIAAgACAAIAAgAHwAIABBAGIAYgByAGUAdgBpAGEAdABlAGQAIAB0AG8AawBlAG4AIABmAG8AcgAgAHQAaQBtAGUAegBvAG4AZQAuACAAQwBhAG4AIABiAGUAIABlAG0AcAB0AHkAIAB3AGgAZQByAGUAIABkAGkAcwBwAGwAYQB5ACAAbgBhAG0AZQAgAGkAcwAgAGYAdQBsAGwAeQAgAGQAZQBmAGkAbgBlAGQAIABpAG4AIAB0AGkAbQBlAHoAbwBuAGUAIABpAG4AZgBvAC4AXABuACAAIAAgACAALwAvACAAMQAyACAAfAAgAHQAZQB4AHQAIAAgACAAIAAgACAAIAAgACAAIAAgACAAfAAgAEYAdQBsAGwAIAB0AG8AawBlAG4AIABmAG8AcgAgAHQAaQBtAGUAegBvAG4AZQAuACAAQwBhAG4AIABiAGUAIABlAG0AcAB0AHkAIAB3AGgAZQByAGUAIABkAGkAcwBwAGwAYQB5ACAAbgBhAG0AZQAgAGkAcwAgAGYAdQBsAGwAeQAgAGQAZQBmAGkAbgBlAGQAIABpAG4AIAB0AGkAbQBlAHoAbwBuAGUAIABpAG4AZgBvAC4AXABuACAAIAAgACAALwAvACAAXABuACAAIAAgACAALwAvACAAUABhAHIAYQBtAGUAdABlAHIAcwBcAG4AIAAgACAAIAAvAC8AIABUAFoAUgB1AGwAZQBzAEQAYQB0AGEAIAB8ACAAQwBbADEAMgBdACAAfAAgAEYAaQBsAHQAZQByAGUAZAAgAHMAZQB0ACAAZgByAG8AbQAgAEMASABSAE8ATgBPAF8ARABBAFQAQQAuAF8AVABaAF8AUgBVAEwARQBTAF8ARABBAFQAQQAoACkAXABuACAAIAAgACAAXABuACAAIAAgACAASQBGACgAQQBSAFIAQQBZAFMALgBJAFMATgBBAF8ASAAoAFQAWgBSAHUAbABlAHMARABhAHQAYQBSAGEAdwApACwAIAB7ACMATgAvAEEAfQAsAFwAbgAgACAAIAAgACAAIAAgACAATABFAFQAKABcAG4AIAAgACAAIAAgACAAIAAgACAAIAAgACAAXwB0AGkAbQBlAE8AZgBEAGEAeQAsACAAQwBIAFIATwBOAE8ALgBUAEkATQBFAFMAUABBAE4AXwBBAEQARABfAFMARQBDAE8ATgBEAFMAKAAwACwAIABDAEgATwBPAFMARQBDAE8ATABTACgAVABaAFIAdQBsAGUAcwBEAGEAdABhAFIAYQB3ACwAIAA4ACkAKQAsAFwAbgAgACAAIAAgACAAIAAgACAAIAAgACAAIABfAEQATABTAG8AZgBmAHMAZQB0ACwAIABDAEgAUgBPAE4ATwAuAFQASQBNAEUAUwBQAEEATgBfAEEARABEAF8AUwBFAEMATwBOAEQAUwAoADAALAAgAEMASABPAE8AUwBFAEMATwBMAFMAKABUAFoAUgB1AGwAZQBzAEQAYQB0AGEAUgBhAHcALAAgADEAMAApACkALABcAG4AIAAgACAAIAAgACAAIAAgACAAIAAgACAASABTAFQAQQBDAEsAKABcAG4AIAAgACAAIAAgACAAIAAgACAAIAAgACAAIAAgACAAIABUAEEASwBFACgAVABaAFIAdQBsAGUAcwBEAGEAdABhAFIAYQB3ACwALAAgADcAKQAsAFwAbgAgACAAIAAgACAAIAAgACAAIAAgACAAIAAgACAAIAAgAF8AdABpAG0AZQBPAGYARABhAHkALABcAG4AIAAgACAAIAAgACAAIAAgACAAIAAgACAAIAAgACAAIABDAEgATwBPAFMARQBDAE8ATABTACgAVABaAFIAdQBsAGUAcwBEAGEAdABhAFIAYQB3ACwAIAA5ACkALABcAG4AIAAgACAAIAAgACAAIAAgACAAIAAgACAAIAAgACAAIABfAEQATABTAG8AZgBmAHMAZQB0ACwAXABuACAAIAAgACAAIAAgACAAIAAgACAAIAAgACAAIAAgACAARABSAE8AUAAoAFQAWgBSAHUAbABlAHMARABhAHQAYQBSAGEAdwAsACwAIAAxADAAKQBcAG4AIAAgACAAIAAgACAAIAAgACAAIAAgACAAKQBcAG4AIAAgACAAIAAgACAAIAAgACkAXABuACAAIAAgACAAKQBcAG4AKQA7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JAFMATwBfADMAMQA2ADY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fAEkAUwBPAF8AMwAxADYANgAgAD0AIAB7AFwAbgBcACIAxQBsAGEAbgBkACAASQBzAGwAYQBuAGQAcwBcACIALAAgAFwAIgBBAFgAXAAiADsAXABuAFwAIgBBAGYAZwBoAGEAbgBpAHMAdABhAG4AXAAiACwAIABcACIAQQBGAFwAIgA7AFwAbgBcACIAQQBsAGIAYQBuAGkAYQBcACIALAAgAFwAIgBBAEwAXAAiADsAXABuAFwAIgBBAGwAZwBlAHIAaQBhAFwAIgAsACAAXAAiAEQAWgBcACIAOwBcAG4AXAAiAEEAbgBkAG8AcgByAGEAXAAiACwAIABcACIAQQBEAFwAIgA7AFwAbgBcACIAQQBuAGcAbwBsAGEAXAAiACwAIABcACIAQQBPAFwAIgA7AFwAbgBcACIAQQBuAGcAdQBpAGwAbABhAFwAIgAsACAAXAAiAEEASQBcACIAOwBcAG4AXAAiAEEAbgB0AGEAcgBjAHQAaQBjAGEAXAAiACwAIABcACIAQQBRAFwAIgA7AFwAbgBcACIAQQBuAHQAaQBnAHUAYQAgACYAIABCAGEAcgBiAHUAZABhAFwAIgAsACAAXAAiAEEARwBcACIAOwBcAG4AXAAiAEEAcgBnAGUAbgB0AGkAbgBhAFwAIgAsACAAXAAiAEEAUgBcACIAOwBcAG4AXAAiAEEAcgBtAGUAbgBpAGEAXAAiACwAIABcACIAQQBNAFwAIgA7AFwAbgBcACIAQQByAHUAYgBhAFwAIgAsACAAXAAiAEEAVwBcACIAOwBcAG4AXAAiAEEAdQBzAHQAcgBhAGwAaQBhAFwAIgAsACAAXAAiAEEAVQBcACIAOwBcAG4AXAAiAEEAdQBzAHQAcgBpAGEAXAAiACwAIABcACIAQQBUAFwAIgA7AFwAbgBcACIAQQB6AGUAcgBiAGEAaQBqAGEAbgBcACIALAAgAFwAIgBBAFoAXAAiADsAXABuAFwAIgBCAGEAaABhAG0AYQBzAFwAIgAsACAAXAAiAEIAUwBcACIAOwBcAG4AXAAiAEIAYQBoAHIAYQBpAG4AXAAiACwAIABcACIAQgBIAFwAIgA7AFwAbgBcACIAQgBhAG4AZwBsAGEAZABlAHMAaABcACIALAAgAFwAIgBCAEQAXAAiADsAXABuAFwAIgBCAGEAcgBiAGEAZABvAHMAXAAiACwAIABcACIAQgBCAFwAIgA7AFwAbgBcACIAQgBlAGwAYQByAHUAcwBcACIALAAgAFwAIgBCAFkAXAAiADsAXABuAFwAIgBCAGUAbABnAGkAdQBtAFwAIgAsACAAXAAiAEIARQBcACIAOwBcAG4AXAAiAEIAZQBsAGkAegBlAFwAIgAsACAAXAAiAEIAWgBcACIAOwBcAG4AXAAiAEIAZQBuAGkAbgBcACIALAAgAFwAIgBCAEoAXAAiADsAXABuAFwAIgBCAGUAcgBtAHUAZABhAFwAIgAsACAAXAAiAEIATQBcACIAOwBcAG4AXAAiAEIAaAB1AHQAYQBuAFwAIgAsACAAXAAiAEIAVABcACIAOwBcAG4AXAAiAEIAbwBsAGkAdgBpAGEAXAAiACwAIABcACIAQgBPAFwAIgA7AFwAbgBcACIAQgBvAHMAbgBpAGEAIAAmACAASABlAHIAegBlAGcAbwB2AGkAbgBhAFwAIgAsACAAXAAiAEIAQQBcACIAOwBcAG4AXAAiAEIAbwB0AHMAdwBhAG4AYQBcACIALAAgAFwAIgBCAFcAXAAiADsAXABuAFwAIgBCAG8AdQB2AGUAdAAgAEkAcwBsAGEAbgBkAFwAIgAsACAAXAAiAEIAVgBcACIAOwBcAG4AXAAiAEIAcgBhAHoAaQBsAFwAIgAsACAAXAAiAEIAUgBcACIAOwBcAG4AXAAiAEIAcgBpAHQAYQBpAG4AIAAoAFUASwApAFwAIgAsACAAXAAiAEcAQgBcACIAOwBcAG4AXAAiAEIAcgBpAHQAaQBzAGgAIABJAG4AZABpAGEAbgAgAE8AYwBlAGEAbgAgAFQAZQByAHIAaQB0AG8AcgB5AFwAIgAsACAAXAAiAEkATwBcACIAOwBcAG4AXAAiAEIAcgB1AG4AZQBpAFwAIgAsACAAXAAiAEIATgBcACIAOwBcAG4AXAAiAEIAdQBsAGcAYQByAGkAYQBcACIALAAgAFwAIgBCAEcAXAAiADsAXABuAFwAIgBCAHUAcgBrAGkAbgBhACAARgBhAHMAbwBcACIALAAgAFwAIgBCAEYAXAAiADsAXABuAFwAIgBCAHUAcgB1AG4AZABpAFwAIgAsACAAXAAiAEIASQBcACIAOwBcAG4AXAAiAEMAYQBtAGIAbwBkAGkAYQBcACIALAAgAFwAIgBLAEgAXAAiADsAXABuAFwAIgBDAGEAbQBlAHIAbwBvAG4AXAAiACwAIABcACIAQwBNAFwAIgA7AFwAbgBcACIAQwBhAG4AYQBkAGEAXAAiACwAIABcACIAQwBBAFwAIgA7AFwAbgBcACIAQwBhAHAAZQAgAFYAZQByAGQAZQBcACIALAAgAFwAIgBDAFYAXAAiADsAXABuAFwAIgBDAGEAcgBpAGIAYgBlAGEAbgAgAE4ATABcACIALAAgAFwAIgBCAFEAXAAiADsAXABuAFwAIgBDAGEAeQBtAGEAbgAgAEkAcwBsAGEAbgBkAHMAXAAiACwAIABcACIASwBZAFwAIgA7AFwAbgBcACIAQwBlAG4AdAByAGEAbAAgAEEAZgByAGkAYwBhAG4AIABSAGUAcAAuAFwAIgAsACAAXAAiAEMARgBcACIAOwBcAG4AXAAiAEMAaABhAGQAXAAiACwAIABcACIAVABEAFwAIgA7AFwAbgBcACIAQwBoAGkAbABlAFwAIgAsACAAXAAiAEMATABcACIAOwBcAG4AXAAiAEMAaABpAG4AYQBcACIALAAgAFwAIgBDAE4AXAAiADsAXABuAFwAIgBDAGgAcgBpAHMAdABtAGEAcwAgAEkAcwBsAGEAbgBkAFwAIgAsACAAXAAiAEMAWABcACIAOwBcAG4AXAAiAEMAbwBjAG8AcwAgACgASwBlAGUAbABpAG4AZwApACAASQBzAGwAYQBuAGQAcwBcACIALAAgAFwAIgBDAEMAXAAiADsAXABuAFwAIgBDAG8AbABvAG0AYgBpAGEAXAAiACwAIABcACIAQwBPAFwAIgA7AFwAbgBcACIAQwBvAG0AbwByAG8AcwBcACIALAAgAFwAIgBLAE0AXAAiADsAXABuAFwAIgBDAG8AbgBnAG8AIAAoAEQAZQBtAC4AIABSAGUAcAAuACkAXAAiACwAIABcACIAQwBEAFwAIgA7AFwAbgBcACIAQwBvAG4AZwBvACAAKABSAGUAcAAuACkAXAAiACwAIABcACIAQwBHAFwAIgA7AFwAbgBcACIAQwBvAG8AawAgAEkAcwBsAGEAbgBkAHMAXAAiACwAIABcACIAQwBLAFwAIgA7AFwAbgBcACIAQwBvAHMAdABhACAAUgBpAGMAYQBcACIALAAgAFwAIgBDAFIAXAAiADsAXABuAFwAIgBDAHIAbwBhAHQAaQBhAFwAIgAsACAAXAAiAEgAUgBcACIAOwBcAG4AXAAiAEMAdQBiAGEAXAAiACwAIABcACIAQwBVAFwAIgA7AFwAbgBcACIAQwB1AHIAYQDnAGEAbwBcACIALAAgAFwAIgBDAFcAXAAiADsAXABuAFwAIgBDAHkAcAByAHUAcwBcACIALAAgAFwAIgBDAFkAXAAiADsAXABuAFwAIgBDAHoAZQBjAGgAIABSAGUAcAB1AGIAbABpAGMAXAAiACwAIABcACIAQwBaAFwAIgA7AFwAbgBcACIAQwD0AHQAZQAgAGQAJwBJAHYAbwBpAHIAZQBcACIALAAgAFwAIgBDAEkAXAAiADsAXABuAFwAIgBEAGUAbgBtAGEAcgBrAFwAIgAsACAAXAAiAEQASwBcACIAOwBcAG4AXAAiAEQAagBpAGIAbwB1AHQAaQBcACIALAAgAFwAIgBEAEoAXAAiADsAXABuAFwAIgBEAG8AbQBpAG4AaQBjAGEAXAAiACwAIABcACIARABNAFwAIgA7AFwAbgBcACIARABvAG0AaQBuAGkAYwBhAG4AIABSAGUAcAB1AGIAbABpAGMAXAAiACwAIABcACIARABPAFwAIgA7AFwAbgBcACIARQBhAHMAdAAgAFQAaQBtAG8AcgBcACIALAAgAFwAIgBUAEwAXAAiADsAXABuAFwAIgBFAGMAdQBhAGQAbwByAFwAIgAsACAAXAAiAEUAQwBcACIAOwBcAG4AXAAiAEUAZwB5AHAAdABcACIALAAgAFwAIgBFAEcAXAAiADsAXABuAFwAIgBFAGwAIABTAGEAbAB2AGEAZABvAHIAXAAiACwAIABcACIAUwBWAFwAIgA7AFwAbgBcACIARQBxAHUAYQB0AG8AcgBpAGEAbAAgAEcAdQBpAG4AZQBhAFwAIgAsACAAXAAiAEcAUQBcACIAOwBcAG4AXAAiAEUAcgBpAHQAcgBlAGEAXAAiACwAIABcACIARQBSAFwAIgA7AFwAbgBcACIARQBzAHQAbwBuAGkAYQBcACIALAAgAFwAIgBFAEUAXAAiADsAXABuAFwAIgBFAHMAdwBhAHQAaQBuAGkAIAAoAFMAdwBhAHoAaQBsAGEAbgBkACkAXAAiACwAIABcACIAUwBaAFwAIgA7AFwAbgBcACIARQB0AGgAaQBvAHAAaQBhAFwAIgAsACAAXAAiAEUAVABcACIAOwBcAG4AXAAiAEYAYQBsAGsAbABhAG4AZAAgAEkAcwBsAGEAbgBkAHMAXAAiACwAIABcACIARgBLAFwAIgA7AFwAbgBcACIARgBhAHIAbwBlACAASQBzAGwAYQBuAGQAcwBcACIALAAgAFwAIgBGAE8AXAAiADsAXABuAFwAIgBGAGkAagBpAFwAIgAsACAAXAAiAEYASgBcACIAOwBcAG4AXAAiAEYAaQBuAGwAYQBuAGQAXAAiACwAIABcACIARgBJAFwAIgA7AFwAbgBcACIARgByAGEAbgBjAGUAXAAiACwAIABcACIARgBSAFwAIgA7AFwAbgBcACIARgByAGUAbgBjAGgAIABHAHUAaQBhAG4AYQBcACIALAAgAFwAIgBHAEYAXAAiADsAXABuAFwAIgBGAHIAZQBuAGMAaAAgAFAAbwBsAHkAbgBlAHMAaQBhAFwAIgAsACAAXAAiAFAARgBcACIAOwBcAG4AXAAiAEYAcgBlAG4AYwBoACAAUwAuACAAVABlAHIAcgAuAFwAIgAsACAAXAAiAFQARgBcACIAOwBcAG4AXAAiAEcAYQBiAG8AbgBcACIALAAgAFwAIgBHAEEAXAAiADsAXABuAFwAIgBHAGEAbQBiAGkAYQBcACIALAAgAFwAIgBHAE0AXAAiADsAXABuAFwAIgBHAGUAbwByAGcAaQBhAFwAIgAsACAAXAAiAEcARQBcACIAOwBcAG4AXAAiAEcAZQByAG0AYQBuAHkAXAAiACwAIABcACIARABFAFwAIgA7AFwAbgBcACIARwBoAGEAbgBhAFwAIgAsACAAXAAiAEcASABcACIAOwBcAG4AXAAiAEcAaQBiAHIAYQBsAHQAYQByAFwAIgAsACAAXAAiAEcASQBcACIAOwBcAG4AXAAiAEcAcgBlAGUAYwBlAFwAIgAsACAAXAAiAEcAUgBcACIAOwBcAG4AXAAiAEcAcgBlAGUAbgBsAGEAbgBkAFwAIgAsACAAXAAiAEcATABcACIAOwBcAG4AXAAiAEcAcgBlAG4AYQBkAGEAXAAiACwAIABcACIARwBEAFwAIgA7AFwAbgBcACIARwB1AGEAZABlAGwAbwB1AHAAZQBcACIALAAgAFwAIgBHAFAAXAAiADsAXABuAFwAIgBHAHUAYQBtAFwAIgAsACAAXAAiAEcAVQBcACIAOwBcAG4AXAAiAEcAdQBhAHQAZQBtAGEAbABhAFwAIgAsACAAXAAiAEcAVABcACIAOwBcAG4AXAAiAEcAdQBlAHIAbgBzAGUAeQBcACIALAAgAFwAIgBHAEcAXAAiADsAXABuAFwAIgBHAHUAaQBuAGUAYQBcACIALAAgAFwAIgBHAE4AXAAiADsAXABuAFwAIgBHAHUAaQBuAGUAYQAtAEIAaQBzAHMAYQB1AFwAIgAsACAAXAAiAEcAVwBcACIAOwBcAG4AXAAiAEcAdQB5AGEAbgBhAFwAIgAsACAAXAAiAEcAWQBcACIAOwBcAG4AXAAiAEgAYQBpAHQAaQBcACIALAAgAFwAIgBIAFQAXAAiADsAXABuAFwAIgBIAGUAYQByAGQAIABJAHMAbABhAG4AZAAgACYAIABNAGMARABvAG4AYQBsAGQAIABJAHMAbABhAG4AZABzAFwAIgAsACAAXAAiAEgATQBcACIAOwBcAG4AXAAiAEgAbwBuAGQAdQByAGEAcwBcACIALAAgAFwAIgBIAE4AXAAiADsAXABuAFwAIgBIAG8AbgBnACAASwBvAG4AZwBcACIALAAgAFwAIgBIAEsAXAAiADsAXABuAFwAIgBIAHUAbgBnAGEAcgB5AFwAIgAsACAAXAAiAEgAVQBcACIAOwBcAG4AXAAiAEkAYwBlAGwAYQBuAGQAXAAiACwAIABcACIASQBTAFwAIgA7AFwAbgBcACIASQBuAGQAaQBhAFwAIgAsACAAXAAiAEkATgBcACIAOwBcAG4AXAAiAEkAbgBkAG8AbgBlAHMAaQBhAFwAIgAsACAAXAAiAEkARABcACIAOwBcAG4AXAAiAEkAcgBhAG4AXAAiACwAIABcACIASQBSAFwAIgA7AFwAbgBcACIASQByAGEAcQBcACIALAAgAFwAIgBJAFEAXAAiADsAXABuAFwAIgBJAHIAZQBsAGEAbgBkAFwAIgAsACAAXAAiAEkARQBcACIAOwBcAG4AXAAiAEkAcwBsAGUAIABvAGYAIABNAGEAbgBcACIALAAgAFwAIgBJAE0AXAAiADsAXABuAFwAIgBJAHMAcgBhAGUAbABcACIALAAgAFwAIgBJAEwAXAAiADsAXABuAFwAIgBJAHQAYQBsAHkAXAAiACwAIABcACIASQBUAFwAIgA7AFwAbgBcACIASgBhAG0AYQBpAGMAYQBcACIALAAgAFwAIgBKAE0AXAAiADsAXABuAFwAIgBKAGEAcABhAG4AXAAiACwAIABcACIASgBQAFwAIgA7AFwAbgBcACIASgBlAHIAcwBlAHkAXAAiACwAIABcACIASgBFAFwAIgA7AFwAbgBcACIASgBvAHIAZABhAG4AXAAiACwAIABcACIASgBPAFwAIgA7AFwAbgBcACIASwBhAHoAYQBrAGgAcwB0AGEAbgBcACIALAAgAFwAIgBLAFoAXAAiADsAXABuAFwAIgBLAGUAbgB5AGEAXAAiACwAIABcACIASwBFAFwAIgA7AFwAbgBcACIASwBpAHIAaQBiAGEAdABpAFwAIgAsACAAXAAiAEsASQBcACIAOwBcAG4AXAAiAEsAbwByAGUAYQAgACgATgBvAHIAdABoACkAXAAiACwAIABcACIASwBQAFwAIgA7AFwAbgBcACIASwBvAHIAZQBhACAAKABTAG8AdQB0AGgAKQBcACIALAAgAFwAIgBLAFIAXAAiADsAXABuAFwAIgBLAHUAdwBhAGkAdABcACIALAAgAFwAIgBLAFcAXAAiADsAXABuAFwAIgBLAHkAcgBnAHkAegBzAHQAYQBuAFwAIgAsACAAXAAiAEsARwBcACIAOwBcAG4AXAAiAEwAYQBvAHMAXAAiACwAIABcACIATABBAFwAIgA7AFwAbgBcACIATABhAHQAdgBpAGEAXAAiACwAIABcACIATABWAFwAIgA7AFwAbgBcACIATABlAGIAYQBuAG8AbgBcACIALAAgAFwAIgBMAEIAXAAiADsAXABuAFwAIgBMAGUAcwBvAHQAaABvAFwAIgAsACAAXAAiAEwAUwBcACIAOwBcAG4AXAAiAEwAaQBiAGUAcgBpAGEAXAAiACwAIABcACIATABSAFwAIgA7AFwAbgBcACIATABpAGIAeQBhAFwAIgAsACAAXAAiAEwAWQBcACIAOwBcAG4AXAAiAEwAaQBlAGMAaAB0AGUAbgBzAHQAZQBpAG4AXAAiACwAIABcACIATABJAFwAIgA7AFwAbgBcACIATABpAHQAaAB1AGEAbgBpAGEAXAAiACwAIABcACIATABUAFwAIgA7AFwAbgBcACIATAB1AHgAZQBtAGIAbwB1AHIAZwBcACIALAAgAFwAIgBMAFUAXAAiADsAXABuAFwAIgBNAGEAYwBhAHUAXAAiACwAIABcACIATQBPAFwAIgA7AFwAbgBcACIATQBhAGQAYQBnAGEAcwBjAGEAcgBcACIALAAgAFwAIgBNAEcAXAAiADsAXABuAFwAIgBNAGEAbABhAHcAaQBcACIALAAgAFwAIgBNAFcAXAAiADsAXABuAFwAIgBNAGEAbABhAHkAcwBpAGEAXAAiACwAIABcACIATQBZAFwAIgA7AFwAbgBcACIATQBhAGwAZABpAHYAZQBzAFwAIgAsACAAXAAiAE0AVgBcACIAOwBcAG4AXAAiAE0AYQBsAGkAXAAiACwAIABcACIATQBMAFwAIgA7AFwAbgBcACIATQBhAGwAdABhAFwAIgAsACAAXAAiAE0AVABcACIAOwBcAG4AXAAiAE0AYQByAHMAaABhAGwAbAAgAEkAcwBsAGEAbgBkAHMAXAAiACwAIABcACIATQBIAFwAIgA7AFwAbgBcACIATQBhAHIAdABpAG4AaQBxAHUAZQBcACIALAAgAFwAIgBNAFEAXAAiADsAXABuAFwAIgBNAGEAdQByAGkAdABhAG4AaQBhAFwAIgAsACAAXAAiAE0AUgBcACIAOwBcAG4AXAAiAE0AYQB1AHIAaQB0AGkAdQBzAFwAIgAsACAAXAAiAE0AVQBcACIAOwBcAG4AXAAiAE0AYQB5AG8AdAB0AGUAXAAiACwAIABcACIAWQBUAFwAIgA7AFwAbgBcACIATQBlAHgAaQBjAG8AXAAiACwAIABcACIATQBYAFwAIgA7AFwAbgBcACIATQBpAGMAcgBvAG4AZQBzAGkAYQBcACIALAAgAFwAIgBGAE0AXAAiADsAXABuAFwAIgBNAG8AbABkAG8AdgBhAFwAIgAsACAAXAAiAE0ARABcACIAOwBcAG4AXAAiAE0AbwBuAGEAYwBvAFwAIgAsACAAXAAiAE0AQwBcACIAOwBcAG4AXAAiAE0AbwBuAGcAbwBsAGkAYQBcACIALAAgAFwAIgBNAE4AXAAiADsAXABuAFwAIgBNAG8AbgB0AGUAbgBlAGcAcgBvAFwAIgAsACAAXAAiAE0ARQBcACIAOwBcAG4AXAAiAE0AbwBuAHQAcwBlAHIAcgBhAHQAXAAiACwAIABcACIATQBTAFwAIgA7AFwAbgBcACIATQBvAHIAbwBjAGMAbwBcACIALAAgAFwAIgBNAEEAXAAiADsAXABuAFwAIgBNAG8AegBhAG0AYgBpAHEAdQBlAFwAIgAsACAAXAAiAE0AWgBcACIAOwBcAG4AXAAiAE0AeQBhAG4AbQBhAHIAIAAoAEIAdQByAG0AYQApAFwAIgAsACAAXAAiAE0ATQBcACIAOwBcAG4AXAAiAE4AYQBtAGkAYgBpAGEAXAAiACwAIABcACIATgBBAFwAIgA7AFwAbgBcACIATgBhAHUAcgB1AFwAIgAsACAAXAAiAE4AUgBcACIAOwBcAG4AXAAiAE4AZQBwAGEAbABcACIALAAgAFwAIgBOAFAAXAAiADsAXABuAFwAIgBOAGUAdABoAGUAcgBsAGEAbgBkAHMAXAAiACwAIABcACIATgBMAFwAIgA7AFwAbgBcACIATgBlAHcAIABDAGEAbABlAGQAbwBuAGkAYQBcACIALAAgAFwAIgBOAEMAXAAiADsAXABuAFwAIgBOAGUAdwAgAFoAZQBhAGwAYQBuAGQAXAAiACwAIABcACIATgBaAFwAIgA7AFwAbgBcACIATgBpAGMAYQByAGEAZwB1AGEAXAAiACwAIABcACIATgBJAFwAIgA7AFwAbgBcACIATgBpAGcAZQByAFwAIgAsACAAXAAiAE4ARQBcACIAOwBcAG4AXAAiAE4AaQBnAGUAcgBpAGEAXAAiACwAIABcACIATgBHAFwAIgA7AFwAbgBcACIATgBpAHUAZQBcACIALAAgAFwAIgBOAFUAXAAiADsAXABuAFwAIgBOAG8AcgBmAG8AbABrACAASQBzAGwAYQBuAGQAXAAiACwAIABcACIATgBGAFwAIgA7AFwAbgBcACIATgBvAHIAdABoACAATQBhAGMAZQBkAG8AbgBpAGEAXAAiACwAIABcACIATQBLAFwAIgA7AFwAbgBcACIATgBvAHIAdABoAGUAcgBuACAATQBhAHIAaQBhAG4AYQAgAEkAcwBsAGEAbgBkAHMAXAAiACwAIABcACIATQBQAFwAIgA7AFwAbgBcACIATgBvAHIAdwBhAHkAXAAiACwAIABcACIATgBPAFwAIgA7AFwAbgBcACIATwBtAGEAbgBcACIALAAgAFwAIgBPAE0AXAAiADsAXABuAFwAIgBQAGEAawBpAHMAdABhAG4AXAAiACwAIABcACIAUABLAFwAIgA7AFwAbgBcACIAUABhAGwAYQB1AFwAIgAsACAAXAAiAFAAVwBcACIAOwBcAG4AXAAiAFAAYQBsAGUAcwB0AGkAbgBlAFwAIgAsACAAXAAiAFAAUwBcACIAOwBcAG4AXAAiAFAAYQBuAGEAbQBhAFwAIgAsACAAXAAiAFAAQQBcACIAOwBcAG4AXAAiAFAAYQBwAHUAYQAgAE4AZQB3ACAARwB1AGkAbgBlAGEAXAAiACwAIABcACIAUABHAFwAIgA7AFwAbgBcACIAUABhAHIAYQBnAHUAYQB5AFwAIgAsACAAXAAiAFAAWQBcACIAOwBcAG4AXAAiAFAAZQByAHUAXAAiACwAIABcACIAUABFAFwAIgA7AFwAbgBcACIAUABoAGkAbABpAHAAcABpAG4AZQBzAFwAIgAsACAAXAAiAFAASABcACIAOwBcAG4AXAAiAFAAaQB0AGMAYQBpAHIAbgBcACIALAAgAFwAIgBQAE4AXAAiADsAXABuAFwAIgBQAG8AbABhAG4AZABcACIALAAgAFwAIgBQAEwAXAAiADsAXABuAFwAIgBQAG8AcgB0AHUAZwBhAGwAXAAiACwAIABcACIAUABUAFwAIgA7AFwAbgBcACIAUAB1AGUAcgB0AG8AIABSAGkAYwBvAFwAIgAsACAAXAAiAFAAUgBcACIAOwBcAG4AXAAiAFEAYQB0AGEAcgBcACIALAAgAFwAIgBRAEEAXAAiADsAXABuAFwAIgBSAG8AbQBhAG4AaQBhAFwAIgAsACAAXAAiAFIATwBcACIAOwBcAG4AXAAiAFIAdQBzAHMAaQBhAFwAIgAsACAAXAAiAFIAVQBcACIAOwBcAG4AXAAiAFIAdwBhAG4AZABhAFwAIgAsACAAXAAiAFIAVwBcACIAOwBcAG4AXAAiAFIA6QB1AG4AaQBvAG4AXAAiACwAIABcACIAUgBFAFwAIgA7AFwAbgBcACIAUwBhAG0AbwBhACAAKABBAG0AZQByAGkAYwBhAG4AKQBcACIALAAgAFwAIgBBAFMAXAAiADsAXABuAFwAIgBTAGEAbQBvAGEAIAAoAHcAZQBzAHQAZQByAG4AKQBcACIALAAgAFwAIgBXAFMAXAAiADsAXABuAFwAIgBTAGEAbgAgAE0AYQByAGkAbgBvAFwAIgAsACAAXAAiAFMATQBcACIAOwBcAG4AXAAiAFMAYQBvACAAVABvAG0AZQAgACYAIABQAHIAaQBuAGMAaQBwAGUAXAAiACwAIABcACIAUwBUAFwAIgA7AFwAbgBcACIAUwBhAHUAZABpACAAQQByAGEAYgBpAGEAXAAiACwAIABcACIAUwBBAFwAIgA7AFwAbgBcACIAUwBlAG4AZQBnAGEAbABcACIALAAgAFwAIgBTAE4AXAAiADsAXABuAFwAIgBTAGUAcgBiAGkAYQBcACIALAAgAFwAIgBSAFMAXAAiADsAXABuAFwAIgBTAGUAeQBjAGgAZQBsAGwAZQBzAFwAIgAsACAAXAAiAFMAQwBcACIAOwBcAG4AXAAiAFMAaQBlAHIAcgBhACAATABlAG8AbgBlAFwAIgAsACAAXAAiAFMATABcACIAOwBcAG4AXAAiAFMAaQBuAGcAYQBwAG8AcgBlAFwAIgAsACAAXAAiAFMARwBcACIAOwBcAG4AXAAiAFMAbABvAHYAYQBrAGkAYQBcACIALAAgAFwAIgBTAEsAXAAiADsAXABuAFwAIgBTAGwAbwB2AGUAbgBpAGEAXAAiACwAIABcACIAUwBJAFwAIgA7AFwAbgBcACIAUwBvAGwAbwBtAG8AbgAgAEkAcwBsAGEAbgBkAHMAXAAiACwAIABcACIAUwBCAFwAIgA7AFwAbgBcACIAUwBvAG0AYQBsAGkAYQBcACIALAAgAFwAIgBTAE8AXAAiADsAXABuAFwAIgBTAG8AdQB0AGgAIABBAGYAcgBpAGMAYQBcACIALAAgAFwAIgBaAEEAXAAiADsAXABuAFwAIgBTAG8AdQB0AGgAIABHAGUAbwByAGcAaQBhACAAJgAgAHQAaABlACAAUwBvAHUAdABoACAAUwBhAG4AZAB3AGkAYwBoACAASQBzAGwAYQBuAGQAcwBcACIALAAgAFwAIgBHAFMAXAAiADsAXABuAFwAIgBTAG8AdQB0AGgAIABTAHUAZABhAG4AXAAiACwAIABcACIAUwBTAFwAIgA7AFwAbgBcACIAUwBwAGEAaQBuAFwAIgAsACAAXAAiAEUAUwBcACIAOwBcAG4AXAAiAFMAcgBpACAATABhAG4AawBhAFwAIgAsACAAXAAiAEwASwBcACIAOwBcAG4AXAAiAFMAdAAgAEIAYQByAHQAaABlAGwAZQBtAHkAXAAiACwAIABcACIAQgBMAFwAIgA7AFwAbgBcACIAUwB0ACAASABlAGwAZQBuAGEAXAAiACwAIABcACIAUwBIAFwAIgA7AFwAbgBcACIAUwB0ACAASwBpAHQAdABzACAAJgAgAE4AZQB2AGkAcwBcACIALAAgAFwAIgBLAE4AXAAiADsAXABuAFwAIgBTAHQAIABMAHUAYwBpAGEAXAAiACwAIABcACIATABDAFwAIgA7AFwAbgBcACIAUwB0ACAATQBhAGEAcgB0AGUAbgAgACgARAB1AHQAYwBoACkAXAAiACwAIABcACIAUwBYAFwAIgA7AFwAbgBcACIAUwB0ACAATQBhAHIAdABpAG4AIAAoAEYAcgBlAG4AYwBoACkAXAAiACwAIABcACIATQBGAFwAIgA7AFwAbgBcACIAUwB0ACAAUABpAGUAcgByAGUAIAAmACAATQBpAHEAdQBlAGwAbwBuAFwAIgAsACAAXAAiAFAATQBcACIAOwBcAG4AXAAiAFMAdAAgAFYAaQBuAGMAZQBuAHQAXAAiACwAIABcACIAVgBDAFwAIgA7AFwAbgBcACIAUwB1AGQAYQBuAFwAIgAsACAAXAAiAFMARABcACIAOwBcAG4AXAAiAFMAdQByAGkAbgBhAG0AZQBcACIALAAgAFwAIgBTAFIAXAAiADsAXABuAFwAIgBTAHYAYQBsAGIAYQByAGQAIAAmACAASgBhAG4AIABNAGEAeQBlAG4AXAAiACwAIABcACIAUwBKAFwAIgA7AFwAbgBcACIAUwB3AGUAZABlAG4AXAAiACwAIABcACIAUwBFAFwAIgA7AFwAbgBcACIAUwB3AGkAdAB6AGUAcgBsAGEAbgBkAFwAIgAsACAAXAAiAEMASABcACIAOwBcAG4AXAAiAFMAeQByAGkAYQBcACIALAAgAFwAIgBTAFkAXAAiADsAXABuAFwAIgBUAGEAaQB3AGEAbgBcACIALAAgAFwAIgBUAFcAXAAiADsAXABuAFwAIgBUAGEAagBpAGsAaQBzAHQAYQBuAFwAIgAsACAAXAAiAFQASgBcACIAOwBcAG4AXAAiAFQAYQBuAHoAYQBuAGkAYQBcACIALAAgAFwAIgBUAFoAXAAiADsAXABuAFwAIgBUAGgAYQBpAGwAYQBuAGQAXAAiACwAIABcACIAVABIAFwAIgA7AFwAbgBcACIAVABvAGcAbwBcACIALAAgAFwAIgBUAEcAXAAiADsAXABuAFwAIgBUAG8AawBlAGwAYQB1AFwAIgAsACAAXAAiAFQASwBcACIAOwBcAG4AXAAiAFQAbwBuAGcAYQBcACIALAAgAFwAIgBUAE8AXAAiADsAXABuAFwAIgBUAHIAaQBuAGkAZABhAGQAIAAmACAAVABvAGIAYQBnAG8AXAAiACwAIABcACIAVABUAFwAIgA7AFwAbgBcACIAVAB1AG4AaQBzAGkAYQBcACIALAAgAFwAIgBUAE4AXAAiADsAXABuAFwAIgBUAHUAcgBrAGUAeQBcACIALAAgAFwAIgBUAFIAXAAiADsAXABuAFwAIgBUAHUAcgBrAG0AZQBuAGkAcwB0AGEAbgBcACIALAAgAFwAIgBUAE0AXAAiADsAXABuAFwAIgBUAHUAcgBrAHMAIAAmACAAQwBhAGkAYwBvAHMAIABJAHMAXAAiACwAIABcACIAVABDAFwAIgA7AFwAbgBcACIAVAB1AHYAYQBsAHUAXAAiACwAIABcACIAVABWAFwAIgA7AFwAbgBcACIAVQBTACAAbQBpAG4AbwByACAAbwB1AHQAbAB5AGkAbgBnACAAaQBzAGwAYQBuAGQAcwBcACIALAAgAFwAIgBVAE0AXAAiADsAXABuAFwAIgBVAGcAYQBuAGQAYQBcACIALAAgAFwAIgBVAEcAXAAiADsAXABuAFwAIgBVAGsAcgBhAGkAbgBlAFwAIgAsACAAXAAiAFUAQQBcACIAOwBcAG4AXAAiAFUAbgBpAHQAZQBkACAAQQByAGEAYgAgAEUAbQBpAHIAYQB0AGUAcwBcACIALAAgAFwAIgBBAEUAXAAiADsAXABuAFwAIgBVAG4AaQB0AGUAZAAgAFMAdABhAHQAZQBzAFwAIgAsACAAXAAiAFUAUwBcACIAOwBcAG4AXAAiAFUAcgB1AGcAdQBhAHkAXAAiACwAIABcACIAVQBZAFwAIgA7AFwAbgBcACIAVQB6AGIAZQBrAGkAcwB0AGEAbgBcACIALAAgAFwAIgBVAFoAXAAiADsAXABuAFwAIgBWAGEAbgB1AGEAdAB1AFwAIgAsACAAXAAiAFYAVQBcACIAOwBcAG4AXAAiAFYAYQB0AGkAYwBhAG4AIABDAGkAdAB5AFwAIgAsACAAXAAiAFYAQQBcACIAOwBcAG4AXAAiAFYAZQBuAGUAegB1AGUAbABhAFwAIgAsACAAXAAiAFYARQBcACIAOwBcAG4AXAAiAFYAaQBlAHQAbgBhAG0AXAAiACwAIABcACIAVgBOAFwAIgA7AFwAbgBcACIAVgBpAHIAZwBpAG4AIABJAHMAbABhAG4AZABzACAAKABVAEsAKQBcACIALAAgAFwAIgBWAEcAXAAiADsAXABuAFwAIgBWAGkAcgBnAGkAbgAgAEkAcwBsAGEAbgBkAHMAIAAoAFUAUwApAFwAIgAsACAAXAAiAFYASQBcACIAOwBcAG4AXAAiAFcAYQBsAGwAaQBzACAAJgAgAEYAdQB0AHUAbgBhAFwAIgAsACAAXAAiAFcARgBcACIAOwBcAG4AXAAiAFcAZQBzAHQAZQByAG4AIABTAGEAaABhAHIAYQBcACIALAAgAFwAIgBFAEgAXAAiADsAXABuAFwAIgBZAGUAbQBlAG4AXAAiACwAIABcACIAWQBFAFwAIgA7AFwAbgBcACIAWgBhAG0AYgBpAGEAXAAiACwAIABcACIAWgBNAFwAIgA7AFwAbgBcACIAWgBpAG0AYgBhAGIAdwBlAFwAIgAsACAAXAAiAFoAVwBcACIAXABuAH0AO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ABJAE0ARQBaAE8ATgBFAF8ATgBBAE0ARQBT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wBUAEkATQBFAFoATwBOAEUAXwBOAEEATQBFAFMAXwAxACAAPQAgAHsAXABuAFwAIgBBAGYAcgBpAGMAYQAvAEEAYgBpAGQAagBhAG4AXAAiACwAIABUAFIAVQBFADsAXABuAFwAIgBBAGYAcgBpAGMAYQAvAEEAbABnAGkAZQByAHMAXAAiACwAIABUAFIAVQBFADsAXABuAFwAIgBBAGYAcgBpAGMAYQAvAEIAaQBzAHMAYQB1AFwAIgAsACAAVABSAFUARQA7AFwAbgBcACIAQQBmAHIAaQBjAGEALwBDAGEAaQByAG8AXAAiACwAIABUAFIAVQBFADsAXABuAFwAIgBBAGYAcgBpAGMAYQAvAEMAYQBzAGEAYgBsAGEAbgBjAGEAXAAiACwAIABUAFIAVQBFADsAXABuAFwAIgBBAGYAcgBpAGMAYQAvAEMAZQB1AHQAYQBcACIALAAgAFQAUgBVAEUAOwBcAG4AXAAiAEEAZgByAGkAYwBhAC8ARQBsAF8AQQBhAGkAdQBuAFwAIgAsACAAVABSAFUARQA7AFwAbgBcACIAQQBmAHIAaQBjAGEALwBKAG8AaABhAG4AbgBlAHMAYgB1AHIAZwBcACIALAAgAFQAUgBVAEUAOwBcAG4AXAAiAEEAZgByAGkAYwBhAC8ASgB1AGIAYQBcACIALAAgAFQAUgBVAEUAOwBcAG4AXAAiAEEAZgByAGkAYwBhAC8ASwBoAGEAcgB0AG8AdQBtAFwAIgAsACAAVABSAFUARQA7AFwAbgBcACIAQQBmAHIAaQBjAGEALwBMAGEAZwBvAHMAXAAiACwAIABUAFIAVQBFADsAXABuAFwAIgBBAGYAcgBpAGMAYQAvAE0AYQBwAHUAdABvAFwAIgAsACAAVABSAFUARQA7AFwAbgBcACIAQQBmAHIAaQBjAGEALwBNAG8AbgByAG8AdgBpAGEAXAAiACwAIABUAFIAVQBFADsAXABuAFwAIgBBAGYAcgBpAGMAYQAvAE4AYQBpAHIAbwBiAGkAXAAiACwAIABUAFIAVQBFADsAXABuAFwAIgBBAGYAcgBpAGMAYQAvAE4AZABqAGEAbQBlAG4AYQBcACIALAAgAFQAUgBVAEUAOwBcAG4AXAAiAEEAZgByAGkAYwBhAC8AUwBhAG8AXwBUAG8AbQBlAFwAIgAsACAARgBBAEwAUwBFADsAXABuAFwAIgBBAGYAcgBpAGMAYQAvAFQAcgBpAHAAbwBsAGkAXAAiACwAIABUAFIAVQBFADsAXABuAFwAIgBBAGYAcgBpAGMAYQAvAFQAdQBuAGkAcwBcACIALAAgAFQAUgBVAEUAOwBcAG4AXAAiAEEAZgByAGkAYwBhAC8AVwBpAG4AZABoAG8AZQBrAFwAIgAsACAAVABSAFUARQA7AFwAbgBcACIAQQBtAGUAcgBpAGMAYQAvAEEAZABhAGsAXAAiACwAIABUAFIAVQBFADsAXABuAFwAIgBBAG0AZQByAGkAYwBhAC8AQQBuAGMAaABvAHIAYQBnAGUAXAAiACwAIABUAFIAVQBFADsAXABuAFwAIgBBAG0AZQByAGkAYwBhAC8AQQByAGEAZwB1AGEAaQBuAGEAXAAiACwAIABUAFIAVQBFADsAXABuAFwAIgBBAG0AZQByAGkAYwBhAC8AQQByAGcAZQBuAHQAaQBuAGEALwBCAHUAZQBuAG8AcwBfAEEAaQByAGUAcwBcACIALAAgAEYAQQBMAFMARQA7AFwAbgBcACIAQQBtAGUAcgBpAGMAYQAvAEEAcgBnAGUAbgB0AGkAbgBhAC8AQwBhAHQAYQBtAGEAcgBjAGEAXAAiACwAIABGAEEATABTAEUAOwBcAG4AXAAiAEEAbQBlAHIAaQBjAGEALwBBAHIAZwBlAG4AdABpAG4AYQAvAEMAbwByAGQAbwBiAGEAXAAiACwAIABUAFIAVQBFADsAXABuAFwAIgBBAG0AZQByAGkAYwBhAC8AQQByAGcAZQBuAHQAaQBuAGEALwBKAHUAagB1AHkAXAAiACwAIABGAEEATABTAEUAOwBcAG4AXAAiAEEAbQBlAHIAaQBjAGEALwBBAHIAZwBlAG4AdABpAG4AYQAvAEwAYQBfAFIAaQBvAGoAYQBcACIALAAgAEYAQQBMAFMARQA7AFwAbgBcACIAQQBtAGUAcgBpAGMAYQAvAEEAcgBnAGUAbgB0AGkAbgBhAC8ATQBlAG4AZABvAHoAYQBcACIALAAgAEYAQQBMAFMARQA7AFwAbgBcACIAQQBtAGUAcgBpAGMAYQAvAEEAcgBnAGUAbgB0AGkAbgBhAC8AUgBpAG8AXwBHAGEAbABsAGUAZwBvAHMAXAAiACwAIABGAEEATABTAEUAOwBcAG4AXAAiAEEAbQBlAHIAaQBjAGEALwBBAHIAZwBlAG4AdABpAG4AYQAvAFMAYQBsAHQAYQBcACIALAAgAEYAQQBMAFMARQA7AFwAbgBcACIAQQBtAGUAcgBpAGMAYQAvAEEAcgBnAGUAbgB0AGkAbgBhAC8AUwBhAG4AXwBKAHUAYQBuAFwAIgAsACAARgBBAEwAUwBFADsAXABuAFwAIgBBAG0AZQByAGkAYwBhAC8AQQByAGcAZQBuAHQAaQBuAGEALwBTAGEAbgBfAEwAdQBpAHMAXAAiACwAIABGAEEATABTAEUAOwBcAG4AXAAiAEEAbQBlAHIAaQBjAGEALwBBAHIAZwBlAG4AdABpAG4AYQAvAFQAdQBjAHUAbQBhAG4AXAAiACwAIABGAEEATABTAEUAOwBcAG4AXAAiAEEAbQBlAHIAaQBjAGEALwBBAHIAZwBlAG4AdABpAG4AYQAvAFUAcwBoAHUAYQBpAGEAXAAiACwAIABGAEEATABTAEUAOwBcAG4AXAAiAEEAbQBlAHIAaQBjAGEALwBBAHMAdQBuAGMAaQBvAG4AXAAiACwAIABUAFIAVQBFADsAXABuAFwAIgBBAG0AZQByAGkAYwBhAC8AQgBhAGgAaQBhAFwAIgAsACAAVABSAFUARQA7AFwAbgBcACIAQQBtAGUAcgBpAGMAYQAvAEIAYQBoAGkAYQBfAEIAYQBuAGQAZQByAGEAcwBcACIALAAgAFQAUgBVAEUAOwBcAG4AXAAiAEEAbQBlAHIAaQBjAGEALwBCAGEAcgBiAGEAZABvAHMAXAAiACwAIABUAFIAVQBFADsAXABuAFwAIgBBAG0AZQByAGkAYwBhAC8AQgBlAGwAZQBtAFwAIgAsACAAVABSAFUARQA7AFwAbgBcACIAQQBtAGUAcgBpAGMAYQAvAEIAZQBsAGkAegBlAFwAIgAsACAAVABSAFUARQA7AFwAbgBcACIAQQBtAGUAcgBpAGMAYQAvAEIAbwBhAF8AVgBpAHMAdABhAFwAIgAsACAAVABSAFUARQA7AFwAbgBcACIAQQBtAGUAcgBpAGMAYQAvAEIAbwBnAG8AdABhAFwAIgAsACAAVABSAFUARQA7AFwAbgBcACIAQQBtAGUAcgBpAGMAYQAvAEIAbwBpAHMAZQBcACIALAAgAFQAUgBVAEUAOwBcAG4AXAAiAEEAbQBlAHIAaQBjAGEALwBDAGEAbQBiAHIAaQBkAGcAZQBfAEIAYQB5AFwAIgAsACAAVABSAFUARQA7AFwAbgBcACIAQQBtAGUAcgBpAGMAYQAvAEMAYQBtAHAAbwBfAEcAcgBhAG4AZABlAFwAIgAsACAAVABSAFUARQA7AFwAbgBcACIAQQBtAGUAcgBpAGMAYQAvAEMAYQBuAGMAdQBuAFwAIgAsACAAVABSAFUARQA7AFwAbgBcACIAQQBtAGUAcgBpAGMAYQAvAEMAYQByAGEAYwBhAHMAXAAiACwAIABUAFIAVQBFADsAXABuAFwAIgBBAG0AZQByAGkAYwBhAC8AQwBhAHkAZQBuAG4AZQBcACIALAAgAFQAUgBVAEUAOwBcAG4AXAAiAEEAbQBlAHIAaQBjAGEALwBDAGgAaQBjAGEAZwBvAFwAIgAsACAAVABSAFUARQA7AFwAbgBcACIAQQBtAGUAcgBpAGMAYQAvAEMAaABpAGgAdQBhAGgAdQBhAFwAIgAsACAAVABSAFUARQA7AFwAbgBcACIAQQBtAGUAcgBpAGMAYQAvAEMAaQB1AGQAYQBkAF8ASgB1AGEAcgBlAHoAXAAiACwAIABUAFIAVQBFADsAXABuAFwAIgBBAG0AZQByAGkAYwBhAC8AQwBvAHMAdABhAF8AUgBpAGMAYQBcACIALAAgAFQAUgBVAEUAOwBcAG4AXAAiAEEAbQBlAHIAaQBjAGEALwBDAHUAaQBhAGIAYQBcACIALAAgAFQAUgBVAEUAOwBcAG4AXAAiAEEAbQBlAHIAaQBjAGEALwBEAGEAbgBtAGEAcgBrAHMAaABhAHYAbgBcACIALAAgAFQAUgBVAEUAOwBcAG4AXAAiAEEAbQBlAHIAaQBjAGEALwBEAGEAdwBzAG8AbgBcACIALAAgAFQAUgBVAEUAOwBcAG4AXAAiAEEAbQBlAHIAaQBjAGEALwBEAGEAdwBzAG8AbgBfAEMAcgBlAGUAawBcACIALAAgAFQAUgBVAEUAOwBcAG4AXAAiAEEAbQBlAHIAaQBjAGEALwBEAGUAbgB2AGUAcgBcACIALAAgAFQAUgBVAEUAOwBcAG4AXAAiAEEAbQBlAHIAaQBjAGEALwBEAGUAdAByAG8AaQB0AFwAIgAsACAAVABSAFUARQA7AFwAbgBcACIAQQBtAGUAcgBpAGMAYQAvAEUAZABtAG8AbgB0AG8AbgBcACIALAAgAFQAUgBVAEUAOwBcAG4AXAAiAEEAbQBlAHIAaQBjAGEALwBFAGkAcgB1AG4AZQBwAGUAXAAiACwAIABUAFIAVQBFADsAXABuAFwAIgBBAG0AZQByAGkAYwBhAC8ARQBsAF8AUwBhAGwAdgBhAGQAbwByAFwAIgAsACAAVABSAFUARQA7AFwAbgBcACIAQQBtAGUAcgBpAGMAYQAvAEYAbwByAHQAXwBOAGUAbABzAG8AbgBcACIALAAgAFQAUgBVAEUAOwBcAG4AXAAiAEEAbQBlAHIAaQBjAGEALwBGAG8AcgB0AGEAbABlAHoAYQBcACIALAAgAFQAUgBVAEUAOwBcAG4AXAAiAEEAbQBlAHIAaQBjAGEALwBHAGwAYQBjAGUAXwBCAGEAeQBcACIALAAgAFQAUgBVAEUAOwBcAG4AXAAiAEEAbQBlAHIAaQBjAGEALwBHAG8AbwBzAGUAXwBCAGEAeQBcACIALAAgAFQAUgBVAEUAOwBcAG4AXAAiAEEAbQBlAHIAaQBjAGEALwBHAHIAYQBuAGQAXwBUAHUAcgBrAFwAIgAsACAARgBBAEwAUwBFADsAXABuAFwAIgBBAG0AZQByAGkAYwBhAC8ARwB1AGEAdABlAG0AYQBsAGEAXAAiACwAIABUAFIAVQBFADsAXABuAFwAIgBBAG0AZQByAGkAYwBhAC8ARwB1AGEAeQBhAHEAdQBpAGwAXAAiACwAIABUAFIAVQBFADsAXABuAFwAIgBBAG0AZQByAGkAYwBhAC8ARwB1AHkAYQBuAGEAXAAiACwAIABUAFIAVQBFADsAXABuAFwAIgBBAG0AZQByAGkAYwBhAC8ASABhAGwAaQBmAGEAeABcACIALAAgAFQAUgBVAEUAOwBcAG4AXAAiAEEAbQBlAHIAaQBjAGEALwBIAGEAdgBhAG4AYQBcACIALAAgAFQAUgBVAEUAOwBcAG4AXAAiAEEAbQBlAHIAaQBjAGEALwBIAGUAcgBtAG8AcwBpAGwAbABvAFwAIgAsACAAVABSAFUARQA7AFwAbgBcACIAQQBtAGUAcgBpAGMAYQAvAEkAbgBkAGkAYQBuAGEALwBJAG4AZABpAGEAbgBhAHAAbwBsAGkAcwBcACIALAAgAFQAUgBVAEUAOwBcAG4AXAAiAEEAbQBlAHIAaQBjAGEALwBJAG4AZABpAGEAbgBhAC8ASwBuAG8AeABcACIALAAgAFQAUgBVAEUAOwBcAG4AXAAiAEEAbQBlAHIAaQBjAGEALwBJAG4AZABpAGEAbgBhAC8ATQBhAHIAZQBuAGcAbwBcACIALAAgAFQAUgBVAEUAOwBcAG4AXAAiAEEAbQBlAHIAaQBjAGEALwBJAG4AZABpAGEAbgBhAC8AUABlAHQAZQByAHMAYgB1AHIAZwBcACIALAAgAFQAUgBVAEUAOwBcAG4AXAAiAEEAbQBlAHIAaQBjAGEALwBJAG4AZABpAGEAbgBhAC8AVABlAGwAbABfAEMAaQB0AHkAXAAiACwAIABUAFIAVQBFADsAXABuAFwAIgBBAG0AZQByAGkAYwBhAC8ASQBuAGQAaQBhAG4AYQAvAFYAZQB2AGEAeQBcACIALAAgAFQAUgBVAEUAOwBcAG4AXAAiAEEAbQBlAHIAaQBjAGEALwBJAG4AZABpAGEAbgBhAC8AVgBpAG4AYwBlAG4AbgBlAHMAXAAiACwAIABUAFIAVQBFADsAXABuAFwAIgBBAG0AZQByAGkAYwBhAC8ASQBuAGQAaQBhAG4AYQAvAFcAaQBuAGEAbQBhAGMAXAAiACwAIABUAFIAVQBFADsAXABuAFwAIgBBAG0AZQByAGkAYwBhAC8ASQBuAHUAdgBpAGsAXAAiACwAIABUAFIAVQBFADsAXABuAFwAIgBBAG0AZQByAGkAYwBhAC8ASQBxAGEAbAB1AGkAdABcACIALAAgAFQAUgBVAEUAOwBcAG4AXAAiAEEAbQBlAHIAaQBjAGEALwBKAGEAbQBhAGkAYwBhAFwAIgAsACAAVABSAFUARQA7AFwAbgBcACIAQQBtAGUAcgBpAGMAYQAvAEoAdQBuAGUAYQB1AFwAIgAsACAAVABSAFUARQA7AFwAbgBcACIAQQBtAGUAcgBpAGMAYQAvAEsAZQBuAHQAdQBjAGsAeQAvAEwAbwB1AGkAcwB2AGkAbABsAGUAXAAiACwAIABUAFIAVQBFADsAXABuAFwAIgBBAG0AZQByAGkAYwBhAC8ASwBlAG4AdAB1AGMAawB5AC8ATQBvAG4AdABpAGMAZQBsAGwAbwBcACIALAAgAFQAUgBVAEUAOwBcAG4AXAAiAEEAbQBlAHIAaQBjAGEALwBMAGEAXwBQAGEAegBcACIALAAgAFQAUgBVAEUAOwBcAG4AXAAiAEEAbQBlAHIAaQBjAGEALwBMAGkAbQBhAFwAIgAsACAAVABSAFUARQA7AFwAbgBcACIAQQBtAGUAcgBpAGMAYQAvAEwAbwBzAF8AQQBuAGcAZQBsAGUAcwBcACIALAAgAFQAUgBVAEUAOwBcAG4AXAAiAEEAbQBlAHIAaQBjAGEALwBNAGEAYwBlAGkAbwBcACIALAAgAFQAUgBVAEUAOwBcAG4AXAAiAEEAbQBlAHIAaQBjAGEALwBNAGEAbgBhAGcAdQBhAFwAIgAsACAAVABSAFUARQA7AFwAbgBcACIAQQBtAGUAcgBpAGMAYQAvAE0AYQBuAGEAdQBzAFwAIgAsACAAVABSAFUARQA7AFwAbgBcACIAQQBtAGUAcgBpAGMAYQAvAE0AYQByAHQAaQBuAGkAcQB1AGUAXAAiACwAIABUAFIAVQBFADsAXABuAFwAIgBBAG0AZQByAGkAYwBhAC8ATQBhAHQAYQBtAG8AcgBvAHMAXAAiACwAIABUAFIAVQBFADsAXABuAFwAIgBBAG0AZQByAGkAYwBhAC8ATQBhAHoAYQB0AGwAYQBuAFwAIgAsACAAVABSAFUARQA7AFwAbgBcACIAQQBtAGUAcgBpAGMAYQAvAE0AZQBuAG8AbQBpAG4AZQBlAFwAIgAsACAAVABSAFUARQA7AFwAbgBcACIAQQBtAGUAcgBpAGMAYQAvAE0AZQByAGkAZABhAFwAIgAsACAAVABSAFUARQA7AFwAbgBcACIAQQBtAGUAcgBpAGMAYQAvAE0AZQB0AGwAYQBrAGEAdABsAGEAXAAiACwAIABUAFIAVQBFADsAXABuAFwAIgBBAG0AZQByAGkAYwBhAC8ATQBlAHgAaQBjAG8AXwBDAGkAdAB5AFwAIgAsACAAVABSAFUARQA7AFwAbgBcACIAQQBtAGUAcgBpAGMAYQAvAE0AaQBxAHUAZQBsAG8AbgBcACIALAAgAFQAUgBVAEUAOwBcAG4AXAAiAEEAbQBlAHIAaQBjAGEALwBNAG8AbgBjAHQAbwBuAFwAIgAsACAAVABSAFUARQA7AFwAbgBcACIAQQBtAGUAcgBpAGMAYQAvAE0AbwBuAHQAZQByAHIAZQB5AFwAIgAsACAAVABSAFUARQA7AFwAbgBcACIAQQBtAGUAcgBpAGMAYQAvAE0AbwBuAHQAZQB2AGkAZABlAG8AXAAiACwAIABUAFIAVQBFADsAXABuAFwAIgBBAG0AZQByAGkAYwBhAC8ATgBlAHcAXwBZAG8AcgBrAFwAIgAsACAAVABSAFUARQA7AFwAbgBcACIAQQBtAGUAcgBpAGMAYQAvAE4AbwBtAGUAXAAiACwAIABUAFIAVQBFADsAXABuAFwAIgBBAG0AZQByAGkAYwBhAC8ATgBvAHIAbwBuAGgAYQBcACIALAAgAFQAUgBVAEUAOwBcAG4AXAAiAEEAbQBlAHIAaQBjAGEALwBOAG8AcgB0AGgAXwBEAGEAawBvAHQAYQAvAEIAZQB1AGwAYQBoAFwAIgAsACAAVABSAFUARQA7AFwAbgBcACIAQQBtAGUAcgBpAGMAYQAvAE4AbwByAHQAaABfAEQAYQBrAG8AdABhAC8AQwBlAG4AdABlAHIAXAAiACwAIABUAFIAVQBFADsAXABuAFwAIgBBAG0AZQByAGkAYwBhAC8ATgBvAHIAdABoAF8ARABhAGsAbwB0AGEALwBOAGUAdwBfAFMAYQBsAGUAbQBcACIALAAgAFQAUgBVAEUAOwBcAG4AXAAiAEEAbQBlAHIAaQBjAGEALwBOAHUAdQBrAFwAIgAsACAAVABSAFUARQA7AFwAbgBcACIAQQBtAGUAcgBpAGMAYQAvAE8AagBpAG4AYQBnAGEAXAAiACwAIABUAFIAVQBFADsAXABuAFwAIgBBAG0AZQByAGkAYwBhAC8AUABhAG4AYQBtAGEAXAAiACwAIABUAFIAVQBFADsAXABuAFwAIgBBAG0AZQByAGkAYwBhAC8AUABhAHIAYQBtAGEAcgBpAGIAbwBcACIALAAgAFQAUgBVAEUAOwBcAG4AXAAiAEEAbQBlAHIAaQBjAGEALwBQAGgAbwBlAG4AaQB4AFwAIgAsACAAVABSAFUARQA7AFwAbgBcACIAQQBtAGUAcgBpAGMAYQAvAFAAbwByAHQALQBhAHUALQBQAHIAaQBuAGMAZQBcACIALAAgAFQAUgBVAEUAOwBcAG4AXAAiAEEAbQBlAHIAaQBjAGEALwBQAG8AcgB0AG8AXwBWAGUAbABoAG8AXAAiACwAIABUAFIAVQBFADsAXABuAFwAIgBBAG0AZQByAGkAYwBhAC8AUAB1AGUAcgB0AG8AXwBSAGkAYwBvAFwAIgAsACAAVABSAFUARQA7AFwAbgBcACIAQQBtAGUAcgBpAGMAYQAvAFAAdQBuAHQAYQBfAEEAcgBlAG4AYQBzAFwAIgAsACAAVABSAFUARQA7AFwAbgBcACIAQQBtAGUAcgBpAGMAYQAvAFIAYQBuAGsAaQBuAF8ASQBuAGwAZQB0AFwAIgAsACAAVABSAFUARQA7AFwAbgBcACIAQQBtAGUAcgBpAGMAYQAvAFIAZQBjAGkAZgBlAFwAIgAsACAAVABSAFUARQA7AFwAbgBcACIAQQBtAGUAcgBpAGMAYQAvAFIAZQBnAGkAbgBhAFwAIgAsACAAVABSAFUARQA7AFwAbgBcACIAQQBtAGUAcgBpAGMAYQAvAFIAZQBzAG8AbAB1AHQAZQBcACIALAAgAFQAUgBVAEUAOwBcAG4AXAAiAEEAbQBlAHIAaQBjAGEALwBSAGkAbwBfAEIAcgBhAG4AYwBvAFwAIgAsACAAVABSAFUARQA7AFwAbgBcACIAQQBtAGUAcgBpAGMAYQAvAFMAYQBuAHQAYQByAGUAbQBcACIALAAgAFQAUgBVAEUAOwBcAG4AXAAiAEEAbQBlAHIAaQBjAGEALwBTAGEAbgB0AGkAYQBnAG8AXAAiACwAIABUAFIAVQBFADsAXABuAFwAIgBBAG0AZQByAGkAYwBhAC8AUwBhAG4AdABvAF8ARABvAG0AaQBuAGcAbwBcACIALAAgAFQAUgBVAEUAOwBcAG4AXAAiAEEAbQBlAHIAaQBjAGEALwBTAGEAbwBfAFAAYQB1AGwAbwBcACIALAAgAFQAUgBVAEUAOwBcAG4AXAAiAEEAbQBlAHIAaQBjAGEALwBTAGMAbwByAGUAcwBiAHkAcwB1AG4AZABcACIALAAgAFQAUgBVAEUAOwBcAG4AXAAiAEEAbQBlAHIAaQBjAGEALwBTAGkAdABrAGEAXAAiACwAIABUAFIAVQBFADsAXABuAFwAIgBBAG0AZQByAGkAYwBhAC8AUwB0AF8ASgBvAGgAbgBzAFwAIgAsACAAVABSAFUARQA7AFwAbgBcACIAQQBtAGUAcgBpAGMAYQAvAFMAdwBpAGYAdABfAEMAdQByAHIAZQBuAHQAXAAiACwAIABUAFIAVQBFADsAXABuAFwAIgBBAG0AZQByAGkAYwBhAC8AVABlAGcAdQBjAGkAZwBhAGwAcABhAFwAIgAsACAAVABSAFUARQA7AFwAbgBcACIAQQBtAGUAcgBpAGMAYQAvAFQAaAB1AGwAZQBcACIALAAgAFQAUgBVAEUAOwBcAG4AXAAiAEEAbQBlAHIAaQBjAGEALwBUAGkAagB1AGEAbgBhAFwAIgAsACAAVABSAFUARQA7AFwAbgBcACIAQQBtAGUAcgBpAGMAYQAvAFQAbwByAG8AbgB0AG8AXAAiACwAIABUAFIAVQBFADsAXABuAFwAIgBBAG0AZQByAGkAYwBhAC8AVgBhAG4AYwBvAHUAdgBlAHIAXAAiACwAIABUAFIAVQBFADsAXABuAFwAIgBBAG0AZQByAGkAYwBhAC8AVwBoAGkAdABlAGgAbwByAHMAZQBcACIALAAgAFQAUgBVAEUAOwBcAG4AXAAiAEEAbQBlAHIAaQBjAGEALwBXAGkAbgBuAGkAcABlAGcAXAAiACwAIABUAFIAVQBFADsAXABuAFwAIgBBAG0AZQByAGkAYwBhAC8AWQBhAGsAdQB0AGEAdABcACIALAAgAFQAUgBVAEUAOwBcAG4AXAAiAEEAbgB0AGEAcgBjAHQAaQBjAGEALwBDAGEAcwBlAHkAXAAiACwAIABUAFIAVQBFADsAXABuAFwAIgBBAG4AdABhAHIAYwB0AGkAYwBhAC8ARABhAHYAaQBzAFwAIgAsACAAVABSAFUARQA7AFwAbgBcACIAQQBuAHQAYQByAGMAdABpAGMAYQAvAE0AYQBjAHEAdQBhAHIAaQBlAFwAIgAsACAAVABSAFUARQA7AFwAbgBcACIAQQBuAHQAYQByAGMAdABpAGMAYQAvAE0AYQB3AHMAbwBuAFwAIgAsACAAVABSAFUARQA7AFwAbgBcACIAQQBuAHQAYQByAGMAdABpAGMAYQAvAFAAYQBsAG0AZQByAFwAIgAsACAAVABSAFUARQA7AFwAbgBcACIAQQBuAHQAYQByAGMAdABpAGMAYQAvAFIAbwB0AGgAZQByAGEAXAAiACwAIABUAFIAVQBFADsAXABuAFwAIgBBAG4AdABhAHIAYwB0AGkAYwBhAC8AVAByAG8AbABsAFwAIgAsACAAVABSAFUARQA7AFwAbgBcACIAQQBuAHQAYQByAGMAdABpAGMAYQAvAFYAbwBzAHQAbwBrAFwAIgAsACAAVABSAFUARQA7AFwAbgBcACIAQQBzAGkAYQAvAEEAbABtAGEAdAB5AFwAIgAsACAAVABSAFUARQA7AFwAbgBcACIAQQBzAGkAYQAvAEEAbQBtAGEAbgBcACIALAAgAFQAUgBVAEUAOwBcAG4AXAAiAEEAcwBpAGEALwBBAG4AYQBkAHkAcgBcACIALAAgAFQAUgBVAEUAOwBcAG4AXAAiAEEAcwBpAGEALwBBAHEAdABhAHUAXAAiACwAIABUAFIAVQBFADsAXABuAFwAIgBBAHMAaQBhAC8AQQBxAHQAbwBiAGUAXAAiACwAIABUAFIAVQBFADsAXABuAFwAIgBBAHMAaQBhAC8AQQBzAGgAZwBhAGIAYQB0AFwAIgAsACAAVABSAFUARQA7AFwAbgBcACIAQQBzAGkAYQAvAEEAdAB5AHIAYQB1AFwAIgAsACAAVABSAFUARQA7AFwAbgBcACIAQQBzAGkAYQAvAEIAYQBnAGgAZABhAGQAXAAiACwAIABUAFIAVQBFADsAXABuAFwAIgBBAHMAaQBhAC8AQgBhAGsAdQBcACIALAAgAFQAUgBVAEUAOwBcAG4AXAAiAEEAcwBpAGEALwBCAGEAbgBnAGsAbwBrAFwAIgAsACAAVABSAFUARQA7AFwAbgBcACIAQQBzAGkAYQAvAEIAYQByAG4AYQB1AGwAXAAiACwAIABUAFIAVQBFADsAXABuAFwAIgBBAHMAaQBhAC8AQgBlAGkAcgB1AHQAXAAiACwAIABUAFIAVQBFADsAXABuAFwAIgBBAHMAaQBhAC8AQgBpAHMAaABrAGUAawBcACIALAAgAFQAUgBVAEUAOwBcAG4AXAAiAEEAcwBpAGEALwBDAGgAaQB0AGEAXAAiACwAIABUAFIAVQBFADsAXABuAFwAIgBBAHMAaQBhAC8AQwBoAG8AaQBiAGEAbABzAGEAbgBcACIALAAgAFQAUgBVAEUAOwBcAG4AXAAiAEEAcwBpAGEALwBDAG8AbABvAG0AYgBvAFwAIgAsACAAVABSAFUARQA7AFwAbgBcACIAQQBzAGkAYQAvAEQAYQBtAGEAcwBjAHUAcwBcACIALAAgAFQAUgBVAEUAOwBcAG4AXAAiAEEAcwBpAGEALwBEAGgAYQBrAGEAXAAiACwAIABUAFIAVQBFADsAXABuAFwAIgBBAHMAaQBhAC8ARABpAGwAaQBcACIALAAgAFQAUgBVAEUAOwBcAG4AXAAiAEEAcwBpAGEALwBEAHUAYgBhAGkAXAAiACwAIABUAFIAVQBFADsAXABuAFwAIgBBAHMAaQBhAC8ARAB1AHMAaABhAG4AYgBlAFwAIgAsACAAVABSAFUARQA7AFwAbgBcACIAQQBzAGkAYQAvAEYAYQBtAGEAZwB1AHMAdABhAFwAIgAsACAAVABSAFUARQA7AFwAbgBcACIAQQBzAGkAYQAvAEcAYQB6AGEAXAAiACwAIABUAFIAVQBFADsAXABuAFwAIgBBAHMAaQBhAC8ASABlAGIAcgBvAG4AXAAiACwAIABUAFIAVQBFADsAXABuAFwAIgBBAHMAaQBhAC8ASABvAF8AQwBoAGkAXwBNAGkAbgBoAFwAIgAsACAAVABSAFUARQA7AFwAbgBcACIAQQBzAGkAYQAvAEgAbwBuAGcAXwBLAG8AbgBnAFwAIgAsACAAVABSAFUARQA7AFwAbgBcACIAQQBzAGkAYQAvAEgAbwB2AGQAXAAiACwAIABUAFIAVQBFADsAXABuAFwAIgBBAHMAaQBhAC8ASQByAGsAdQB0AHMAawBcACIALAAgAFQAUgBVAEUAOwBcAG4AXAAiAEEAcwBpAGEALwBKAGEAawBhAHIAdABhAFwAIgAsACAAVABSAFUARQA7AFwAbgBcACIAQQBzAGkAYQAvAEoAYQB5AGEAcAB1AHIAYQBcACIALAAgAFQAUgBVAEUAOwBcAG4AXAAiAEEAcwBpAGEALwBKAGUAcgB1AHMAYQBsAGUAbQBcACIALAAgAFQAUgBVAEUAOwBcAG4AXAAiAEEAcwBpAGEALwBLAGEAYgB1AGwAXAAiACwAIABUAFIAVQBFADsAXABuAFwAIgBBAHMAaQBhAC8ASwBhAG0AYwBoAGEAdABrAGEAXAAiACwAIABUAFIAVQBFADsAXABuAFwAIgBBAHMAaQBhAC8ASwBhAHIAYQBjAGgAaQBcACIALAAgAFQAUgBVAEUAOwBcAG4AXAAiAEEAcwBpAGEALwBLAGEAdABoAG0AYQBuAGQAdQBcACIALAAgAFQAUgBVAEUAOwBcAG4AXAAiAEEAcwBpAGEALwBLAGgAYQBuAGQAeQBnAGEAXAAiACwAIABUAFIAVQBFADsAXABuAFwAIgBBAHMAaQBhAC8ASwBvAGwAawBhAHQAYQBcACIALAAgAFQAUgBVAEUAOwBcAG4AXAAiAEEAcwBpAGEALwBLAHIAYQBzAG4AbwB5AGEAcgBzAGsAXAAiACwAIABUAFIAVQBFADsAXABuAFwAIgBBAHMAaQBhAC8ASwB1AGMAaABpAG4AZwBcACIALAAgAFQAUgBVAEUAOwBcAG4AXAAiAEEAcwBpAGEALwBNAGEAYwBhAHUAXAAiACwAIABUAFIAVQBFADsAXABuAFwAIgBBAHMAaQBhAC8ATQBhAGcAYQBkAGEAbgBcACIALAAgAFQAUgBVAEUAOwBcAG4AXAAiAEEAcwBpAGEALwBNAGEAawBhAHMAcwBhAHIAXAAiACwAIABUAFIAVQBFADsAXABuAFwAIgBBAHMAaQBhAC8ATQBhAG4AaQBsAGEAXAAiACwAIABUAFIAVQBFADsAXABuAFwAIgBBAHMAaQBhAC8ATgBpAGMAbwBzAGkAYQBcACIALAAgAFQAUgBVAEUAOwBcAG4AXAAiAEEAcwBpAGEALwBOAG8AdgBvAGsAdQB6AG4AZQB0AHMAawBcACIALAAgAFQAUgBVAEUAOwBcAG4AXAAiAEEAcwBpAGEALwBOAG8AdgBvAHMAaQBiAGkAcgBzAGsAXAAiACwAIABUAFIAVQBFADsAXABuAFwAIgBBAHMAaQBhAC8ATwBtAHMAawBcACIALAAgAFQAUgBVAEUAOwBcAG4AXAAiAEEAcwBpAGEALwBPAHIAYQBsAFwAIgAsACAAVABSAFUARQA7AFwAbgBcACIAQQBzAGkAYQAvAFAAbwBuAHQAaQBhAG4AYQBrAFwAIgAsACAAVABSAFUARQA7AFwAbgBcACIAQQBzAGkAYQAvAFAAeQBvAG4AZwB5AGEAbgBnAFwAIgAsACAAVABSAFUARQA7AFwAbgBcACIAQQBzAGkAYQAvAFEAYQB0AGEAcgBcACIALAAgAFQAUgBVAEUAOwBcAG4AXAAiAEEAcwBpAGEALwBRAG8AcwB0AGEAbgBhAHkAXAAiACwAIABUAFIAVQBFADsAXABuAFwAIgBBAHMAaQBhAC8AUQB5AHoAeQBsAG8AcgBkAGEAXAAiACwAIABUAFIAVQBFADsAXABuAFwAIgBBAHMAaQBhAC8AUgBpAHkAYQBkAGgAXAAiACwAIABUAFIAVQBFADsAXABuAFwAIgBBAHMAaQBhAC8AUwBhAGsAaABhAGwAaQBuAFwAIgAsACAAVABSAFUARQA7AFwAbgBcACIAQQBzAGkAYQAvAFMAYQBtAGEAcgBrAGEAbgBkAFwAIgAsACAAVABSAFUARQA7AFwAbgBcACIAQQBzAGkAYQAvAFMAZQBvAHUAbABcACIALAAgAFQAUgBVAEUAOwBcAG4AXAAiAEEAcwBpAGEALwBTAGgAYQBuAGcAaABhAGkAXAAiACwAIABUAFIAVQBFADsAXABuAFwAIgBBAHMAaQBhAC8AUwBpAG4AZwBhAHAAbwByAGUAXAAiACwAIABUAFIAVQBFADsAXABuAFwAIgBBAHMAaQBhAC8AUwByAGUAZABuAGUAawBvAGwAeQBtAHMAawBcACIALAAgAFQAUgBVAEUAOwBcAG4AXAAiAEEAcwBpAGEALwBUAGEAaQBwAGUAaQBcACIALAAgAFQAUgBVAEUAOwBcAG4AXAAiAEEAcwBpAGEALwBUAGEAcwBoAGsAZQBuAHQAXAAiACwAIABUAFIAVQBFADsAXABuAFwAIgBBAHMAaQBhAC8AVABiAGkAbABpAHMAaQBcACIALAAgAFQAUgBVAEUAOwBcAG4AXAAiAEEAcwBpAGEALwBUAGUAaAByAGEAbgBcACIALAAgAFQAUgBVAEUAOwBcAG4AXAAiAEEAcwBpAGEALwBUAGgAaQBtAHAAaAB1AFwAIgAsACAAVABSAFUARQA7AFwAbgBcACIAQQBzAGkAYQAvAFQAbwBrAHkAbwBcACIALAAgAFQAUgBVAEUAOwBcAG4AXAAiAEEAcwBpAGEALwBUAG8AbQBzAGsAXAAiACwAIABUAFIAVQBFADsAXABuAFwAIgBBAHMAaQBhAC8AVQBsAGEAYQBuAGIAYQBhAHQAYQByAFwAIgAsACAAVABSAFUARQA7AFwAbgBcACIAQQBzAGkAYQAvAFUAcgB1AG0AcQBpAFwAIgAsACAAVABSAFUARQA7AFwAbgBcACIAQQBzAGkAYQAvAFUAcwB0AC0ATgBlAHIAYQBcACIALAAgAFQAUgBVAEUAOwBcAG4AXAAiAEEAcwBpAGEALwBWAGwAYQBkAGkAdgBvAHMAdABvAGsAXAAiACwAIABUAFIAVQBFADsAXABuAFwAIgBBAHMAaQBhAC8AWQBhAGsAdQB0AHMAawBcACIALAAgAFQAUgBVAEUAOwBcAG4AXAAiAEEAcwBpAGEALwBZAGEAbgBnAG8AbgBcACIALAAgAFQAUgBVAEUAOwBcAG4AXAAiAEEAcwBpAGEALwBZAGUAawBhAHQAZQByAGkAbgBiAHUAcgBnAFwAIgAsACAAVABSAFUARQA7AFwAbgBcACIAQQBzAGkAYQAvAFkAZQByAGUAdgBhAG4AXAAiACwAIABUAFIAVQBFAFwAbgB9ADsAXABuAF8AVABJAE0ARQBaAE8ATgBFAF8ATgBBAE0ARQBTAF8AMgAgAD0AIAB7AFwAbgBcACIAQQB0AGwAYQBuAHQAaQBjAC8AQQB6AG8AcgBlAHMAXAAiACwAIABUAFIAVQBFADsAXABuAFwAIgBBAHQAbABhAG4AdABpAGMALwBCAGUAcgBtAHUAZABhAFwAIgAsACAAVABSAFUARQA7AFwAbgBcACIAQQB0AGwAYQBuAHQAaQBjAC8AQwBhAG4AYQByAHkAXAAiACwAIABUAFIAVQBFADsAXABuAFwAIgBBAHQAbABhAG4AdABpAGMALwBDAGEAcABlAF8AVgBlAHIAZABlAFwAIgAsACAAVABSAFUARQA7AFwAbgBcACIAQQB0AGwAYQBuAHQAaQBjAC8ARgBhAHIAbwBlAFwAIgAsACAAVABSAFUARQA7AFwAbgBcACIAQQB0AGwAYQBuAHQAaQBjAC8ATQBhAGQAZQBpAHIAYQBcACIALAAgAFQAUgBVAEUAOwBcAG4AXAAiAEEAdABsAGEAbgB0AGkAYwAvAFMAbwB1AHQAaABfAEcAZQBvAHIAZwBpAGEAXAAiACwAIABUAFIAVQBFADsAXABuAFwAIgBBAHQAbABhAG4AdABpAGMALwBTAHQAYQBuAGwAZQB5AFwAIgAsACAAVABSAFUARQA7AFwAbgBcACIAQQB1AHMAdAByAGEAbABpAGEALwBBAGQAZQBsAGEAaQBkAGUAXAAiACwAIABUAFIAVQBFADsAXABuAFwAIgBBAHUAcwB0AHIAYQBsAGkAYQAvAEIAcgBpAHMAYgBhAG4AZQBcACIALAAgAFQAUgBVAEUAOwBcAG4AXAAiAEEAdQBzAHQAcgBhAGwAaQBhAC8AQgByAG8AawBlAG4AXwBIAGkAbABsAFwAIgAsACAAVABSAFUARQA7AFwAbgBcACIAQQB1AHMAdAByAGEAbABpAGEALwBEAGEAcgB3AGkAbgBcACIALAAgAFQAUgBVAEUAOwBcAG4AXAAiAEEAdQBzAHQAcgBhAGwAaQBhAC8ARQB1AGMAbABhAFwAIgAsACAAVABSAFUARQA7AFwAbgBcACIAQQB1AHMAdAByAGEAbABpAGEALwBIAG8AYgBhAHIAdABcACIALAAgAFQAUgBVAEUAOwBcAG4AXAAiAEEAdQBzAHQAcgBhAGwAaQBhAC8ATABpAG4AZABlAG0AYQBuAFwAIgAsACAAVABSAFUARQA7AFwAbgBcACIAQQB1AHMAdAByAGEAbABpAGEALwBMAG8AcgBkAF8ASABvAHcAZQBcACIALAAgAFQAUgBVAEUAOwBcAG4AXAAiAEEAdQBzAHQAcgBhAGwAaQBhAC8ATQBlAGwAYgBvAHUAcgBuAGUAXAAiACwAIABUAFIAVQBFADsAXABuAFwAIgBBAHUAcwB0AHIAYQBsAGkAYQAvAFAAZQByAHQAaABcACIALAAgAFQAUgBVAEUAOwBcAG4AXAAiAEEAdQBzAHQAcgBhAGwAaQBhAC8AUwB5AGQAbgBlAHkAXAAiACwAIABUAFIAVQBFADsAXABuAFwAIgBFAHQAYwAvAEcATQBUAFwAIgAsACAAVABSAFUARQA7AFwAbgBcACIARQB0AGMALwBHAE0AVAArADEAXAAiACwAIABUAFIAVQBFADsAXABuAFwAIgBFAHQAYwAvAEcATQBUACsAMQAwAFwAIgAsACAAVABSAFUARQA7AFwAbgBcACIARQB0AGMALwBHAE0AVAArADEAMQBcACIALAAgAFQAUgBVAEUAOwBcAG4AXAAiAEUAdABjAC8ARwBNAFQAKwAxADIAXAAiACwAIABUAFIAVQBFADsAXABuAFwAIgBFAHQAYwAvAEcATQBUACsAMgBcACIALAAgAFQAUgBVAEUAOwBcAG4AXAAiAEUAdABjAC8ARwBNAFQAKwAzAFwAIgAsACAAVABSAFUARQA7AFwAbgBcACIARQB0AGMALwBHAE0AVAArADQAXAAiACwAIABUAFIAVQBFADsAXABuAFwAIgBFAHQAYwAvAEcATQBUACsANQBcACIALAAgAFQAUgBVAEUAOwBcAG4AXAAiAEUAdABjAC8ARwBNAFQAKwA2AFwAIgAsACAAVABSAFUARQA7AFwAbgBcACIARQB0AGMALwBHAE0AVAArADcAXAAiACwAIABUAFIAVQBFADsAXABuAFwAIgBFAHQAYwAvAEcATQBUACsAOABcACIALAAgAFQAUgBVAEUAOwBcAG4AXAAiAEUAdABjAC8ARwBNAFQAKwA5AFwAIgAsACAAVABSAFUARQA7AFwAbgBcACIARQB0AGMALwBHAE0AVAAwAFwAIgAsACAAVABSAFUARQA7AFwAbgBcACIARQB0AGMALwBHAE0AVAAtADEAXAAiACwAIABUAFIAVQBFADsAXABuAFwAIgBFAHQAYwAvAEcATQBUAC0AMQAwAFwAIgAsACAAVABSAFUARQA7AFwAbgBcACIARQB0AGMALwBHAE0AVAAtADEAMQBcACIALAAgAFQAUgBVAEUAOwBcAG4AXAAiAEUAdABjAC8ARwBNAFQALQAxADIAXAAiACwAIABUAFIAVQBFADsAXABuAFwAIgBFAHQAYwAvAEcATQBUAC0AMQAzAFwAIgAsACAAVABSAFUARQA7AFwAbgBcACIARQB0AGMALwBHAE0AVAAtADEANABcACIALAAgAFQAUgBVAEUAOwBcAG4AXAAiAEUAdABjAC8ARwBNAFQALQAyAFwAIgAsACAAVABSAFUARQA7AFwAbgBcACIARQB0AGMALwBHAE0AVAAtADMAXAAiACwAIABUAFIAVQBFADsAXABuAFwAIgBFAHQAYwAvAEcATQBUAC0ANABcACIALAAgAFQAUgBVAEUAOwBcAG4AXAAiAEUAdABjAC8ARwBNAFQALQA1AFwAIgAsACAAVABSAFUARQA7AFwAbgBcACIARQB0AGMALwBHAE0AVAAtADYAXAAiACwAIABUAFIAVQBFADsAXABuAFwAIgBFAHQAYwAvAEcATQBUAC0ANwBcACIALAAgAFQAUgBVAEUAOwBcAG4AXAAiAEUAdABjAC8ARwBNAFQALQA4AFwAIgAsACAAVABSAFUARQA7AFwAbgBcACIARQB0AGMALwBHAE0AVAAtADkAXAAiACwAIABUAFIAVQBFADsAXABuAFwAIgBFAHQAYwAvAFUAVABDAFwAIgAsACAAVABSAFUARQA7AFwAbgBcACIARQB1AHIAbwBwAGUALwBBAG4AZABvAHIAcgBhAFwAIgAsACAAVABSAFUARQA7AFwAbgBcACIARQB1AHIAbwBwAGUALwBBAHMAdAByAGEAawBoAGEAbgBcACIALAAgAFQAUgBVAEUAOwBcAG4AXAAiAEUAdQByAG8AcABlAC8AQQB0AGgAZQBuAHMAXAAiACwAIABUAFIAVQBFADsAXABuAFwAIgBFAHUAcgBvAHAAZQAvAEIAZQBsAGcAcgBhAGQAZQBcACIALAAgAFQAUgBVAEUAOwBcAG4AXAAiAEUAdQByAG8AcABlAC8AQgBlAHIAbABpAG4AXAAiACwAIABUAFIAVQBFADsAXABuAFwAIgBFAHUAcgBvAHAAZQAvAEIAcgB1AHMAcwBlAGwAcwBcACIALAAgAFQAUgBVAEUAOwBcAG4AXAAiAEUAdQByAG8AcABlAC8AQgB1AGMAaABhAHIAZQBzAHQAXAAiACwAIABUAFIAVQBFADsAXABuAFwAIgBFAHUAcgBvAHAAZQAvAEIAdQBkAGEAcABlAHMAdABcACIALAAgAFQAUgBVAEUAOwBcAG4AXAAiAEUAdQByAG8AcABlAC8AQwBoAGkAcwBpAG4AYQB1AFwAIgAsACAAVABSAFUARQA7AFwAbgBcACIARQB1AHIAbwBwAGUALwBEAHUAYgBsAGkAbgBcACIALAAgAFQAUgBVAEUAOwBcAG4AXAAiAEUAdQByAG8AcABlAC8ARwBpAGIAcgBhAGwAdABhAHIAXAAiACwAIABUAFIAVQBFADsAXABuAFwAIgBFAHUAcgBvAHAAZQAvAEgAZQBsAHMAaQBuAGsAaQBcACIALAAgAFQAUgBVAEUAOwBcAG4AXAAiAEUAdQByAG8AcABlAC8ASQBzAHQAYQBuAGIAdQBsAFwAIgAsACAAVABSAFUARQA7AFwAbgBcACIARQB1AHIAbwBwAGUALwBLAGEAbABpAG4AaQBuAGcAcgBhAGQAXAAiACwAIABUAFIAVQBFADsAXABuAFwAIgBFAHUAcgBvAHAAZQAvAEsAaQByAG8AdgBcACIALAAgAFQAUgBVAEUAOwBcAG4AXAAiAEUAdQByAG8AcABlAC8ASwB5AGkAdgBcACIALAAgAFQAUgBVAEUAOwBcAG4AXAAiAEUAdQByAG8AcABlAC8ATABpAHMAYgBvAG4AXAAiACwAIABUAFIAVQBFADsAXABuAFwAIgBFAHUAcgBvAHAAZQAvAEwAbwBuAGQAbwBuAFwAIgAsACAAVABSAFUARQA7AFwAbgBcACIARQB1AHIAbwBwAGUALwBNAGEAZAByAGkAZABcACIALAAgAFQAUgBVAEUAOwBcAG4AXAAiAEUAdQByAG8AcABlAC8ATQBhAGwAdABhAFwAIgAsACAAVABSAFUARQA7AFwAbgBcACIARQB1AHIAbwBwAGUALwBNAGkAbgBzAGsAXAAiACwAIABUAFIAVQBFADsAXABuAFwAIgBFAHUAcgBvAHAAZQAvAE0AbwBzAGMAbwB3AFwAIgAsACAAVABSAFUARQA7AFwAbgBcACIARQB1AHIAbwBwAGUALwBQAGEAcgBpAHMAXAAiACwAIABUAFIAVQBFADsAXABuAFwAIgBFAHUAcgBvAHAAZQAvAFAAcgBhAGcAdQBlAFwAIgAsACAAVABSAFUARQA7AFwAbgBcACIARQB1AHIAbwBwAGUALwBSAGkAZwBhAFwAIgAsACAAVABSAFUARQA7AFwAbgBcACIARQB1AHIAbwBwAGUALwBSAG8AbQBlAFwAIgAsACAAVABSAFUARQA7AFwAbgBcACIARQB1AHIAbwBwAGUALwBTAGEAbQBhAHIAYQBcACIALAAgAFQAUgBVAEUAOwBcAG4AXAAiAEUAdQByAG8AcABlAC8AUwBhAHIAYQB0AG8AdgBcACIALAAgAFQAUgBVAEUAOwBcAG4AXAAiAEUAdQByAG8AcABlAC8AUwBpAG0AZgBlAHIAbwBwAG8AbABcACIALAAgAFQAUgBVAEUAOwBcAG4AXAAiAEUAdQByAG8AcABlAC8AUwBvAGYAaQBhAFwAIgAsACAAVABSAFUARQA7AFwAbgBcACIARQB1AHIAbwBwAGUALwBUAGEAbABsAGkAbgBuAFwAIgAsACAAVABSAFUARQA7AFwAbgBcACIARQB1AHIAbwBwAGUALwBUAGkAcgBhAG4AZQBcACIALAAgAFQAUgBVAEUAOwBcAG4AXAAiAEUAdQByAG8AcABlAC8AVQBsAHkAYQBuAG8AdgBzAGsAXAAiACwAIABUAFIAVQBFADsAXABuAFwAIgBFAHUAcgBvAHAAZQAvAFYAaQBlAG4AbgBhAFwAIgAsACAAVABSAFUARQA7AFwAbgBcACIARQB1AHIAbwBwAGUALwBWAGkAbABuAGkAdQBzAFwAIgAsACAAVABSAFUARQA7AFwAbgBcACIARQB1AHIAbwBwAGUALwBWAG8AbABnAG8AZwByAGEAZABcACIALAAgAFQAUgBVAEUAOwBcAG4AXAAiAEUAdQByAG8AcABlAC8AVwBhAHIAcwBhAHcAXAAiACwAIABUAFIAVQBFADsAXABuAFwAIgBFAHUAcgBvAHAAZQAvAFoAdQByAGkAYwBoAFwAIgAsACAAVABSAFUARQA7AFwAbgBcACIASQBuAGQAaQBhAG4ALwBDAGgAYQBnAG8AcwBcACIALAAgAFQAUgBVAEUAOwBcAG4AXAAiAEkAbgBkAGkAYQBuAC8ATQBhAGwAZABpAHYAZQBzAFwAIgAsACAAVABSAFUARQA7AFwAbgBcACIASQBuAGQAaQBhAG4ALwBNAGEAdQByAGkAdABpAHUAcwBcACIALAAgAFQAUgBVAEUAOwBcAG4AXAAiAFAAYQBjAGkAZgBpAGMALwBBAHAAaQBhAFwAIgAsACAAVABSAFUARQA7AFwAbgBcACIAUABhAGMAaQBmAGkAYwAvAEEAdQBjAGsAbABhAG4AZABcACIALAAgAFQAUgBVAEUAOwBcAG4AXAAiAFAAYQBjAGkAZgBpAGMALwBCAG8AdQBnAGEAaQBuAHYAaQBsAGwAZQBcACIALAAgAFQAUgBVAEUAOwBcAG4AXAAiAFAAYQBjAGkAZgBpAGMALwBDAGgAYQB0AGgAYQBtAFwAIgAsACAAVABSAFUARQA7AFwAbgBcACIAUABhAGMAaQBmAGkAYwAvAEUAYQBzAHQAZQByAFwAIgAsACAAVABSAFUARQA7AFwAbgBcACIAUABhAGMAaQBmAGkAYwAvAEUAZgBhAHQAZQBcACIALAAgAFQAUgBVAEUAOwBcAG4AXAAiAFAAYQBjAGkAZgBpAGMALwBGAGEAawBhAG8AZgBvAFwAIgAsACAAVABSAFUARQA7AFwAbgBcACIAUABhAGMAaQBmAGkAYwAvAEYAaQBqAGkAXAAiACwAIABUAFIAVQBFADsAXABuAFwAIgBQAGEAYwBpAGYAaQBjAC8ARwBhAGwAYQBwAGEAZwBvAHMAXAAiACwAIABUAFIAVQBFADsAXABuAFwAIgBQAGEAYwBpAGYAaQBjAC8ARwBhAG0AYgBpAGUAcgBcACIALAAgAFQAUgBVAEUAOwBcAG4AXAAiAFAAYQBjAGkAZgBpAGMALwBHAHUAYQBkAGEAbABjAGEAbgBhAGwAXAAiACwAIABUAFIAVQBFADsAXABuAFwAIgBQAGEAYwBpAGYAaQBjAC8ARwB1AGEAbQBcACIALAAgAFQAUgBVAEUAOwBcAG4AXAAiAFAAYQBjAGkAZgBpAGMALwBIAG8AbgBvAGwAdQBsAHUAXAAiACwAIABUAFIAVQBFADsAXABuAFwAIgBQAGEAYwBpAGYAaQBjAC8ASwBhAG4AdABvAG4AXAAiACwAIABUAFIAVQBFADsAXABuAFwAIgBQAGEAYwBpAGYAaQBjAC8ASwBpAHIAaQB0AGkAbQBhAHQAaQBcACIALAAgAFQAUgBVAEUAOwBcAG4AXAAiAFAAYQBjAGkAZgBpAGMALwBLAG8AcwByAGEAZQBcACIALAAgAFQAUgBVAEUAOwBcAG4AXAAiAFAAYQBjAGkAZgBpAGMALwBLAHcAYQBqAGEAbABlAGkAbgBcACIALAAgAFQAUgBVAEUAOwBcAG4AXAAiAFAAYQBjAGkAZgBpAGMALwBNAGEAcgBxAHUAZQBzAGEAcwBcACIALAAgAFQAUgBVAEUAOwBcAG4AXAAiAFAAYQBjAGkAZgBpAGMALwBOAGEAdQByAHUAXAAiACwAIABUAFIAVQBFADsAXABuAFwAIgBQAGEAYwBpAGYAaQBjAC8ATgBpAHUAZQBcACIALAAgAFQAUgBVAEUAOwBcAG4AXAAiAFAAYQBjAGkAZgBpAGMALwBOAG8AcgBmAG8AbABrAFwAIgAsACAAVABSAFUARQA7AFwAbgBcACIAUABhAGMAaQBmAGkAYwAvAE4AbwB1AG0AZQBhAFwAIgAsACAAVABSAFUARQA7AFwAbgBcACIAUABhAGMAaQBmAGkAYwAvAFAAYQBnAG8AXwBQAGEAZwBvAFwAIgAsACAAVABSAFUARQA7AFwAbgBcACIAUABhAGMAaQBmAGkAYwAvAFAAYQBsAGEAdQBcACIALAAgAFQAUgBVAEUAOwBcAG4AXAAiAFAAYQBjAGkAZgBpAGMALwBQAGkAdABjAGEAaQByAG4AXAAiACwAIABUAFIAVQBFADsAXABuAFwAIgBQAGEAYwBpAGYAaQBjAC8AUABvAHIAdABfAE0AbwByAGUAcwBiAHkAXAAiACwAIABUAFIAVQBFADsAXABuAFwAIgBQAGEAYwBpAGYAaQBjAC8AUgBhAHIAbwB0AG8AbgBnAGEAXAAiACwAIABUAFIAVQBFADsAXABuAFwAIgBQAGEAYwBpAGYAaQBjAC8AVABhAGgAaQB0AGkAXAAiACwAIABUAFIAVQBFADsAXABuAFwAIgBQAGEAYwBpAGYAaQBjAC8AVABhAHIAYQB3AGEAXAAiACwAIABUAFIAVQBFADsAXABuAFwAIgBQAGEAYwBpAGYAaQBjAC8AVABvAG4AZwBhAHQAYQBwAHUAXAAiACwAIABUAFIAVQBFAFwAbgB9ADs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TwBVAE4AVABSAFkAXwBUAE8AXwBUAFoATgBBAE0ARQ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8AQwBPAFUATgBUAFIAWQBfAFQATwBfAFQAWgBOAEEATQBFAF8AMQAgAD0AIAB7AFwAbgBcACIAQQBEAFwAIgAsACAAXAAiAEUAdQByAG8AcABlAC8AQQBuAGQAbwByAHIAYQBcACIAOwBcAG4AXAAiAEEARQBcACIALAAgAFwAIgBBAHMAaQBhAC8ARAB1AGIAYQBpAFwAIgA7AFwAbgBcACIAQQBGAFwAIgAsACAAXAAiAEEAcwBpAGEALwBLAGEAYgB1AGwAXAAiADsAXABuAFwAIgBBAEcAXAAiACwAIABcACIAQQBtAGUAcgBpAGMAYQAvAFAAdQBlAHIAdABvAF8AUgBpAGMAbwBcACIAOwBcAG4AXAAiAEEASQBcACIALAAgAFwAIgBBAG0AZQByAGkAYwBhAC8AUAB1AGUAcgB0AG8AXwBSAGkAYwBvAFwAIgA7AFwAbgBcACIAQQBMAFwAIgAsACAAXAAiAEUAdQByAG8AcABlAC8AVABpAHIAYQBuAGUAXAAiADsAXABuAFwAIgBBAE0AXAAiACwAIABcACIAQQBzAGkAYQAvAFkAZQByAGUAdgBhAG4AXAAiADsAXABuAFwAIgBBAE8AXAAiACwAIABcACIAQQBmAHIAaQBjAGEALwBMAGEAZwBvAHMAXAAiADsAXABuAFwAIgBBAFEAXAAiACwAIABcACIAQQBuAHQAYQByAGMAdABpAGMAYQAvAEMAYQBzAGUAeQBcACIAOwBcAG4AXAAiAEEAUQBcACIALAAgAFwAIgBBAG4AdABhAHIAYwB0AGkAYwBhAC8ARABhAHYAaQBzAFwAIgA7AFwAbgBcACIAQQBRAFwAIgAsACAAXAAiAEEAbgB0AGEAcgBjAHQAaQBjAGEALwBNAGEAdwBzAG8AbgBcACIAOwBcAG4AXAAiAEEAUQBcACIALAAgAFwAIgBBAG4AdABhAHIAYwB0AGkAYwBhAC8AUABhAGwAbQBlAHIAXAAiADsAXABuAFwAIgBBAFEAXAAiACwAIABcACIAQQBuAHQAYQByAGMAdABpAGMAYQAvAFIAbwB0AGgAZQByAGEAXAAiADsAXABuAFwAIgBBAFEAXAAiACwAIABcACIAQQBuAHQAYQByAGMAdABpAGMAYQAvAFQAcgBvAGwAbABcACIAOwBcAG4AXAAiAEEAUQBcACIALAAgAFwAIgBBAG4AdABhAHIAYwB0AGkAYwBhAC8AVgBvAHMAdABvAGsAXAAiADsAXABuAFwAIgBBAFEAXAAiACwAIABcACIAQQBzAGkAYQAvAFIAaQB5AGEAZABoAFwAIgA7AFwAbgBcACIAQQBRAFwAIgAsACAAXAAiAFAAYQBjAGkAZgBpAGMALwBBAHUAYwBrAGwAYQBuAGQAXAAiADsAXABuAFwAIgBBAFEAXAAiACwAIABcACIAUABhAGMAaQBmAGkAYwAvAFAAbwByAHQAXwBNAG8AcgBlAHMAYgB5AFwAIgA7AFwAbgBcACIAQQBSAFwAIgAsACAAXAAiAEEAbQBlAHIAaQBjAGEALwBBAHIAZwBlAG4AdABpAG4AYQAvAEIAdQBlAG4AbwBzAF8AQQBpAHIAZQBzAFwAIgA7AFwAbgBcACIAQQBSAFwAIgAsACAAXAAiAEEAbQBlAHIAaQBjAGEALwBBAHIAZwBlAG4AdABpAG4AYQAvAEMAYQB0AGEAbQBhAHIAYwBhAFwAIgA7AFwAbgBcACIAQQBSAFwAIgAsACAAXAAiAEEAbQBlAHIAaQBjAGEALwBBAHIAZwBlAG4AdABpAG4AYQAvAEMAbwByAGQAbwBiAGEAXAAiADsAXABuAFwAIgBBAFIAXAAiACwAIABcACIAQQBtAGUAcgBpAGMAYQAvAEEAcgBnAGUAbgB0AGkAbgBhAC8ASgB1AGoAdQB5AFwAIgA7AFwAbgBcACIAQQBSAFwAIgAsACAAXAAiAEEAbQBlAHIAaQBjAGEALwBBAHIAZwBlAG4AdABpAG4AYQAvAEwAYQBfAFIAaQBvAGoAYQBcACIAOwBcAG4AXAAiAEEAUgBcACIALAAgAFwAIgBBAG0AZQByAGkAYwBhAC8AQQByAGcAZQBuAHQAaQBuAGEALwBNAGUAbgBkAG8AegBhAFwAIgA7AFwAbgBcACIAQQBSAFwAIgAsACAAXAAiAEEAbQBlAHIAaQBjAGEALwBBAHIAZwBlAG4AdABpAG4AYQAvAFIAaQBvAF8ARwBhAGwAbABlAGcAbwBzAFwAIgA7AFwAbgBcACIAQQBSAFwAIgAsACAAXAAiAEEAbQBlAHIAaQBjAGEALwBBAHIAZwBlAG4AdABpAG4AYQAvAFMAYQBsAHQAYQBcACIAOwBcAG4AXAAiAEEAUgBcACIALAAgAFwAIgBBAG0AZQByAGkAYwBhAC8AQQByAGcAZQBuAHQAaQBuAGEALwBTAGEAbgBfAEoAdQBhAG4AXAAiADsAXABuAFwAIgBBAFIAXAAiACwAIABcACIAQQBtAGUAcgBpAGMAYQAvAEEAcgBnAGUAbgB0AGkAbgBhAC8AUwBhAG4AXwBMAHUAaQBzAFwAIgA7AFwAbgBcACIAQQBSAFwAIgAsACAAXAAiAEEAbQBlAHIAaQBjAGEALwBBAHIAZwBlAG4AdABpAG4AYQAvAFQAdQBjAHUAbQBhAG4AXAAiADsAXABuAFwAIgBBAFIAXAAiACwAIABcACIAQQBtAGUAcgBpAGMAYQAvAEEAcgBnAGUAbgB0AGkAbgBhAC8AVQBzAGgAdQBhAGkAYQBcACIAOwBcAG4AXAAiAEEAUwBcACIALAAgAFwAIgBQAGEAYwBpAGYAaQBjAC8AUABhAGcAbwBfAFAAYQBnAG8AXAAiADsAXABuAFwAIgBBAFQAXAAiACwAIABcACIARQB1AHIAbwBwAGUALwBWAGkAZQBuAG4AYQBcACIAOwBcAG4AXAAiAEEAVQBcACIALAAgAFwAIgBBAG4AdABhAHIAYwB0AGkAYwBhAC8ATQBhAGMAcQB1AGEAcgBpAGUAXAAiADsAXABuAFwAIgBBAFUAXAAiACwAIABcACIAQQB1AHMAdAByAGEAbABpAGEALwBBAGQAZQBsAGEAaQBkAGUAXAAiADsAXABuAFwAIgBBAFUAXAAiACwAIABcACIAQQB1AHMAdAByAGEAbABpAGEALwBCAHIAaQBzAGIAYQBuAGUAXAAiADsAXABuAFwAIgBBAFUAXAAiACwAIABcACIAQQB1AHMAdAByAGEAbABpAGEALwBCAHIAbwBrAGUAbgBfAEgAaQBsAGwAXAAiADsAXABuAFwAIgBBAFUAXAAiACwAIABcACIAQQB1AHMAdAByAGEAbABpAGEALwBEAGEAcgB3AGkAbgBcACIAOwBcAG4AXAAiAEEAVQBcACIALAAgAFwAIgBBAHUAcwB0AHIAYQBsAGkAYQAvAEUAdQBjAGwAYQBcACIAOwBcAG4AXAAiAEEAVQBcACIALAAgAFwAIgBBAHUAcwB0AHIAYQBsAGkAYQAvAEgAbwBiAGEAcgB0AFwAIgA7AFwAbgBcACIAQQBVAFwAIgAsACAAXAAiAEEAdQBzAHQAcgBhAGwAaQBhAC8ATABpAG4AZABlAG0AYQBuAFwAIgA7AFwAbgBcACIAQQBVAFwAIgAsACAAXAAiAEEAdQBzAHQAcgBhAGwAaQBhAC8ATABvAHIAZABfAEgAbwB3AGUAXAAiADsAXABuAFwAIgBBAFUAXAAiACwAIABcACIAQQB1AHMAdAByAGEAbABpAGEALwBNAGUAbABiAG8AdQByAG4AZQBcACIAOwBcAG4AXAAiAEEAVQBcACIALAAgAFwAIgBBAHUAcwB0AHIAYQBsAGkAYQAvAFAAZQByAHQAaABcACIAOwBcAG4AXAAiAEEAVQBcACIALAAgAFwAIgBBAHUAcwB0AHIAYQBsAGkAYQAvAFMAeQBkAG4AZQB5AFwAIgA7AFwAbgBcACIAQQBXAFwAIgAsACAAXAAiAEEAbQBlAHIAaQBjAGEALwBQAHUAZQByAHQAbwBfAFIAaQBjAG8AXAAiADsAXABuAFwAIgBBAFgAXAAiACwAIABcACIARQB1AHIAbwBwAGUALwBIAGUAbABzAGkAbgBrAGkAXAAiADsAXABuAFwAIgBBAFoAXAAiACwAIABcACIAQQBzAGkAYQAvAEIAYQBrAHUAXAAiADsAXABuAFwAIgBCAEEAXAAiACwAIABcACIARQB1AHIAbwBwAGUALwBCAGUAbABnAHIAYQBkAGUAXAAiADsAXABuAFwAIgBCAEIAXAAiACwAIABcACIAQQBtAGUAcgBpAGMAYQAvAEIAYQByAGIAYQBkAG8AcwBcACIAOwBcAG4AXAAiAEIARABcACIALAAgAFwAIgBBAHMAaQBhAC8ARABoAGEAawBhAFwAIgA7AFwAbgBcACIAQgBFAFwAIgAsACAAXAAiAEUAdQByAG8AcABlAC8AQgByAHUAcwBzAGUAbABzAFwAIgA7AFwAbgBcACIAQgBGAFwAIgAsACAAXAAiAEEAZgByAGkAYwBhAC8AQQBiAGkAZABqAGEAbgBcACIAOwBcAG4AXAAiAEIARwBcACIALAAgAFwAIgBFAHUAcgBvAHAAZQAvAFMAbwBmAGkAYQBcACIAOwBcAG4AXAAiAEIASABcACIALAAgAFwAIgBBAHMAaQBhAC8AUQBhAHQAYQByAFwAIgA7AFwAbgBcACIAQgBJAFwAIgAsACAAXAAiAEEAZgByAGkAYwBhAC8ATQBhAHAAdQB0AG8AXAAiADsAXABuAFwAIgBCAEoAXAAiACwAIABcACIAQQBmAHIAaQBjAGEALwBMAGEAZwBvAHMAXAAiADsAXABuAFwAIgBCAEwAXAAiACwAIABcACIAQQBtAGUAcgBpAGMAYQAvAFAAdQBlAHIAdABvAF8AUgBpAGMAbwBcACIAOwBcAG4AXAAiAEIATQBcACIALAAgAFwAIgBBAHQAbABhAG4AdABpAGMALwBCAGUAcgBtAHUAZABhAFwAIgA7AFwAbgBcACIAQgBOAFwAIgAsACAAXAAiAEEAcwBpAGEALwBLAHUAYwBoAGkAbgBnAFwAIgA7AFwAbgBcACIAQgBPAFwAIgAsACAAXAAiAEEAbQBlAHIAaQBjAGEALwBMAGEAXwBQAGEAegBcACIAOwBcAG4AXAAiAEIAUQBcACIALAAgAFwAIgBBAG0AZQByAGkAYwBhAC8AUAB1AGUAcgB0AG8AXwBSAGkAYwBvAFwAIgA7AFwAbgBcACIAQgBSAFwAIgAsACAAXAAiAEEAbQBlAHIAaQBjAGEALwBBAHIAYQBnAHUAYQBpAG4AYQBcACIAOwBcAG4AXAAiAEIAUgBcACIALAAgAFwAIgBBAG0AZQByAGkAYwBhAC8AQgBhAGgAaQBhAFwAIgA7AFwAbgBcACIAQgBSAFwAIgAsACAAXAAiAEEAbQBlAHIAaQBjAGEALwBCAGUAbABlAG0AXAAiADsAXABuAFwAIgBCAFIAXAAiACwAIABcACIAQQBtAGUAcgBpAGMAYQAvAEIAbwBhAF8AVgBpAHMAdABhAFwAIgA7AFwAbgBcACIAQgBSAFwAIgAsACAAXAAiAEEAbQBlAHIAaQBjAGEALwBDAGEAbQBwAG8AXwBHAHIAYQBuAGQAZQBcACIAOwBcAG4AXAAiAEIAUgBcACIALAAgAFwAIgBBAG0AZQByAGkAYwBhAC8AQwB1AGkAYQBiAGEAXAAiADsAXABuAFwAIgBCAFIAXAAiACwAIABcACIAQQBtAGUAcgBpAGMAYQAvAEUAaQByAHUAbgBlAHAAZQBcACIAOwBcAG4AXAAiAEIAUgBcACIALAAgAFwAIgBBAG0AZQByAGkAYwBhAC8ARgBvAHIAdABhAGwAZQB6AGEAXAAiADsAXABuAFwAIgBCAFIAXAAiACwAIABcACIAQQBtAGUAcgBpAGMAYQAvAE0AYQBjAGUAaQBvAFwAIgA7AFwAbgBcACIAQgBSAFwAIgAsACAAXAAiAEEAbQBlAHIAaQBjAGEALwBNAGEAbgBhAHUAcwBcACIAOwBcAG4AXAAiAEIAUgBcACIALAAgAFwAIgBBAG0AZQByAGkAYwBhAC8ATgBvAHIAbwBuAGgAYQBcACIAOwBcAG4AXAAiAEIAUgBcACIALAAgAFwAIgBBAG0AZQByAGkAYwBhAC8AUABvAHIAdABvAF8AVgBlAGwAaABvAFwAIgA7AFwAbgBcACIAQgBSAFwAIgAsACAAXAAiAEEAbQBlAHIAaQBjAGEALwBSAGUAYwBpAGYAZQBcACIAOwBcAG4AXAAiAEIAUgBcACIALAAgAFwAIgBBAG0AZQByAGkAYwBhAC8AUgBpAG8AXwBCAHIAYQBuAGMAbwBcACIAOwBcAG4AXAAiAEIAUgBcACIALAAgAFwAIgBBAG0AZQByAGkAYwBhAC8AUwBhAG4AdABhAHIAZQBtAFwAIgA7AFwAbgBcACIAQgBSAFwAIgAsACAAXAAiAEEAbQBlAHIAaQBjAGEALwBTAGEAbwBfAFAAYQB1AGwAbwBcACIAOwBcAG4AXAAiAEIAUwBcACIALAAgAFwAIgBBAG0AZQByAGkAYwBhAC8AVABvAHIAbwBuAHQAbwBcACIAOwBcAG4AXAAiAEIAVABcACIALAAgAFwAIgBBAHMAaQBhAC8AVABoAGkAbQBwAGgAdQBcACIAOwBcAG4AXAAiAEIAVwBcACIALAAgAFwAIgBBAGYAcgBpAGMAYQAvAE0AYQBwAHUAdABvAFwAIgA7AFwAbgBcACIAQgBZAFwAIgAsACAAXAAiAEUAdQByAG8AcABlAC8ATQBpAG4AcwBrAFwAIgA7AFwAbgBcACIAQgBaAFwAIgAsACAAXAAiAEEAbQBlAHIAaQBjAGEALwBCAGUAbABpAHoAZQBcACIAOwBcAG4AXAAiAEMAQQBcACIALAAgAFwAIgBBAG0AZQByAGkAYwBhAC8AQwBhAG0AYgByAGkAZABnAGUAXwBCAGEAeQBcACIAOwBcAG4AXAAiAEMAQQBcACIALAAgAFwAIgBBAG0AZQByAGkAYwBhAC8ARABhAHcAcwBvAG4AXAAiADsAXABuAFwAIgBDAEEAXAAiACwAIABcACIAQQBtAGUAcgBpAGMAYQAvAEQAYQB3AHMAbwBuAF8AQwByAGUAZQBrAFwAIgA7AFwAbgBcACIAQwBBAFwAIgAsACAAXAAiAEEAbQBlAHIAaQBjAGEALwBFAGQAbQBvAG4AdABvAG4AXAAiADsAXABuAFwAIgBDAEEAXAAiACwAIABcACIAQQBtAGUAcgBpAGMAYQAvAEYAbwByAHQAXwBOAGUAbABzAG8AbgBcACIAOwBcAG4AXAAiAEMAQQBcACIALAAgAFwAIgBBAG0AZQByAGkAYwBhAC8ARwBsAGEAYwBlAF8AQgBhAHkAXAAiADsAXABuAFwAIgBDAEEAXAAiACwAIABcACIAQQBtAGUAcgBpAGMAYQAvAEcAbwBvAHMAZQBfAEIAYQB5AFwAIgA7AFwAbgBcACIAQwBBAFwAIgAsACAAXAAiAEEAbQBlAHIAaQBjAGEALwBIAGEAbABpAGYAYQB4AFwAIgA7AFwAbgBcACIAQwBBAFwAIgAsACAAXAAiAEEAbQBlAHIAaQBjAGEALwBJAG4AdQB2AGkAawBcACIAOwBcAG4AXAAiAEMAQQBcACIALAAgAFwAIgBBAG0AZQByAGkAYwBhAC8ASQBxAGEAbAB1AGkAdABcACIAOwBcAG4AXAAiAEMAQQBcACIALAAgAFwAIgBBAG0AZQByAGkAYwBhAC8ATQBvAG4AYwB0AG8AbgBcACIAOwBcAG4AXAAiAEMAQQBcACIALAAgAFwAIgBBAG0AZQByAGkAYwBhAC8AUABhAG4AYQBtAGEAXAAiADsAXABuAFwAIgBDAEEAXAAiACwAIABcACIAQQBtAGUAcgBpAGMAYQAvAFAAaABvAGUAbgBpAHgAXAAiADsAXABuAFwAIgBDAEEAXAAiACwAIABcACIAQQBtAGUAcgBpAGMAYQAvAFAAdQBlAHIAdABvAF8AUgBpAGMAbwBcACIAOwBcAG4AXAAiAEMAQQBcACIALAAgAFwAIgBBAG0AZQByAGkAYwBhAC8AUgBhAG4AawBpAG4AXwBJAG4AbABlAHQAXAAiADsAXABuAFwAIgBDAEEAXAAiACwAIABcACIAQQBtAGUAcgBpAGMAYQAvAFIAZQBnAGkAbgBhAFwAIgA7AFwAbgBcACIAQwBBAFwAIgAsACAAXAAiAEEAbQBlAHIAaQBjAGEALwBSAGUAcwBvAGwAdQB0AGUAXAAiADsAXABuAFwAIgBDAEEAXAAiACwAIABcACIAQQBtAGUAcgBpAGMAYQAvAFMAdABfAEoAbwBoAG4AcwBcACIAOwBcAG4AXAAiAEMAQQBcACIALAAgAFwAIgBBAG0AZQByAGkAYwBhAC8AUwB3AGkAZgB0AF8AQwB1AHIAcgBlAG4AdABcACIAOwBcAG4AXAAiAEMAQQBcACIALAAgAFwAIgBBAG0AZQByAGkAYwBhAC8AVABvAHIAbwBuAHQAbwBcACIAOwBcAG4AXAAiAEMAQQBcACIALAAgAFwAIgBBAG0AZQByAGkAYwBhAC8AVgBhAG4AYwBvAHUAdgBlAHIAXAAiADsAXABuAFwAIgBDAEEAXAAiACwAIABcACIAQQBtAGUAcgBpAGMAYQAvAFcAaABpAHQAZQBoAG8AcgBzAGUAXAAiADsAXABuAFwAIgBDAEEAXAAiACwAIABcACIAQQBtAGUAcgBpAGMAYQAvAFcAaQBuAG4AaQBwAGUAZwBcACIAOwBcAG4AXAAiAEMAQwBcACIALAAgAFwAIgBBAHMAaQBhAC8AWQBhAG4AZwBvAG4AXAAiADsAXABuAFwAIgBDAEQAXAAiACwAIABcACIAQQBmAHIAaQBjAGEALwBMAGEAZwBvAHMAXAAiADsAXABuAFwAIgBDAEQAXAAiACwAIABcACIAQQBmAHIAaQBjAGEALwBNAGEAcAB1AHQAbwBcACIAOwBcAG4AXAAiAEMARgBcACIALAAgAFwAIgBBAGYAcgBpAGMAYQAvAEwAYQBnAG8AcwBcACIAOwBcAG4AXAAiAEMARwBcACIALAAgAFwAIgBBAGYAcgBpAGMAYQAvAEwAYQBnAG8AcwBcACIAOwBcAG4AXAAiAEMASABcACIALAAgAFwAIgBFAHUAcgBvAHAAZQAvAFoAdQByAGkAYwBoAFwAIgA7AFwAbgBcACIAQwBJAFwAIgAsACAAXAAiAEEAZgByAGkAYwBhAC8AQQBiAGkAZABqAGEAbgBcACIAOwBcAG4AXAAiAEMASwBcACIALAAgAFwAIgBQAGEAYwBpAGYAaQBjAC8AUgBhAHIAbwB0AG8AbgBnAGEAXAAiADsAXABuAFwAIgBDAEwAXAAiACwAIABcACIAQQBtAGUAcgBpAGMAYQAvAFAAdQBuAHQAYQBfAEEAcgBlAG4AYQBzAFwAIgA7AFwAbgBcACIAQwBMAFwAIgAsACAAXAAiAEEAbQBlAHIAaQBjAGEALwBTAGEAbgB0AGkAYQBnAG8AXAAiADsAXABuAFwAIgBDAEwAXAAiACwAIABcACIAUABhAGMAaQBmAGkAYwAvAEUAYQBzAHQAZQByAFwAIgA7AFwAbgBcACIAQwBNAFwAIgAsACAAXAAiAEEAZgByAGkAYwBhAC8ATABhAGcAbwBzAFwAIgA7AFwAbgBcACIAQwBOAFwAIgAsACAAXAAiAEEAcwBpAGEALwBTAGgAYQBuAGcAaABhAGkAXAAiADsAXABuAFwAIgBDAE4AXAAiACwAIABcACIAQQBzAGkAYQAvAFUAcgB1AG0AcQBpAFwAIgA7AFwAbgBcACIAQwBPAFwAIgAsACAAXAAiAEEAbQBlAHIAaQBjAGEALwBCAG8AZwBvAHQAYQBcACIAOwBcAG4AXAAiAEMAUgBcACIALAAgAFwAIgBBAG0AZQByAGkAYwBhAC8AQwBvAHMAdABhAF8AUgBpAGMAYQBcACIAOwBcAG4AXAAiAEMAVQBcACIALAAgAFwAIgBBAG0AZQByAGkAYwBhAC8ASABhAHYAYQBuAGEAXAAiADsAXABuAFwAIgBDAFYAXAAiACwAIABcACIAQQB0AGwAYQBuAHQAaQBjAC8AQwBhAHAAZQBfAFYAZQByAGQAZQBcACIAOwBcAG4AXAAiAEMAVwBcACIALAAgAFwAIgBBAG0AZQByAGkAYwBhAC8AUAB1AGUAcgB0AG8AXwBSAGkAYwBvAFwAIgA7AFwAbgBcACIAQwBYAFwAIgAsACAAXAAiAEEAcwBpAGEALwBCAGEAbgBnAGsAbwBrAFwAIgA7AFwAbgBcACIAQwBZAFwAIgAsACAAXAAiAEEAcwBpAGEALwBGAGEAbQBhAGcAdQBzAHQAYQBcACIAOwBcAG4AXAAiAEMAWQBcACIALAAgAFwAIgBBAHMAaQBhAC8ATgBpAGMAbwBzAGkAYQBcACIAOwBcAG4AXAAiAEMAWgBcACIALAAgAFwAIgBFAHUAcgBvAHAAZQAvAFAAcgBhAGcAdQBlAFwAIgA7AFwAbgBcACIARABFAFwAIgAsACAAXAAiAEUAdQByAG8AcABlAC8AQgBlAHIAbABpAG4AXAAiADsAXABuAFwAIgBEAEUAXAAiACwAIABcACIARQB1AHIAbwBwAGUALwBaAHUAcgBpAGMAaABcACIAOwBcAG4AXAAiAEQASgBcACIALAAgAFwAIgBBAGYAcgBpAGMAYQAvAE4AYQBpAHIAbwBiAGkAXAAiADsAXABuAFwAIgBEAEsAXAAiACwAIABcACIARQB1AHIAbwBwAGUALwBCAGUAcgBsAGkAbgBcACIAOwBcAG4AXAAiAEQATQBcACIALAAgAFwAIgBBAG0AZQByAGkAYwBhAC8AUAB1AGUAcgB0AG8AXwBSAGkAYwBvAFwAIgA7AFwAbgBcACIARABPAFwAIgAsACAAXAAiAEEAbQBlAHIAaQBjAGEALwBTAGEAbgB0AG8AXwBEAG8AbQBpAG4AZwBvAFwAIgA7AFwAbgBcACIARABaAFwAIgAsACAAXAAiAEEAZgByAGkAYwBhAC8AQQBsAGcAaQBlAHIAcwBcACIAOwBcAG4AXAAiAEUAQwBcACIALAAgAFwAIgBBAG0AZQByAGkAYwBhAC8ARwB1AGEAeQBhAHEAdQBpAGwAXAAiADsAXABuAFwAIgBFAEMAXAAiACwAIABcACIAUABhAGMAaQBmAGkAYwAvAEcAYQBsAGEAcABhAGcAbwBzAFwAIgA7AFwAbgBcACIARQBFAFwAIgAsACAAXAAiAEUAdQByAG8AcABlAC8AVABhAGwAbABpAG4AbgBcACIAOwBcAG4AXAAiAEUARwBcACIALAAgAFwAIgBBAGYAcgBpAGMAYQAvAEMAYQBpAHIAbwBcACIAOwBcAG4AXAAiAEUASABcACIALAAgAFwAIgBBAGYAcgBpAGMAYQAvAEUAbABfAEEAYQBpAHUAbgBcACIAOwBcAG4AXAAiAEUAUgBcACIALAAgAFwAIgBBAGYAcgBpAGMAYQAvAE4AYQBpAHIAbwBiAGkAXAAiADsAXABuAFwAIgBFAFMAXAAiACwAIABcACIAQQBmAHIAaQBjAGEALwBDAGUAdQB0AGEAXAAiADsAXABuAFwAIgBFAFMAXAAiACwAIABcACIAQQB0AGwAYQBuAHQAaQBjAC8AQwBhAG4AYQByAHkAXAAiADsAXABuAFwAIgBFAFMAXAAiACwAIABcACIARQB1AHIAbwBwAGUALwBNAGEAZAByAGkAZABcACIAOwBcAG4AXAAiAEUAVABcACIALAAgAFwAIgBBAGYAcgBpAGMAYQAvAE4AYQBpAHIAbwBiAGkAXAAiADsAXABuAFwAIgBGAEkAXAAiACwAIABcACIARQB1AHIAbwBwAGUALwBIAGUAbABzAGkAbgBrAGkAXAAiADsAXABuAFwAIgBGAEoAXAAiACwAIABcACIAUABhAGMAaQBmAGkAYwAvAEYAaQBqAGkAXAAiADsAXABuAFwAIgBGAEsAXAAiACwAIABcACIAQQB0AGwAYQBuAHQAaQBjAC8AUwB0AGEAbgBsAGUAeQBcACIAOwBcAG4AXAAiAEYATQBcACIALAAgAFwAIgBQAGEAYwBpAGYAaQBjAC8ARwB1AGEAZABhAGwAYwBhAG4AYQBsAFwAIgA7AFwAbgBcACIARgBNAFwAIgAsACAAXAAiAFAAYQBjAGkAZgBpAGMALwBLAG8AcwByAGEAZQBcACIAOwBcAG4AXAAiAEYATQBcACIALAAgAFwAIgBQAGEAYwBpAGYAaQBjAC8AUABvAHIAdABfAE0AbwByAGUAcwBiAHkAXAAiADsAXABuAFwAIgBGAE8AXAAiACwAIABcACIAQQB0AGwAYQBuAHQAaQBjAC8ARgBhAHIAbwBlAFwAIgA7AFwAbgBcACIARgBSAFwAIgAsACAAXAAiAEUAdQByAG8AcABlAC8AUABhAHIAaQBzAFwAIgA7AFwAbgBcACIARwBBAFwAIgAsACAAXAAiAEEAZgByAGkAYwBhAC8ATABhAGcAbwBzAFwAIgA7AFwAbgBcACIARwBCAFwAIgAsACAAXAAiAEUAdQByAG8AcABlAC8ATABvAG4AZABvAG4AXAAiADsAXABuAFwAIgBHAEQAXAAiACwAIABcACIAQQBtAGUAcgBpAGMAYQAvAFAAdQBlAHIAdABvAF8AUgBpAGMAbwBcACIAOwBcAG4AXAAiAEcARQBcACIALAAgAFwAIgBBAHMAaQBhAC8AVABiAGkAbABpAHMAaQBcACIAOwBcAG4AXAAiAEcARgBcACIALAAgAFwAIgBBAG0AZQByAGkAYwBhAC8AQwBhAHkAZQBuAG4AZQBcACIAOwBcAG4AXAAiAEcARwBcACIALAAgAFwAIgBFAHUAcgBvAHAAZQAvAEwAbwBuAGQAbwBuAFwAIgA7AFwAbgBcACIARwBIAFwAIgAsACAAXAAiAEEAZgByAGkAYwBhAC8AQQBiAGkAZABqAGEAbgBcACIAOwBcAG4AXAAiAEcASQBcACIALAAgAFwAIgBFAHUAcgBvAHAAZQAvAEcAaQBiAHIAYQBsAHQAYQByAFwAIgA7AFwAbgBcACIARwBMAFwAIgAsACAAXAAiAEEAbQBlAHIAaQBjAGEALwBEAGEAbgBtAGEAcgBrAHMAaABhAHYAbgBcACIAOwBcAG4AXAAiAEcATABcACIALAAgAFwAIgBBAG0AZQByAGkAYwBhAC8ATgB1AHUAawBcACIAOwBcAG4AXAAiAEcATABcACIALAAgAFwAIgBBAG0AZQByAGkAYwBhAC8AUwBjAG8AcgBlAHMAYgB5AHMAdQBuAGQAXAAiADsAXABuAFwAIgBHAEwAXAAiACwAIABcACIAQQBtAGUAcgBpAGMAYQAvAFQAaAB1AGwAZQBcACIAOwBcAG4AXAAiAEcATQBcACIALAAgAFwAIgBBAGYAcgBpAGMAYQAvAEEAYgBpAGQAagBhAG4AXAAiADsAXABuAFwAIgBHAE4AXAAiACwAIABcACIAQQBmAHIAaQBjAGEALwBBAGIAaQBkAGoAYQBuAFwAIgA7AFwAbgBcACIARwBQAFwAIgAsACAAXAAiAEEAbQBlAHIAaQBjAGEALwBQAHUAZQByAHQAbwBfAFIAaQBjAG8AXAAiADsAXABuAFwAIgBHAFEAXAAiACwAIABcACIAQQBmAHIAaQBjAGEALwBMAGEAZwBvAHMAXAAiADsAXABuAFwAIgBHAFIAXAAiACwAIABcACIARQB1AHIAbwBwAGUALwBBAHQAaABlAG4AcwBcACIAOwBcAG4AXAAiAEcAUwBcACIALAAgAFwAIgBBAHQAbABhAG4AdABpAGMALwBTAG8AdQB0AGgAXwBHAGUAbwByAGcAaQBhAFwAIgA7AFwAbgBcACIARwBUAFwAIgAsACAAXAAiAEEAbQBlAHIAaQBjAGEALwBHAHUAYQB0AGUAbQBhAGwAYQBcACIAOwBcAG4AXAAiAEcAVQBcACIALAAgAFwAIgBQAGEAYwBpAGYAaQBjAC8ARwB1AGEAbQBcACIAOwBcAG4AXAAiAEcAVwBcACIALAAgAFwAIgBBAGYAcgBpAGMAYQAvAEIAaQBzAHMAYQB1AFwAIgA7AFwAbgBcACIARwBZAFwAIgAsACAAXAAiAEEAbQBlAHIAaQBjAGEALwBHAHUAeQBhAG4AYQBcACIAOwBcAG4AXAAiAEgASwBcACIALAAgAFwAIgBBAHMAaQBhAC8ASABvAG4AZwBfAEsAbwBuAGcAXAAiADsAXABuAFwAIgBIAE4AXAAiACwAIABcACIAQQBtAGUAcgBpAGMAYQAvAFQAZQBnAHUAYwBpAGcAYQBsAHAAYQBcACIAOwBcAG4AXAAiAEgAUgBcACIALAAgAFwAIgBFAHUAcgBvAHAAZQAvAEIAZQBsAGcAcgBhAGQAZQBcACIAOwBcAG4AXAAiAEgAVABcACIALAAgAFwAIgBBAG0AZQByAGkAYwBhAC8AUABvAHIAdAAtAGEAdQAtAFAAcgBpAG4AYwBlAFwAIgA7AFwAbgBcACIASABVAFwAIgAsACAAXAAiAEUAdQByAG8AcABlAC8AQgB1AGQAYQBwAGUAcwB0AFwAIgA7AFwAbgBcACIASQBEAFwAIgAsACAAXAAiAEEAcwBpAGEALwBKAGEAawBhAHIAdABhAFwAIgA7AFwAbgBcACIASQBEAFwAIgAsACAAXAAiAEEAcwBpAGEALwBKAGEAeQBhAHAAdQByAGEAXAAiADsAXABuAFwAIgBJAEQAXAAiACwAIABcACIAQQBzAGkAYQAvAE0AYQBrAGEAcwBzAGEAcgBcACIAOwBcAG4AXAAiAEkARABcACIALAAgAFwAIgBBAHMAaQBhAC8AUABvAG4AdABpAGEAbgBhAGsAXAAiADsAXABuAFwAIgBJAEUAXAAiACwAIABcACIARQB1AHIAbwBwAGUALwBEAHUAYgBsAGkAbgBcACIAOwBcAG4AXAAiAEkATABcACIALAAgAFwAIgBBAHMAaQBhAC8ASgBlAHIAdQBzAGEAbABlAG0AXAAiADsAXABuAFwAIgBJAE0AXAAiACwAIABcACIARQB1AHIAbwBwAGUALwBMAG8AbgBkAG8AbgBcACIAOwBcAG4AXAAiAEkATgBcACIALAAgAFwAIgBBAHMAaQBhAC8ASwBvAGwAawBhAHQAYQBcACIAOwBcAG4AXAAiAEkATwBcACIALAAgAFwAIgBJAG4AZABpAGEAbgAvAEMAaABhAGcAbwBzAFwAIgA7AFwAbgBcACIASQBRAFwAIgAsACAAXAAiAEEAcwBpAGEALwBCAGEAZwBoAGQAYQBkAFwAIgA7AFwAbgBcACIASQBSAFwAIgAsACAAXAAiAEEAcwBpAGEALwBUAGUAaAByAGEAbgBcACIAOwBcAG4AXAAiAEkAUwBcACIALAAgAFwAIgBBAGYAcgBpAGMAYQAvAEEAYgBpAGQAagBhAG4AXAAiADsAXABuAFwAIgBJAFQAXAAiACwAIABcACIARQB1AHIAbwBwAGUALwBSAG8AbQBlAFwAIgA7AFwAbgBcACIASgBFAFwAIgAsACAAXAAiAEUAdQByAG8AcABlAC8ATABvAG4AZABvAG4AXAAiADsAXABuAFwAIgBKAE0AXAAiACwAIABcACIAQQBtAGUAcgBpAGMAYQAvAEoAYQBtAGEAaQBjAGEAXAAiADsAXABuAFwAIgBKAE8AXAAiACwAIABcACIAQQBzAGkAYQAvAEEAbQBtAGEAbgBcACIAOwBcAG4AXAAiAEoAUABcACIALAAgAFwAIgBBAHMAaQBhAC8AVABvAGsAeQBvAFwAIgA7AFwAbgBcACIASwBFAFwAIgAsACAAXAAiAEEAZgByAGkAYwBhAC8ATgBhAGkAcgBvAGIAaQBcACIAOwBcAG4AXAAiAEsARwBcACIALAAgAFwAIgBBAHMAaQBhAC8AQgBpAHMAaABrAGUAawBcACIAOwBcAG4AXAAiAEsASABcACIALAAgAFwAIgBBAHMAaQBhAC8AQgBhAG4AZwBrAG8AawBcACIAOwBcAG4AXAAiAEsASQBcACIALAAgAFwAIgBQAGEAYwBpAGYAaQBjAC8ASwBhAG4AdABvAG4AXAAiADsAXABuAFwAIgBLAEkAXAAiACwAIABcACIAUABhAGMAaQBmAGkAYwAvAEsAaQByAGkAdABpAG0AYQB0AGkAXAAiADsAXABuAFwAIgBLAEkAXAAiACwAIABcACIAUABhAGMAaQBmAGkAYwAvAFQAYQByAGEAdwBhAFwAIgA7AFwAbgBcACIASwBNAFwAIgAsACAAXAAiAEEAZgByAGkAYwBhAC8ATgBhAGkAcgBvAGIAaQBcACIAOwBcAG4AXAAiAEsATgBcACIALAAgAFwAIgBBAG0AZQByAGkAYwBhAC8AUAB1AGUAcgB0AG8AXwBSAGkAYwBvAFwAIgA7AFwAbgBcACIASwBQAFwAIgAsACAAXAAiAEEAcwBpAGEALwBQAHkAbwBuAGcAeQBhAG4AZwBcACIAOwBcAG4AXAAiAEsAUgBcACIALAAgAFwAIgBBAHMAaQBhAC8AUwBlAG8AdQBsAFwAIgA7AFwAbgBcACIASwBXAFwAIgAsACAAXAAiAEEAcwBpAGEALwBSAGkAeQBhAGQAaABcACIAOwBcAG4AXAAiAEsAWQBcACIALAAgAFwAIgBBAG0AZQByAGkAYwBhAC8AUABhAG4AYQBtAGEAXAAiADsAXABuAFwAIgBLAFoAXAAiACwAIABcACIAQQBzAGkAYQAvAEEAbABtAGEAdAB5AFwAIgA7AFwAbgBcACIASwBaAFwAIgAsACAAXAAiAEEAcwBpAGEALwBBAHEAdABhAHUAXAAiADsAXABuAFwAIgBLAFoAXAAiACwAIABcACIAQQBzAGkAYQAvAEEAcQB0AG8AYgBlAFwAIgA7AFwAbgBcACIASwBaAFwAIgAsACAAXAAiAEEAcwBpAGEALwBBAHQAeQByAGEAdQBcACIAOwBcAG4AXAAiAEsAWgBcACIALAAgAFwAIgBBAHMAaQBhAC8ATwByAGEAbABcACIAOwBcAG4AXAAiAEsAWgBcACIALAAgAFwAIgBBAHMAaQBhAC8AUQBvAHMAdABhAG4AYQB5AFwAIgA7AFwAbgBcACIASwBaAFwAIgAsACAAXAAiAEEAcwBpAGEALwBRAHkAegB5AGwAbwByAGQAYQBcACIAXABuAH0AOwBcAG4AXABuAF8AQwBPAFUATgBUAFIAWQBfAFQATwBfAFQAWgBOAEEATQBFAF8AMgAgAD0AIAB7AFwAbgBcACIATABBAFwAIgAsACAAXAAiAEEAcwBpAGEALwBCAGEAbgBnAGsAbwBrAFwAIgA7AFwAbgBcACIATABCAFwAIgAsACAAXAAiAEEAcwBpAGEALwBCAGUAaQByAHUAdABcACIAOwBcAG4AXAAiAEwAQwBcACIALAAgAFwAIgBBAG0AZQByAGkAYwBhAC8AUAB1AGUAcgB0AG8AXwBSAGkAYwBvAFwAIgA7AFwAbgBcACIATABJAFwAIgAsACAAXAAiAEUAdQByAG8AcABlAC8AWgB1AHIAaQBjAGgAXAAiADsAXABuAFwAIgBMAEsAXAAiACwAIABcACIAQQBzAGkAYQAvAEMAbwBsAG8AbQBiAG8AXAAiADsAXABuAFwAIgBMAFIAXAAiACwAIABcACIAQQBmAHIAaQBjAGEALwBNAG8AbgByAG8AdgBpAGEAXAAiADsAXABuAFwAIgBMAFMAXAAiACwAIABcACIAQQBmAHIAaQBjAGEALwBKAG8AaABhAG4AbgBlAHMAYgB1AHIAZwBcACIAOwBcAG4AXAAiAEwAVABcACIALAAgAFwAIgBFAHUAcgBvAHAAZQAvAFYAaQBsAG4AaQB1AHMAXAAiADsAXABuAFwAIgBMAFUAXAAiACwAIABcACIARQB1AHIAbwBwAGUALwBCAHIAdQBzAHMAZQBsAHMAXAAiADsAXABuAFwAIgBMAFYAXAAiACwAIABcACIARQB1AHIAbwBwAGUALwBSAGkAZwBhAFwAIgA7AFwAbgBcACIATABZAFwAIgAsACAAXAAiAEEAZgByAGkAYwBhAC8AVAByAGkAcABvAGwAaQBcACIAOwBcAG4AXAAiAE0AQQBcACIALAAgAFwAIgBBAGYAcgBpAGMAYQAvAEMAYQBzAGEAYgBsAGEAbgBjAGEAXAAiADsAXABuAFwAIgBNAEMAXAAiACwAIABcACIARQB1AHIAbwBwAGUALwBQAGEAcgBpAHMAXAAiADsAXABuAFwAIgBNAEQAXAAiACwAIABcACIARQB1AHIAbwBwAGUALwBDAGgAaQBzAGkAbgBhAHUAXAAiADsAXABuAFwAIgBNAEUAXAAiACwAIABcACIARQB1AHIAbwBwAGUALwBCAGUAbABnAHIAYQBkAGUAXAAiADsAXABuAFwAIgBNAEYAXAAiACwAIABcACIAQQBtAGUAcgBpAGMAYQAvAFAAdQBlAHIAdABvAF8AUgBpAGMAbwBcACIAOwBcAG4AXAAiAE0ARwBcACIALAAgAFwAIgBBAGYAcgBpAGMAYQAvAE4AYQBpAHIAbwBiAGkAXAAiADsAXABuAFwAIgBNAEgAXAAiACwAIABcACIAUABhAGMAaQBmAGkAYwAvAEsAdwBhAGoAYQBsAGUAaQBuAFwAIgA7AFwAbgBcACIATQBIAFwAIgAsACAAXAAiAFAAYQBjAGkAZgBpAGMALwBUAGEAcgBhAHcAYQBcACIAOwBcAG4AXAAiAE0ASwBcACIALAAgAFwAIgBFAHUAcgBvAHAAZQAvAEIAZQBsAGcAcgBhAGQAZQBcACIAOwBcAG4AXAAiAE0ATABcACIALAAgAFwAIgBBAGYAcgBpAGMAYQAvAEEAYgBpAGQAagBhAG4AXAAiADsAXABuAFwAIgBNAE0AXAAiACwAIABcACIAQQBzAGkAYQAvAFkAYQBuAGcAbwBuAFwAIgA7AFwAbgBcACIATQBOAFwAIgAsACAAXAAiAEEAcwBpAGEALwBDAGgAbwBpAGIAYQBsAHMAYQBuAFwAIgA7AFwAbgBcACIATQBOAFwAIgAsACAAXAAiAEEAcwBpAGEALwBIAG8AdgBkAFwAIgA7AFwAbgBcACIATQBOAFwAIgAsACAAXAAiAEEAcwBpAGEALwBVAGwAYQBhAG4AYgBhAGEAdABhAHIAXAAiADsAXABuAFwAIgBNAE8AXAAiACwAIABcACIAQQBzAGkAYQAvAE0AYQBjAGEAdQBcACIAOwBcAG4AXAAiAE0AUABcACIALAAgAFwAIgBQAGEAYwBpAGYAaQBjAC8ARwB1AGEAbQBcACIAOwBcAG4AXAAiAE0AUQBcACIALAAgAFwAIgBBAG0AZQByAGkAYwBhAC8ATQBhAHIAdABpAG4AaQBxAHUAZQBcACIAOwBcAG4AXAAiAE0AUgBcACIALAAgAFwAIgBBAGYAcgBpAGMAYQAvAEEAYgBpAGQAagBhAG4AXAAiADsAXABuAFwAIgBNAFMAXAAiACwAIABcACIAQQBtAGUAcgBpAGMAYQAvAFAAdQBlAHIAdABvAF8AUgBpAGMAbwBcACIAOwBcAG4AXAAiAE0AVABcACIALAAgAFwAIgBFAHUAcgBvAHAAZQAvAE0AYQBsAHQAYQBcACIAOwBcAG4AXAAiAE0AVQBcACIALAAgAFwAIgBJAG4AZABpAGEAbgAvAE0AYQB1AHIAaQB0AGkAdQBzAFwAIgA7AFwAbgBcACIATQBWAFwAIgAsACAAXAAiAEkAbgBkAGkAYQBuAC8ATQBhAGwAZABpAHYAZQBzAFwAIgA7AFwAbgBcACIATQBXAFwAIgAsACAAXAAiAEEAZgByAGkAYwBhAC8ATQBhAHAAdQB0AG8AXAAiADsAXABuAFwAIgBNAFgAXAAiACwAIABcACIAQQBtAGUAcgBpAGMAYQAvAEIAYQBoAGkAYQBfAEIAYQBuAGQAZQByAGEAcwBcACIAOwBcAG4AXAAiAE0AWABcACIALAAgAFwAIgBBAG0AZQByAGkAYwBhAC8AQwBhAG4AYwB1AG4AXAAiADsAXABuAFwAIgBNAFgAXAAiACwAIABcACIAQQBtAGUAcgBpAGMAYQAvAEMAaABpAGgAdQBhAGgAdQBhAFwAIgA7AFwAbgBcACIATQBYAFwAIgAsACAAXAAiAEEAbQBlAHIAaQBjAGEALwBDAGkAdQBkAGEAZABfAEoAdQBhAHIAZQB6AFwAIgA7AFwAbgBcACIATQBYAFwAIgAsACAAXAAiAEEAbQBlAHIAaQBjAGEALwBIAGUAcgBtAG8AcwBpAGwAbABvAFwAIgA7AFwAbgBcACIATQBYAFwAIgAsACAAXAAiAEEAbQBlAHIAaQBjAGEALwBNAGEAdABhAG0AbwByAG8AcwBcACIAOwBcAG4AXAAiAE0AWABcACIALAAgAFwAIgBBAG0AZQByAGkAYwBhAC8ATQBhAHoAYQB0AGwAYQBuAFwAIgA7AFwAbgBcACIATQBYAFwAIgAsACAAXAAiAEEAbQBlAHIAaQBjAGEALwBNAGUAcgBpAGQAYQBcACIAOwBcAG4AXAAiAE0AWABcACIALAAgAFwAIgBBAG0AZQByAGkAYwBhAC8ATQBlAHgAaQBjAG8AXwBDAGkAdAB5AFwAIgA7AFwAbgBcACIATQBYAFwAIgAsACAAXAAiAEEAbQBlAHIAaQBjAGEALwBNAG8AbgB0AGUAcgByAGUAeQBcACIAOwBcAG4AXAAiAE0AWABcACIALAAgAFwAIgBBAG0AZQByAGkAYwBhAC8ATwBqAGkAbgBhAGcAYQBcACIAOwBcAG4AXAAiAE0AWABcACIALAAgAFwAIgBBAG0AZQByAGkAYwBhAC8AVABpAGoAdQBhAG4AYQBcACIAOwBcAG4AXAAiAE0AWQBcACIALAAgAFwAIgBBAHMAaQBhAC8ASwB1AGMAaABpAG4AZwBcACIAOwBcAG4AXAAiAE0AWQBcACIALAAgAFwAIgBBAHMAaQBhAC8AUwBpAG4AZwBhAHAAbwByAGUAXAAiADsAXABuAFwAIgBNAFoAXAAiACwAIABcACIAQQBmAHIAaQBjAGEALwBNAGEAcAB1AHQAbwBcACIAOwBcAG4AXAAiAE4AQQBcACIALAAgAFwAIgBBAGYAcgBpAGMAYQAvAFcAaQBuAGQAaABvAGUAawBcACIAOwBcAG4AXAAiAE4AQwBcACIALAAgAFwAIgBQAGEAYwBpAGYAaQBjAC8ATgBvAHUAbQBlAGEAXAAiADsAXABuAFwAIgBOAEUAXAAiACwAIABcACIAQQBmAHIAaQBjAGEALwBMAGEAZwBvAHMAXAAiADsAXABuAFwAIgBOAEYAXAAiACwAIABcACIAUABhAGMAaQBmAGkAYwAvAE4AbwByAGYAbwBsAGsAXAAiADsAXABuAFwAIgBOAEcAXAAiACwAIABcACIAQQBmAHIAaQBjAGEALwBMAGEAZwBvAHMAXAAiADsAXABuAFwAIgBOAEkAXAAiACwAIABcACIAQQBtAGUAcgBpAGMAYQAvAE0AYQBuAGEAZwB1AGEAXAAiADsAXABuAFwAIgBOAEwAXAAiACwAIABcACIARQB1AHIAbwBwAGUALwBCAHIAdQBzAHMAZQBsAHMAXAAiADsAXABuAFwAIgBOAE8AXAAiACwAIABcACIARQB1AHIAbwBwAGUALwBCAGUAcgBsAGkAbgBcACIAOwBcAG4AXAAiAE4AUABcACIALAAgAFwAIgBBAHMAaQBhAC8ASwBhAHQAaABtAGEAbgBkAHUAXAAiADsAXABuAFwAIgBOAFIAXAAiACwAIABcACIAUABhAGMAaQBmAGkAYwAvAE4AYQB1AHIAdQBcACIAOwBcAG4AXAAiAE4AVQBcACIALAAgAFwAIgBQAGEAYwBpAGYAaQBjAC8ATgBpAHUAZQBcACIAOwBcAG4AXAAiAE4AWgBcACIALAAgAFwAIgBQAGEAYwBpAGYAaQBjAC8AQQB1AGMAawBsAGEAbgBkAFwAIgA7AFwAbgBcACIATgBaAFwAIgAsACAAXAAiAFAAYQBjAGkAZgBpAGMALwBDAGgAYQB0AGgAYQBtAFwAIgA7AFwAbgBcACIATwBNAFwAIgAsACAAXAAiAEEAcwBpAGEALwBEAHUAYgBhAGkAXAAiADsAXABuAFwAIgBQAEEAXAAiACwAIABcACIAQQBtAGUAcgBpAGMAYQAvAFAAYQBuAGEAbQBhAFwAIgA7AFwAbgBcACIAUABFAFwAIgAsACAAXAAiAEEAbQBlAHIAaQBjAGEALwBMAGkAbQBhAFwAIgA7AFwAbgBcACIAUABGAFwAIgAsACAAXAAiAFAAYQBjAGkAZgBpAGMALwBHAGEAbQBiAGkAZQByAFwAIgA7AFwAbgBcACIAUABGAFwAIgAsACAAXAAiAFAAYQBjAGkAZgBpAGMALwBNAGEAcgBxAHUAZQBzAGEAcwBcACIAOwBcAG4AXAAiAFAARgBcACIALAAgAFwAIgBQAGEAYwBpAGYAaQBjAC8AVABhAGgAaQB0AGkAXAAiADsAXABuAFwAIgBQAEcAXAAiACwAIABcACIAUABhAGMAaQBmAGkAYwAvAEIAbwB1AGcAYQBpAG4AdgBpAGwAbABlAFwAIgA7AFwAbgBcACIAUABHAFwAIgAsACAAXAAiAFAAYQBjAGkAZgBpAGMALwBQAG8AcgB0AF8ATQBvAHIAZQBzAGIAeQBcACIAOwBcAG4AXAAiAFAASABcACIALAAgAFwAIgBBAHMAaQBhAC8ATQBhAG4AaQBsAGEAXAAiADsAXABuAFwAIgBQAEsAXAAiACwAIABcACIAQQBzAGkAYQAvAEsAYQByAGEAYwBoAGkAXAAiADsAXABuAFwAIgBQAEwAXAAiACwAIABcACIARQB1AHIAbwBwAGUALwBXAGEAcgBzAGEAdwBcACIAOwBcAG4AXAAiAFAATQBcACIALAAgAFwAIgBBAG0AZQByAGkAYwBhAC8ATQBpAHEAdQBlAGwAbwBuAFwAIgA7AFwAbgBcACIAUABOAFwAIgAsACAAXAAiAFAAYQBjAGkAZgBpAGMALwBQAGkAdABjAGEAaQByAG4AXAAiADsAXABuAFwAIgBQAFIAXAAiACwAIABcACIAQQBtAGUAcgBpAGMAYQAvAFAAdQBlAHIAdABvAF8AUgBpAGMAbwBcACIAOwBcAG4AXAAiAFAAUwBcACIALAAgAFwAIgBBAHMAaQBhAC8ARwBhAHoAYQBcACIAOwBcAG4AXAAiAFAAUwBcACIALAAgAFwAIgBBAHMAaQBhAC8ASABlAGIAcgBvAG4AXAAiADsAXABuAFwAIgBQAFQAXAAiACwAIABcACIAQQB0AGwAYQBuAHQAaQBjAC8AQQB6AG8AcgBlAHMAXAAiADsAXABuAFwAIgBQAFQAXAAiACwAIABcACIAQQB0AGwAYQBuAHQAaQBjAC8ATQBhAGQAZQBpAHIAYQBcACIAOwBcAG4AXAAiAFAAVABcACIALAAgAFwAIgBFAHUAcgBvAHAAZQAvAEwAaQBzAGIAbwBuAFwAIgA7AFwAbgBcACIAUABXAFwAIgAsACAAXAAiAFAAYQBjAGkAZgBpAGMALwBQAGEAbABhAHUAXAAiADsAXABuAFwAIgBQAFkAXAAiACwAIABcACIAQQBtAGUAcgBpAGMAYQAvAEEAcwB1AG4AYwBpAG8AbgBcACIAOwBcAG4AXAAiAFEAQQBcACIALAAgAFwAIgBBAHMAaQBhAC8AUQBhAHQAYQByAFwAIgA7AFwAbgBcACIAUgBFAFwAIgAsACAAXAAiAEEAcwBpAGEALwBEAHUAYgBhAGkAXAAiADsAXABuAFwAIgBSAE8AXAAiACwAIABcACIARQB1AHIAbwBwAGUALwBCAHUAYwBoAGEAcgBlAHMAdABcACIAOwBcAG4AXAAiAFIAUwBcACIALAAgAFwAIgBFAHUAcgBvAHAAZQAvAEIAZQBsAGcAcgBhAGQAZQBcACIAOwBcAG4AXAAiAFIAVQBcACIALAAgAFwAIgBBAHMAaQBhAC8AQQBuAGEAZAB5AHIAXAAiADsAXABuAFwAIgBSAFUAXAAiACwAIABcACIAQQBzAGkAYQAvAEIAYQByAG4AYQB1AGwAXAAiADsAXABuAFwAIgBSAFUAXAAiACwAIABcACIAQQBzAGkAYQAvAEMAaABpAHQAYQBcACIAOwBcAG4AXAAiAFIAVQBcACIALAAgAFwAIgBBAHMAaQBhAC8ASQByAGsAdQB0AHMAawBcACIAOwBcAG4AXAAiAFIAVQBcACIALAAgAFwAIgBBAHMAaQBhAC8ASwBhAG0AYwBoAGEAdABrAGEAXAAiADsAXABuAFwAIgBSAFUAXAAiACwAIABcACIAQQBzAGkAYQAvAEsAaABhAG4AZAB5AGcAYQBcACIAOwBcAG4AXAAiAFIAVQBcACIALAAgAFwAIgBBAHMAaQBhAC8ASwByAGEAcwBuAG8AeQBhAHIAcwBrAFwAIgA7AFwAbgBcACIAUgBVAFwAIgAsACAAXAAiAEEAcwBpAGEALwBNAGEAZwBhAGQAYQBuAFwAIgA7AFwAbgBcACIAUgBVAFwAIgAsACAAXAAiAEEAcwBpAGEALwBOAG8AdgBvAGsAdQB6AG4AZQB0AHMAawBcACIAOwBcAG4AXAAiAFIAVQBcACIALAAgAFwAIgBBAHMAaQBhAC8ATgBvAHYAbwBzAGkAYgBpAHIAcwBrAFwAIgA7AFwAbgBcACIAUgBVAFwAIgAsACAAXAAiAEEAcwBpAGEALwBPAG0AcwBrAFwAIgA7AFwAbgBcACIAUgBVAFwAIgAsACAAXAAiAEEAcwBpAGEALwBTAGEAawBoAGEAbABpAG4AXAAiADsAXABuAFwAIgBSAFUAXAAiACwAIABcACIAQQBzAGkAYQAvAFMAcgBlAGQAbgBlAGsAbwBsAHkAbQBzAGsAXAAiADsAXABuAFwAIgBSAFUAXAAiACwAIABcACIAQQBzAGkAYQAvAFQAbwBtAHMAawBcACIAOwBcAG4AXAAiAFIAVQBcACIALAAgAFwAIgBBAHMAaQBhAC8AVQBzAHQALQBOAGUAcgBhAFwAIgA7AFwAbgBcACIAUgBVAFwAIgAsACAAXAAiAEEAcwBpAGEALwBWAGwAYQBkAGkAdgBvAHMAdABvAGsAXAAiADsAXABuAFwAIgBSAFUAXAAiACwAIABcACIAQQBzAGkAYQAvAFkAYQBrAHUAdABzAGsAXAAiADsAXABuAFwAIgBSAFUAXAAiACwAIABcACIAQQBzAGkAYQAvAFkAZQBrAGEAdABlAHIAaQBuAGIAdQByAGcAXAAiADsAXABuAFwAIgBSAFUAXAAiACwAIABcACIARQB1AHIAbwBwAGUALwBBAHMAdAByAGEAawBoAGEAbgBcACIAOwBcAG4AXAAiAFIAVQBcACIALAAgAFwAIgBFAHUAcgBvAHAAZQAvAEsAYQBsAGkAbgBpAG4AZwByAGEAZABcACIAOwBcAG4AXAAiAFIAVQBcACIALAAgAFwAIgBFAHUAcgBvAHAAZQAvAEsAaQByAG8AdgBcACIAOwBcAG4AXAAiAFIAVQBcACIALAAgAFwAIgBFAHUAcgBvAHAAZQAvAE0AbwBzAGMAbwB3AFwAIgA7AFwAbgBcACIAUgBVAFwAIgAsACAAXAAiAEUAdQByAG8AcABlAC8AUwBhAG0AYQByAGEAXAAiADsAXABuAFwAIgBSAFUAXAAiACwAIABcACIARQB1AHIAbwBwAGUALwBTAGEAcgBhAHQAbwB2AFwAIgA7AFwAbgBcACIAUgBVAFwAIgAsACAAXAAiAEUAdQByAG8AcABlAC8AUwBpAG0AZgBlAHIAbwBwAG8AbABcACIAOwBcAG4AXAAiAFIAVQBcACIALAAgAFwAIgBFAHUAcgBvAHAAZQAvAFUAbAB5AGEAbgBvAHYAcwBrAFwAIgA7AFwAbgBcACIAUgBVAFwAIgAsACAAXAAiAEUAdQByAG8AcABlAC8AVgBvAGwAZwBvAGcAcgBhAGQAXAAiADsAXABuAFwAIgBSAFcAXAAiACwAIABcACIAQQBmAHIAaQBjAGEALwBNAGEAcAB1AHQAbwBcACIAOwBcAG4AXAAiAFMAQQBcACIALAAgAFwAIgBBAHMAaQBhAC8AUgBpAHkAYQBkAGgAXAAiADsAXABuAFwAIgBTAEIAXAAiACwAIABcACIAUABhAGMAaQBmAGkAYwAvAEcAdQBhAGQAYQBsAGMAYQBuAGEAbABcACIAOwBcAG4AXAAiAFMAQwBcACIALAAgAFwAIgBBAHMAaQBhAC8ARAB1AGIAYQBpAFwAIgA7AFwAbgBcACIAUwBEAFwAIgAsACAAXAAiAEEAZgByAGkAYwBhAC8ASwBoAGEAcgB0AG8AdQBtAFwAIgA7AFwAbgBcACIAUwBFAFwAIgAsACAAXAAiAEUAdQByAG8AcABlAC8AQgBlAHIAbABpAG4AXAAiADsAXABuAFwAIgBTAEcAXAAiACwAIABcACIAQQBzAGkAYQAvAFMAaQBuAGcAYQBwAG8AcgBlAFwAIgA7AFwAbgBcACIAUwBIAFwAIgAsACAAXAAiAEEAZgByAGkAYwBhAC8AQQBiAGkAZABqAGEAbgBcACIAOwBcAG4AXAAiAFMASQBcACIALAAgAFwAIgBFAHUAcgBvAHAAZQAvAEIAZQBsAGcAcgBhAGQAZQBcACIAOwBcAG4AXAAiAFMASgBcACIALAAgAFwAIgBFAHUAcgBvAHAAZQAvAEIAZQByAGwAaQBuAFwAIgA7AFwAbgBcACIAUwBLAFwAIgAsACAAXAAiAEUAdQByAG8AcABlAC8AUAByAGEAZwB1AGUAXAAiADsAXABuAFwAIgBTAEwAXAAiACwAIABcACIAQQBmAHIAaQBjAGEALwBBAGIAaQBkAGoAYQBuAFwAIgA7AFwAbgBcACIAUwBNAFwAIgAsACAAXAAiAEUAdQByAG8AcABlAC8AUgBvAG0AZQBcACIAOwBcAG4AXAAiAFMATgBcACIALAAgAFwAIgBBAGYAcgBpAGMAYQAvAEEAYgBpAGQAagBhAG4AXAAiADsAXABuAFwAIgBTAE8AXAAiACwAIABcACIAQQBmAHIAaQBjAGEALwBOAGEAaQByAG8AYgBpAFwAIgA7AFwAbgBcACIAUwBSAFwAIgAsACAAXAAiAEEAbQBlAHIAaQBjAGEALwBQAGEAcgBhAG0AYQByAGkAYgBvAFwAIgA7AFwAbgBcACIAUwBTAFwAIgAsACAAXAAiAEEAZgByAGkAYwBhAC8ASgB1AGIAYQBcACIAOwBcAG4AXAAiAFMAVABcACIALAAgAFwAIgBBAGYAcgBpAGMAYQAvAFMAYQBvAF8AVABvAG0AZQBcACIAOwBcAG4AXAAiAFMAVgBcACIALAAgAFwAIgBBAG0AZQByAGkAYwBhAC8ARQBsAF8AUwBhAGwAdgBhAGQAbwByAFwAIgA7AFwAbgBcACIAUwBYAFwAIgAsACAAXAAiAEEAbQBlAHIAaQBjAGEALwBQAHUAZQByAHQAbwBfAFIAaQBjAG8AXAAiADsAXABuAFwAIgBTAFkAXAAiACwAIABcACIAQQBzAGkAYQAvAEQAYQBtAGEAcwBjAHUAcwBcACIAOwBcAG4AXAAiAFMAWgBcACIALAAgAFwAIgBBAGYAcgBpAGMAYQAvAEoAbwBoAGEAbgBuAGUAcwBiAHUAcgBnAFwAIgA7AFwAbgBcACIAVABDAFwAIgAsACAAXAAiAEEAbQBlAHIAaQBjAGEALwBHAHIAYQBuAGQAXwBUAHUAcgBrAFwAIgA7AFwAbgBcACIAVABEAFwAIgAsACAAXAAiAEEAZgByAGkAYwBhAC8ATgBkAGoAYQBtAGUAbgBhAFwAIgA7AFwAbgBcACIAVABGAFwAIgAsACAAXAAiAEEAcwBpAGEALwBEAHUAYgBhAGkAXAAiADsAXABuAFwAIgBUAEYAXAAiACwAIABcACIASQBuAGQAaQBhAG4ALwBNAGEAbABkAGkAdgBlAHMAXAAiADsAXABuAFwAIgBUAEcAXAAiACwAIABcACIAQQBmAHIAaQBjAGEALwBBAGIAaQBkAGoAYQBuAFwAIgA7AFwAbgBcACIAVABIAFwAIgAsACAAXAAiAEEAcwBpAGEALwBCAGEAbgBnAGsAbwBrAFwAIgA7AFwAbgBcACIAVABKAFwAIgAsACAAXAAiAEEAcwBpAGEALwBEAHUAcwBoAGEAbgBiAGUAXAAiADsAXABuAFwAIgBUAEsAXAAiACwAIABcACIAUABhAGMAaQBmAGkAYwAvAEYAYQBrAGEAbwBmAG8AXAAiADsAXABuAFwAIgBUAEwAXAAiACwAIABcACIAQQBzAGkAYQAvAEQAaQBsAGkAXAAiADsAXABuAFwAIgBUAE0AXAAiACwAIABcACIAQQBzAGkAYQAvAEEAcwBoAGcAYQBiAGEAdABcACIAOwBcAG4AXAAiAFQATgBcACIALAAgAFwAIgBBAGYAcgBpAGMAYQAvAFQAdQBuAGkAcwBcACIAOwBcAG4AXAAiAFQATwBcACIALAAgAFwAIgBQAGEAYwBpAGYAaQBjAC8AVABvAG4AZwBhAHQAYQBwAHUAXAAiADsAXABuAFwAIgBUAFIAXAAiACwAIABcACIARQB1AHIAbwBwAGUALwBJAHMAdABhAG4AYgB1AGwAXAAiADsAXABuAFwAIgBUAFQAXAAiACwAIABcACIAQQBtAGUAcgBpAGMAYQAvAFAAdQBlAHIAdABvAF8AUgBpAGMAbwBcACIAOwBcAG4AXAAiAFQAVgBcACIALAAgAFwAIgBQAGEAYwBpAGYAaQBjAC8AVABhAHIAYQB3AGEAXAAiADsAXABuAFwAIgBUAFcAXAAiACwAIABcACIAQQBzAGkAYQAvAFQAYQBpAHAAZQBpAFwAIgA7AFwAbgBcACIAVABaAFwAIgAsACAAXAAiAEEAZgByAGkAYwBhAC8ATgBhAGkAcgBvAGIAaQBcACIAOwBcAG4AXAAiAFUAQQBcACIALAAgAFwAIgBFAHUAcgBvAHAAZQAvAEsAeQBpAHYAXAAiADsAXABuAFwAIgBVAEEAXAAiACwAIABcACIARQB1AHIAbwBwAGUALwBTAGkAbQBmAGUAcgBvAHAAbwBsAFwAIgA7AFwAbgBcACIAVQBHAFwAIgAsACAAXAAiAEEAZgByAGkAYwBhAC8ATgBhAGkAcgBvAGIAaQBcACIAOwBcAG4AXAAiAFUATQBcACIALAAgAFwAIgBQAGEAYwBpAGYAaQBjAC8AUABhAGcAbwBfAFAAYQBnAG8AXAAiADsAXABuAFwAIgBVAE0AXAAiACwAIABcACIAUABhAGMAaQBmAGkAYwAvAFQAYQByAGEAdwBhAFwAIgA7AFwAbgBcACIAVQBTAFwAIgAsACAAXAAiAEEAbQBlAHIAaQBjAGEALwBBAGQAYQBrAFwAIgA7AFwAbgBcACIAVQBTAFwAIgAsACAAXAAiAEEAbQBlAHIAaQBjAGEALwBBAG4AYwBoAG8AcgBhAGcAZQBcACIAOwBcAG4AXAAiAFUAUwBcACIALAAgAFwAIgBBAG0AZQByAGkAYwBhAC8AQgBvAGkAcwBlAFwAIgA7AFwAbgBcACIAVQBTAFwAIgAsACAAXAAiAEEAbQBlAHIAaQBjAGEALwBDAGgAaQBjAGEAZwBvAFwAIgA7AFwAbgBcACIAVQBTAFwAIgAsACAAXAAiAEEAbQBlAHIAaQBjAGEALwBEAGUAbgB2AGUAcgBcACIAOwBcAG4AXAAiAFUAUwBcACIALAAgAFwAIgBBAG0AZQByAGkAYwBhAC8ARABlAHQAcgBvAGkAdABcACIAOwBcAG4AXAAiAFUAUwBcACIALAAgAFwAIgBBAG0AZQByAGkAYwBhAC8ASQBuAGQAaQBhAG4AYQAvAEkAbgBkAGkAYQBuAGEAcABvAGwAaQBzAFwAIgA7AFwAbgBcACIAVQBTAFwAIgAsACAAXAAiAEEAbQBlAHIAaQBjAGEALwBJAG4AZABpAGEAbgBhAC8ASwBuAG8AeABcACIAOwBcAG4AXAAiAFUAUwBcACIALAAgAFwAIgBBAG0AZQByAGkAYwBhAC8ASQBuAGQAaQBhAG4AYQAvAE0AYQByAGUAbgBnAG8AXAAiADsAXABuAFwAIgBVAFMAXAAiACwAIABcACIAQQBtAGUAcgBpAGMAYQAvAEkAbgBkAGkAYQBuAGEALwBQAGUAdABlAHIAcwBiAHUAcgBnAFwAIgA7AFwAbgBcACIAVQBTAFwAIgAsACAAXAAiAEEAbQBlAHIAaQBjAGEALwBJAG4AZABpAGEAbgBhAC8AVABlAGwAbABfAEMAaQB0AHkAXAAiADsAXABuAFwAIgBVAFMAXAAiACwAIABcACIAQQBtAGUAcgBpAGMAYQAvAEkAbgBkAGkAYQBuAGEALwBWAGUAdgBhAHkAXAAiADsAXABuAFwAIgBVAFMAXAAiACwAIABcACIAQQBtAGUAcgBpAGMAYQAvAEkAbgBkAGkAYQBuAGEALwBWAGkAbgBjAGUAbgBuAGUAcwBcACIAOwBcAG4AXAAiAFUAUwBcACIALAAgAFwAIgBBAG0AZQByAGkAYwBhAC8ASQBuAGQAaQBhAG4AYQAvAFcAaQBuAGEAbQBhAGMAXAAiADsAXABuAFwAIgBVAFMAXAAiACwAIABcACIAQQBtAGUAcgBpAGMAYQAvAEoAdQBuAGUAYQB1AFwAIgA7AFwAbgBcACIAVQBTAFwAIgAsACAAXAAiAEEAbQBlAHIAaQBjAGEALwBLAGUAbgB0AHUAYwBrAHkALwBMAG8AdQBpAHMAdgBpAGwAbABlAFwAIgA7AFwAbgBcACIAVQBTAFwAIgAsACAAXAAiAEEAbQBlAHIAaQBjAGEALwBLAGUAbgB0AHUAYwBrAHkALwBNAG8AbgB0AGkAYwBlAGwAbABvAFwAIgA7AFwAbgBcACIAVQBTAFwAIgAsACAAXAAiAEEAbQBlAHIAaQBjAGEALwBMAG8AcwBfAEEAbgBnAGUAbABlAHMAXAAiADsAXABuAFwAIgBVAFMAXAAiACwAIABcACIAQQBtAGUAcgBpAGMAYQAvAE0AZQBuAG8AbQBpAG4AZQBlAFwAIgA7AFwAbgBcACIAVQBTAFwAIgAsACAAXAAiAEEAbQBlAHIAaQBjAGEALwBNAGUAdABsAGEAawBhAHQAbABhAFwAIgA7AFwAbgBcACIAVQBTAFwAIgAsACAAXAAiAEEAbQBlAHIAaQBjAGEALwBOAGUAdwBfAFkAbwByAGsAXAAiADsAXABuAFwAIgBVAFMAXAAiACwAIABcACIAQQBtAGUAcgBpAGMAYQAvAE4AbwBtAGUAXAAiADsAXABuAFwAIgBVAFMAXAAiACwAIABcACIAQQBtAGUAcgBpAGMAYQAvAE4AbwByAHQAaABfAEQAYQBrAG8AdABhAC8AQgBlAHUAbABhAGgAXAAiADsAXABuAFwAIgBVAFMAXAAiACwAIABcACIAQQBtAGUAcgBpAGMAYQAvAE4AbwByAHQAaABfAEQAYQBrAG8AdABhAC8AQwBlAG4AdABlAHIAXAAiADsAXABuAFwAIgBVAFMAXAAiACwAIABcACIAQQBtAGUAcgBpAGMAYQAvAE4AbwByAHQAaABfAEQAYQBrAG8AdABhAC8ATgBlAHcAXwBTAGEAbABlAG0AXAAiADsAXABuAFwAIgBVAFMAXAAiACwAIABcACIAQQBtAGUAcgBpAGMAYQAvAFAAaABvAGUAbgBpAHgAXAAiADsAXABuAFwAIgBVAFMAXAAiACwAIABcACIAQQBtAGUAcgBpAGMAYQAvAFMAaQB0AGsAYQBcACIAOwBcAG4AXAAiAFUAUwBcACIALAAgAFwAIgBBAG0AZQByAGkAYwBhAC8AWQBhAGsAdQB0AGEAdABcACIAOwBcAG4AXAAiAFUAUwBcACIALAAgAFwAIgBQAGEAYwBpAGYAaQBjAC8ASABvAG4AbwBsAHUAbAB1AFwAIgA7AFwAbgBcACIAVQBZAFwAIgAsACAAXAAiAEEAbQBlAHIAaQBjAGEALwBNAG8AbgB0AGUAdgBpAGQAZQBvAFwAIgA7AFwAbgBcACIAVQBaAFwAIgAsACAAXAAiAEEAcwBpAGEALwBTAGEAbQBhAHIAawBhAG4AZABcACIAOwBcAG4AXAAiAFUAWgBcACIALAAgAFwAIgBBAHMAaQBhAC8AVABhAHMAaABrAGUAbgB0AFwAIgA7AFwAbgBcACIAVgBBAFwAIgAsACAAXAAiAEUAdQByAG8AcABlAC8AUgBvAG0AZQBcACIAOwBcAG4AXAAiAFYAQwBcACIALAAgAFwAIgBBAG0AZQByAGkAYwBhAC8AUAB1AGUAcgB0AG8AXwBSAGkAYwBvAFwAIgA7AFwAbgBcACIAVgBFAFwAIgAsACAAXAAiAEEAbQBlAHIAaQBjAGEALwBDAGEAcgBhAGMAYQBzAFwAIgA7AFwAbgBcACIAVgBHAFwAIgAsACAAXAAiAEEAbQBlAHIAaQBjAGEALwBQAHUAZQByAHQAbwBfAFIAaQBjAG8AXAAiADsAXABuAFwAIgBWAEkAXAAiACwAIABcACIAQQBtAGUAcgBpAGMAYQAvAFAAdQBlAHIAdABvAF8AUgBpAGMAbwBcACIAOwBcAG4AXAAiAFYATgBcACIALAAgAFwAIgBBAHMAaQBhAC8AQgBhAG4AZwBrAG8AawBcACIAOwBcAG4AXAAiAFYATgBcACIALAAgAFwAIgBBAHMAaQBhAC8ASABvAF8AQwBoAGkAXwBNAGkAbgBoAFwAIgA7AFwAbgBcACIAVgBVAFwAIgAsACAAXAAiAFAAYQBjAGkAZgBpAGMALwBFAGYAYQB0AGUAXAAiADsAXABuAFwAIgBXAEYAXAAiACwAIABcACIAUABhAGMAaQBmAGkAYwAvAFQAYQByAGEAdwBhAFwAIgA7AFwAbgBcACIAVwBTAFwAIgAsACAAXAAiAFAAYQBjAGkAZgBpAGMALwBBAHAAaQBhAFwAIgA7AFwAbgBcACIAWQBFAFwAIgAsACAAXAAiAEEAcwBpAGEALwBSAGkAeQBhAGQAaABcACIAOwBcAG4AXAAiAFkAVABcACIALAAgAFwAIgBBAGYAcgBpAGMAYQAvAE4AYQBpAHIAbwBiAGkAXAAiADsAXABuAFwAIgBaAEEAXAAiACwAIABcACIAQQBmAHIAaQBjAGEALwBKAG8AaABhAG4AbgBlAHMAYgB1AHIAZwBcACIAOwBcAG4AXAAiAFoATQBcACIALAAgAFwAIgBBAGYAcgBpAGMAYQAvAE0AYQBwAHUAdABvAFwAIgA7AFwAbgBcACIAWgBXAFwAIgAsACAAXAAiAEEAZgByAGkAYwBhAC8ATQBhAHAAdQB0AG8AXAAiAFwAbgB9ADs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WgBPAE4ARQBfAEEATABJAEEAUw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8AVABJAE0ARQBaAE8ATgBFAF8AQQBMAEkAQQBTAF8AMQAgAD0AIAB7AFwAbgBcACIAQQBmAHIAaQBjAGEALwBBAGMAYwByAGEAXAAiACwAIABcACIAQQBmAHIAaQBjAGEALwBBAGIAaQBkAGoAYQBuAFwAIgA7AFwAbgBcACIAQQBmAHIAaQBjAGEALwBBAGQAZABpAHMAXwBBAGIAYQBiAGEAXAAiACwAIABcACIAQQBmAHIAaQBjAGEALwBOAGEAaQByAG8AYgBpAFwAIgA7AFwAbgBcACIAQQBmAHIAaQBjAGEALwBBAHMAbQBhAHIAYQBcACIALAAgAFwAIgBBAGYAcgBpAGMAYQAvAE4AYQBpAHIAbwBiAGkAXAAiADsAXABuAFwAIgBBAGYAcgBpAGMAYQAvAEEAcwBtAGUAcgBhAFwAIgAsACAAXAAiAEEAZgByAGkAYwBhAC8ATgBhAGkAcgBvAGIAaQBcACIAOwBcAG4AXAAiAEEAZgByAGkAYwBhAC8AQgBhAG0AYQBrAG8AXAAiACwAIABcACIAQQBmAHIAaQBjAGEALwBBAGIAaQBkAGoAYQBuAFwAIgA7AFwAbgBcACIAQQBmAHIAaQBjAGEALwBCAGEAbgBnAHUAaQBcACIALAAgAFwAIgBBAGYAcgBpAGMAYQAvAEwAYQBnAG8AcwBcACIAOwBcAG4AXAAiAEEAZgByAGkAYwBhAC8AQgBhAG4AagB1AGwAXAAiACwAIABcACIAQQBmAHIAaQBjAGEALwBBAGIAaQBkAGoAYQBuAFwAIgA7AFwAbgBcACIAQQBmAHIAaQBjAGEALwBCAGwAYQBuAHQAeQByAGUAXAAiACwAIABcACIAQQBmAHIAaQBjAGEALwBNAGEAcAB1AHQAbwBcACIAOwBcAG4AXAAiAEEAZgByAGkAYwBhAC8AQgByAGEAegB6AGEAdgBpAGwAbABlAFwAIgAsACAAXAAiAEEAZgByAGkAYwBhAC8ATABhAGcAbwBzAFwAIgA7AFwAbgBcACIAQQBmAHIAaQBjAGEALwBCAHUAagB1AG0AYgB1AHIAYQBcACIALAAgAFwAIgBBAGYAcgBpAGMAYQAvAE0AYQBwAHUAdABvAFwAIgA7AFwAbgBcACIAQQBmAHIAaQBjAGEALwBDAG8AbgBhAGsAcgB5AFwAIgAsACAAXAAiAEEAZgByAGkAYwBhAC8AQQBiAGkAZABqAGEAbgBcACIAOwBcAG4AXAAiAEEAZgByAGkAYwBhAC8ARABhAGsAYQByAFwAIgAsACAAXAAiAEEAZgByAGkAYwBhAC8AQQBiAGkAZABqAGEAbgBcACIAOwBcAG4AXAAiAEEAZgByAGkAYwBhAC8ARABhAHIAXwBlAHMAXwBTAGEAbABhAGEAbQBcACIALAAgAFwAIgBBAGYAcgBpAGMAYQAvAE4AYQBpAHIAbwBiAGkAXAAiADsAXABuAFwAIgBBAGYAcgBpAGMAYQAvAEQAagBpAGIAbwB1AHQAaQBcACIALAAgAFwAIgBBAGYAcgBpAGMAYQAvAE4AYQBpAHIAbwBiAGkAXAAiADsAXABuAFwAIgBBAGYAcgBpAGMAYQAvAEQAbwB1AGEAbABhAFwAIgAsACAAXAAiAEEAZgByAGkAYwBhAC8ATABhAGcAbwBzAFwAIgA7AFwAbgBcACIAQQBmAHIAaQBjAGEALwBGAHIAZQBlAHQAbwB3AG4AXAAiACwAIABcACIAQQBmAHIAaQBjAGEALwBBAGIAaQBkAGoAYQBuAFwAIgA7AFwAbgBcACIAQQBmAHIAaQBjAGEALwBHAGEAYgBvAHIAbwBuAGUAXAAiACwAIABcACIAQQBmAHIAaQBjAGEALwBNAGEAcAB1AHQAbwBcACIAOwBcAG4AXAAiAEEAZgByAGkAYwBhAC8ASABhAHIAYQByAGUAXAAiACwAIABcACIAQQBmAHIAaQBjAGEALwBNAGEAcAB1AHQAbwBcACIAOwBcAG4AXAAiAEEAZgByAGkAYwBhAC8ASwBhAG0AcABhAGwAYQBcACIALAAgAFwAIgBBAGYAcgBpAGMAYQAvAE4AYQBpAHIAbwBiAGkAXAAiADsAXABuAFwAIgBBAGYAcgBpAGMAYQAvAEsAaQBnAGEAbABpAFwAIgAsACAAXAAiAEEAZgByAGkAYwBhAC8ATQBhAHAAdQB0AG8AXAAiADsAXABuAFwAIgBBAGYAcgBpAGMAYQAvAEsAaQBuAHMAaABhAHMAYQBcACIALAAgAFwAIgBBAGYAcgBpAGMAYQAvAEwAYQBnAG8AcwBcACIAOwBcAG4AXAAiAEEAZgByAGkAYwBhAC8ATABpAGIAcgBlAHYAaQBsAGwAZQBcACIALAAgAFwAIgBBAGYAcgBpAGMAYQAvAEwAYQBnAG8AcwBcACIAOwBcAG4AXAAiAEEAZgByAGkAYwBhAC8ATABvAG0AZQBcACIALAAgAFwAIgBBAGYAcgBpAGMAYQAvAEEAYgBpAGQAagBhAG4AXAAiADsAXABuAFwAIgBBAGYAcgBpAGMAYQAvAEwAdQBhAG4AZABhAFwAIgAsACAAXAAiAEEAZgByAGkAYwBhAC8ATABhAGcAbwBzAFwAIgA7AFwAbgBcACIAQQBmAHIAaQBjAGEALwBMAHUAYgB1AG0AYgBhAHMAaABpAFwAIgAsACAAXAAiAEEAZgByAGkAYwBhAC8ATQBhAHAAdQB0AG8AXAAiADsAXABuAFwAIgBBAGYAcgBpAGMAYQAvAEwAdQBzAGEAawBhAFwAIgAsACAAXAAiAEEAZgByAGkAYwBhAC8ATQBhAHAAdQB0AG8AXAAiADsAXABuAFwAIgBBAGYAcgBpAGMAYQAvAE0AYQBsAGEAYgBvAFwAIgAsACAAXAAiAEEAZgByAGkAYwBhAC8ATABhAGcAbwBzAFwAIgA7AFwAbgBcACIAQQBmAHIAaQBjAGEALwBNAGEAcwBlAHIAdQBcACIALAAgAFwAIgBBAGYAcgBpAGMAYQAvAEoAbwBoAGEAbgBuAGUAcwBiAHUAcgBnAFwAIgA7AFwAbgBcACIAQQBmAHIAaQBjAGEALwBNAGIAYQBiAGEAbgBlAFwAIgAsACAAXAAiAEEAZgByAGkAYwBhAC8ASgBvAGgAYQBuAG4AZQBzAGIAdQByAGcAXAAiADsAXABuAFwAIgBBAGYAcgBpAGMAYQAvAE0AbwBnAGEAZABpAHMAaAB1AFwAIgAsACAAXAAiAEEAZgByAGkAYwBhAC8ATgBhAGkAcgBvAGIAaQBcACIAOwBcAG4AXAAiAEEAZgByAGkAYwBhAC8ATgBpAGEAbQBlAHkAXAAiACwAIABcACIAQQBmAHIAaQBjAGEALwBMAGEAZwBvAHMAXAAiADsAXABuAFwAIgBBAGYAcgBpAGMAYQAvAE4AbwB1AGEAawBjAGgAbwB0AHQAXAAiACwAIABcACIAQQBmAHIAaQBjAGEALwBBAGIAaQBkAGoAYQBuAFwAIgA7AFwAbgBcACIAQQBmAHIAaQBjAGEALwBPAHUAYQBnAGEAZABvAHUAZwBvAHUAXAAiACwAIABcACIAQQBmAHIAaQBjAGEALwBBAGIAaQBkAGoAYQBuAFwAIgA7AFwAbgBcACIAQQBmAHIAaQBjAGEALwBQAG8AcgB0AG8ALQBOAG8AdgBvAFwAIgAsACAAXAAiAEEAZgByAGkAYwBhAC8ATABhAGcAbwBzAFwAIgA7AFwAbgBcACIAQQBmAHIAaQBjAGEALwBUAGkAbQBiAHUAawB0AHUAXAAiACwAIABcACIAQQBmAHIAaQBjAGEALwBBAGIAaQBkAGoAYQBuAFwAIgA7AFwAbgBcACIAQQBtAGUAcgBpAGMAYQAvAEEAbgBnAHUAaQBsAGwAYQBcACIALAAgAFwAIgBBAG0AZQByAGkAYwBhAC8AUAB1AGUAcgB0AG8AXwBSAGkAYwBvAFwAIgA7AFwAbgBcACIAQQBtAGUAcgBpAGMAYQAvAEEAbgB0AGkAZwB1AGEAXAAiACwAIABcACIAQQBtAGUAcgBpAGMAYQAvAFAAdQBlAHIAdABvAF8AUgBpAGMAbwBcACIAOwBcAG4AXAAiAEEAbQBlAHIAaQBjAGEALwBBAHIAZwBlAG4AdABpAG4AYQAvAEMAbwBtAG8AZABSAGkAdgBhAGQAYQB2AGkAYQBcACIALAAgAFwAIgBBAG0AZQByAGkAYwBhAC8AQQByAGcAZQBuAHQAaQBuAGEALwBDAGEAdABhAG0AYQByAGMAYQBcACIAOwBcAG4AXAAiAEEAbQBlAHIAaQBjAGEALwBBAHIAdQBiAGEAXAAiACwAIABcACIAQQBtAGUAcgBpAGMAYQAvAFAAdQBlAHIAdABvAF8AUgBpAGMAbwBcACIAOwBcAG4AXAAiAEEAbQBlAHIAaQBjAGEALwBBAHQAaQBrAG8AawBhAG4AXAAiACwAIABcACIAQQBtAGUAcgBpAGMAYQAvAFAAYQBuAGEAbQBhAFwAIgA7AFwAbgBcACIAQQBtAGUAcgBpAGMAYQAvAEEAdABrAGEAXAAiACwAIABcACIAQQBtAGUAcgBpAGMAYQAvAEEAZABhAGsAXAAiADsAXABuAFwAIgBBAG0AZQByAGkAYwBhAC8AQgBsAGEAbgBjAC0AUwBhAGIAbABvAG4AXAAiACwAIABcACIAQQBtAGUAcgBpAGMAYQAvAFAAdQBlAHIAdABvAF8AUgBpAGMAbwBcACIAOwBcAG4AXAAiAEEAbQBlAHIAaQBjAGEALwBCAHUAZQBuAG8AcwBfAEEAaQByAGUAcwBcACIALAAgAFwAIgBBAG0AZQByAGkAYwBhAC8AQQByAGcAZQBuAHQAaQBuAGEALwBCAHUAZQBuAG8AcwBfAEEAaQByAGUAcwBcACIAOwBcAG4AXAAiAEEAbQBlAHIAaQBjAGEALwBDAGEAdABhAG0AYQByAGMAYQBcACIALAAgAFwAIgBBAG0AZQByAGkAYwBhAC8AQQByAGcAZQBuAHQAaQBuAGEALwBDAGEAdABhAG0AYQByAGMAYQBcACIAOwBcAG4AXAAiAEEAbQBlAHIAaQBjAGEALwBDAGEAeQBtAGEAbgBcACIALAAgAFwAIgBBAG0AZQByAGkAYwBhAC8AUABhAG4AYQBtAGEAXAAiADsAXABuAFwAIgBBAG0AZQByAGkAYwBhAC8AQwBvAHIAYQBsAF8ASABhAHIAYgBvAHUAcgBcACIALAAgAFwAIgBBAG0AZQByAGkAYwBhAC8AUABhAG4AYQBtAGEAXAAiADsAXABuAFwAIgBBAG0AZQByAGkAYwBhAC8AQwBvAHIAZABvAGIAYQBcACIALAAgAFwAIgBBAG0AZQByAGkAYwBhAC8AQQByAGcAZQBuAHQAaQBuAGEALwBDAG8AcgBkAG8AYgBhAFwAIgA7AFwAbgBcACIAQQBtAGUAcgBpAGMAYQAvAEMAcgBlAHMAdABvAG4AXAAiACwAIABcACIAQQBtAGUAcgBpAGMAYQAvAFAAaABvAGUAbgBpAHgAXAAiADsAXABuAFwAIgBBAG0AZQByAGkAYwBhAC8AQwB1AHIAYQBjAGEAbwBcACIALAAgAFwAIgBBAG0AZQByAGkAYwBhAC8AUAB1AGUAcgB0AG8AXwBSAGkAYwBvAFwAIgA7AFwAbgBcACIAQQBtAGUAcgBpAGMAYQAvAEQAbwBtAGkAbgBpAGMAYQBcACIALAAgAFwAIgBBAG0AZQByAGkAYwBhAC8AUAB1AGUAcgB0AG8AXwBSAGkAYwBvAFwAIgA7AFwAbgBcACIAQQBtAGUAcgBpAGMAYQAvAEUAbgBzAGUAbgBhAGQAYQBcACIALAAgAFwAIgBBAG0AZQByAGkAYwBhAC8AVABpAGoAdQBhAG4AYQBcACIAOwBcAG4AXAAiAEEAbQBlAHIAaQBjAGEALwBGAG8AcgB0AF8AVwBhAHkAbgBlAFwAIgAsACAAXAAiAEEAbQBlAHIAaQBjAGEALwBJAG4AZABpAGEAbgBhAC8ASQBuAGQAaQBhAG4AYQBwAG8AbABpAHMAXAAiADsAXABuAFwAIgBBAG0AZQByAGkAYwBhAC8ARwBvAGQAdABoAGEAYgBcACIALAAgAFwAIgBBAG0AZQByAGkAYwBhAC8ATgB1AHUAawBcACIAOwBcAG4AXAAiAEEAbQBlAHIAaQBjAGEALwBHAHIAZQBuAGEAZABhAFwAIgAsACAAXAAiAEEAbQBlAHIAaQBjAGEALwBQAHUAZQByAHQAbwBfAFIAaQBjAG8AXAAiADsAXABuAFwAIgBBAG0AZQByAGkAYwBhAC8ARwB1AGEAZABlAGwAbwB1AHAAZQBcACIALAAgAFwAIgBBAG0AZQByAGkAYwBhAC8AUAB1AGUAcgB0AG8AXwBSAGkAYwBvAFwAIgA7AFwAbgBcACIAQQBtAGUAcgBpAGMAYQAvAEkAbgBkAGkAYQBuAGEAcABvAGwAaQBzAFwAIgAsACAAXAAiAEEAbQBlAHIAaQBjAGEALwBJAG4AZABpAGEAbgBhAC8ASQBuAGQAaQBhAG4AYQBwAG8AbABpAHMAXAAiADsAXABuAFwAIgBBAG0AZQByAGkAYwBhAC8ASgB1AGoAdQB5AFwAIgAsACAAXAAiAEEAbQBlAHIAaQBjAGEALwBBAHIAZwBlAG4AdABpAG4AYQAvAEoAdQBqAHUAeQBcACIAOwBcAG4AXAAiAEEAbQBlAHIAaQBjAGEALwBLAG4AbwB4AF8ASQBOAFwAIgAsACAAXAAiAEEAbQBlAHIAaQBjAGEALwBJAG4AZABpAGEAbgBhAC8ASwBuAG8AeABcACIAOwBcAG4AXAAiAEEAbQBlAHIAaQBjAGEALwBLAHIAYQBsAGUAbgBkAGkAagBrAFwAIgAsACAAXAAiAEEAbQBlAHIAaQBjAGEALwBQAHUAZQByAHQAbwBfAFIAaQBjAG8AXAAiADsAXABuAFwAIgBBAG0AZQByAGkAYwBhAC8ATABvAHUAaQBzAHYAaQBsAGwAZQBcACIALAAgAFwAIgBBAG0AZQByAGkAYwBhAC8ASwBlAG4AdAB1AGMAawB5AC8ATABvAHUAaQBzAHYAaQBsAGwAZQBcACIAOwBcAG4AXAAiAEEAbQBlAHIAaQBjAGEALwBMAG8AdwBlAHIAXwBQAHIAaQBuAGMAZQBzAFwAIgAsACAAXAAiAEEAbQBlAHIAaQBjAGEALwBQAHUAZQByAHQAbwBfAFIAaQBjAG8AXAAiADsAXABuAFwAIgBBAG0AZQByAGkAYwBhAC8ATQBhAHIAaQBnAG8AdABcACIALAAgAFwAIgBBAG0AZQByAGkAYwBhAC8AUAB1AGUAcgB0AG8AXwBSAGkAYwBvAFwAIgA7AFwAbgBcACIAQQBtAGUAcgBpAGMAYQAvAE0AZQBuAGQAbwB6AGEAXAAiACwAIABcACIAQQBtAGUAcgBpAGMAYQAvAEEAcgBnAGUAbgB0AGkAbgBhAC8ATQBlAG4AZABvAHoAYQBcACIAOwBcAG4AXAAiAEEAbQBlAHIAaQBjAGEALwBNAG8AbgB0AHIAZQBhAGwAXAAiACwAIABcACIAQQBtAGUAcgBpAGMAYQAvAFQAbwByAG8AbgB0AG8AXAAiADsAXABuAFwAIgBBAG0AZQByAGkAYwBhAC8ATQBvAG4AdABzAGUAcgByAGEAdABcACIALAAgAFwAIgBBAG0AZQByAGkAYwBhAC8AUAB1AGUAcgB0AG8AXwBSAGkAYwBvAFwAIgA7AFwAbgBcACIAQQBtAGUAcgBpAGMAYQAvAE4AYQBzAHMAYQB1AFwAIgAsACAAXAAiAEEAbQBlAHIAaQBjAGEALwBUAG8AcgBvAG4AdABvAFwAIgA7AFwAbgBcACIAQQBtAGUAcgBpAGMAYQAvAE4AaQBwAGkAZwBvAG4AXAAiACwAIABcACIAQQBtAGUAcgBpAGMAYQAvAFQAbwByAG8AbgB0AG8AXAAiADsAXABuAFwAIgBBAG0AZQByAGkAYwBhAC8AUABhAG4AZwBuAGkAcgB0AHUAbgBnAFwAIgAsACAAXAAiAEEAbQBlAHIAaQBjAGEALwBJAHEAYQBsAHUAaQB0AFwAIgA7AFwAbgBcACIAQQBtAGUAcgBpAGMAYQAvAFAAbwByAHQAXwBvAGYAXwBTAHAAYQBpAG4AXAAiACwAIABcACIAQQBtAGUAcgBpAGMAYQAvAFAAdQBlAHIAdABvAF8AUgBpAGMAbwBcACIAOwBcAG4AXAAiAEEAbQBlAHIAaQBjAGEALwBQAG8AcgB0AG8AXwBBAGMAcgBlAFwAIgAsACAAXAAiAEEAbQBlAHIAaQBjAGEALwBSAGkAbwBfAEIAcgBhAG4AYwBvAFwAIgA7AFwAbgBcACIAQQBtAGUAcgBpAGMAYQAvAFIAYQBpAG4AeQBfAFIAaQB2AGUAcgBcACIALAAgAFwAIgBBAG0AZQByAGkAYwBhAC8AVwBpAG4AbgBpAHAAZQBnAFwAIgA7AFwAbgBcACIAQQBtAGUAcgBpAGMAYQAvAFIAbwBzAGEAcgBpAG8AXAAiACwAIABcACIAQQBtAGUAcgBpAGMAYQAvAEEAcgBnAGUAbgB0AGkAbgBhAC8AQwBvAHIAZABvAGIAYQBcACIAOwBcAG4AXAAiAEEAbQBlAHIAaQBjAGEALwBTAGEAbgB0AGEAXwBJAHMAYQBiAGUAbABcACIALAAgAFwAIgBBAG0AZQByAGkAYwBhAC8AVABpAGoAdQBhAG4AYQBcACIAOwBcAG4AXAAiAEEAbQBlAHIAaQBjAGEALwBTAGgAaQBwAHIAbwBjAGsAXAAiACwAIABcACIAQQBtAGUAcgBpAGMAYQAvAEQAZQBuAHYAZQByAFwAIgA7AFwAbgBcACIAQQBtAGUAcgBpAGMAYQAvAFMAdABfAEIAYQByAHQAaABlAGwAZQBtAHkAXAAiACwAIABcACIAQQBtAGUAcgBpAGMAYQAvAFAAdQBlAHIAdABvAF8AUgBpAGMAbwBcACIAOwBcAG4AXAAiAEEAbQBlAHIAaQBjAGEALwBTAHQAXwBLAGkAdAB0AHMAXAAiACwAIABcACIAQQBtAGUAcgBpAGMAYQAvAFAAdQBlAHIAdABvAF8AUgBpAGMAbwBcACIAOwBcAG4AXAAiAEEAbQBlAHIAaQBjAGEALwBTAHQAXwBMAHUAYwBpAGEAXAAiACwAIABcACIAQQBtAGUAcgBpAGMAYQAvAFAAdQBlAHIAdABvAF8AUgBpAGMAbwBcACIAOwBcAG4AXAAiAEEAbQBlAHIAaQBjAGEALwBTAHQAXwBUAGgAbwBtAGEAcwBcACIALAAgAFwAIgBBAG0AZQByAGkAYwBhAC8AUAB1AGUAcgB0AG8AXwBSAGkAYwBvAFwAIgA7AFwAbgBcACIAQQBtAGUAcgBpAGMAYQAvAFMAdABfAFYAaQBuAGMAZQBuAHQAXAAiACwAIABcACIAQQBtAGUAcgBpAGMAYQAvAFAAdQBlAHIAdABvAF8AUgBpAGMAbwBcACIAOwBcAG4AXAAiAEEAbQBlAHIAaQBjAGEALwBUAGgAdQBuAGQAZQByAF8AQgBhAHkAXAAiACwAIABcACIAQQBtAGUAcgBpAGMAYQAvAFQAbwByAG8AbgB0AG8AXAAiADsAXABuAFwAIgBBAG0AZQByAGkAYwBhAC8AVABvAHIAdABvAGwAYQBcACIALAAgAFwAIgBBAG0AZQByAGkAYwBhAC8AUAB1AGUAcgB0AG8AXwBSAGkAYwBvAFwAIgA7AFwAbgBcACIAQQBtAGUAcgBpAGMAYQAvAFYAaQByAGcAaQBuAFwAIgAsACAAXAAiAEEAbQBlAHIAaQBjAGEALwBQAHUAZQByAHQAbwBfAFIAaQBjAG8AXAAiADsAXABuAFwAIgBBAG0AZQByAGkAYwBhAC8AWQBlAGwAbABvAHcAawBuAGkAZgBlAFwAIgAsACAAXAAiAEEAbQBlAHIAaQBjAGEALwBFAGQAbQBvAG4AdABvAG4AXAAiAFwAbgB9ADsAXABuAFwAbgBfAFQASQBNAEUAWgBPAE4ARQBfAEEATABJAEEAUwBfADIAIAA9ACAAewBcAG4AXAAiAEEAbgB0AGEAcgBjAHQAaQBjAGEALwBEAHUAbQBvAG4AdABEAFUAcgB2AGkAbABsAGUAXAAiACwAIABcACIAUABhAGMAaQBmAGkAYwAvAFAAbwByAHQAXwBNAG8AcgBlAHMAYgB5AFwAIgA7AFwAbgBcACIAQQBuAHQAYQByAGMAdABpAGMAYQAvAE0AYwBNAHUAcgBkAG8AXAAiACwAIABcACIAUABhAGMAaQBmAGkAYwAvAEEAdQBjAGsAbABhAG4AZABcACIAOwBcAG4AXAAiAEEAbgB0AGEAcgBjAHQAaQBjAGEALwBTAG8AdQB0AGgAXwBQAG8AbABlAFwAIgAsACAAXAAiAFAAYQBjAGkAZgBpAGMALwBBAHUAYwBrAGwAYQBuAGQAXAAiADsAXABuAFwAIgBBAG4AdABhAHIAYwB0AGkAYwBhAC8AUwB5AG8AdwBhAFwAIgAsACAAXAAiAEEAcwBpAGEALwBSAGkAeQBhAGQAaABcACIAOwBcAG4AXAAiAEEAcgBjAHQAaQBjAC8ATABvAG4AZwB5AGUAYQByAGIAeQBlAG4AXAAiACwAIABcACIARQB1AHIAbwBwAGUALwBCAGUAcgBsAGkAbgBcACIAOwBcAG4AXAAiAEEAcwBpAGEALwBBAGQAZQBuAFwAIgAsACAAXAAiAEEAcwBpAGEALwBSAGkAeQBhAGQAaABcACIAOwBcAG4AXAAiAEEAcwBpAGEALwBBAHMAaABrAGgAYQBiAGEAZABcACIALAAgAFwAIgBBAHMAaQBhAC8AQQBzAGgAZwBhAGIAYQB0AFwAIgA7AFwAbgBcACIAQQBzAGkAYQAvAEIAYQBoAHIAYQBpAG4AXAAiACwAIABcACIAQQBzAGkAYQAvAFEAYQB0AGEAcgBcACIAOwBcAG4AXAAiAEEAcwBpAGEALwBCAHIAdQBuAGUAaQBcACIALAAgAFwAIgBBAHMAaQBhAC8ASwB1AGMAaABpAG4AZwBcACIAOwBcAG4AXAAiAEEAcwBpAGEALwBDAGEAbABjAHUAdAB0AGEAXAAiACwAIABcACIAQQBzAGkAYQAvAEsAbwBsAGsAYQB0AGEAXAAiADsAXABuAFwAIgBBAHMAaQBhAC8AQwBoAG8AbgBnAHEAaQBuAGcAXAAiACwAIABcACIAQQBzAGkAYQAvAFMAaABhAG4AZwBoAGEAaQBcACIAOwBcAG4AXAAiAEEAcwBpAGEALwBDAGgAdQBuAGcAawBpAG4AZwBcACIALAAgAFwAIgBBAHMAaQBhAC8AUwBoAGEAbgBnAGgAYQBpAFwAIgA7AFwAbgBcACIAQQBzAGkAYQAvAEQAYQBjAGMAYQBcACIALAAgAFwAIgBBAHMAaQBhAC8ARABoAGEAawBhAFwAIgA7AFwAbgBcACIAQQBzAGkAYQAvAEgAYQByAGIAaQBuAFwAIgAsACAAXAAiAEEAcwBpAGEALwBTAGgAYQBuAGcAaABhAGkAXAAiADsAXABuAFwAIgBBAHMAaQBhAC8ASQBzAHQAYQBuAGIAdQBsAFwAIgAsACAAXAAiAEUAdQByAG8AcABlAC8ASQBzAHQAYQBuAGIAdQBsAFwAIgA7AFwAbgBcACIAQQBzAGkAYQAvAEsAYQBzAGgAZwBhAHIAXAAiACwAIABcACIAQQBzAGkAYQAvAFUAcgB1AG0AcQBpAFwAIgA7AFwAbgBcACIAQQBzAGkAYQAvAEsAYQB0AG0AYQBuAGQAdQBcACIALAAgAFwAIgBBAHMAaQBhAC8ASwBhAHQAaABtAGEAbgBkAHUAXAAiADsAXABuAFwAIgBBAHMAaQBhAC8ASwB1AGEAbABhAF8ATAB1AG0AcAB1AHIAXAAiACwAIABcACIAQQBzAGkAYQAvAFMAaQBuAGcAYQBwAG8AcgBlAFwAIgA7AFwAbgBcACIAQQBzAGkAYQAvAEsAdQB3AGEAaQB0AFwAIgAsACAAXAAiAEEAcwBpAGEALwBSAGkAeQBhAGQAaABcACIAOwBcAG4AXAAiAEEAcwBpAGEALwBNAGEAYwBhAG8AXAAiACwAIABcACIAQQBzAGkAYQAvAE0AYQBjAGEAdQBcACIAOwBcAG4AXAAiAEEAcwBpAGEALwBNAHUAcwBjAGEAdABcACIALAAgAFwAIgBBAHMAaQBhAC8ARAB1AGIAYQBpAFwAIgA7AFwAbgBcACIAQQBzAGkAYQAvAFAAaABuAG8AbQBfAFAAZQBuAGgAXAAiACwAIABcACIAQQBzAGkAYQAvAEIAYQBuAGcAawBvAGsAXAAiADsAXABuAFwAIgBBAHMAaQBhAC8AUgBhAG4AZwBvAG8AbgBcACIALAAgAFwAIgBBAHMAaQBhAC8AWQBhAG4AZwBvAG4AXAAiADsAXABuAFwAIgBBAHMAaQBhAC8AUwBhAGkAZwBvAG4AXAAiACwAIABcACIAQQBzAGkAYQAvAEgAbwBfAEMAaABpAF8ATQBpAG4AaABcACIAOwBcAG4AXAAiAEEAcwBpAGEALwBUAGUAbABfAEEAdgBpAHYAXAAiACwAIABcACIAQQBzAGkAYQAvAEoAZQByAHUAcwBhAGwAZQBtAFwAIgA7AFwAbgBcACIAQQBzAGkAYQAvAFQAaABpAG0AYgB1AFwAIgAsACAAXAAiAEEAcwBpAGEALwBUAGgAaQBtAHAAaAB1AFwAIgA7AFwAbgBcACIAQQBzAGkAYQAvAFUAagB1AG4AZwBfAFAAYQBuAGQAYQBuAGcAXAAiACwAIABcACIAQQBzAGkAYQAvAE0AYQBrAGEAcwBzAGEAcgBcACIAOwBcAG4AXAAiAEEAcwBpAGEALwBVAGwAYQBuAF8AQgBhAHQAbwByAFwAIgAsACAAXAAiAEEAcwBpAGEALwBVAGwAYQBhAG4AYgBhAGEAdABhAHIAXAAiADsAXABuAFwAIgBBAHMAaQBhAC8AVgBpAGUAbgB0AGkAYQBuAGUAXAAiACwAIABcACIAQQBzAGkAYQAvAEIAYQBuAGcAawBvAGsAXAAiADsAXABuAFwAIgBBAHQAbABhAG4AdABpAGMALwBGAGEAZQByAG8AZQBcACIALAAgAFwAIgBBAHQAbABhAG4AdABpAGMALwBGAGEAcgBvAGUAXAAiADsAXABuAFwAIgBBAHQAbABhAG4AdABpAGMALwBKAGEAbgBfAE0AYQB5AGUAbgBcACIALAAgAFwAIgBFAHUAcgBvAHAAZQAvAEIAZQByAGwAaQBuAFwAIgA7AFwAbgBcACIAQQB0AGwAYQBuAHQAaQBjAC8AUgBlAHkAawBqAGEAdgBpAGsAXAAiACwAIABcACIAQQBmAHIAaQBjAGEALwBBAGIAaQBkAGoAYQBuAFwAIgA7AFwAbgBcACIAQQB0AGwAYQBuAHQAaQBjAC8AUwB0AF8ASABlAGwAZQBuAGEAXAAiACwAIABcACIAQQBmAHIAaQBjAGEALwBBAGIAaQBkAGoAYQBuAFwAIgA7AFwAbgBcACIAQQB1AHMAdAByAGEAbABpAGEALwBBAEMAVABcACIALAAgAFwAIgBBAHUAcwB0AHIAYQBsAGkAYQAvAFMAeQBkAG4AZQB5AFwAIgA7AFwAbgBcACIAQQB1AHMAdAByAGEAbABpAGEALwBDAGEAbgBiAGUAcgByAGEAXAAiACwAIABcACIAQQB1AHMAdAByAGEAbABpAGEALwBTAHkAZABuAGUAeQBcACIAOwBcAG4AXAAiAEEAdQBzAHQAcgBhAGwAaQBhAC8AQwB1AHIAcgBpAGUAXAAiACwAIABcACIAQQB1AHMAdAByAGEAbABpAGEALwBIAG8AYgBhAHIAdABcACIAOwBcAG4AXAAiAEEAdQBzAHQAcgBhAGwAaQBhAC8ATABIAEkAXAAiACwAIABcACIAQQB1AHMAdAByAGEAbABpAGEALwBMAG8AcgBkAF8ASABvAHcAZQBcACIAOwBcAG4AXAAiAEEAdQBzAHQAcgBhAGwAaQBhAC8ATgBvAHIAdABoAFwAIgAsACAAXAAiAEEAdQBzAHQAcgBhAGwAaQBhAC8ARABhAHIAdwBpAG4AXAAiADsAXABuAFwAIgBBAHUAcwB0AHIAYQBsAGkAYQAvAE4AUwBXAFwAIgAsACAAXAAiAEEAdQBzAHQAcgBhAGwAaQBhAC8AUwB5AGQAbgBlAHkAXAAiADsAXABuAFwAIgBBAHUAcwB0AHIAYQBsAGkAYQAvAFEAdQBlAGUAbgBzAGwAYQBuAGQAXAAiACwAIABcACIAQQB1AHMAdAByAGEAbABpAGEALwBCAHIAaQBzAGIAYQBuAGUAXAAiADsAXABuAFwAIgBBAHUAcwB0AHIAYQBsAGkAYQAvAFMAbwB1AHQAaABcACIALAAgAFwAIgBBAHUAcwB0AHIAYQBsAGkAYQAvAEEAZABlAGwAYQBpAGQAZQBcACIAOwBcAG4AXAAiAEEAdQBzAHQAcgBhAGwAaQBhAC8AVABhAHMAbQBhAG4AaQBhAFwAIgAsACAAXAAiAEEAdQBzAHQAcgBhAGwAaQBhAC8ASABvAGIAYQByAHQAXAAiADsAXABuAFwAIgBBAHUAcwB0AHIAYQBsAGkAYQAvAFYAaQBjAHQAbwByAGkAYQBcACIALAAgAFwAIgBBAHUAcwB0AHIAYQBsAGkAYQAvAE0AZQBsAGIAbwB1AHIAbgBlAFwAIgA7AFwAbgBcACIAQQB1AHMAdAByAGEAbABpAGEALwBXAGUAcwB0AFwAIgAsACAAXAAiAEEAdQBzAHQAcgBhAGwAaQBhAC8AUABlAHIAdABoAFwAIgA7AFwAbgBcACIAQQB1AHMAdAByAGEAbABpAGEALwBZAGEAbgBjAG8AdwBpAG4AbgBhAFwAIgAsACAAXAAiAEEAdQBzAHQAcgBhAGwAaQBhAC8AQgByAG8AawBlAG4AXwBIAGkAbABsAFwAIgA7AFwAbgBcACIAQgByAGEAegBpAGwALwBBAGMAcgBlAFwAIgAsACAAXAAiAEEAbQBlAHIAaQBjAGEALwBSAGkAbwBfAEIAcgBhAG4AYwBvAFwAIgA7AFwAbgBcACIAQgByAGEAegBpAGwALwBEAGUATgBvAHIAbwBuAGgAYQBcACIALAAgAFwAIgBBAG0AZQByAGkAYwBhAC8ATgBvAHIAbwBuAGgAYQBcACIAOwBcAG4AXAAiAEIAcgBhAHoAaQBsAC8ARQBhAHMAdABcACIALAAgAFwAIgBBAG0AZQByAGkAYwBhAC8AUwBhAG8AXwBQAGEAdQBsAG8AXAAiADsAXABuAFwAIgBCAHIAYQB6AGkAbAAvAFcAZQBzAHQAXAAiACwAIABcACIAQQBtAGUAcgBpAGMAYQAvAE0AYQBuAGEAdQBzAFwAIgA7AFwAbgBcACIAQwBhAG4AYQBkAGEALwBBAHQAbABhAG4AdABpAGMAXAAiACwAIABcACIAQQBtAGUAcgBpAGMAYQAvAEgAYQBsAGkAZgBhAHgAXAAiADsAXABuAFwAIgBDAGEAbgBhAGQAYQAvAEMAZQBuAHQAcgBhAGwAXAAiACwAIABcACIAQQBtAGUAcgBpAGMAYQAvAFcAaQBuAG4AaQBwAGUAZwBcACIAOwBcAG4AXAAiAEMAYQBuAGEAZABhAC8ARQBhAHMAdABlAHIAbgBcACIALAAgAFwAIgBBAG0AZQByAGkAYwBhAC8AVABvAHIAbwBuAHQAbwBcACIAOwBcAG4AXAAiAEMAYQBuAGEAZABhAC8ATQBvAHUAbgB0AGEAaQBuAFwAIgAsACAAXAAiAEEAbQBlAHIAaQBjAGEALwBFAGQAbQBvAG4AdABvAG4AXAAiADsAXABuAFwAIgBDAGEAbgBhAGQAYQAvAE4AZQB3AGYAbwB1AG4AZABsAGEAbgBkAFwAIgAsACAAXAAiAEEAbQBlAHIAaQBjAGEALwBTAHQAXwBKAG8AaABuAHMAXAAiADsAXABuAFwAIgBDAGEAbgBhAGQAYQAvAFAAYQBjAGkAZgBpAGMAXAAiACwAIABcACIAQQBtAGUAcgBpAGMAYQAvAFYAYQBuAGMAbwB1AHYAZQByAFwAIgA7AFwAbgBcACIAQwBhAG4AYQBkAGEALwBTAGEAcwBrAGEAdABjAGgAZQB3AGEAbgBcACIALAAgAFwAIgBBAG0AZQByAGkAYwBhAC8AUgBlAGcAaQBuAGEAXAAiADsAXABuAFwAIgBDAGEAbgBhAGQAYQAvAFkAdQBrAG8AbgBcACIALAAgAFwAIgBBAG0AZQByAGkAYwBhAC8AVwBoAGkAdABlAGgAbwByAHMAZQBcACIAOwBcAG4AXAAiAEMAaABpAGwAZQAvAEMAbwBuAHQAaQBuAGUAbgB0AGEAbABcACIALAAgAFwAIgBBAG0AZQByAGkAYwBhAC8AUwBhAG4AdABpAGEAZwBvAFwAIgA7AFwAbgBcACIAQwBoAGkAbABlAC8ARQBhAHMAdABlAHIASQBzAGwAYQBuAGQAXAAiACwAIABcACIAUABhAGMAaQBmAGkAYwAvAEUAYQBzAHQAZQByAFwAIgA7AFwAbgBcACIAQwB1AGIAYQBcACIALAAgAFwAIgBBAG0AZQByAGkAYwBhAC8ASABhAHYAYQBuAGEAXAAiADsAXABuAFwAIgBFAGcAeQBwAHQAXAAiACwAIABcACIAQQBmAHIAaQBjAGEALwBDAGEAaQByAG8AXAAiADsAXABuAFwAIgBFAGkAcgBlAFwAIgAsACAAXAAiAEUAdQByAG8AcABlAC8ARAB1AGIAbABpAG4AXAAiADsAXABuAFwAIgBFAHQAYwAvAEcATQBUACsAMABcACIALAAgAFwAIgBFAHQAYwAvAEcATQBUADAAXAAiADsAXABuAFwAIgBFAHQAYwAvAEcATQBUAC0AMABcACIALAAgAFwAIgBFAHQAYwAvAEcATQBUADAAXAAiADsAXABuAFwAIgBFAHQAYwAvAEcAcgBlAGUAbgB3AGkAYwBoAFwAIgAsACAAXAAiAEUAdABjAC8ARwBNAFQAXAAiADsAXABuAFwAIgBFAHQAYwAvAFUAbgBpAHYAZQByAHMAYQBsAFwAIgAsACAAXAAiAEUAdABjAC8AVQBUAEMAXAAiADsAXABuAFwAIgBFAHQAYwAvAFoAdQBsAHUAXAAiACwAIABcACIARQB0AGMALwBVAFQAQwBcACIAOwBcAG4AXAAiAEUAdQByAG8AcABlAC8AQQBtAHMAdABlAHIAZABhAG0AXAAiACwAIABcACIARQB1AHIAbwBwAGUALwBCAHIAdQBzAHMAZQBsAHMAXAAiADsAXABuAFwAIgBFAHUAcgBvAHAAZQAvAEIAZQBsAGYAYQBzAHQAXAAiACwAIABcACIARQB1AHIAbwBwAGUALwBMAG8AbgBkAG8AbgBcACIAOwBcAG4AXAAiAEUAdQByAG8AcABlAC8AQgByAGEAdABpAHMAbABhAHYAYQBcACIALAAgAFwAIgBFAHUAcgBvAHAAZQAvAFAAcgBhAGcAdQBlAFwAIgA7AFwAbgBcACIARQB1AHIAbwBwAGUALwBCAHUAcwBpAG4AZwBlAG4AXAAiACwAIABcACIARQB1AHIAbwBwAGUALwBaAHUAcgBpAGMAaABcACIAOwBcAG4AXAAiAEUAdQByAG8AcABlAC8AQwBvAHAAZQBuAGgAYQBnAGUAbgBcACIALAAgAFwAIgBFAHUAcgBvAHAAZQAvAEIAZQByAGwAaQBuAFwAIgA7AFwAbgBcACIARQB1AHIAbwBwAGUALwBHAHUAZQByAG4AcwBlAHkAXAAiACwAIABcACIARQB1AHIAbwBwAGUALwBMAG8AbgBkAG8AbgBcACIAOwBcAG4AXAAiAEUAdQByAG8AcABlAC8ASQBzAGwAZQBfAG8AZgBfAE0AYQBuAFwAIgAsACAAXAAiAEUAdQByAG8AcABlAC8ATABvAG4AZABvAG4AXAAiADsAXABuAFwAIgBFAHUAcgBvAHAAZQAvAEoAZQByAHMAZQB5AFwAIgAsACAAXAAiAEUAdQByAG8AcABlAC8ATABvAG4AZABvAG4AXAAiADsAXABuAFwAIgBFAHUAcgBvAHAAZQAvAEsAaQBlAHYAXAAiACwAIABcACIARQB1AHIAbwBwAGUALwBLAHkAaQB2AFwAIgA7AFwAbgBcACIARQB1AHIAbwBwAGUALwBMAGoAdQBiAGwAagBhAG4AYQBcACIALAAgAFwAIgBFAHUAcgBvAHAAZQAvAEIAZQBsAGcAcgBhAGQAZQBcACIAOwBcAG4AXAAiAEUAdQByAG8AcABlAC8ATAB1AHgAZQBtAGIAbwB1AHIAZwBcACIALAAgAFwAIgBFAHUAcgBvAHAAZQAvAEIAcgB1AHMAcwBlAGwAcwBcACIAOwBcAG4AXAAiAEUAdQByAG8AcABlAC8ATQBhAHIAaQBlAGgAYQBtAG4AXAAiACwAIABcACIARQB1AHIAbwBwAGUALwBIAGUAbABzAGkAbgBrAGkAXAAiADsAXABuAFwAIgBFAHUAcgBvAHAAZQAvAE0AbwBuAGEAYwBvAFwAIgAsACAAXAAiAEUAdQByAG8AcABlAC8AUABhAHIAaQBzAFwAIgA7AFwAbgBcACIARQB1AHIAbwBwAGUALwBOAGkAYwBvAHMAaQBhAFwAIgAsACAAXAAiAEEAcwBpAGEALwBOAGkAYwBvAHMAaQBhAFwAIgA7AFwAbgBcACIARQB1AHIAbwBwAGUALwBPAHMAbABvAFwAIgAsACAAXAAiAEUAdQByAG8AcABlAC8AQgBlAHIAbABpAG4AXAAiADsAXABuAFwAIgBFAHUAcgBvAHAAZQAvAFAAbwBkAGcAbwByAGkAYwBhAFwAIgAsACAAXAAiAEUAdQByAG8AcABlAC8AQgBlAGwAZwByAGEAZABlAFwAIgA7AFwAbgBcACIARQB1AHIAbwBwAGUALwBTAGEAbgBfAE0AYQByAGkAbgBvAFwAIgAsACAAXAAiAEUAdQByAG8AcABlAC8AUgBvAG0AZQBcACIAOwBcAG4AXAAiAEUAdQByAG8AcABlAC8AUwBhAHIAYQBqAGUAdgBvAFwAIgAsACAAXAAiAEUAdQByAG8AcABlAC8AQgBlAGwAZwByAGEAZABlAFwAIgA7AFwAbgBcACIARQB1AHIAbwBwAGUALwBTAGsAbwBwAGoAZQBcACIALAAgAFwAIgBFAHUAcgBvAHAAZQAvAEIAZQBsAGcAcgBhAGQAZQBcACIAOwBcAG4AXAAiAEUAdQByAG8AcABlAC8AUwB0AG8AYwBrAGgAbwBsAG0AXAAiACwAIABcACIARQB1AHIAbwBwAGUALwBCAGUAcgBsAGkAbgBcACIAOwBcAG4AXAAiAEUAdQByAG8AcABlAC8AVABpAHIAYQBzAHAAbwBsAFwAIgAsACAAXAAiAEUAdQByAG8AcABlAC8AQwBoAGkAcwBpAG4AYQB1AFwAIgA7AFwAbgBcACIARQB1AHIAbwBwAGUALwBVAHoAaABnAG8AcgBvAGQAXAAiACwAIABcACIARQB1AHIAbwBwAGUALwBLAHkAaQB2AFwAIgA7AFwAbgBcACIARQB1AHIAbwBwAGUALwBWAGEAZAB1AHoAXAAiACwAIABcACIARQB1AHIAbwBwAGUALwBaAHUAcgBpAGMAaABcACIAOwBcAG4AXAAiAEUAdQByAG8AcABlAC8AVgBhAHQAaQBjAGEAbgBcACIALAAgAFwAIgBFAHUAcgBvAHAAZQAvAFIAbwBtAGUAXAAiADsAXABuAFwAIgBFAHUAcgBvAHAAZQAvAFoAYQBnAHIAZQBiAFwAIgAsACAAXAAiAEUAdQByAG8AcABlAC8AQgBlAGwAZwByAGEAZABlAFwAIgA7AFwAbgBcACIARQB1AHIAbwBwAGUALwBaAGEAcABvAHIAbwB6AGgAeQBlAFwAIgAsACAAXAAiAEUAdQByAG8AcABlAC8ASwB5AGkAdgBcACIAOwBcAG4AXAAiAEcAQgBcACIALAAgAFwAIgBFAHUAcgBvAHAAZQAvAEwAbwBuAGQAbwBuAFwAIgA7AFwAbgBcACIARwBCAC0ARQBpAHIAZQBcACIALAAgAFwAIgBFAHUAcgBvAHAAZQAvAEwAbwBuAGQAbwBuAFwAIgA7AFwAbgBcACIARwBNAFQAXAAiACwAIABcACIARQB0AGMALwBHAE0AVABcACIAOwBcAG4AXAAiAEcAcgBlAGUAbgB3AGkAYwBoAFwAIgAsACAAXAAiAEUAdABjAC8ARwBNAFQAXAAiADsAXABuAFwAIgBIAG8AbgBnAGsAbwBuAGcAXAAiACwAIABcACIAQQBzAGkAYQAvAEgAbwBuAGcAXwBLAG8AbgBnAFwAIgA7AFwAbgBcACIASQBjAGUAbABhAG4AZABcACIALAAgAFwAIgBBAGYAcgBpAGMAYQAvAEEAYgBpAGQAagBhAG4AXAAiADsAXABuAFwAIgBJAG4AZABpAGEAbgAvAEEAbgB0AGEAbgBhAG4AYQByAGkAdgBvAFwAIgAsACAAXAAiAEEAZgByAGkAYwBhAC8ATgBhAGkAcgBvAGIAaQBcACIAOwBcAG4AXAAiAEkAbgBkAGkAYQBuAC8AQwBoAHIAaQBzAHQAbQBhAHMAXAAiACwAIABcACIAQQBzAGkAYQAvAEIAYQBuAGcAawBvAGsAXAAiADsAXABuAFwAIgBJAG4AZABpAGEAbgAvAEMAbwBjAG8AcwBcACIALAAgAFwAIgBBAHMAaQBhAC8AWQBhAG4AZwBvAG4AXAAiADsAXABuAFwAIgBJAG4AZABpAGEAbgAvAEMAbwBtAG8AcgBvAFwAIgAsACAAXAAiAEEAZgByAGkAYwBhAC8ATgBhAGkAcgBvAGIAaQBcACIAOwBcAG4AXAAiAEkAbgBkAGkAYQBuAC8ASwBlAHIAZwB1AGUAbABlAG4AXAAiACwAIABcACIASQBuAGQAaQBhAG4ALwBNAGEAbABkAGkAdgBlAHMAXAAiADsAXABuAFwAIgBJAG4AZABpAGEAbgAvAE0AYQBoAGUAXAAiACwAIABcACIAQQBzAGkAYQAvAEQAdQBiAGEAaQBcACIAOwBcAG4AXAAiAEkAbgBkAGkAYQBuAC8ATQBhAHkAbwB0AHQAZQBcACIALAAgAFwAIgBBAGYAcgBpAGMAYQAvAE4AYQBpAHIAbwBiAGkAXAAiADsAXABuAFwAIgBJAG4AZABpAGEAbgAvAFIAZQB1AG4AaQBvAG4AXAAiACwAIABcACIAQQBzAGkAYQAvAEQAdQBiAGEAaQBcACIAOwBcAG4AXAAiAEkAcgBhAG4AXAAiACwAIABcACIAQQBzAGkAYQAvAFQAZQBoAHIAYQBuAFwAIgA7AFwAbgBcACIASQBzAHIAYQBlAGwAXAAiACwAIABcACIAQQBzAGkAYQAvAEoAZQByAHUAcwBhAGwAZQBtAFwAIgA7AFwAbgBcACIASgBhAG0AYQBpAGMAYQBcACIALAAgAFwAIgBBAG0AZQByAGkAYwBhAC8ASgBhAG0AYQBpAGMAYQBcACIAOwBcAG4AXAAiAEoAYQBwAGEAbgBcACIALAAgAFwAIgBBAHMAaQBhAC8AVABvAGsAeQBvAFwAIgA7AFwAbgBcACIASwB3AGEAagBhAGwAZQBpAG4AXAAiACwAIABcACIAUABhAGMAaQBmAGkAYwAvAEsAdwBhAGoAYQBsAGUAaQBuAFwAIgA7AFwAbgBcACIATABpAGIAeQBhAFwAIgAsACAAXAAiAEEAZgByAGkAYwBhAC8AVAByAGkAcABvAGwAaQBcACIAOwBcAG4AXAAiAE0AZQB4AGkAYwBvAC8AQgBhAGoAYQBOAG8AcgB0AGUAXAAiACwAIABcACIAQQBtAGUAcgBpAGMAYQAvAFQAaQBqAHUAYQBuAGEAXAAiADsAXABuAFwAIgBNAGUAeABpAGMAbwAvAEIAYQBqAGEAUwB1AHIAXAAiACwAIABcACIAQQBtAGUAcgBpAGMAYQAvAE0AYQB6AGEAdABsAGEAbgBcACIAOwBcAG4AXAAiAE0AZQB4AGkAYwBvAC8ARwBlAG4AZQByAGEAbABcACIALAAgAFwAIgBBAG0AZQByAGkAYwBhAC8ATQBlAHgAaQBjAG8AXwBDAGkAdAB5AFwAIgA7AFwAbgBcACIATQBpAGwAaQB0AGEAcgB5AC8AQQBsAHAAaABhAFwAIgAsACAAXAAiAEUAdABjAC8ARwBNAFQALQAxAFwAIgA7AFwAbgBcACIATQBpAGwAaQB0AGEAcgB5AC8AQgByAGEAdgBvAFwAIgAsACAAXAAiAEUAdABjAC8ARwBNAFQALQAyAFwAIgA7AFwAbgBcACIATQBpAGwAaQB0AGEAcgB5AC8AQwBoAGEAcgBsAGkAZQBcACIALAAgAFwAIgBFAHQAYwAvAEcATQBUAC0AMwBcACIAOwBcAG4AXAAiAE0AaQBsAGkAdABhAHIAeQAvAEQAZQBsAHQAYQBcACIALAAgAFwAIgBFAHQAYwAvAEcATQBUAC0ANABcACIAOwBcAG4AXAAiAE0AaQBsAGkAdABhAHIAeQAvAEUAYwBoAG8AXAAiACwAIABcACIARQB0AGMALwBHAE0AVAAtADUAXAAiADsAXABuAFwAIgBNAGkAbABpAHQAYQByAHkALwBGAG8AeAB0AHIAbwB0AFwAIgAsACAAXAAiAEUAdABjAC8ARwBNAFQALQA2AFwAIgA7AFwAbgBcACIATQBpAGwAaQB0AGEAcgB5AC8ARwBvAGwAZgBcACIALAAgAFwAIgBFAHQAYwAvAEcATQBUAC0ANwBcACIAOwBcAG4AXAAiAE0AaQBsAGkAdABhAHIAeQAvAEgAbwB0AGUAbABcACIALAAgAFwAIgBFAHQAYwAvAEcATQBUAC0AOABcACIAOwBcAG4AXAAiAE0AaQBsAGkAdABhAHIAeQAvAEkAbgBkAGkAYQBcACIALAAgAFwAIgBFAHQAYwAvAEcATQBUAC0AOQBcACIAOwBcAG4AXAAiAE0AaQBsAGkAdABhAHIAeQAvAEsAaQBsAG8AXAAiACwAIABcACIARQB0AGMALwBHAE0AVAAtADEAMABcACIAOwBcAG4AXAAiAE0AaQBsAGkAdABhAHIAeQAvAEwAaQBtAGEAXAAiACwAIABcACIARQB0AGMALwBHAE0AVAAtADEAMQBcACIAOwBcAG4AXAAiAE0AaQBsAGkAdABhAHIAeQAvAE0AaQBrAGUAXAAiACwAIABcACIARQB0AGMALwBHAE0AVAAtADEAMgBcACIAOwBcAG4AXAAiAE0AaQBsAGkAdABhAHIAeQAvAE4AbwB2AGUAbQBiAGUAcgBcACIALAAgAFwAIgBFAHQAYwAvAEcATQBUACsAMQBcACIAOwBcAG4AXAAiAE0AaQBsAGkAdABhAHIAeQAvAE8AcwBjAGEAcgBcACIALAAgAFwAIgBFAHQAYwAvAEcATQBUACsAMgBcACIAOwBcAG4AXAAiAE0AaQBsAGkAdABhAHIAeQAvAFAAYQBwAGEAXAAiACwAIABcACIARQB0AGMALwBHAE0AVAArADMAXAAiADsAXABuAFwAIgBNAGkAbABpAHQAYQByAHkALwBRAHUAZQBiAGUAYwBcACIALAAgAFwAIgBFAHQAYwAvAEcATQBUACsANABcACIAOwBcAG4AXAAiAE0AaQBsAGkAdABhAHIAeQAvAFIAbwBtAGUAbwBcACIALAAgAFwAIgBFAHQAYwAvAEcATQBUACsANQBcACIAOwBcAG4AXAAiAE0AaQBsAGkAdABhAHIAeQAvAFMAaQBlAHIAcgBhAFwAIgAsACAAXAAiAEUAdABjAC8ARwBNAFQAKwA2AFwAIgA7AFwAbgBcACIATQBpAGwAaQB0AGEAcgB5AC8AVABhAG4AZwBvAFwAIgAsACAAXAAiAEUAdABjAC8ARwBNAFQAKwA3AFwAIgA7AFwAbgBcACIATQBpAGwAaQB0AGEAcgB5AC8AVQBuAGkAZgBvAHIAbQBcACIALAAgAFwAIgBFAHQAYwAvAEcATQBUACsAOABcACIAOwBcAG4AXAAiAE0AaQBsAGkAdABhAHIAeQAvAFYAaQBjAHQAbwByAFwAIgAsACAAXAAiAEUAdABjAC8ARwBNAFQAKwA5AFwAIgA7AFwAbgBcACIATQBpAGwAaQB0AGEAcgB5AC8AVwBoAGkAcwBrAGUAeQBcACIALAAgAFwAIgBFAHQAYwAvAEcATQBUACsAMQAwAFwAIgA7AFwAbgBcACIATQBpAGwAaQB0AGEAcgB5AC8AWAAtAFIAYQB5AFwAIgAsACAAXAAiAEUAdABjAC8ARwBNAFQAKwAxADEAXAAiADsAXABuAFwAIgBNAGkAbABpAHQAYQByAHkALwBZAGEAbgBrAGUAZQBcACIALAAgAFwAIgBFAHQAYwAvAEcATQBUACsAMQAyAFwAIgA7AFwAbgBcACIATQBpAGwAaQB0AGEAcgB5AC8AWgB1AGwAdQBcACIALAAgAFwAIgBFAHQAYwAvAEcATQBUADAAXAAiADsAXABuAFwAIgBOAGEAdgBhAGoAbwBcACIALAAgAFwAIgBBAG0AZQByAGkAYwBhAC8ARABlAG4AdgBlAHIAXAAiADsAXABuAFwAIgBOAFoAXAAiACwAIABcACIAUABhAGMAaQBmAGkAYwAvAEEAdQBjAGsAbABhAG4AZABcACIAOwBcAG4AXAAiAE4AWgAtAEMASABBAFQAXAAiACwAIABcACIAUABhAGMAaQBmAGkAYwAvAEMAaABhAHQAaABhAG0AXAAiAFwAbgB9ADsAXABuAFwAbgBfAFQASQBNAEUAWgBPAE4ARQBfAEEATABJAEEAUwBfADMAIAA9ACAAewBcAG4AXAAiAFAAYQBjAGkAZgBpAGMALwBDAGgAdQB1AGsAXAAiACwAIABcACIAUABhAGMAaQBmAGkAYwAvAFAAbwByAHQAXwBNAG8AcgBlAHMAYgB5AFwAIgA7AFwAbgBcACIAUABhAGMAaQBmAGkAYwAvAEUAbgBkAGUAcgBiAHUAcgB5AFwAIgAsACAAXAAiAFAAYQBjAGkAZgBpAGMALwBLAGEAbgB0AG8AbgBcACIAOwBcAG4AXAAiAFAAYQBjAGkAZgBpAGMALwBGAHUAbgBhAGYAdQB0AGkAXAAiACwAIABcACIAUABhAGMAaQBmAGkAYwAvAFQAYQByAGEAdwBhAFwAIgA7AFwAbgBcACIAUABhAGMAaQBmAGkAYwAvAEoAbwBoAG4AcwB0AG8AbgBcACIALAAgAFwAIgBQAGEAYwBpAGYAaQBjAC8ASABvAG4AbwBsAHUAbAB1AFwAIgA7AFwAbgBcACIAUABhAGMAaQBmAGkAYwAvAE0AYQBqAHUAcgBvAFwAIgAsACAAXAAiAFAAYQBjAGkAZgBpAGMALwBUAGEAcgBhAHcAYQBcACIAOwBcAG4AXAAiAFAAYQBjAGkAZgBpAGMALwBNAGkAZAB3AGEAeQBcACIALAAgAFwAIgBQAGEAYwBpAGYAaQBjAC8AUABhAGcAbwBfAFAAYQBnAG8AXAAiADsAXABuAFwAIgBQAGEAYwBpAGYAaQBjAC8AUABvAGgAbgBwAGUAaQBcACIALAAgAFwAIgBQAGEAYwBpAGYAaQBjAC8ARwB1AGEAZABhAGwAYwBhAG4AYQBsAFwAIgA7AFwAbgBcACIAUABhAGMAaQBmAGkAYwAvAFAAbwBuAGEAcABlAFwAIgAsACAAXAAiAFAAYQBjAGkAZgBpAGMALwBHAHUAYQBkAGEAbABjAGEAbgBhAGwAXAAiADsAXABuAFwAIgBQAGEAYwBpAGYAaQBjAC8AUwBhAGkAcABhAG4AXAAiACwAIABcACIAUABhAGMAaQBmAGkAYwAvAEcAdQBhAG0AXAAiADsAXABuAFwAIgBQAGEAYwBpAGYAaQBjAC8AUwBhAG0AbwBhAFwAIgAsACAAXAAiAFAAYQBjAGkAZgBpAGMALwBQAGEAZwBvAF8AUABhAGcAbwBcACIAOwBcAG4AXAAiAFAAYQBjAGkAZgBpAGMALwBUAHIAdQBrAFwAIgAsACAAXAAiAFAAYQBjAGkAZgBpAGMALwBQAG8AcgB0AF8ATQBvAHIAZQBzAGIAeQBcACIAOwBcAG4AXAAiAFAAYQBjAGkAZgBpAGMALwBXAGEAawBlAFwAIgAsACAAXAAiAFAAYQBjAGkAZgBpAGMALwBUAGEAcgBhAHcAYQBcACIAOwBcAG4AXAAiAFAAYQBjAGkAZgBpAGMALwBXAGEAbABsAGkAcwBcACIALAAgAFwAIgBQAGEAYwBpAGYAaQBjAC8AVABhAHIAYQB3AGEAXAAiADsAXABuAFwAIgBQAGEAYwBpAGYAaQBjAC8AWQBhAHAAXAAiACwAIABcACIAUABhAGMAaQBmAGkAYwAvAFAAbwByAHQAXwBNAG8AcgBlAHMAYgB5AFwAIgA7AFwAbgBcACIAUABvAGwAYQBuAGQAXAAiACwAIABcACIARQB1AHIAbwBwAGUALwBXAGEAcgBzAGEAdwBcACIAOwBcAG4AXAAiAFAAbwByAHQAdQBnAGEAbABcACIALAAgAFwAIgBFAHUAcgBvAHAAZQAvAEwAaQBzAGIAbwBuAFwAIgA7AFwAbgBcACIAUABSAEMAXAAiACwAIABcACIAQQBzAGkAYQAvAFMAaABhAG4AZwBoAGEAaQBcACIAOwBcAG4AXAAiAFIATwBDAFwAIgAsACAAXAAiAEEAcwBpAGEALwBUAGEAaQBwAGUAaQBcACIAOwBcAG4AXAAiAFIATwBLAFwAIgAsACAAXAAiAEEAcwBpAGEALwBTAGUAbwB1AGwAXAAiADsAXABuAFwAIgBTAGkAbgBnAGEAcABvAHIAZQBcACIALAAgAFwAIgBBAHMAaQBhAC8AUwBpAG4AZwBhAHAAbwByAGUAXAAiADsAXABuAFwAIgBUAHUAcgBrAGUAeQBcACIALAAgAFwAIgBFAHUAcgBvAHAAZQAvAEkAcwB0AGEAbgBiAHUAbABcACIAOwBcAG4AXAAiAFUAQwBUAFwAIgAsACAAXAAiAEUAdABjAC8AVQBUAEMAXAAiADsAXABuAFwAIgBVAG4AaQB2AGUAcgBzAGEAbABcACIALAAgAFwAIgBFAHQAYwAvAFUAVABDAFwAIgA7AFwAbgBcACIAVQBTAC8AQQBsAGEAcwBrAGEAXAAiACwAIABcACIAQQBtAGUAcgBpAGMAYQAvAEEAbgBjAGgAbwByAGEAZwBlAFwAIgA7AFwAbgBcACIAVQBTAC8AQQBsAGUAdQB0AGkAYQBuAFwAIgAsACAAXAAiAEEAbQBlAHIAaQBjAGEALwBBAGQAYQBrAFwAIgA7AFwAbgBcACIAVQBTAC8AQQByAGkAegBvAG4AYQBcACIALAAgAFwAIgBBAG0AZQByAGkAYwBhAC8AUABoAG8AZQBuAGkAeABcACIAOwBcAG4AXAAiAFUAUwAvAEMAZQBuAHQAcgBhAGwAXAAiACwAIABcACIAQQBtAGUAcgBpAGMAYQAvAEMAaABpAGMAYQBnAG8AXAAiADsAXABuAFwAIgBVAFMALwBFAGEAcwB0AGUAcgBuAFwAIgAsACAAXAAiAEEAbQBlAHIAaQBjAGEALwBOAGUAdwBfAFkAbwByAGsAXAAiADsAXABuAFwAIgBVAFMALwBFAGEAcwB0AC0ASQBuAGQAaQBhAG4AYQBcACIALAAgAFwAIgBBAG0AZQByAGkAYwBhAC8ASQBuAGQAaQBhAG4AYQAvAEkAbgBkAGkAYQBuAGEAcABvAGwAaQBzAFwAIgA7AFwAbgBcACIAVQBTAC8ASABhAHcAYQBpAGkAXAAiACwAIABcACIAUABhAGMAaQBmAGkAYwAvAEgAbwBuAG8AbAB1AGwAdQBcACIAOwBcAG4AXAAiAFUAUwAvAEkAbgBkAGkAYQBuAGEALQBTAHQAYQByAGsAZQBcACIALAAgAFwAIgBBAG0AZQByAGkAYwBhAC8ASQBuAGQAaQBhAG4AYQAvAEsAbgBvAHgAXAAiADsAXABuAFwAIgBVAFMALwBNAGkAYwBoAGkAZwBhAG4AXAAiACwAIABcACIAQQBtAGUAcgBpAGMAYQAvAEQAZQB0AHIAbwBpAHQAXAAiADsAXABuAFwAIgBVAFMALwBNAG8AdQBuAHQAYQBpAG4AXAAiACwAIABcACIAQQBtAGUAcgBpAGMAYQAvAEQAZQBuAHYAZQByAFwAIgA7AFwAbgBcACIAVQBTAC8AUABhAGMAaQBmAGkAYwBcACIALAAgAFwAIgBBAG0AZQByAGkAYwBhAC8ATABvAHMAXwBBAG4AZwBlAGwAZQBzAFwAIgA7AFwAbgBcACIAVQBTAC8AUwBhAG0AbwBhAFwAIgAsACAAXAAiAFAAYQBjAGkAZgBpAGMALwBQAGEAZwBvAF8AUABhAGcAbwBcACIAOwBcAG4AXAAiAFUAVABDAFwAIgAsACAAXAAiAEUAdABjAC8AVQBUAEMAXAAiADsAXABuAFwAIgBVAFQAQwArADAAXAAiACwAIABcACIARQB0AGMALwBHAE0AVAAwAFwAIgA7AFwAbgBcACIAVQBUAEMAKwAxAFwAIgAsACAAXAAiAEUAdABjAC8ARwBNAFQALQAxAFwAIgA7AFwAbgBcACIAVQBUAEMAKwAxADAAXAAiACwAIABcACIARQB0AGMALwBHAE0AVAAtADEAMABcACIAOwBcAG4AXAAiAFUAVABDACsAMQAxAFwAIgAsACAAXAAiAEUAdABjAC8ARwBNAFQALQAxADEAXAAiADsAXABuAFwAIgBVAFQAQwArADEAMgBcACIALAAgAFwAIgBFAHQAYwAvAEcATQBUAC0AMQAyAFwAIgA7AFwAbgBcACIAVQBUAEMAKwAxADMAXAAiACwAIABcACIARQB0AGMALwBHAE0AVAAtADEAMwBcACIAOwBcAG4AXAAiAFUAVABDACsAMQA0AFwAIgAsACAAXAAiAEUAdABjAC8ARwBNAFQALQAxADQAXAAiADsAXABuAFwAIgBVAFQAQwArADIAXAAiACwAIABcACIARQB0AGMALwBHAE0AVAAtADIAXAAiADsAXABuAFwAIgBVAFQAQwArADMAXAAiACwAIABcACIARQB0AGMALwBHAE0AVAAtADMAXAAiADsAXABuAFwAIgBVAFQAQwArADQAXAAiACwAIABcACIARQB0AGMALwBHAE0AVAAtADQAXAAiADsAXABuAFwAIgBVAFQAQwArADUAXAAiACwAIABcACIARQB0AGMALwBHAE0AVAAtADUAXAAiADsAXABuAFwAIgBVAFQAQwArADYAXAAiACwAIABcACIARQB0AGMALwBHAE0AVAAtADYAXAAiADsAXABuAFwAIgBVAFQAQwArADcAXAAiACwAIABcACIARQB0AGMALwBHAE0AVAAtADcAXAAiADsAXABuAFwAIgBVAFQAQwArADgAXAAiACwAIABcACIARQB0AGMALwBHAE0AVAAtADgAXAAiADsAXABuAFwAIgBVAFQAQwArADkAXAAiACwAIABcACIARQB0AGMALwBHAE0AVAAtADkAXAAiADsAXABuAFwAIgBVAFQAQwAtADAAXAAiACwAIABcACIARQB0AGMALwBHAE0AVAAwAFwAIgA7AFwAbgBcACIAVQBUAEMALQAxAFwAIgAsACAAXAAiAEUAdABjAC8ARwBNAFQAKwAxAFwAIgA7AFwAbgBcACIAVQBUAEMALQAxADAAXAAiACwAIABcACIARQB0AGMALwBHAE0AVAArADEAMABcACIAOwBcAG4AXAAiAFUAVABDAC0AMQAxAFwAIgAsACAAXAAiAEUAdABjAC8ARwBNAFQAKwAxADEAXAAiADsAXABuAFwAIgBVAFQAQwAtADEAMgBcACIALAAgAFwAIgBFAHQAYwAvAEcATQBUACsAMQAyAFwAIgA7AFwAbgBcACIAVQBUAEMALQAyAFwAIgAsACAAXAAiAEUAdABjAC8ARwBNAFQAKwAyAFwAIgA7AFwAbgBcACIAVQBUAEMALQAzAFwAIgAsACAAXAAiAEUAdABjAC8ARwBNAFQAKwAzAFwAIgA7AFwAbgBcACIAVQBUAEMALQA0AFwAIgAsACAAXAAiAEUAdABjAC8ARwBNAFQAKwA0AFwAIgA7AFwAbgBcACIAVQBUAEMALQA1AFwAIgAsACAAXAAiAEUAdABjAC8ARwBNAFQAKwA1AFwAIgA7AFwAbgBcACIAVQBUAEMALQA2AFwAIgAsACAAXAAiAEUAdABjAC8ARwBNAFQAKwA2AFwAIgA7AFwAbgBcACIAVQBUAEMALQA3AFwAIgAsACAAXAAiAEUAdABjAC8ARwBNAFQAKwA3AFwAIgA7AFwAbgBcACIAVQBUAEMALQA4AFwAIgAsACAAXAAiAEUAdABjAC8ARwBNAFQAKwA4AFwAIgA7AFwAbgBcACIAVQBUAEMALQA5AFwAIgAsACAAXAAiAEUAdABjAC8ARwBNAFQAKwA5AFwAIgA7AFwAbgBcACIAVwAtAFMAVQBcACIALAAgAFwAIgBFAHUAcgBvAHAAZQAvAE0AbwBzAGMAbwB3AFwAIgBcAG4AfQA7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FoATwBOAEUAXwBBAEwASQBBAFMAXwBUAE8AXwBOAEEATQBF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fAFQASQBNAEUAWgBPAE4ARQBfAEEATABJAEEAUwBfAFQATwBfAE4AQQBNAEUAXwAxACAAPQAgAHsAXABuAFwAIgBBAGYAcgBpAGMAYQAvAEEAYgBpAGQAagBhAG4AXAAiACwAIABcACIAQQBmAHIAaQBjAGEALwBBAGIAaQBkAGoAYQBuAFwAIgA7AFwAbgBcACIAQQBmAHIAaQBjAGEALwBBAGMAYwByAGEAXAAiACwAIABcACIAQQBmAHIAaQBjAGEALwBBAGIAaQBkAGoAYQBuAFwAIgA7AFwAbgBcACIAQQBmAHIAaQBjAGEALwBBAGQAZABpAHMAXwBBAGIAYQBiAGEAXAAiACwAIABcACIAQQBmAHIAaQBjAGEALwBOAGEAaQByAG8AYgBpAFwAIgA7AFwAbgBcACIAQQBmAHIAaQBjAGEALwBBAGwAZwBpAGUAcgBzAFwAIgAsACAAXAAiAEEAZgByAGkAYwBhAC8AQQBsAGcAaQBlAHIAcwBcACIAOwBcAG4AXAAiAEEAZgByAGkAYwBhAC8AQQBzAG0AYQByAGEAXAAiACwAIABcACIAQQBmAHIAaQBjAGEALwBOAGEAaQByAG8AYgBpAFwAIgA7AFwAbgBcACIAQQBmAHIAaQBjAGEALwBBAHMAbQBlAHIAYQBcACIALAAgAFwAIgBBAGYAcgBpAGMAYQAvAE4AYQBpAHIAbwBiAGkAXAAiADsAXABuAFwAIgBBAGYAcgBpAGMAYQAvAEIAYQBtAGEAawBvAFwAIgAsACAAXAAiAEEAZgByAGkAYwBhAC8AQQBiAGkAZABqAGEAbgBcACIAOwBcAG4AXAAiAEEAZgByAGkAYwBhAC8AQgBhAG4AZwB1AGkAXAAiACwAIABcACIAQQBmAHIAaQBjAGEALwBMAGEAZwBvAHMAXAAiADsAXABuAFwAIgBBAGYAcgBpAGMAYQAvAEIAYQBuAGoAdQBsAFwAIgAsACAAXAAiAEEAZgByAGkAYwBhAC8AQQBiAGkAZABqAGEAbgBcACIAOwBcAG4AXAAiAEEAZgByAGkAYwBhAC8AQgBpAHMAcwBhAHUAXAAiACwAIABcACIAQQBmAHIAaQBjAGEALwBCAGkAcwBzAGEAdQBcACIAOwBcAG4AXAAiAEEAZgByAGkAYwBhAC8AQgBsAGEAbgB0AHkAcgBlAFwAIgAsACAAXAAiAEEAZgByAGkAYwBhAC8ATQBhAHAAdQB0AG8AXAAiADsAXABuAFwAIgBBAGYAcgBpAGMAYQAvAEIAcgBhAHoAegBhAHYAaQBsAGwAZQBcACIALAAgAFwAIgBBAGYAcgBpAGMAYQAvAEwAYQBnAG8AcwBcACIAOwBcAG4AXAAiAEEAZgByAGkAYwBhAC8AQgB1AGoAdQBtAGIAdQByAGEAXAAiACwAIABcACIAQQBmAHIAaQBjAGEALwBNAGEAcAB1AHQAbwBcACIAOwBcAG4AXAAiAEEAZgByAGkAYwBhAC8AQwBhAGkAcgBvAFwAIgAsACAAXAAiAEEAZgByAGkAYwBhAC8AQwBhAGkAcgBvAFwAIgA7AFwAbgBcACIAQQBmAHIAaQBjAGEALwBDAGEAcwBhAGIAbABhAG4AYwBhAFwAIgAsACAAXAAiAEEAZgByAGkAYwBhAC8AQwBhAHMAYQBiAGwAYQBuAGMAYQBcACIAOwBcAG4AXAAiAEEAZgByAGkAYwBhAC8AQwBlAHUAdABhAFwAIgAsACAAXAAiAEEAZgByAGkAYwBhAC8AQwBlAHUAdABhAFwAIgA7AFwAbgBcACIAQQBmAHIAaQBjAGEALwBDAG8AbgBhAGsAcgB5AFwAIgAsACAAXAAiAEEAZgByAGkAYwBhAC8AQQBiAGkAZABqAGEAbgBcACIAOwBcAG4AXAAiAEEAZgByAGkAYwBhAC8ARABhAGsAYQByAFwAIgAsACAAXAAiAEEAZgByAGkAYwBhAC8AQQBiAGkAZABqAGEAbgBcACIAOwBcAG4AXAAiAEEAZgByAGkAYwBhAC8ARABhAHIAXwBlAHMAXwBTAGEAbABhAGEAbQBcACIALAAgAFwAIgBBAGYAcgBpAGMAYQAvAE4AYQBpAHIAbwBiAGkAXAAiADsAXABuAFwAIgBBAGYAcgBpAGMAYQAvAEQAagBpAGIAbwB1AHQAaQBcACIALAAgAFwAIgBBAGYAcgBpAGMAYQAvAE4AYQBpAHIAbwBiAGkAXAAiADsAXABuAFwAIgBBAGYAcgBpAGMAYQAvAEQAbwB1AGEAbABhAFwAIgAsACAAXAAiAEEAZgByAGkAYwBhAC8ATABhAGcAbwBzAFwAIgA7AFwAbgBcACIAQQBmAHIAaQBjAGEALwBFAGwAXwBBAGEAaQB1AG4AXAAiACwAIABcACIAQQBmAHIAaQBjAGEALwBFAGwAXwBBAGEAaQB1AG4AXAAiADsAXABuAFwAIgBBAGYAcgBpAGMAYQAvAEYAcgBlAGUAdABvAHcAbgBcACIALAAgAFwAIgBBAGYAcgBpAGMAYQAvAEEAYgBpAGQAagBhAG4AXAAiADsAXABuAFwAIgBBAGYAcgBpAGMAYQAvAEcAYQBiAG8AcgBvAG4AZQBcACIALAAgAFwAIgBBAGYAcgBpAGMAYQAvAE0AYQBwAHUAdABvAFwAIgA7AFwAbgBcACIAQQBmAHIAaQBjAGEALwBIAGEAcgBhAHIAZQBcACIALAAgAFwAIgBBAGYAcgBpAGMAYQAvAE0AYQBwAHUAdABvAFwAIgA7AFwAbgBcACIAQQBmAHIAaQBjAGEALwBKAG8AaABhAG4AbgBlAHMAYgB1AHIAZwBcACIALAAgAFwAIgBBAGYAcgBpAGMAYQAvAEoAbwBoAGEAbgBuAGUAcwBiAHUAcgBnAFwAIgA7AFwAbgBcACIAQQBmAHIAaQBjAGEALwBKAHUAYgBhAFwAIgAsACAAXAAiAEEAZgByAGkAYwBhAC8ASgB1AGIAYQBcACIAOwBcAG4AXAAiAEEAZgByAGkAYwBhAC8ASwBhAG0AcABhAGwAYQBcACIALAAgAFwAIgBBAGYAcgBpAGMAYQAvAE4AYQBpAHIAbwBiAGkAXAAiADsAXABuAFwAIgBBAGYAcgBpAGMAYQAvAEsAaABhAHIAdABvAHUAbQBcACIALAAgAFwAIgBBAGYAcgBpAGMAYQAvAEsAaABhAHIAdABvAHUAbQBcACIAOwBcAG4AXAAiAEEAZgByAGkAYwBhAC8ASwBpAGcAYQBsAGkAXAAiACwAIABcACIAQQBmAHIAaQBjAGEALwBNAGEAcAB1AHQAbwBcACIAOwBcAG4AXAAiAEEAZgByAGkAYwBhAC8ASwBpAG4AcwBoAGEAcwBhAFwAIgAsACAAXAAiAEEAZgByAGkAYwBhAC8ATABhAGcAbwBzAFwAIgA7AFwAbgBcACIAQQBmAHIAaQBjAGEALwBMAGEAZwBvAHMAXAAiACwAIABcACIAQQBmAHIAaQBjAGEALwBMAGEAZwBvAHMAXAAiADsAXABuAFwAIgBBAGYAcgBpAGMAYQAvAEwAaQBiAHIAZQB2AGkAbABsAGUAXAAiACwAIABcACIAQQBmAHIAaQBjAGEALwBMAGEAZwBvAHMAXAAiADsAXABuAFwAIgBBAGYAcgBpAGMAYQAvAEwAbwBtAGUAXAAiACwAIABcACIAQQBmAHIAaQBjAGEALwBBAGIAaQBkAGoAYQBuAFwAIgA7AFwAbgBcACIAQQBmAHIAaQBjAGEALwBMAHUAYQBuAGQAYQBcACIALAAgAFwAIgBBAGYAcgBpAGMAYQAvAEwAYQBnAG8AcwBcACIAOwBcAG4AXAAiAEEAZgByAGkAYwBhAC8ATAB1AGIAdQBtAGIAYQBzAGgAaQBcACIALAAgAFwAIgBBAGYAcgBpAGMAYQAvAE0AYQBwAHUAdABvAFwAIgA7AFwAbgBcACIAQQBmAHIAaQBjAGEALwBMAHUAcwBhAGsAYQBcACIALAAgAFwAIgBBAGYAcgBpAGMAYQAvAE0AYQBwAHUAdABvAFwAIgA7AFwAbgBcACIAQQBmAHIAaQBjAGEALwBNAGEAbABhAGIAbwBcACIALAAgAFwAIgBBAGYAcgBpAGMAYQAvAEwAYQBnAG8AcwBcACIAOwBcAG4AXAAiAEEAZgByAGkAYwBhAC8ATQBhAHAAdQB0AG8AXAAiACwAIABcACIAQQBmAHIAaQBjAGEALwBNAGEAcAB1AHQAbwBcACIAOwBcAG4AXAAiAEEAZgByAGkAYwBhAC8ATQBhAHMAZQByAHUAXAAiACwAIABcACIAQQBmAHIAaQBjAGEALwBKAG8AaABhAG4AbgBlAHMAYgB1AHIAZwBcACIAOwBcAG4AXAAiAEEAZgByAGkAYwBhAC8ATQBiAGEAYgBhAG4AZQBcACIALAAgAFwAIgBBAGYAcgBpAGMAYQAvAEoAbwBoAGEAbgBuAGUAcwBiAHUAcgBnAFwAIgA7AFwAbgBcACIAQQBmAHIAaQBjAGEALwBNAG8AZwBhAGQAaQBzAGgAdQBcACIALAAgAFwAIgBBAGYAcgBpAGMAYQAvAE4AYQBpAHIAbwBiAGkAXAAiADsAXABuAFwAIgBBAGYAcgBpAGMAYQAvAE0AbwBuAHIAbwB2AGkAYQBcACIALAAgAFwAIgBBAGYAcgBpAGMAYQAvAE0AbwBuAHIAbwB2AGkAYQBcACIAOwBcAG4AXAAiAEEAZgByAGkAYwBhAC8ATgBhAGkAcgBvAGIAaQBcACIALAAgAFwAIgBBAGYAcgBpAGMAYQAvAE4AYQBpAHIAbwBiAGkAXAAiADsAXABuAFwAIgBBAGYAcgBpAGMAYQAvAE4AZABqAGEAbQBlAG4AYQBcACIALAAgAFwAIgBBAGYAcgBpAGMAYQAvAE4AZABqAGEAbQBlAG4AYQBcACIAOwBcAG4AXAAiAEEAZgByAGkAYwBhAC8ATgBpAGEAbQBlAHkAXAAiACwAIABcACIAQQBmAHIAaQBjAGEALwBMAGEAZwBvAHMAXAAiADsAXABuAFwAIgBBAGYAcgBpAGMAYQAvAE4AbwB1AGEAawBjAGgAbwB0AHQAXAAiACwAIABcACIAQQBmAHIAaQBjAGEALwBBAGIAaQBkAGoAYQBuAFwAIgA7AFwAbgBcACIAQQBmAHIAaQBjAGEALwBPAHUAYQBnAGEAZABvAHUAZwBvAHUAXAAiACwAIABcACIAQQBmAHIAaQBjAGEALwBBAGIAaQBkAGoAYQBuAFwAIgA7AFwAbgBcACIAQQBmAHIAaQBjAGEALwBQAG8AcgB0AG8ALQBOAG8AdgBvAFwAIgAsACAAXAAiAEEAZgByAGkAYwBhAC8ATABhAGcAbwBzAFwAIgA7AFwAbgBcACIAQQBmAHIAaQBjAGEALwBTAGEAbwBfAFQAbwBtAGUAXAAiACwAIABcACIAQQBmAHIAaQBjAGEALwBTAGEAbwBfAFQAbwBtAGUAXAAiADsAXABuAFwAIgBBAGYAcgBpAGMAYQAvAFQAaQBtAGIAdQBrAHQAdQBcACIALAAgAFwAIgBBAGYAcgBpAGMAYQAvAEEAYgBpAGQAagBhAG4AXAAiADsAXABuAFwAIgBBAGYAcgBpAGMAYQAvAFQAcgBpAHAAbwBsAGkAXAAiACwAIABcACIAQQBmAHIAaQBjAGEALwBUAHIAaQBwAG8AbABpAFwAIgA7AFwAbgBcACIAQQBmAHIAaQBjAGEALwBUAHUAbgBpAHMAXAAiACwAIABcACIAQQBmAHIAaQBjAGEALwBUAHUAbgBpAHMAXAAiADsAXABuAFwAIgBBAGYAcgBpAGMAYQAvAFcAaQBuAGQAaABvAGUAawBcACIALAAgAFwAIgBBAGYAcgBpAGMAYQAvAFcAaQBuAGQAaABvAGUAawBcACIAXABuAH0AOwBcAG4AXABuAF8AVABJAE0ARQBaAE8ATgBFAF8AQQBMAEkAQQBTAF8AVABPAF8ATgBBAE0ARQBfADIAIAA9ACAAewBcAG4AXAAiAEEAbQBlAHIAaQBjAGEALwBBAGQAYQBrAFwAIgAsACAAXAAiAEEAbQBlAHIAaQBjAGEALwBBAGQAYQBrAFwAIgA7AFwAbgBcACIAQQBtAGUAcgBpAGMAYQAvAEEAbgBjAGgAbwByAGEAZwBlAFwAIgAsACAAXAAiAEEAbQBlAHIAaQBjAGEALwBBAG4AYwBoAG8AcgBhAGcAZQBcACIAOwBcAG4AXAAiAEEAbQBlAHIAaQBjAGEALwBBAG4AZwB1AGkAbABsAGEAXAAiACwAIABcACIAQQBtAGUAcgBpAGMAYQAvAFAAdQBlAHIAdABvAF8AUgBpAGMAbwBcACIAOwBcAG4AXAAiAEEAbQBlAHIAaQBjAGEALwBBAG4AdABpAGcAdQBhAFwAIgAsACAAXAAiAEEAbQBlAHIAaQBjAGEALwBQAHUAZQByAHQAbwBfAFIAaQBjAG8AXAAiADsAXABuAFwAIgBBAG0AZQByAGkAYwBhAC8AQQByAGEAZwB1AGEAaQBuAGEAXAAiACwAIABcACIAQQBtAGUAcgBpAGMAYQAvAEEAcgBhAGcAdQBhAGkAbgBhAFwAIgA7AFwAbgBcACIAQQBtAGUAcgBpAGMAYQAvAEEAcgBnAGUAbgB0AGkAbgBhAC8AQgB1AGUAbgBvAHMAXwBBAGkAcgBlAHMAXAAiACwAIABcACIAQQBtAGUAcgBpAGMAYQAvAEEAcgBnAGUAbgB0AGkAbgBhAC8AQgB1AGUAbgBvAHMAXwBBAGkAcgBlAHMAXAAiADsAXABuAFwAIgBBAG0AZQByAGkAYwBhAC8AQQByAGcAZQBuAHQAaQBuAGEALwBDAGEAdABhAG0AYQByAGMAYQBcACIALAAgAFwAIgBBAG0AZQByAGkAYwBhAC8AQQByAGcAZQBuAHQAaQBuAGEALwBDAGEAdABhAG0AYQByAGMAYQBcACIAOwBcAG4AXAAiAEEAbQBlAHIAaQBjAGEALwBBAHIAZwBlAG4AdABpAG4AYQAvAEMAbwBtAG8AZABSAGkAdgBhAGQAYQB2AGkAYQBcACIALAAgAFwAIgBBAG0AZQByAGkAYwBhAC8AQQByAGcAZQBuAHQAaQBuAGEALwBDAGEAdABhAG0AYQByAGMAYQBcACIAOwBcAG4AXAAiAEEAbQBlAHIAaQBjAGEALwBBAHIAZwBlAG4AdABpAG4AYQAvAEMAbwByAGQAbwBiAGEAXAAiACwAIABcACIAQQBtAGUAcgBpAGMAYQAvAEEAcgBnAGUAbgB0AGkAbgBhAC8AQwBvAHIAZABvAGIAYQBcACIAOwBcAG4AXAAiAEEAbQBlAHIAaQBjAGEALwBBAHIAZwBlAG4AdABpAG4AYQAvAEoAdQBqAHUAeQBcACIALAAgAFwAIgBBAG0AZQByAGkAYwBhAC8AQQByAGcAZQBuAHQAaQBuAGEALwBKAHUAagB1AHkAXAAiADsAXABuAFwAIgBBAG0AZQByAGkAYwBhAC8AQQByAGcAZQBuAHQAaQBuAGEALwBMAGEAXwBSAGkAbwBqAGEAXAAiACwAIABcACIAQQBtAGUAcgBpAGMAYQAvAEEAcgBnAGUAbgB0AGkAbgBhAC8ATABhAF8AUgBpAG8AagBhAFwAIgA7AFwAbgBcACIAQQBtAGUAcgBpAGMAYQAvAEEAcgBnAGUAbgB0AGkAbgBhAC8ATQBlAG4AZABvAHoAYQBcACIALAAgAFwAIgBBAG0AZQByAGkAYwBhAC8AQQByAGcAZQBuAHQAaQBuAGEALwBNAGUAbgBkAG8AegBhAFwAIgA7AFwAbgBcACIAQQBtAGUAcgBpAGMAYQAvAEEAcgBnAGUAbgB0AGkAbgBhAC8AUgBpAG8AXwBHAGEAbABsAGUAZwBvAHMAXAAiACwAIABcACIAQQBtAGUAcgBpAGMAYQAvAEEAcgBnAGUAbgB0AGkAbgBhAC8AUgBpAG8AXwBHAGEAbABsAGUAZwBvAHMAXAAiADsAXABuAFwAIgBBAG0AZQByAGkAYwBhAC8AQQByAGcAZQBuAHQAaQBuAGEALwBTAGEAbAB0AGEAXAAiACwAIABcACIAQQBtAGUAcgBpAGMAYQAvAEEAcgBnAGUAbgB0AGkAbgBhAC8AUwBhAGwAdABhAFwAIgA7AFwAbgBcACIAQQBtAGUAcgBpAGMAYQAvAEEAcgBnAGUAbgB0AGkAbgBhAC8AUwBhAG4AXwBKAHUAYQBuAFwAIgAsACAAXAAiAEEAbQBlAHIAaQBjAGEALwBBAHIAZwBlAG4AdABpAG4AYQAvAFMAYQBuAF8ASgB1AGEAbgBcACIAOwBcAG4AXAAiAEEAbQBlAHIAaQBjAGEALwBBAHIAZwBlAG4AdABpAG4AYQAvAFMAYQBuAF8ATAB1AGkAcwBcACIALAAgAFwAIgBBAG0AZQByAGkAYwBhAC8AQQByAGcAZQBuAHQAaQBuAGEALwBTAGEAbgBfAEwAdQBpAHMAXAAiADsAXABuAFwAIgBBAG0AZQByAGkAYwBhAC8AQQByAGcAZQBuAHQAaQBuAGEALwBUAHUAYwB1AG0AYQBuAFwAIgAsACAAXAAiAEEAbQBlAHIAaQBjAGEALwBBAHIAZwBlAG4AdABpAG4AYQAvAFQAdQBjAHUAbQBhAG4AXAAiADsAXABuAFwAIgBBAG0AZQByAGkAYwBhAC8AQQByAGcAZQBuAHQAaQBuAGEALwBVAHMAaAB1AGEAaQBhAFwAIgAsACAAXAAiAEEAbQBlAHIAaQBjAGEALwBBAHIAZwBlAG4AdABpAG4AYQAvAFUAcwBoAHUAYQBpAGEAXAAiADsAXABuAFwAIgBBAG0AZQByAGkAYwBhAC8AQQByAHUAYgBhAFwAIgAsACAAXAAiAEEAbQBlAHIAaQBjAGEALwBQAHUAZQByAHQAbwBfAFIAaQBjAG8AXAAiADsAXABuAFwAIgBBAG0AZQByAGkAYwBhAC8AQQBzAHUAbgBjAGkAbwBuAFwAIgAsACAAXAAiAEEAbQBlAHIAaQBjAGEALwBBAHMAdQBuAGMAaQBvAG4AXAAiADsAXABuAFwAIgBBAG0AZQByAGkAYwBhAC8AQQB0AGkAawBvAGsAYQBuAFwAIgAsACAAXAAiAEEAbQBlAHIAaQBjAGEALwBQAGEAbgBhAG0AYQBcACIAOwBcAG4AXAAiAEEAbQBlAHIAaQBjAGEALwBBAHQAawBhAFwAIgAsACAAXAAiAEEAbQBlAHIAaQBjAGEALwBBAGQAYQBrAFwAIgA7AFwAbgBcACIAQQBtAGUAcgBpAGMAYQAvAEIAYQBoAGkAYQBcACIALAAgAFwAIgBBAG0AZQByAGkAYwBhAC8AQgBhAGgAaQBhAFwAIgA7AFwAbgBcACIAQQBtAGUAcgBpAGMAYQAvAEIAYQBoAGkAYQBfAEIAYQBuAGQAZQByAGEAcwBcACIALAAgAFwAIgBBAG0AZQByAGkAYwBhAC8AQgBhAGgAaQBhAF8AQgBhAG4AZABlAHIAYQBzAFwAIgA7AFwAbgBcACIAQQBtAGUAcgBpAGMAYQAvAEIAYQByAGIAYQBkAG8AcwBcACIALAAgAFwAIgBBAG0AZQByAGkAYwBhAC8AQgBhAHIAYgBhAGQAbwBzAFwAIgA7AFwAbgBcACIAQQBtAGUAcgBpAGMAYQAvAEIAZQBsAGUAbQBcACIALAAgAFwAIgBBAG0AZQByAGkAYwBhAC8AQgBlAGwAZQBtAFwAIgA7AFwAbgBcACIAQQBtAGUAcgBpAGMAYQAvAEIAZQBsAGkAegBlAFwAIgAsACAAXAAiAEEAbQBlAHIAaQBjAGEALwBCAGUAbABpAHoAZQBcACIAOwBcAG4AXAAiAEEAbQBlAHIAaQBjAGEALwBCAGwAYQBuAGMALQBTAGEAYgBsAG8AbgBcACIALAAgAFwAIgBBAG0AZQByAGkAYwBhAC8AUAB1AGUAcgB0AG8AXwBSAGkAYwBvAFwAIgA7AFwAbgBcACIAQQBtAGUAcgBpAGMAYQAvAEIAbwBhAF8AVgBpAHMAdABhAFwAIgAsACAAXAAiAEEAbQBlAHIAaQBjAGEALwBCAG8AYQBfAFYAaQBzAHQAYQBcACIAOwBcAG4AXAAiAEEAbQBlAHIAaQBjAGEALwBCAG8AZwBvAHQAYQBcACIALAAgAFwAIgBBAG0AZQByAGkAYwBhAC8AQgBvAGcAbwB0AGEAXAAiADsAXABuAFwAIgBBAG0AZQByAGkAYwBhAC8AQgBvAGkAcwBlAFwAIgAsACAAXAAiAEEAbQBlAHIAaQBjAGEALwBCAG8AaQBzAGUAXAAiADsAXABuAFwAIgBBAG0AZQByAGkAYwBhAC8AQgB1AGUAbgBvAHMAXwBBAGkAcgBlAHMAXAAiACwAIABcACIAQQBtAGUAcgBpAGMAYQAvAEEAcgBnAGUAbgB0AGkAbgBhAC8AQgB1AGUAbgBvAHMAXwBBAGkAcgBlAHMAXAAiADsAXABuAFwAIgBBAG0AZQByAGkAYwBhAC8AQwBhAG0AYgByAGkAZABnAGUAXwBCAGEAeQBcACIALAAgAFwAIgBBAG0AZQByAGkAYwBhAC8AQwBhAG0AYgByAGkAZABnAGUAXwBCAGEAeQBcACIAOwBcAG4AXAAiAEEAbQBlAHIAaQBjAGEALwBDAGEAbQBwAG8AXwBHAHIAYQBuAGQAZQBcACIALAAgAFwAIgBBAG0AZQByAGkAYwBhAC8AQwBhAG0AcABvAF8ARwByAGEAbgBkAGUAXAAiADsAXABuAFwAIgBBAG0AZQByAGkAYwBhAC8AQwBhAG4AYwB1AG4AXAAiACwAIABcACIAQQBtAGUAcgBpAGMAYQAvAEMAYQBuAGMAdQBuAFwAIgA7AFwAbgBcACIAQQBtAGUAcgBpAGMAYQAvAEMAYQByAGEAYwBhAHMAXAAiACwAIABcACIAQQBtAGUAcgBpAGMAYQAvAEMAYQByAGEAYwBhAHMAXAAiADsAXABuAFwAIgBBAG0AZQByAGkAYwBhAC8AQwBhAHQAYQBtAGEAcgBjAGEAXAAiACwAIABcACIAQQBtAGUAcgBpAGMAYQAvAEEAcgBnAGUAbgB0AGkAbgBhAC8AQwBhAHQAYQBtAGEAcgBjAGEAXAAiADsAXABuAFwAIgBBAG0AZQByAGkAYwBhAC8AQwBhAHkAZQBuAG4AZQBcACIALAAgAFwAIgBBAG0AZQByAGkAYwBhAC8AQwBhAHkAZQBuAG4AZQBcACIAOwBcAG4AXAAiAEEAbQBlAHIAaQBjAGEALwBDAGEAeQBtAGEAbgBcACIALAAgAFwAIgBBAG0AZQByAGkAYwBhAC8AUABhAG4AYQBtAGEAXAAiADsAXABuAFwAIgBBAG0AZQByAGkAYwBhAC8AQwBoAGkAYwBhAGcAbwBcACIALAAgAFwAIgBBAG0AZQByAGkAYwBhAC8AQwBoAGkAYwBhAGcAbwBcACIAOwBcAG4AXAAiAEEAbQBlAHIAaQBjAGEALwBDAGgAaQBoAHUAYQBoAHUAYQBcACIALAAgAFwAIgBBAG0AZQByAGkAYwBhAC8AQwBoAGkAaAB1AGEAaAB1AGEAXAAiADsAXABuAFwAIgBBAG0AZQByAGkAYwBhAC8AQwBpAHUAZABhAGQAXwBKAHUAYQByAGUAegBcACIALAAgAFwAIgBBAG0AZQByAGkAYwBhAC8AQwBpAHUAZABhAGQAXwBKAHUAYQByAGUAegBcACIAOwBcAG4AXAAiAEEAbQBlAHIAaQBjAGEALwBDAG8AcgBhAGwAXwBIAGEAcgBiAG8AdQByAFwAIgAsACAAXAAiAEEAbQBlAHIAaQBjAGEALwBQAGEAbgBhAG0AYQBcACIAOwBcAG4AXAAiAEEAbQBlAHIAaQBjAGEALwBDAG8AcgBkAG8AYgBhAFwAIgAsACAAXAAiAEEAbQBlAHIAaQBjAGEALwBBAHIAZwBlAG4AdABpAG4AYQAvAEMAbwByAGQAbwBiAGEAXAAiADsAXABuAFwAIgBBAG0AZQByAGkAYwBhAC8AQwBvAHMAdABhAF8AUgBpAGMAYQBcACIALAAgAFwAIgBBAG0AZQByAGkAYwBhAC8AQwBvAHMAdABhAF8AUgBpAGMAYQBcACIAOwBcAG4AXAAiAEEAbQBlAHIAaQBjAGEALwBDAHIAZQBzAHQAbwBuAFwAIgAsACAAXAAiAEEAbQBlAHIAaQBjAGEALwBQAGgAbwBlAG4AaQB4AFwAIgA7AFwAbgBcACIAQQBtAGUAcgBpAGMAYQAvAEMAdQBpAGEAYgBhAFwAIgAsACAAXAAiAEEAbQBlAHIAaQBjAGEALwBDAHUAaQBhAGIAYQBcACIAOwBcAG4AXAAiAEEAbQBlAHIAaQBjAGEALwBDAHUAcgBhAGMAYQBvAFwAIgAsACAAXAAiAEEAbQBlAHIAaQBjAGEALwBQAHUAZQByAHQAbwBfAFIAaQBjAG8AXAAiADsAXABuAFwAIgBBAG0AZQByAGkAYwBhAC8ARABhAG4AbQBhAHIAawBzAGgAYQB2AG4AXAAiACwAIABcACIAQQBtAGUAcgBpAGMAYQAvAEQAYQBuAG0AYQByAGsAcwBoAGEAdgBuAFwAIgA7AFwAbgBcACIAQQBtAGUAcgBpAGMAYQAvAEQAYQB3AHMAbwBuAFwAIgAsACAAXAAiAEEAbQBlAHIAaQBjAGEALwBEAGEAdwBzAG8AbgBcACIAOwBcAG4AXAAiAEEAbQBlAHIAaQBjAGEALwBEAGEAdwBzAG8AbgBfAEMAcgBlAGUAawBcACIALAAgAFwAIgBBAG0AZQByAGkAYwBhAC8ARABhAHcAcwBvAG4AXwBDAHIAZQBlAGsAXAAiADsAXABuAFwAIgBBAG0AZQByAGkAYwBhAC8ARABlAG4AdgBlAHIAXAAiACwAIABcACIAQQBtAGUAcgBpAGMAYQAvAEQAZQBuAHYAZQByAFwAIgA7AFwAbgBcACIAQQBtAGUAcgBpAGMAYQAvAEQAZQB0AHIAbwBpAHQAXAAiACwAIABcACIAQQBtAGUAcgBpAGMAYQAvAEQAZQB0AHIAbwBpAHQAXAAiADsAXABuAFwAIgBBAG0AZQByAGkAYwBhAC8ARABvAG0AaQBuAGkAYwBhAFwAIgAsACAAXAAiAEEAbQBlAHIAaQBjAGEALwBQAHUAZQByAHQAbwBfAFIAaQBjAG8AXAAiADsAXABuAFwAIgBBAG0AZQByAGkAYwBhAC8ARQBkAG0AbwBuAHQAbwBuAFwAIgAsACAAXAAiAEEAbQBlAHIAaQBjAGEALwBFAGQAbQBvAG4AdABvAG4AXAAiADsAXABuAFwAIgBBAG0AZQByAGkAYwBhAC8ARQBpAHIAdQBuAGUAcABlAFwAIgAsACAAXAAiAEEAbQBlAHIAaQBjAGEALwBFAGkAcgB1AG4AZQBwAGUAXAAiADsAXABuAFwAIgBBAG0AZQByAGkAYwBhAC8ARQBsAF8AUwBhAGwAdgBhAGQAbwByAFwAIgAsACAAXAAiAEEAbQBlAHIAaQBjAGEALwBFAGwAXwBTAGEAbAB2AGEAZABvAHIAXAAiADsAXABuAFwAIgBBAG0AZQByAGkAYwBhAC8ARQBuAHMAZQBuAGEAZABhAFwAIgAsACAAXAAiAEEAbQBlAHIAaQBjAGEALwBUAGkAagB1AGEAbgBhAFwAIgA7AFwAbgBcACIAQQBtAGUAcgBpAGMAYQAvAEYAbwByAHQAXwBOAGUAbABzAG8AbgBcACIALAAgAFwAIgBBAG0AZQByAGkAYwBhAC8ARgBvAHIAdABfAE4AZQBsAHMAbwBuAFwAIgA7AFwAbgBcACIAQQBtAGUAcgBpAGMAYQAvAEYAbwByAHQAXwBXAGEAeQBuAGUAXAAiACwAIABcACIAQQBtAGUAcgBpAGMAYQAvAEkAbgBkAGkAYQBuAGEALwBJAG4AZABpAGEAbgBhAHAAbwBsAGkAcwBcACIAOwBcAG4AXAAiAEEAbQBlAHIAaQBjAGEALwBGAG8AcgB0AGEAbABlAHoAYQBcACIALAAgAFwAIgBBAG0AZQByAGkAYwBhAC8ARgBvAHIAdABhAGwAZQB6AGEAXAAiADsAXABuAFwAIgBBAG0AZQByAGkAYwBhAC8ARwBsAGEAYwBlAF8AQgBhAHkAXAAiACwAIABcACIAQQBtAGUAcgBpAGMAYQAvAEcAbABhAGMAZQBfAEIAYQB5AFwAIgA7AFwAbgBcACIAQQBtAGUAcgBpAGMAYQAvAEcAbwBkAHQAaABhAGIAXAAiACwAIABcACIAQQBtAGUAcgBpAGMAYQAvAE4AdQB1AGsAXAAiADsAXABuAFwAIgBBAG0AZQByAGkAYwBhAC8ARwBvAG8AcwBlAF8AQgBhAHkAXAAiACwAIABcACIAQQBtAGUAcgBpAGMAYQAvAEcAbwBvAHMAZQBfAEIAYQB5AFwAIgA7AFwAbgBcACIAQQBtAGUAcgBpAGMAYQAvAEcAcgBhAG4AZABfAFQAdQByAGsAXAAiACwAIABcACIAQQBtAGUAcgBpAGMAYQAvAEcAcgBhAG4AZABfAFQAdQByAGsAXAAiADsAXABuAFwAIgBBAG0AZQByAGkAYwBhAC8ARwByAGUAbgBhAGQAYQBcACIALAAgAFwAIgBBAG0AZQByAGkAYwBhAC8AUAB1AGUAcgB0AG8AXwBSAGkAYwBvAFwAIgA7AFwAbgBcACIAQQBtAGUAcgBpAGMAYQAvAEcAdQBhAGQAZQBsAG8AdQBwAGUAXAAiACwAIABcACIAQQBtAGUAcgBpAGMAYQAvAFAAdQBlAHIAdABvAF8AUgBpAGMAbwBcACIAOwBcAG4AXAAiAEEAbQBlAHIAaQBjAGEALwBHAHUAYQB0AGUAbQBhAGwAYQBcACIALAAgAFwAIgBBAG0AZQByAGkAYwBhAC8ARwB1AGEAdABlAG0AYQBsAGEAXAAiADsAXABuAFwAIgBBAG0AZQByAGkAYwBhAC8ARwB1AGEAeQBhAHEAdQBpAGwAXAAiACwAIABcACIAQQBtAGUAcgBpAGMAYQAvAEcAdQBhAHkAYQBxAHUAaQBsAFwAIgA7AFwAbgBcACIAQQBtAGUAcgBpAGMAYQAvAEcAdQB5AGEAbgBhAFwAIgAsACAAXAAiAEEAbQBlAHIAaQBjAGEALwBHAHUAeQBhAG4AYQBcACIAOwBcAG4AXAAiAEEAbQBlAHIAaQBjAGEALwBIAGEAbABpAGYAYQB4AFwAIgAsACAAXAAiAEEAbQBlAHIAaQBjAGEALwBIAGEAbABpAGYAYQB4AFwAIgA7AFwAbgBcACIAQQBtAGUAcgBpAGMAYQAvAEgAYQB2AGEAbgBhAFwAIgAsACAAXAAiAEEAbQBlAHIAaQBjAGEALwBIAGEAdgBhAG4AYQBcACIAOwBcAG4AXAAiAEEAbQBlAHIAaQBjAGEALwBIAGUAcgBtAG8AcwBpAGwAbABvAFwAIgAsACAAXAAiAEEAbQBlAHIAaQBjAGEALwBIAGUAcgBtAG8AcwBpAGwAbABvAFwAIgA7AFwAbgBcACIAQQBtAGUAcgBpAGMAYQAvAEkAbgBkAGkAYQBuAGEALwBJAG4AZABpAGEAbgBhAHAAbwBsAGkAcwBcACIALAAgAFwAIgBBAG0AZQByAGkAYwBhAC8ASQBuAGQAaQBhAG4AYQAvAEkAbgBkAGkAYQBuAGEAcABvAGwAaQBzAFwAIgA7AFwAbgBcACIAQQBtAGUAcgBpAGMAYQAvAEkAbgBkAGkAYQBuAGEALwBLAG4AbwB4AFwAIgAsACAAXAAiAEEAbQBlAHIAaQBjAGEALwBJAG4AZABpAGEAbgBhAC8ASwBuAG8AeABcACIAOwBcAG4AXAAiAEEAbQBlAHIAaQBjAGEALwBJAG4AZABpAGEAbgBhAC8ATQBhAHIAZQBuAGcAbwBcACIALAAgAFwAIgBBAG0AZQByAGkAYwBhAC8ASQBuAGQAaQBhAG4AYQAvAE0AYQByAGUAbgBnAG8AXAAiADsAXABuAFwAIgBBAG0AZQByAGkAYwBhAC8ASQBuAGQAaQBhAG4AYQAvAFAAZQB0AGUAcgBzAGIAdQByAGcAXAAiACwAIABcACIAQQBtAGUAcgBpAGMAYQAvAEkAbgBkAGkAYQBuAGEALwBQAGUAdABlAHIAcwBiAHUAcgBnAFwAIgA7AFwAbgBcACIAQQBtAGUAcgBpAGMAYQAvAEkAbgBkAGkAYQBuAGEALwBUAGUAbABsAF8AQwBpAHQAeQBcACIALAAgAFwAIgBBAG0AZQByAGkAYwBhAC8ASQBuAGQAaQBhAG4AYQAvAFQAZQBsAGwAXwBDAGkAdAB5AFwAIgA7AFwAbgBcACIAQQBtAGUAcgBpAGMAYQAvAEkAbgBkAGkAYQBuAGEALwBWAGUAdgBhAHkAXAAiACwAIABcACIAQQBtAGUAcgBpAGMAYQAvAEkAbgBkAGkAYQBuAGEALwBWAGUAdgBhAHkAXAAiADsAXABuAFwAIgBBAG0AZQByAGkAYwBhAC8ASQBuAGQAaQBhAG4AYQAvAFYAaQBuAGMAZQBuAG4AZQBzAFwAIgAsACAAXAAiAEEAbQBlAHIAaQBjAGEALwBJAG4AZABpAGEAbgBhAC8AVgBpAG4AYwBlAG4AbgBlAHMAXAAiADsAXABuAFwAIgBBAG0AZQByAGkAYwBhAC8ASQBuAGQAaQBhAG4AYQAvAFcAaQBuAGEAbQBhAGMAXAAiACwAIABcACIAQQBtAGUAcgBpAGMAYQAvAEkAbgBkAGkAYQBuAGEALwBXAGkAbgBhAG0AYQBjAFwAIgA7AFwAbgBcACIAQQBtAGUAcgBpAGMAYQAvAEkAbgBkAGkAYQBuAGEAcABvAGwAaQBzAFwAIgAsACAAXAAiAEEAbQBlAHIAaQBjAGEALwBJAG4AZABpAGEAbgBhAC8ASQBuAGQAaQBhAG4AYQBwAG8AbABpAHMAXAAiADsAXABuAFwAIgBBAG0AZQByAGkAYwBhAC8ASQBuAHUAdgBpAGsAXAAiACwAIABcACIAQQBtAGUAcgBpAGMAYQAvAEkAbgB1AHYAaQBrAFwAIgA7AFwAbgBcACIAQQBtAGUAcgBpAGMAYQAvAEkAcQBhAGwAdQBpAHQAXAAiACwAIABcACIAQQBtAGUAcgBpAGMAYQAvAEkAcQBhAGwAdQBpAHQAXAAiADsAXABuAFwAIgBBAG0AZQByAGkAYwBhAC8ASgBhAG0AYQBpAGMAYQBcACIALAAgAFwAIgBBAG0AZQByAGkAYwBhAC8ASgBhAG0AYQBpAGMAYQBcACIAOwBcAG4AXAAiAEEAbQBlAHIAaQBjAGEALwBKAHUAagB1AHkAXAAiACwAIABcACIAQQBtAGUAcgBpAGMAYQAvAEEAcgBnAGUAbgB0AGkAbgBhAC8ASgB1AGoAdQB5AFwAIgA7AFwAbgBcACIAQQBtAGUAcgBpAGMAYQAvAEoAdQBuAGUAYQB1AFwAIgAsACAAXAAiAEEAbQBlAHIAaQBjAGEALwBKAHUAbgBlAGEAdQBcACIAOwBcAG4AXAAiAEEAbQBlAHIAaQBjAGEALwBLAGUAbgB0AHUAYwBrAHkALwBMAG8AdQBpAHMAdgBpAGwAbABlAFwAIgAsACAAXAAiAEEAbQBlAHIAaQBjAGEALwBLAGUAbgB0AHUAYwBrAHkALwBMAG8AdQBpAHMAdgBpAGwAbABlAFwAIgA7AFwAbgBcACIAQQBtAGUAcgBpAGMAYQAvAEsAZQBuAHQAdQBjAGsAeQAvAE0AbwBuAHQAaQBjAGUAbABsAG8AXAAiACwAIABcACIAQQBtAGUAcgBpAGMAYQAvAEsAZQBuAHQAdQBjAGsAeQAvAE0AbwBuAHQAaQBjAGUAbABsAG8AXAAiADsAXABuAFwAIgBBAG0AZQByAGkAYwBhAC8ASwBuAG8AeABfAEkATgBcACIALAAgAFwAIgBBAG0AZQByAGkAYwBhAC8ASQBuAGQAaQBhAG4AYQAvAEsAbgBvAHgAXAAiADsAXABuAFwAIgBBAG0AZQByAGkAYwBhAC8ASwByAGEAbABlAG4AZABpAGoAawBcACIALAAgAFwAIgBBAG0AZQByAGkAYwBhAC8AUAB1AGUAcgB0AG8AXwBSAGkAYwBvAFwAIgA7AFwAbgBcACIAQQBtAGUAcgBpAGMAYQAvAEwAYQBfAFAAYQB6AFwAIgAsACAAXAAiAEEAbQBlAHIAaQBjAGEALwBMAGEAXwBQAGEAegBcACIAOwBcAG4AXAAiAEEAbQBlAHIAaQBjAGEALwBMAGkAbQBhAFwAIgAsACAAXAAiAEEAbQBlAHIAaQBjAGEALwBMAGkAbQBhAFwAIgA7AFwAbgBcACIAQQBtAGUAcgBpAGMAYQAvAEwAbwBzAF8AQQBuAGcAZQBsAGUAcwBcACIALAAgAFwAIgBBAG0AZQByAGkAYwBhAC8ATABvAHMAXwBBAG4AZwBlAGwAZQBzAFwAIgA7AFwAbgBcACIAQQBtAGUAcgBpAGMAYQAvAEwAbwB1AGkAcwB2AGkAbABsAGUAXAAiACwAIABcACIAQQBtAGUAcgBpAGMAYQAvAEsAZQBuAHQAdQBjAGsAeQAvAEwAbwB1AGkAcwB2AGkAbABsAGUAXAAiADsAXABuAFwAIgBBAG0AZQByAGkAYwBhAC8ATABvAHcAZQByAF8AUAByAGkAbgBjAGUAcwBcACIALAAgAFwAIgBBAG0AZQByAGkAYwBhAC8AUAB1AGUAcgB0AG8AXwBSAGkAYwBvAFwAIgA7AFwAbgBcACIAQQBtAGUAcgBpAGMAYQAvAE0AYQBjAGUAaQBvAFwAIgAsACAAXAAiAEEAbQBlAHIAaQBjAGEALwBNAGEAYwBlAGkAbwBcACIAOwBcAG4AXAAiAEEAbQBlAHIAaQBjAGEALwBNAGEAbgBhAGcAdQBhAFwAIgAsACAAXAAiAEEAbQBlAHIAaQBjAGEALwBNAGEAbgBhAGcAdQBhAFwAIgA7AFwAbgBcACIAQQBtAGUAcgBpAGMAYQAvAE0AYQBuAGEAdQBzAFwAIgAsACAAXAAiAEEAbQBlAHIAaQBjAGEALwBNAGEAbgBhAHUAcwBcACIAOwBcAG4AXAAiAEEAbQBlAHIAaQBjAGEALwBNAGEAcgBpAGcAbwB0AFwAIgAsACAAXAAiAEEAbQBlAHIAaQBjAGEALwBQAHUAZQByAHQAbwBfAFIAaQBjAG8AXAAiADsAXABuAFwAIgBBAG0AZQByAGkAYwBhAC8ATQBhAHIAdABpAG4AaQBxAHUAZQBcACIALAAgAFwAIgBBAG0AZQByAGkAYwBhAC8ATQBhAHIAdABpAG4AaQBxAHUAZQBcACIAOwBcAG4AXAAiAEEAbQBlAHIAaQBjAGEALwBNAGEAdABhAG0AbwByAG8AcwBcACIALAAgAFwAIgBBAG0AZQByAGkAYwBhAC8ATQBhAHQAYQBtAG8AcgBvAHMAXAAiADsAXABuAFwAIgBBAG0AZQByAGkAYwBhAC8ATQBhAHoAYQB0AGwAYQBuAFwAIgAsACAAXAAiAEEAbQBlAHIAaQBjAGEALwBNAGEAegBhAHQAbABhAG4AXAAiADsAXABuAFwAIgBBAG0AZQByAGkAYwBhAC8ATQBlAG4AZABvAHoAYQBcACIALAAgAFwAIgBBAG0AZQByAGkAYwBhAC8AQQByAGcAZQBuAHQAaQBuAGEALwBNAGUAbgBkAG8AegBhAFwAIgA7AFwAbgBcACIAQQBtAGUAcgBpAGMAYQAvAE0AZQBuAG8AbQBpAG4AZQBlAFwAIgAsACAAXAAiAEEAbQBlAHIAaQBjAGEALwBNAGUAbgBvAG0AaQBuAGUAZQBcACIAOwBcAG4AXAAiAEEAbQBlAHIAaQBjAGEALwBNAGUAcgBpAGQAYQBcACIALAAgAFwAIgBBAG0AZQByAGkAYwBhAC8ATQBlAHIAaQBkAGEAXAAiADsAXABuAFwAIgBBAG0AZQByAGkAYwBhAC8ATQBlAHQAbABhAGsAYQB0AGwAYQBcACIALAAgAFwAIgBBAG0AZQByAGkAYwBhAC8ATQBlAHQAbABhAGsAYQB0AGwAYQBcACIAOwBcAG4AXAAiAEEAbQBlAHIAaQBjAGEALwBNAGUAeABpAGMAbwBfAEMAaQB0AHkAXAAiACwAIABcACIAQQBtAGUAcgBpAGMAYQAvAE0AZQB4AGkAYwBvAF8AQwBpAHQAeQBcACIAOwBcAG4AXAAiAEEAbQBlAHIAaQBjAGEALwBNAGkAcQB1AGUAbABvAG4AXAAiACwAIABcACIAQQBtAGUAcgBpAGMAYQAvAE0AaQBxAHUAZQBsAG8AbgBcACIAOwBcAG4AXAAiAEEAbQBlAHIAaQBjAGEALwBNAG8AbgBjAHQAbwBuAFwAIgAsACAAXAAiAEEAbQBlAHIAaQBjAGEALwBNAG8AbgBjAHQAbwBuAFwAIgA7AFwAbgBcACIAQQBtAGUAcgBpAGMAYQAvAE0AbwBuAHQAZQByAHIAZQB5AFwAIgAsACAAXAAiAEEAbQBlAHIAaQBjAGEALwBNAG8AbgB0AGUAcgByAGUAeQBcACIAOwBcAG4AXAAiAEEAbQBlAHIAaQBjAGEALwBNAG8AbgB0AGUAdgBpAGQAZQBvAFwAIgAsACAAXAAiAEEAbQBlAHIAaQBjAGEALwBNAG8AbgB0AGUAdgBpAGQAZQBvAFwAIgA7AFwAbgBcACIAQQBtAGUAcgBpAGMAYQAvAE0AbwBuAHQAcgBlAGEAbABcACIALAAgAFwAIgBBAG0AZQByAGkAYwBhAC8AVABvAHIAbwBuAHQAbwBcACIAOwBcAG4AXAAiAEEAbQBlAHIAaQBjAGEALwBNAG8AbgB0AHMAZQByAHIAYQB0AFwAIgAsACAAXAAiAEEAbQBlAHIAaQBjAGEALwBQAHUAZQByAHQAbwBfAFIAaQBjAG8AXAAiADsAXABuAFwAIgBBAG0AZQByAGkAYwBhAC8ATgBhAHMAcwBhAHUAXAAiACwAIABcACIAQQBtAGUAcgBpAGMAYQAvAFQAbwByAG8AbgB0AG8AXAAiADsAXABuAFwAIgBBAG0AZQByAGkAYwBhAC8ATgBlAHcAXwBZAG8AcgBrAFwAIgAsACAAXAAiAEEAbQBlAHIAaQBjAGEALwBOAGUAdwBfAFkAbwByAGsAXAAiADsAXABuAFwAIgBBAG0AZQByAGkAYwBhAC8ATgBpAHAAaQBnAG8AbgBcACIALAAgAFwAIgBBAG0AZQByAGkAYwBhAC8AVABvAHIAbwBuAHQAbwBcACIAOwBcAG4AXAAiAEEAbQBlAHIAaQBjAGEALwBOAG8AbQBlAFwAIgAsACAAXAAiAEEAbQBlAHIAaQBjAGEALwBOAG8AbQBlAFwAIgA7AFwAbgBcACIAQQBtAGUAcgBpAGMAYQAvAE4AbwByAG8AbgBoAGEAXAAiACwAIABcACIAQQBtAGUAcgBpAGMAYQAvAE4AbwByAG8AbgBoAGEAXAAiADsAXABuAFwAIgBBAG0AZQByAGkAYwBhAC8ATgBvAHIAdABoAF8ARABhAGsAbwB0AGEALwBCAGUAdQBsAGEAaABcACIALAAgAFwAIgBBAG0AZQByAGkAYwBhAC8ATgBvAHIAdABoAF8ARABhAGsAbwB0AGEALwBCAGUAdQBsAGEAaABcACIAOwBcAG4AXAAiAEEAbQBlAHIAaQBjAGEALwBOAG8AcgB0AGgAXwBEAGEAawBvAHQAYQAvAEMAZQBuAHQAZQByAFwAIgAsACAAXAAiAEEAbQBlAHIAaQBjAGEALwBOAG8AcgB0AGgAXwBEAGEAawBvAHQAYQAvAEMAZQBuAHQAZQByAFwAIgA7AFwAbgBcACIAQQBtAGUAcgBpAGMAYQAvAE4AbwByAHQAaABfAEQAYQBrAG8AdABhAC8ATgBlAHcAXwBTAGEAbABlAG0AXAAiACwAIABcACIAQQBtAGUAcgBpAGMAYQAvAE4AbwByAHQAaABfAEQAYQBrAG8AdABhAC8ATgBlAHcAXwBTAGEAbABlAG0AXAAiADsAXABuAFwAIgBBAG0AZQByAGkAYwBhAC8ATgB1AHUAawBcACIALAAgAFwAIgBBAG0AZQByAGkAYwBhAC8ATgB1AHUAawBcACIAOwBcAG4AXAAiAEEAbQBlAHIAaQBjAGEALwBPAGoAaQBuAGEAZwBhAFwAIgAsACAAXAAiAEEAbQBlAHIAaQBjAGEALwBPAGoAaQBuAGEAZwBhAFwAIgA7AFwAbgBcACIAQQBtAGUAcgBpAGMAYQAvAFAAYQBuAGEAbQBhAFwAIgAsACAAXAAiAEEAbQBlAHIAaQBjAGEALwBQAGEAbgBhAG0AYQBcACIAOwBcAG4AXAAiAEEAbQBlAHIAaQBjAGEALwBQAGEAbgBnAG4AaQByAHQAdQBuAGcAXAAiACwAIABcACIAQQBtAGUAcgBpAGMAYQAvAEkAcQBhAGwAdQBpAHQAXAAiADsAXABuAFwAIgBBAG0AZQByAGkAYwBhAC8AUABhAHIAYQBtAGEAcgBpAGIAbwBcACIALAAgAFwAIgBBAG0AZQByAGkAYwBhAC8AUABhAHIAYQBtAGEAcgBpAGIAbwBcACIAOwBcAG4AXAAiAEEAbQBlAHIAaQBjAGEALwBQAGgAbwBlAG4AaQB4AFwAIgAsACAAXAAiAEEAbQBlAHIAaQBjAGEALwBQAGgAbwBlAG4AaQB4AFwAIgA7AFwAbgBcACIAQQBtAGUAcgBpAGMAYQAvAFAAbwByAHQAXwBvAGYAXwBTAHAAYQBpAG4AXAAiACwAIABcACIAQQBtAGUAcgBpAGMAYQAvAFAAdQBlAHIAdABvAF8AUgBpAGMAbwBcACIAOwBcAG4AXAAiAEEAbQBlAHIAaQBjAGEALwBQAG8AcgB0AC0AYQB1AC0AUAByAGkAbgBjAGUAXAAiACwAIABcACIAQQBtAGUAcgBpAGMAYQAvAFAAbwByAHQALQBhAHUALQBQAHIAaQBuAGMAZQBcACIAOwBcAG4AXAAiAEEAbQBlAHIAaQBjAGEALwBQAG8AcgB0AG8AXwBBAGMAcgBlAFwAIgAsACAAXAAiAEEAbQBlAHIAaQBjAGEALwBSAGkAbwBfAEIAcgBhAG4AYwBvAFwAIgA7AFwAbgBcACIAQQBtAGUAcgBpAGMAYQAvAFAAbwByAHQAbwBfAFYAZQBsAGgAbwBcACIALAAgAFwAIgBBAG0AZQByAGkAYwBhAC8AUABvAHIAdABvAF8AVgBlAGwAaABvAFwAIgA7AFwAbgBcACIAQQBtAGUAcgBpAGMAYQAvAFAAdQBlAHIAdABvAF8AUgBpAGMAbwBcACIALAAgAFwAIgBBAG0AZQByAGkAYwBhAC8AUAB1AGUAcgB0AG8AXwBSAGkAYwBvAFwAIgA7AFwAbgBcACIAQQBtAGUAcgBpAGMAYQAvAFAAdQBuAHQAYQBfAEEAcgBlAG4AYQBzAFwAIgAsACAAXAAiAEEAbQBlAHIAaQBjAGEALwBQAHUAbgB0AGEAXwBBAHIAZQBuAGEAcwBcACIAOwBcAG4AXAAiAEEAbQBlAHIAaQBjAGEALwBSAGEAaQBuAHkAXwBSAGkAdgBlAHIAXAAiACwAIABcACIAQQBtAGUAcgBpAGMAYQAvAFcAaQBuAG4AaQBwAGUAZwBcACIAOwBcAG4AXAAiAEEAbQBlAHIAaQBjAGEALwBSAGEAbgBrAGkAbgBfAEkAbgBsAGUAdABcACIALAAgAFwAIgBBAG0AZQByAGkAYwBhAC8AUgBhAG4AawBpAG4AXwBJAG4AbABlAHQAXAAiADsAXABuAFwAIgBBAG0AZQByAGkAYwBhAC8AUgBlAGMAaQBmAGUAXAAiACwAIABcACIAQQBtAGUAcgBpAGMAYQAvAFIAZQBjAGkAZgBlAFwAIgA7AFwAbgBcACIAQQBtAGUAcgBpAGMAYQAvAFIAZQBnAGkAbgBhAFwAIgAsACAAXAAiAEEAbQBlAHIAaQBjAGEALwBSAGUAZwBpAG4AYQBcACIAOwBcAG4AXAAiAEEAbQBlAHIAaQBjAGEALwBSAGUAcwBvAGwAdQB0AGUAXAAiACwAIABcACIAQQBtAGUAcgBpAGMAYQAvAFIAZQBzAG8AbAB1AHQAZQBcACIAOwBcAG4AXAAiAEEAbQBlAHIAaQBjAGEALwBSAGkAbwBfAEIAcgBhAG4AYwBvAFwAIgAsACAAXAAiAEEAbQBlAHIAaQBjAGEALwBSAGkAbwBfAEIAcgBhAG4AYwBvAFwAIgA7AFwAbgBcACIAQQBtAGUAcgBpAGMAYQAvAFIAbwBzAGEAcgBpAG8AXAAiACwAIABcACIAQQBtAGUAcgBpAGMAYQAvAEEAcgBnAGUAbgB0AGkAbgBhAC8AQwBvAHIAZABvAGIAYQBcACIAOwBcAG4AXAAiAEEAbQBlAHIAaQBjAGEALwBTAGEAbgB0AGEAXwBJAHMAYQBiAGUAbABcACIALAAgAFwAIgBBAG0AZQByAGkAYwBhAC8AVABpAGoAdQBhAG4AYQBcACIAOwBcAG4AXAAiAEEAbQBlAHIAaQBjAGEALwBTAGEAbgB0AGEAcgBlAG0AXAAiACwAIABcACIAQQBtAGUAcgBpAGMAYQAvAFMAYQBuAHQAYQByAGUAbQBcACIAOwBcAG4AXAAiAEEAbQBlAHIAaQBjAGEALwBTAGEAbgB0AGkAYQBnAG8AXAAiACwAIABcACIAQQBtAGUAcgBpAGMAYQAvAFMAYQBuAHQAaQBhAGcAbwBcACIAOwBcAG4AXAAiAEEAbQBlAHIAaQBjAGEALwBTAGEAbgB0AG8AXwBEAG8AbQBpAG4AZwBvAFwAIgAsACAAXAAiAEEAbQBlAHIAaQBjAGEALwBTAGEAbgB0AG8AXwBEAG8AbQBpAG4AZwBvAFwAIgA7AFwAbgBcACIAQQBtAGUAcgBpAGMAYQAvAFMAYQBvAF8AUABhAHUAbABvAFwAIgAsACAAXAAiAEEAbQBlAHIAaQBjAGEALwBTAGEAbwBfAFAAYQB1AGwAbwBcACIAOwBcAG4AXAAiAEEAbQBlAHIAaQBjAGEALwBTAGMAbwByAGUAcwBiAHkAcwB1AG4AZABcACIALAAgAFwAIgBBAG0AZQByAGkAYwBhAC8AUwBjAG8AcgBlAHMAYgB5AHMAdQBuAGQAXAAiADsAXABuAFwAIgBBAG0AZQByAGkAYwBhAC8AUwBoAGkAcAByAG8AYwBrAFwAIgAsACAAXAAiAEEAbQBlAHIAaQBjAGEALwBEAGUAbgB2AGUAcgBcACIAOwBcAG4AXAAiAEEAbQBlAHIAaQBjAGEALwBTAGkAdABrAGEAXAAiACwAIABcACIAQQBtAGUAcgBpAGMAYQAvAFMAaQB0AGsAYQBcACIAOwBcAG4AXAAiAEEAbQBlAHIAaQBjAGEALwBTAHQAXwBCAGEAcgB0AGgAZQBsAGUAbQB5AFwAIgAsACAAXAAiAEEAbQBlAHIAaQBjAGEALwBQAHUAZQByAHQAbwBfAFIAaQBjAG8AXAAiADsAXABuAFwAIgBBAG0AZQByAGkAYwBhAC8AUwB0AF8ASgBvAGgAbgBzAFwAIgAsACAAXAAiAEEAbQBlAHIAaQBjAGEALwBTAHQAXwBKAG8AaABuAHMAXAAiADsAXABuAFwAIgBBAG0AZQByAGkAYwBhAC8AUwB0AF8ASwBpAHQAdABzAFwAIgAsACAAXAAiAEEAbQBlAHIAaQBjAGEALwBQAHUAZQByAHQAbwBfAFIAaQBjAG8AXAAiADsAXABuAFwAIgBBAG0AZQByAGkAYwBhAC8AUwB0AF8ATAB1AGMAaQBhAFwAIgAsACAAXAAiAEEAbQBlAHIAaQBjAGEALwBQAHUAZQByAHQAbwBfAFIAaQBjAG8AXAAiADsAXABuAFwAIgBBAG0AZQByAGkAYwBhAC8AUwB0AF8AVABoAG8AbQBhAHMAXAAiACwAIABcACIAQQBtAGUAcgBpAGMAYQAvAFAAdQBlAHIAdABvAF8AUgBpAGMAbwBcACIAOwBcAG4AXAAiAEEAbQBlAHIAaQBjAGEALwBTAHQAXwBWAGkAbgBjAGUAbgB0AFwAIgAsACAAXAAiAEEAbQBlAHIAaQBjAGEALwBQAHUAZQByAHQAbwBfAFIAaQBjAG8AXAAiADsAXABuAFwAIgBBAG0AZQByAGkAYwBhAC8AUwB3AGkAZgB0AF8AQwB1AHIAcgBlAG4AdABcACIALAAgAFwAIgBBAG0AZQByAGkAYwBhAC8AUwB3AGkAZgB0AF8AQwB1AHIAcgBlAG4AdABcACIAOwBcAG4AXAAiAEEAbQBlAHIAaQBjAGEALwBUAGUAZwB1AGMAaQBnAGEAbABwAGEAXAAiACwAIABcACIAQQBtAGUAcgBpAGMAYQAvAFQAZQBnAHUAYwBpAGcAYQBsAHAAYQBcACIAOwBcAG4AXAAiAEEAbQBlAHIAaQBjAGEALwBUAGgAdQBsAGUAXAAiACwAIABcACIAQQBtAGUAcgBpAGMAYQAvAFQAaAB1AGwAZQBcACIAOwBcAG4AXAAiAEEAbQBlAHIAaQBjAGEALwBUAGgAdQBuAGQAZQByAF8AQgBhAHkAXAAiACwAIABcACIAQQBtAGUAcgBpAGMAYQAvAFQAbwByAG8AbgB0AG8AXAAiADsAXABuAFwAIgBBAG0AZQByAGkAYwBhAC8AVABpAGoAdQBhAG4AYQBcACIALAAgAFwAIgBBAG0AZQByAGkAYwBhAC8AVABpAGoAdQBhAG4AYQBcACIAOwBcAG4AXAAiAEEAbQBlAHIAaQBjAGEALwBUAG8AcgBvAG4AdABvAFwAIgAsACAAXAAiAEEAbQBlAHIAaQBjAGEALwBUAG8AcgBvAG4AdABvAFwAIgA7AFwAbgBcACIAQQBtAGUAcgBpAGMAYQAvAFQAbwByAHQAbwBsAGEAXAAiACwAIABcACIAQQBtAGUAcgBpAGMAYQAvAFAAdQBlAHIAdABvAF8AUgBpAGMAbwBcACIAOwBcAG4AXAAiAEEAbQBlAHIAaQBjAGEALwBWAGEAbgBjAG8AdQB2AGUAcgBcACIALAAgAFwAIgBBAG0AZQByAGkAYwBhAC8AVgBhAG4AYwBvAHUAdgBlAHIAXAAiADsAXABuAFwAIgBBAG0AZQByAGkAYwBhAC8AVgBpAHIAZwBpAG4AXAAiACwAIABcACIAQQBtAGUAcgBpAGMAYQAvAFAAdQBlAHIAdABvAF8AUgBpAGMAbwBcACIAOwBcAG4AXAAiAEEAbQBlAHIAaQBjAGEALwBXAGgAaQB0AGUAaABvAHIAcwBlAFwAIgAsACAAXAAiAEEAbQBlAHIAaQBjAGEALwBXAGgAaQB0AGUAaABvAHIAcwBlAFwAIgA7AFwAbgBcACIAQQBtAGUAcgBpAGMAYQAvAFcAaQBuAG4AaQBwAGUAZwBcACIALAAgAFwAIgBBAG0AZQByAGkAYwBhAC8AVwBpAG4AbgBpAHAAZQBnAFwAIgA7AFwAbgBcACIAQQBtAGUAcgBpAGMAYQAvAFkAYQBrAHUAdABhAHQAXAAiACwAIABcACIAQQBtAGUAcgBpAGMAYQAvAFkAYQBrAHUAdABhAHQAXAAiADsAXABuAFwAIgBBAG0AZQByAGkAYwBhAC8AWQBlAGwAbABvAHcAawBuAGkAZgBlAFwAIgAsACAAXAAiAEEAbQBlAHIAaQBjAGEALwBFAGQAbQBvAG4AdABvAG4AXAAiACAAIAAgACAAXABuAH0AOwBcAG4AXABuAF8AVABJAE0ARQBaAE8ATgBFAF8AQQBMAEkAQQBTAF8AVABPAF8ATgBBAE0ARQBfADMAIAA9ACAAewBcAG4AXAAiAEEAbgB0AGEAcgBjAHQAaQBjAGEALwBDAGEAcwBlAHkAXAAiACwAIABcACIAQQBuAHQAYQByAGMAdABpAGMAYQAvAEMAYQBzAGUAeQBcACIAOwBcAG4AXAAiAEEAbgB0AGEAcgBjAHQAaQBjAGEALwBEAGEAdgBpAHMAXAAiACwAIABcACIAQQBuAHQAYQByAGMAdABpAGMAYQAvAEQAYQB2AGkAcwBcACIAOwBcAG4AXAAiAEEAbgB0AGEAcgBjAHQAaQBjAGEALwBEAHUAbQBvAG4AdABEAFUAcgB2AGkAbABsAGUAXAAiACwAIABcACIAUABhAGMAaQBmAGkAYwAvAFAAbwByAHQAXwBNAG8AcgBlAHMAYgB5AFwAIgA7AFwAbgBcACIAQQBuAHQAYQByAGMAdABpAGMAYQAvAE0AYQBjAHEAdQBhAHIAaQBlAFwAIgAsACAAXAAiAEEAbgB0AGEAcgBjAHQAaQBjAGEALwBNAGEAYwBxAHUAYQByAGkAZQBcACIAOwBcAG4AXAAiAEEAbgB0AGEAcgBjAHQAaQBjAGEALwBNAGEAdwBzAG8AbgBcACIALAAgAFwAIgBBAG4AdABhAHIAYwB0AGkAYwBhAC8ATQBhAHcAcwBvAG4AXAAiADsAXABuAFwAIgBBAG4AdABhAHIAYwB0AGkAYwBhAC8ATQBjAE0AdQByAGQAbwBcACIALAAgAFwAIgBQAGEAYwBpAGYAaQBjAC8AQQB1AGMAawBsAGEAbgBkAFwAIgA7AFwAbgBcACIAQQBuAHQAYQByAGMAdABpAGMAYQAvAFAAYQBsAG0AZQByAFwAIgAsACAAXAAiAEEAbgB0AGEAcgBjAHQAaQBjAGEALwBQAGEAbABtAGUAcgBcACIAOwBcAG4AXAAiAEEAbgB0AGEAcgBjAHQAaQBjAGEALwBSAG8AdABoAGUAcgBhAFwAIgAsACAAXAAiAEEAbgB0AGEAcgBjAHQAaQBjAGEALwBSAG8AdABoAGUAcgBhAFwAIgA7AFwAbgBcACIAQQBuAHQAYQByAGMAdABpAGMAYQAvAFMAbwB1AHQAaABfAFAAbwBsAGUAXAAiACwAIABcACIAUABhAGMAaQBmAGkAYwAvAEEAdQBjAGsAbABhAG4AZABcACIAOwBcAG4AXAAiAEEAbgB0AGEAcgBjAHQAaQBjAGEALwBTAHkAbwB3AGEAXAAiACwAIABcACIAQQBzAGkAYQAvAFIAaQB5AGEAZABoAFwAIgA7AFwAbgBcACIAQQBuAHQAYQByAGMAdABpAGMAYQAvAFQAcgBvAGwAbABcACIALAAgAFwAIgBBAG4AdABhAHIAYwB0AGkAYwBhAC8AVAByAG8AbABsAFwAIgA7AFwAbgBcACIAQQBuAHQAYQByAGMAdABpAGMAYQAvAFYAbwBzAHQAbwBrAFwAIgAsACAAXAAiAEEAbgB0AGEAcgBjAHQAaQBjAGEALwBWAG8AcwB0AG8AawBcACIAOwBcAG4AXAAiAEEAcgBjAHQAaQBjAC8ATABvAG4AZwB5AGUAYQByAGIAeQBlAG4AXAAiACwAIABcACIARQB1AHIAbwBwAGUALwBCAGUAcgBsAGkAbgBcACIAOwBcAG4AXAAiAEEAcwBpAGEALwBBAGQAZQBuAFwAIgAsACAAXAAiAEEAcwBpAGEALwBSAGkAeQBhAGQAaABcACIAOwBcAG4AXAAiAEEAcwBpAGEALwBBAGwAbQBhAHQAeQBcACIALAAgAFwAIgBBAHMAaQBhAC8AQQBsAG0AYQB0AHkAXAAiADsAXABuAFwAIgBBAHMAaQBhAC8AQQBtAG0AYQBuAFwAIgAsACAAXAAiAEEAcwBpAGEALwBBAG0AbQBhAG4AXAAiADsAXABuAFwAIgBBAHMAaQBhAC8AQQBuAGEAZAB5AHIAXAAiACwAIABcACIAQQBzAGkAYQAvAEEAbgBhAGQAeQByAFwAIgA7AFwAbgBcACIAQQBzAGkAYQAvAEEAcQB0AGEAdQBcACIALAAgAFwAIgBBAHMAaQBhAC8AQQBxAHQAYQB1AFwAIgA7AFwAbgBcACIAQQBzAGkAYQAvAEEAcQB0AG8AYgBlAFwAIgAsACAAXAAiAEEAcwBpAGEALwBBAHEAdABvAGIAZQBcACIAOwBcAG4AXAAiAEEAcwBpAGEALwBBAHMAaABnAGEAYgBhAHQAXAAiACwAIABcACIAQQBzAGkAYQAvAEEAcwBoAGcAYQBiAGEAdABcACIAOwBcAG4AXAAiAEEAcwBpAGEALwBBAHMAaABrAGgAYQBiAGEAZABcACIALAAgAFwAIgBBAHMAaQBhAC8AQQBzAGgAZwBhAGIAYQB0AFwAIgA7AFwAbgBcACIAQQBzAGkAYQAvAEEAdAB5AHIAYQB1AFwAIgAsACAAXAAiAEEAcwBpAGEALwBBAHQAeQByAGEAdQBcACIAOwBcAG4AXAAiAEEAcwBpAGEALwBCAGEAZwBoAGQAYQBkAFwAIgAsACAAXAAiAEEAcwBpAGEALwBCAGEAZwBoAGQAYQBkAFwAIgA7AFwAbgBcACIAQQBzAGkAYQAvAEIAYQBoAHIAYQBpAG4AXAAiACwAIABcACIAQQBzAGkAYQAvAFEAYQB0AGEAcgBcACIAOwBcAG4AXAAiAEEAcwBpAGEALwBCAGEAawB1AFwAIgAsACAAXAAiAEEAcwBpAGEALwBCAGEAawB1AFwAIgA7AFwAbgBcACIAQQBzAGkAYQAvAEIAYQBuAGcAawBvAGsAXAAiACwAIABcACIAQQBzAGkAYQAvAEIAYQBuAGcAawBvAGsAXAAiADsAXABuAFwAIgBBAHMAaQBhAC8AQgBhAHIAbgBhAHUAbABcACIALAAgAFwAIgBBAHMAaQBhAC8AQgBhAHIAbgBhAHUAbABcACIAOwBcAG4AXAAiAEEAcwBpAGEALwBCAGUAaQByAHUAdABcACIALAAgAFwAIgBBAHMAaQBhAC8AQgBlAGkAcgB1AHQAXAAiADsAXABuAFwAIgBBAHMAaQBhAC8AQgBpAHMAaABrAGUAawBcACIALAAgAFwAIgBBAHMAaQBhAC8AQgBpAHMAaABrAGUAawBcACIAOwBcAG4AXAAiAEEAcwBpAGEALwBCAHIAdQBuAGUAaQBcACIALAAgAFwAIgBBAHMAaQBhAC8ASwB1AGMAaABpAG4AZwBcACIAOwBcAG4AXAAiAEEAcwBpAGEALwBDAGEAbABjAHUAdAB0AGEAXAAiACwAIABcACIAQQBzAGkAYQAvAEsAbwBsAGsAYQB0AGEAXAAiADsAXABuAFwAIgBBAHMAaQBhAC8AQwBoAGkAdABhAFwAIgAsACAAXAAiAEEAcwBpAGEALwBDAGgAaQB0AGEAXAAiADsAXABuAFwAIgBBAHMAaQBhAC8AQwBoAG8AaQBiAGEAbABzAGEAbgBcACIALAAgAFwAIgBBAHMAaQBhAC8AQwBoAG8AaQBiAGEAbABzAGEAbgBcACIAOwBcAG4AXAAiAEEAcwBpAGEALwBDAGgAbwBuAGcAcQBpAG4AZwBcACIALAAgAFwAIgBBAHMAaQBhAC8AUwBoAGEAbgBnAGgAYQBpAFwAIgA7AFwAbgBcACIAQQBzAGkAYQAvAEMAaAB1AG4AZwBrAGkAbgBnAFwAIgAsACAAXAAiAEEAcwBpAGEALwBTAGgAYQBuAGcAaABhAGkAXAAiADsAXABuAFwAIgBBAHMAaQBhAC8AQwBvAGwAbwBtAGIAbwBcACIALAAgAFwAIgBBAHMAaQBhAC8AQwBvAGwAbwBtAGIAbwBcACIAOwBcAG4AXAAiAEEAcwBpAGEALwBEAGEAYwBjAGEAXAAiACwAIABcACIAQQBzAGkAYQAvAEQAaABhAGsAYQBcACIAOwBcAG4AXAAiAEEAcwBpAGEALwBEAGEAbQBhAHMAYwB1AHMAXAAiACwAIABcACIAQQBzAGkAYQAvAEQAYQBtAGEAcwBjAHUAcwBcACIAOwBcAG4AXAAiAEEAcwBpAGEALwBEAGgAYQBrAGEAXAAiACwAIABcACIAQQBzAGkAYQAvAEQAaABhAGsAYQBcACIAOwBcAG4AXAAiAEEAcwBpAGEALwBEAGkAbABpAFwAIgAsACAAXAAiAEEAcwBpAGEALwBEAGkAbABpAFwAIgA7AFwAbgBcACIAQQBzAGkAYQAvAEQAdQBiAGEAaQBcACIALAAgAFwAIgBBAHMAaQBhAC8ARAB1AGIAYQBpAFwAIgA7AFwAbgBcACIAQQBzAGkAYQAvAEQAdQBzAGgAYQBuAGIAZQBcACIALAAgAFwAIgBBAHMAaQBhAC8ARAB1AHMAaABhAG4AYgBlAFwAIgA7AFwAbgBcACIAQQBzAGkAYQAvAEYAYQBtAGEAZwB1AHMAdABhAFwAIgAsACAAXAAiAEEAcwBpAGEALwBGAGEAbQBhAGcAdQBzAHQAYQBcACIAOwBcAG4AXAAiAEEAcwBpAGEALwBHAGEAegBhAFwAIgAsACAAXAAiAEEAcwBpAGEALwBHAGEAegBhAFwAIgA7AFwAbgBcACIAQQBzAGkAYQAvAEgAYQByAGIAaQBuAFwAIgAsACAAXAAiAEEAcwBpAGEALwBTAGgAYQBuAGcAaABhAGkAXAAiADsAXABuAFwAIgBBAHMAaQBhAC8ASABlAGIAcgBvAG4AXAAiACwAIABcACIAQQBzAGkAYQAvAEgAZQBiAHIAbwBuAFwAIgA7AFwAbgBcACIAQQBzAGkAYQAvAEgAbwBfAEMAaABpAF8ATQBpAG4AaABcACIALAAgAFwAIgBBAHMAaQBhAC8ASABvAF8AQwBoAGkAXwBNAGkAbgBoAFwAIgA7AFwAbgBcACIAQQBzAGkAYQAvAEgAbwBuAGcAXwBLAG8AbgBnAFwAIgAsACAAXAAiAEEAcwBpAGEALwBIAG8AbgBnAF8ASwBvAG4AZwBcACIAOwBcAG4AXAAiAEEAcwBpAGEALwBIAG8AdgBkAFwAIgAsACAAXAAiAEEAcwBpAGEALwBIAG8AdgBkAFwAIgA7AFwAbgBcACIAQQBzAGkAYQAvAEkAcgBrAHUAdABzAGsAXAAiACwAIABcACIAQQBzAGkAYQAvAEkAcgBrAHUAdABzAGsAXAAiADsAXABuAFwAIgBBAHMAaQBhAC8ASQBzAHQAYQBuAGIAdQBsAFwAIgAsACAAXAAiAEUAdQByAG8AcABlAC8ASQBzAHQAYQBuAGIAdQBsAFwAIgA7AFwAbgBcACIAQQBzAGkAYQAvAEoAYQBrAGEAcgB0AGEAXAAiACwAIABcACIAQQBzAGkAYQAvAEoAYQBrAGEAcgB0AGEAXAAiADsAXABuAFwAIgBBAHMAaQBhAC8ASgBhAHkAYQBwAHUAcgBhAFwAIgAsACAAXAAiAEEAcwBpAGEALwBKAGEAeQBhAHAAdQByAGEAXAAiADsAXABuAFwAIgBBAHMAaQBhAC8ASgBlAHIAdQBzAGEAbABlAG0AXAAiACwAIABcACIAQQBzAGkAYQAvAEoAZQByAHUAcwBhAGwAZQBtAFwAIgA7AFwAbgBcACIAQQBzAGkAYQAvAEsAYQBiAHUAbABcACIALAAgAFwAIgBBAHMAaQBhAC8ASwBhAGIAdQBsAFwAIgA7AFwAbgBcACIAQQBzAGkAYQAvAEsAYQBtAGMAaABhAHQAawBhAFwAIgAsACAAXAAiAEEAcwBpAGEALwBLAGEAbQBjAGgAYQB0AGsAYQBcACIAOwBcAG4AXAAiAEEAcwBpAGEALwBLAGEAcgBhAGMAaABpAFwAIgAsACAAXAAiAEEAcwBpAGEALwBLAGEAcgBhAGMAaABpAFwAIgA7AFwAbgBcACIAQQBzAGkAYQAvAEsAYQBzAGgAZwBhAHIAXAAiACwAIABcACIAQQBzAGkAYQAvAFUAcgB1AG0AcQBpAFwAIgA7AFwAbgBcACIAQQBzAGkAYQAvAEsAYQB0AGgAbQBhAG4AZAB1AFwAIgAsACAAXAAiAEEAcwBpAGEALwBLAGEAdABoAG0AYQBuAGQAdQBcACIAOwBcAG4AXAAiAEEAcwBpAGEALwBLAGEAdABtAGEAbgBkAHUAXAAiACwAIABcACIAQQBzAGkAYQAvAEsAYQB0AGgAbQBhAG4AZAB1AFwAIgA7AFwAbgBcACIAQQBzAGkAYQAvAEsAaABhAG4AZAB5AGcAYQBcACIALAAgAFwAIgBBAHMAaQBhAC8ASwBoAGEAbgBkAHkAZwBhAFwAIgA7AFwAbgBcACIAQQBzAGkAYQAvAEsAbwBsAGsAYQB0AGEAXAAiACwAIABcACIAQQBzAGkAYQAvAEsAbwBsAGsAYQB0AGEAXAAiADsAXABuAFwAIgBBAHMAaQBhAC8ASwByAGEAcwBuAG8AeQBhAHIAcwBrAFwAIgAsACAAXAAiAEEAcwBpAGEALwBLAHIAYQBzAG4AbwB5AGEAcgBzAGsAXAAiADsAXABuAFwAIgBBAHMAaQBhAC8ASwB1AGEAbABhAF8ATAB1AG0AcAB1AHIAXAAiACwAIABcACIAQQBzAGkAYQAvAFMAaQBuAGcAYQBwAG8AcgBlAFwAIgA7AFwAbgBcACIAQQBzAGkAYQAvAEsAdQBjAGgAaQBuAGcAXAAiACwAIABcACIAQQBzAGkAYQAvAEsAdQBjAGgAaQBuAGcAXAAiADsAXABuAFwAIgBBAHMAaQBhAC8ASwB1AHcAYQBpAHQAXAAiACwAIABcACIAQQBzAGkAYQAvAFIAaQB5AGEAZABoAFwAIgA7AFwAbgBcACIAQQBzAGkAYQAvAE0AYQBjAGEAbwBcACIALAAgAFwAIgBBAHMAaQBhAC8ATQBhAGMAYQB1AFwAIgA7AFwAbgBcACIAQQBzAGkAYQAvAE0AYQBjAGEAdQBcACIALAAgAFwAIgBBAHMAaQBhAC8ATQBhAGMAYQB1AFwAIgA7AFwAbgBcACIAQQBzAGkAYQAvAE0AYQBnAGEAZABhAG4AXAAiACwAIABcACIAQQBzAGkAYQAvAE0AYQBnAGEAZABhAG4AXAAiADsAXABuAFwAIgBBAHMAaQBhAC8ATQBhAGsAYQBzAHMAYQByAFwAIgAsACAAXAAiAEEAcwBpAGEALwBNAGEAawBhAHMAcwBhAHIAXAAiADsAXABuAFwAIgBBAHMAaQBhAC8ATQBhAG4AaQBsAGEAXAAiACwAIABcACIAQQBzAGkAYQAvAE0AYQBuAGkAbABhAFwAIgA7AFwAbgBcACIAQQBzAGkAYQAvAE0AdQBzAGMAYQB0AFwAIgAsACAAXAAiAEEAcwBpAGEALwBEAHUAYgBhAGkAXAAiADsAXABuAFwAIgBBAHMAaQBhAC8ATgBpAGMAbwBzAGkAYQBcACIALAAgAFwAIgBBAHMAaQBhAC8ATgBpAGMAbwBzAGkAYQBcACIAOwBcAG4AXAAiAEEAcwBpAGEALwBOAG8AdgBvAGsAdQB6AG4AZQB0AHMAawBcACIALAAgAFwAIgBBAHMAaQBhAC8ATgBvAHYAbwBrAHUAegBuAGUAdABzAGsAXAAiADsAXABuAFwAIgBBAHMAaQBhAC8ATgBvAHYAbwBzAGkAYgBpAHIAcwBrAFwAIgAsACAAXAAiAEEAcwBpAGEALwBOAG8AdgBvAHMAaQBiAGkAcgBzAGsAXAAiADsAXABuAFwAIgBBAHMAaQBhAC8ATwBtAHMAawBcACIALAAgAFwAIgBBAHMAaQBhAC8ATwBtAHMAawBcACIAOwBcAG4AXAAiAEEAcwBpAGEALwBPAHIAYQBsAFwAIgAsACAAXAAiAEEAcwBpAGEALwBPAHIAYQBsAFwAIgA7AFwAbgBcACIAQQBzAGkAYQAvAFAAaABuAG8AbQBfAFAAZQBuAGgAXAAiACwAIABcACIAQQBzAGkAYQAvAEIAYQBuAGcAawBvAGsAXAAiADsAXABuAFwAIgBBAHMAaQBhAC8AUABvAG4AdABpAGEAbgBhAGsAXAAiACwAIABcACIAQQBzAGkAYQAvAFAAbwBuAHQAaQBhAG4AYQBrAFwAIgA7AFwAbgBcACIAQQBzAGkAYQAvAFAAeQBvAG4AZwB5AGEAbgBnAFwAIgAsACAAXAAiAEEAcwBpAGEALwBQAHkAbwBuAGcAeQBhAG4AZwBcACIAOwBcAG4AXAAiAEEAcwBpAGEALwBRAGEAdABhAHIAXAAiACwAIABcACIAQQBzAGkAYQAvAFEAYQB0AGEAcgBcACIAOwBcAG4AXAAiAEEAcwBpAGEALwBRAG8AcwB0AGEAbgBhAHkAXAAiACwAIABcACIAQQBzAGkAYQAvAFEAbwBzAHQAYQBuAGEAeQBcACIAOwBcAG4AXAAiAEEAcwBpAGEALwBRAHkAegB5AGwAbwByAGQAYQBcACIALAAgAFwAIgBBAHMAaQBhAC8AUQB5AHoAeQBsAG8AcgBkAGEAXAAiADsAXABuAFwAIgBBAHMAaQBhAC8AUgBhAG4AZwBvAG8AbgBcACIALAAgAFwAIgBBAHMAaQBhAC8AWQBhAG4AZwBvAG4AXAAiADsAXABuAFwAIgBBAHMAaQBhAC8AUgBpAHkAYQBkAGgAXAAiACwAIABcACIAQQBzAGkAYQAvAFIAaQB5AGEAZABoAFwAIgA7AFwAbgBcACIAQQBzAGkAYQAvAFMAYQBpAGcAbwBuAFwAIgAsACAAXAAiAEEAcwBpAGEALwBIAG8AXwBDAGgAaQBfAE0AaQBuAGgAXAAiADsAXABuAFwAIgBBAHMAaQBhAC8AUwBhAGsAaABhAGwAaQBuAFwAIgAsACAAXAAiAEEAcwBpAGEALwBTAGEAawBoAGEAbABpAG4AXAAiADsAXABuAFwAIgBBAHMAaQBhAC8AUwBhAG0AYQByAGsAYQBuAGQAXAAiACwAIABcACIAQQBzAGkAYQAvAFMAYQBtAGEAcgBrAGEAbgBkAFwAIgA7AFwAbgBcACIAQQBzAGkAYQAvAFMAZQBvAHUAbABcACIALAAgAFwAIgBBAHMAaQBhAC8AUwBlAG8AdQBsAFwAIgA7AFwAbgBcACIAQQBzAGkAYQAvAFMAaABhAG4AZwBoAGEAaQBcACIALAAgAFwAIgBBAHMAaQBhAC8AUwBoAGEAbgBnAGgAYQBpAFwAIgA7AFwAbgBcACIAQQBzAGkAYQAvAFMAaQBuAGcAYQBwAG8AcgBlAFwAIgAsACAAXAAiAEEAcwBpAGEALwBTAGkAbgBnAGEAcABvAHIAZQBcACIAOwBcAG4AXAAiAEEAcwBpAGEALwBTAHIAZQBkAG4AZQBrAG8AbAB5AG0AcwBrAFwAIgAsACAAXAAiAEEAcwBpAGEALwBTAHIAZQBkAG4AZQBrAG8AbAB5AG0AcwBrAFwAIgA7AFwAbgBcACIAQQBzAGkAYQAvAFQAYQBpAHAAZQBpAFwAIgAsACAAXAAiAEEAcwBpAGEALwBUAGEAaQBwAGUAaQBcACIAOwBcAG4AXAAiAEEAcwBpAGEALwBUAGEAcwBoAGsAZQBuAHQAXAAiACwAIABcACIAQQBzAGkAYQAvAFQAYQBzAGgAawBlAG4AdABcACIAOwBcAG4AXAAiAEEAcwBpAGEALwBUAGIAaQBsAGkAcwBpAFwAIgAsACAAXAAiAEEAcwBpAGEALwBUAGIAaQBsAGkAcwBpAFwAIgA7AFwAbgBcACIAQQBzAGkAYQAvAFQAZQBoAHIAYQBuAFwAIgAsACAAXAAiAEEAcwBpAGEALwBUAGUAaAByAGEAbgBcACIAOwBcAG4AXAAiAEEAcwBpAGEALwBUAGUAbABfAEEAdgBpAHYAXAAiACwAIABcACIAQQBzAGkAYQAvAEoAZQByAHUAcwBhAGwAZQBtAFwAIgA7AFwAbgBcACIAQQBzAGkAYQAvAFQAaABpAG0AYgB1AFwAIgAsACAAXAAiAEEAcwBpAGEALwBUAGgAaQBtAHAAaAB1AFwAIgA7AFwAbgBcACIAQQBzAGkAYQAvAFQAaABpAG0AcABoAHUAXAAiACwAIABcACIAQQBzAGkAYQAvAFQAaABpAG0AcABoAHUAXAAiADsAXABuAFwAIgBBAHMAaQBhAC8AVABvAGsAeQBvAFwAIgAsACAAXAAiAEEAcwBpAGEALwBUAG8AawB5AG8AXAAiADsAXABuAFwAIgBBAHMAaQBhAC8AVABvAG0AcwBrAFwAIgAsACAAXAAiAEEAcwBpAGEALwBUAG8AbQBzAGsAXAAiADsAXABuAFwAIgBBAHMAaQBhAC8AVQBqAHUAbgBnAF8AUABhAG4AZABhAG4AZwBcACIALAAgAFwAIgBBAHMAaQBhAC8ATQBhAGsAYQBzAHMAYQByAFwAIgA7AFwAbgBcACIAQQBzAGkAYQAvAFUAbABhAGEAbgBiAGEAYQB0AGEAcgBcACIALAAgAFwAIgBBAHMAaQBhAC8AVQBsAGEAYQBuAGIAYQBhAHQAYQByAFwAIgA7AFwAbgBcACIAQQBzAGkAYQAvAFUAbABhAG4AXwBCAGEAdABvAHIAXAAiACwAIABcACIAQQBzAGkAYQAvAFUAbABhAGEAbgBiAGEAYQB0AGEAcgBcACIAOwBcAG4AXAAiAEEAcwBpAGEALwBVAHIAdQBtAHEAaQBcACIALAAgAFwAIgBBAHMAaQBhAC8AVQByAHUAbQBxAGkAXAAiADsAXABuAFwAIgBBAHMAaQBhAC8AVQBzAHQALQBOAGUAcgBhAFwAIgAsACAAXAAiAEEAcwBpAGEALwBVAHMAdAAtAE4AZQByAGEAXAAiADsAXABuAFwAIgBBAHMAaQBhAC8AVgBpAGUAbgB0AGkAYQBuAGUAXAAiACwAIABcACIAQQBzAGkAYQAvAEIAYQBuAGcAawBvAGsAXAAiADsAXABuAFwAIgBBAHMAaQBhAC8AVgBsAGEAZABpAHYAbwBzAHQAbwBrAFwAIgAsACAAXAAiAEEAcwBpAGEALwBWAGwAYQBkAGkAdgBvAHMAdABvAGsAXAAiADsAXABuAFwAIgBBAHMAaQBhAC8AWQBhAGsAdQB0AHMAawBcACIALAAgAFwAIgBBAHMAaQBhAC8AWQBhAGsAdQB0AHMAawBcACIAOwBcAG4AXAAiAEEAcwBpAGEALwBZAGEAbgBnAG8AbgBcACIALAAgAFwAIgBBAHMAaQBhAC8AWQBhAG4AZwBvAG4AXAAiADsAXABuAFwAIgBBAHMAaQBhAC8AWQBlAGsAYQB0AGUAcgBpAG4AYgB1AHIAZwBcACIALAAgAFwAIgBBAHMAaQBhAC8AWQBlAGsAYQB0AGUAcgBpAG4AYgB1AHIAZwBcACIAOwBcAG4AXAAiAEEAcwBpAGEALwBZAGUAcgBlAHYAYQBuAFwAIgAsACAAXAAiAEEAcwBpAGEALwBZAGUAcgBlAHYAYQBuAFwAIgA7AFwAbgBcACIAQQB0AGwAYQBuAHQAaQBjAC8AQQB6AG8AcgBlAHMAXAAiACwAIABcACIAQQB0AGwAYQBuAHQAaQBjAC8AQQB6AG8AcgBlAHMAXAAiADsAXABuAFwAIgBBAHQAbABhAG4AdABpAGMALwBCAGUAcgBtAHUAZABhAFwAIgAsACAAXAAiAEEAdABsAGEAbgB0AGkAYwAvAEIAZQByAG0AdQBkAGEAXAAiADsAXABuAFwAIgBBAHQAbABhAG4AdABpAGMALwBDAGEAbgBhAHIAeQBcACIALAAgAFwAIgBBAHQAbABhAG4AdABpAGMALwBDAGEAbgBhAHIAeQBcACIAOwBcAG4AXAAiAEEAdABsAGEAbgB0AGkAYwAvAEMAYQBwAGUAXwBWAGUAcgBkAGUAXAAiACwAIABcACIAQQB0AGwAYQBuAHQAaQBjAC8AQwBhAHAAZQBfAFYAZQByAGQAZQBcACIAOwBcAG4AXAAiAEEAdABsAGEAbgB0AGkAYwAvAEYAYQBlAHIAbwBlAFwAIgAsACAAXAAiAEEAdABsAGEAbgB0AGkAYwAvAEYAYQByAG8AZQBcACIAOwBcAG4AXAAiAEEAdABsAGEAbgB0AGkAYwAvAEYAYQByAG8AZQBcACIALAAgAFwAIgBBAHQAbABhAG4AdABpAGMALwBGAGEAcgBvAGUAXAAiADsAXABuAFwAIgBBAHQAbABhAG4AdABpAGMALwBKAGEAbgBfAE0AYQB5AGUAbgBcACIALAAgAFwAIgBFAHUAcgBvAHAAZQAvAEIAZQByAGwAaQBuAFwAIgA7AFwAbgBcACIAQQB0AGwAYQBuAHQAaQBjAC8ATQBhAGQAZQBpAHIAYQBcACIALAAgAFwAIgBBAHQAbABhAG4AdABpAGMALwBNAGEAZABlAGkAcgBhAFwAIgA7AFwAbgBcACIAQQB0AGwAYQBuAHQAaQBjAC8AUgBlAHkAawBqAGEAdgBpAGsAXAAiACwAIABcACIAQQBmAHIAaQBjAGEALwBBAGIAaQBkAGoAYQBuAFwAIgA7AFwAbgBcACIAQQB0AGwAYQBuAHQAaQBjAC8AUwBvAHUAdABoAF8ARwBlAG8AcgBnAGkAYQBcACIALAAgAFwAIgBBAHQAbABhAG4AdABpAGMALwBTAG8AdQB0AGgAXwBHAGUAbwByAGcAaQBhAFwAIgA7AFwAbgBcACIAQQB0AGwAYQBuAHQAaQBjAC8AUwB0AF8ASABlAGwAZQBuAGEAXAAiACwAIABcACIAQQBmAHIAaQBjAGEALwBBAGIAaQBkAGoAYQBuAFwAIgA7AFwAbgBcACIAQQB0AGwAYQBuAHQAaQBjAC8AUwB0AGEAbgBsAGUAeQBcACIALAAgAFwAIgBBAHQAbABhAG4AdABpAGMALwBTAHQAYQBuAGwAZQB5AFwAIgA7AFwAbgBcACIAQQB1AHMAdAByAGEAbABpAGEALwBBAEMAVABcACIALAAgAFwAIgBBAHUAcwB0AHIAYQBsAGkAYQAvAFMAeQBkAG4AZQB5AFwAIgA7AFwAbgBcACIAQQB1AHMAdAByAGEAbABpAGEALwBBAGQAZQBsAGEAaQBkAGUAXAAiACwAIABcACIAQQB1AHMAdAByAGEAbABpAGEALwBBAGQAZQBsAGEAaQBkAGUAXAAiADsAXABuAFwAIgBBAHUAcwB0AHIAYQBsAGkAYQAvAEIAcgBpAHMAYgBhAG4AZQBcACIALAAgAFwAIgBBAHUAcwB0AHIAYQBsAGkAYQAvAEIAcgBpAHMAYgBhAG4AZQBcACIAOwBcAG4AXAAiAEEAdQBzAHQAcgBhAGwAaQBhAC8AQgByAG8AawBlAG4AXwBIAGkAbABsAFwAIgAsACAAXAAiAEEAdQBzAHQAcgBhAGwAaQBhAC8AQgByAG8AawBlAG4AXwBIAGkAbABsAFwAIgA7AFwAbgBcACIAQQB1AHMAdAByAGEAbABpAGEALwBDAGEAbgBiAGUAcgByAGEAXAAiACwAIABcACIAQQB1AHMAdAByAGEAbABpAGEALwBTAHkAZABuAGUAeQBcACIAOwBcAG4AXAAiAEEAdQBzAHQAcgBhAGwAaQBhAC8AQwB1AHIAcgBpAGUAXAAiACwAIABcACIAQQB1AHMAdAByAGEAbABpAGEALwBIAG8AYgBhAHIAdABcACIAOwBcAG4AXAAiAEEAdQBzAHQAcgBhAGwAaQBhAC8ARABhAHIAdwBpAG4AXAAiACwAIABcACIAQQB1AHMAdAByAGEAbABpAGEALwBEAGEAcgB3AGkAbgBcACIAOwBcAG4AXAAiAEEAdQBzAHQAcgBhAGwAaQBhAC8ARQB1AGMAbABhAFwAIgAsACAAXAAiAEEAdQBzAHQAcgBhAGwAaQBhAC8ARQB1AGMAbABhAFwAIgA7AFwAbgBcACIAQQB1AHMAdAByAGEAbABpAGEALwBIAG8AYgBhAHIAdABcACIALAAgAFwAIgBBAHUAcwB0AHIAYQBsAGkAYQAvAEgAbwBiAGEAcgB0AFwAIgA7AFwAbgBcACIAQQB1AHMAdAByAGEAbABpAGEALwBMAEgASQBcACIALAAgAFwAIgBBAHUAcwB0AHIAYQBsAGkAYQAvAEwAbwByAGQAXwBIAG8AdwBlAFwAIgA7AFwAbgBcACIAQQB1AHMAdAByAGEAbABpAGEALwBMAGkAbgBkAGUAbQBhAG4AXAAiACwAIABcACIAQQB1AHMAdAByAGEAbABpAGEALwBMAGkAbgBkAGUAbQBhAG4AXAAiADsAXABuAFwAIgBBAHUAcwB0AHIAYQBsAGkAYQAvAEwAbwByAGQAXwBIAG8AdwBlAFwAIgAsACAAXAAiAEEAdQBzAHQAcgBhAGwAaQBhAC8ATABvAHIAZABfAEgAbwB3AGUAXAAiADsAXABuAFwAIgBBAHUAcwB0AHIAYQBsAGkAYQAvAE0AZQBsAGIAbwB1AHIAbgBlAFwAIgAsACAAXAAiAEEAdQBzAHQAcgBhAGwAaQBhAC8ATQBlAGwAYgBvAHUAcgBuAGUAXAAiADsAXABuAFwAIgBBAHUAcwB0AHIAYQBsAGkAYQAvAE4AbwByAHQAaABcACIALAAgAFwAIgBBAHUAcwB0AHIAYQBsAGkAYQAvAEQAYQByAHcAaQBuAFwAIgA7AFwAbgBcACIAQQB1AHMAdAByAGEAbABpAGEALwBOAFMAVwBcACIALAAgAFwAIgBBAHUAcwB0AHIAYQBsAGkAYQAvAFMAeQBkAG4AZQB5AFwAIgA7AFwAbgBcACIAQQB1AHMAdAByAGEAbABpAGEALwBQAGUAcgB0AGgAXAAiACwAIABcACIAQQB1AHMAdAByAGEAbABpAGEALwBQAGUAcgB0AGgAXAAiADsAXABuAFwAIgBBAHUAcwB0AHIAYQBsAGkAYQAvAFEAdQBlAGUAbgBzAGwAYQBuAGQAXAAiACwAIABcACIAQQB1AHMAdAByAGEAbABpAGEALwBCAHIAaQBzAGIAYQBuAGUAXAAiADsAXABuAFwAIgBBAHUAcwB0AHIAYQBsAGkAYQAvAFMAbwB1AHQAaABcACIALAAgAFwAIgBBAHUAcwB0AHIAYQBsAGkAYQAvAEEAZABlAGwAYQBpAGQAZQBcACIAOwBcAG4AXAAiAEEAdQBzAHQAcgBhAGwAaQBhAC8AUwB5AGQAbgBlAHkAXAAiACwAIABcACIAQQB1AHMAdAByAGEAbABpAGEALwBTAHkAZABuAGUAeQBcACIAOwBcAG4AXAAiAEEAdQBzAHQAcgBhAGwAaQBhAC8AVABhAHMAbQBhAG4AaQBhAFwAIgAsACAAXAAiAEEAdQBzAHQAcgBhAGwAaQBhAC8ASABvAGIAYQByAHQAXAAiADsAXABuAFwAIgBBAHUAcwB0AHIAYQBsAGkAYQAvAFYAaQBjAHQAbwByAGkAYQBcACIALAAgAFwAIgBBAHUAcwB0AHIAYQBsAGkAYQAvAE0AZQBsAGIAbwB1AHIAbgBlAFwAIgA7AFwAbgBcACIAQQB1AHMAdAByAGEAbABpAGEALwBXAGUAcwB0AFwAIgAsACAAXAAiAEEAdQBzAHQAcgBhAGwAaQBhAC8AUABlAHIAdABoAFwAIgA7AFwAbgBcACIAQQB1AHMAdAByAGEAbABpAGEALwBZAGEAbgBjAG8AdwBpAG4AbgBhAFwAIgAsACAAXAAiAEEAdQBzAHQAcgBhAGwAaQBhAC8AQgByAG8AawBlAG4AXwBIAGkAbABsAFwAIgBcAG4AfQA7AFwAbgBcAG4AXwBUAEkATQBFAFoATwBOAEUAXwBBAEwASQBBAFMAXwBUAE8AXwBOAEEATQBFAF8ANAAgAD0AIAB7AFwAbgBcACIAQgByAGEAegBpAGwALwBBAGMAcgBlAFwAIgAsACAAXAAiAEEAbQBlAHIAaQBjAGEALwBSAGkAbwBfAEIAcgBhAG4AYwBvAFwAIgA7AFwAbgBcACIAQgByAGEAegBpAGwALwBEAGUATgBvAHIAbwBuAGgAYQBcACIALAAgAFwAIgBBAG0AZQByAGkAYwBhAC8ATgBvAHIAbwBuAGgAYQBcACIAOwBcAG4AXAAiAEIAcgBhAHoAaQBsAC8ARQBhAHMAdABcACIALAAgAFwAIgBBAG0AZQByAGkAYwBhAC8AUwBhAG8AXwBQAGEAdQBsAG8AXAAiADsAXABuAFwAIgBCAHIAYQB6AGkAbAAvAFcAZQBzAHQAXAAiACwAIABcACIAQQBtAGUAcgBpAGMAYQAvAE0AYQBuAGEAdQBzAFwAIgA7AFwAbgBcACIAQwBhAG4AYQBkAGEALwBBAHQAbABhAG4AdABpAGMAXAAiACwAIABcACIAQQBtAGUAcgBpAGMAYQAvAEgAYQBsAGkAZgBhAHgAXAAiADsAXABuAFwAIgBDAGEAbgBhAGQAYQAvAEMAZQBuAHQAcgBhAGwAXAAiACwAIABcACIAQQBtAGUAcgBpAGMAYQAvAFcAaQBuAG4AaQBwAGUAZwBcACIAOwBcAG4AXAAiAEMAYQBuAGEAZABhAC8ARQBhAHMAdABlAHIAbgBcACIALAAgAFwAIgBBAG0AZQByAGkAYwBhAC8AVABvAHIAbwBuAHQAbwBcACIAOwBcAG4AXAAiAEMAYQBuAGEAZABhAC8ATQBvAHUAbgB0AGEAaQBuAFwAIgAsACAAXAAiAEEAbQBlAHIAaQBjAGEALwBFAGQAbQBvAG4AdABvAG4AXAAiADsAXABuAFwAIgBDAGEAbgBhAGQAYQAvAE4AZQB3AGYAbwB1AG4AZABsAGEAbgBkAFwAIgAsACAAXAAiAEEAbQBlAHIAaQBjAGEALwBTAHQAXwBKAG8AaABuAHMAXAAiADsAXABuAFwAIgBDAGEAbgBhAGQAYQAvAFAAYQBjAGkAZgBpAGMAXAAiACwAIABcACIAQQBtAGUAcgBpAGMAYQAvAFYAYQBuAGMAbwB1AHYAZQByAFwAIgA7AFwAbgBcACIAQwBhAG4AYQBkAGEALwBTAGEAcwBrAGEAdABjAGgAZQB3AGEAbgBcACIALAAgAFwAIgBBAG0AZQByAGkAYwBhAC8AUgBlAGcAaQBuAGEAXAAiADsAXABuAFwAIgBDAGEAbgBhAGQAYQAvAFkAdQBrAG8AbgBcACIALAAgAFwAIgBBAG0AZQByAGkAYwBhAC8AVwBoAGkAdABlAGgAbwByAHMAZQBcACIAOwBcAG4AXAAiAEMAaABpAGwAZQAvAEMAbwBuAHQAaQBuAGUAbgB0AGEAbABcACIALAAgAFwAIgBBAG0AZQByAGkAYwBhAC8AUwBhAG4AdABpAGEAZwBvAFwAIgA7AFwAbgBcACIAQwBoAGkAbABlAC8ARQBhAHMAdABlAHIASQBzAGwAYQBuAGQAXAAiACwAIABcACIAUABhAGMAaQBmAGkAYwAvAEUAYQBzAHQAZQByAFwAIgA7AFwAbgBcACIAQwB1AGIAYQBcACIALAAgAFwAIgBBAG0AZQByAGkAYwBhAC8ASABhAHYAYQBuAGEAXAAiADsAXABuAFwAIgBFAGcAeQBwAHQAXAAiACwAIABcACIAQQBmAHIAaQBjAGEALwBDAGEAaQByAG8AXAAiADsAXABuAFwAIgBFAGkAcgBlAFwAIgAsACAAXAAiAEUAdQByAG8AcABlAC8ARAB1AGIAbABpAG4AXAAiADsAXABuAFwAIgBFAHQAYwAvAEcATQBUAFwAIgAsACAAXAAiAEUAdABjAC8ARwBNAFQAXAAiADsAXABuAFwAIgBFAHQAYwAvAEcATQBUACsAMABcACIALAAgAFwAIgBFAHQAYwAvAEcATQBUADAAXAAiADsAXABuAFwAIgBFAHQAYwAvAEcATQBUACsAMQBcACIALAAgAFwAIgBFAHQAYwAvAEcATQBUACsAMQBcACIAOwBcAG4AXAAiAEUAdABjAC8ARwBNAFQAKwAxADAAXAAiACwAIABcACIARQB0AGMALwBHAE0AVAArADEAMABcACIAOwBcAG4AXAAiAEUAdABjAC8ARwBNAFQAKwAxADEAXAAiACwAIABcACIARQB0AGMALwBHAE0AVAArADEAMQBcACIAOwBcAG4AXAAiAEUAdABjAC8ARwBNAFQAKwAxADIAXAAiACwAIABcACIARQB0AGMALwBHAE0AVAArADEAMgBcACIAOwBcAG4AXAAiAEUAdABjAC8ARwBNAFQAKwAyAFwAIgAsACAAXAAiAEUAdABjAC8ARwBNAFQAKwAyAFwAIgA7AFwAbgBcACIARQB0AGMALwBHAE0AVAArADMAXAAiACwAIABcACIARQB0AGMALwBHAE0AVAArADMAXAAiADsAXABuAFwAIgBFAHQAYwAvAEcATQBUACsANABcACIALAAgAFwAIgBFAHQAYwAvAEcATQBUACsANABcACIAOwBcAG4AXAAiAEUAdABjAC8ARwBNAFQAKwA1AFwAIgAsACAAXAAiAEUAdABjAC8ARwBNAFQAKwA1AFwAIgA7AFwAbgBcACIARQB0AGMALwBHAE0AVAArADYAXAAiACwAIABcACIARQB0AGMALwBHAE0AVAArADYAXAAiADsAXABuAFwAIgBFAHQAYwAvAEcATQBUACsANwBcACIALAAgAFwAIgBFAHQAYwAvAEcATQBUACsANwBcACIAOwBcAG4AXAAiAEUAdABjAC8ARwBNAFQAKwA4AFwAIgAsACAAXAAiAEUAdABjAC8ARwBNAFQAKwA4AFwAIgA7AFwAbgBcACIARQB0AGMALwBHAE0AVAArADkAXAAiACwAIABcACIARQB0AGMALwBHAE0AVAArADkAXAAiADsAXABuAFwAIgBFAHQAYwAvAEcATQBUADAAXAAiACwAIABcACIARQB0AGMALwBHAE0AVAAwAFwAIgA7AFwAbgBcACIARQB0AGMALwBHAE0AVAAtADAAXAAiACwAIABcACIARQB0AGMALwBHAE0AVAAwAFwAIgA7AFwAbgBcACIARQB0AGMALwBHAE0AVAAtADEAXAAiACwAIABcACIARQB0AGMALwBHAE0AVAAtADEAXAAiADsAXABuAFwAIgBFAHQAYwAvAEcATQBUAC0AMQAwAFwAIgAsACAAXAAiAEUAdABjAC8ARwBNAFQALQAxADAAXAAiADsAXABuAFwAIgBFAHQAYwAvAEcATQBUAC0AMQAxAFwAIgAsACAAXAAiAEUAdABjAC8ARwBNAFQALQAxADEAXAAiADsAXABuAFwAIgBFAHQAYwAvAEcATQBUAC0AMQAyAFwAIgAsACAAXAAiAEUAdABjAC8ARwBNAFQALQAxADIAXAAiADsAXABuAFwAIgBFAHQAYwAvAEcATQBUAC0AMQAzAFwAIgAsACAAXAAiAEUAdABjAC8ARwBNAFQALQAxADMAXAAiADsAXABuAFwAIgBFAHQAYwAvAEcATQBUAC0AMQA0AFwAIgAsACAAXAAiAEUAdABjAC8ARwBNAFQALQAxADQAXAAiADsAXABuAFwAIgBFAHQAYwAvAEcATQBUAC0AMgBcACIALAAgAFwAIgBFAHQAYwAvAEcATQBUAC0AMgBcACIAOwBcAG4AXAAiAEUAdABjAC8ARwBNAFQALQAzAFwAIgAsACAAXAAiAEUAdABjAC8ARwBNAFQALQAzAFwAIgA7AFwAbgBcACIARQB0AGMALwBHAE0AVAAtADQAXAAiACwAIABcACIARQB0AGMALwBHAE0AVAAtADQAXAAiADsAXABuAFwAIgBFAHQAYwAvAEcATQBUAC0ANQBcACIALAAgAFwAIgBFAHQAYwAvAEcATQBUAC0ANQBcACIAOwBcAG4AXAAiAEUAdABjAC8ARwBNAFQALQA2AFwAIgAsACAAXAAiAEUAdABjAC8ARwBNAFQALQA2AFwAIgA7AFwAbgBcACIARQB0AGMALwBHAE0AVAAtADcAXAAiACwAIABcACIARQB0AGMALwBHAE0AVAAtADcAXAAiADsAXABuAFwAIgBFAHQAYwAvAEcATQBUAC0AOABcACIALAAgAFwAIgBFAHQAYwAvAEcATQBUAC0AOABcACIAOwBcAG4AXAAiAEUAdABjAC8ARwBNAFQALQA5AFwAIgAsACAAXAAiAEUAdABjAC8ARwBNAFQALQA5AFwAIgA7AFwAbgBcACIARQB0AGMALwBHAHIAZQBlAG4AdwBpAGMAaABcACIALAAgAFwAIgBFAHQAYwAvAEcATQBUAFwAIgA7AFwAbgBcACIARQB0AGMALwBVAG4AaQB2AGUAcgBzAGEAbABcACIALAAgAFwAIgBFAHQAYwAvAFUAVABDAFwAIgA7AFwAbgBcACIARQB0AGMALwBVAFQAQwBcACIALAAgAFwAIgBFAHQAYwAvAFUAVABDAFwAIgA7AFwAbgBcACIARQB0AGMALwBaAHUAbAB1AFwAIgAsACAAXAAiAEUAdABjAC8AVQBUAEMAXAAiADsAXABuAFwAIgBFAHUAcgBvAHAAZQAvAEEAbQBzAHQAZQByAGQAYQBtAFwAIgAsACAAXAAiAEUAdQByAG8AcABlAC8AQgByAHUAcwBzAGUAbABzAFwAIgA7AFwAbgBcACIARQB1AHIAbwBwAGUALwBBAG4AZABvAHIAcgBhAFwAIgAsACAAXAAiAEUAdQByAG8AcABlAC8AQQBuAGQAbwByAHIAYQBcACIAOwBcAG4AXAAiAEUAdQByAG8AcABlAC8AQQBzAHQAcgBhAGsAaABhAG4AXAAiACwAIABcACIARQB1AHIAbwBwAGUALwBBAHMAdAByAGEAawBoAGEAbgBcACIAOwBcAG4AXAAiAEUAdQByAG8AcABlAC8AQQB0AGgAZQBuAHMAXAAiACwAIABcACIARQB1AHIAbwBwAGUALwBBAHQAaABlAG4AcwBcACIAOwBcAG4AXAAiAEUAdQByAG8AcABlAC8AQgBlAGwAZgBhAHMAdABcACIALAAgAFwAIgBFAHUAcgBvAHAAZQAvAEwAbwBuAGQAbwBuAFwAIgA7AFwAbgBcACIARQB1AHIAbwBwAGUALwBCAGUAbABnAHIAYQBkAGUAXAAiACwAIABcACIARQB1AHIAbwBwAGUALwBCAGUAbABnAHIAYQBkAGUAXAAiADsAXABuAFwAIgBFAHUAcgBvAHAAZQAvAEIAZQByAGwAaQBuAFwAIgAsACAAXAAiAEUAdQByAG8AcABlAC8AQgBlAHIAbABpAG4AXAAiADsAXABuAFwAIgBFAHUAcgBvAHAAZQAvAEIAcgBhAHQAaQBzAGwAYQB2AGEAXAAiACwAIABcACIARQB1AHIAbwBwAGUALwBQAHIAYQBnAHUAZQBcACIAOwBcAG4AXAAiAEUAdQByAG8AcABlAC8AQgByAHUAcwBzAGUAbABzAFwAIgAsACAAXAAiAEUAdQByAG8AcABlAC8AQgByAHUAcwBzAGUAbABzAFwAIgA7AFwAbgBcACIARQB1AHIAbwBwAGUALwBCAHUAYwBoAGEAcgBlAHMAdABcACIALAAgAFwAIgBFAHUAcgBvAHAAZQAvAEIAdQBjAGgAYQByAGUAcwB0AFwAIgA7AFwAbgBcACIARQB1AHIAbwBwAGUALwBCAHUAZABhAHAAZQBzAHQAXAAiACwAIABcACIARQB1AHIAbwBwAGUALwBCAHUAZABhAHAAZQBzAHQAXAAiADsAXABuAFwAIgBFAHUAcgBvAHAAZQAvAEIAdQBzAGkAbgBnAGUAbgBcACIALAAgAFwAIgBFAHUAcgBvAHAAZQAvAFoAdQByAGkAYwBoAFwAIgA7AFwAbgBcACIARQB1AHIAbwBwAGUALwBDAGgAaQBzAGkAbgBhAHUAXAAiACwAIABcACIARQB1AHIAbwBwAGUALwBDAGgAaQBzAGkAbgBhAHUAXAAiADsAXABuAFwAIgBFAHUAcgBvAHAAZQAvAEMAbwBwAGUAbgBoAGEAZwBlAG4AXAAiACwAIABcACIARQB1AHIAbwBwAGUALwBCAGUAcgBsAGkAbgBcACIAOwBcAG4AXAAiAEUAdQByAG8AcABlAC8ARAB1AGIAbABpAG4AXAAiACwAIABcACIARQB1AHIAbwBwAGUALwBEAHUAYgBsAGkAbgBcACIAOwBcAG4AXAAiAEUAdQByAG8AcABlAC8ARwBpAGIAcgBhAGwAdABhAHIAXAAiACwAIABcACIARQB1AHIAbwBwAGUALwBHAGkAYgByAGEAbAB0AGEAcgBcACIAOwBcAG4AXAAiAEUAdQByAG8AcABlAC8ARwB1AGUAcgBuAHMAZQB5AFwAIgAsACAAXAAiAEUAdQByAG8AcABlAC8ATABvAG4AZABvAG4AXAAiADsAXABuAFwAIgBFAHUAcgBvAHAAZQAvAEgAZQBsAHMAaQBuAGsAaQBcACIALAAgAFwAIgBFAHUAcgBvAHAAZQAvAEgAZQBsAHMAaQBuAGsAaQBcACIAOwBcAG4AXAAiAEUAdQByAG8AcABlAC8ASQBzAGwAZQBfAG8AZgBfAE0AYQBuAFwAIgAsACAAXAAiAEUAdQByAG8AcABlAC8ATABvAG4AZABvAG4AXAAiADsAXABuAFwAIgBFAHUAcgBvAHAAZQAvAEkAcwB0AGEAbgBiAHUAbABcACIALAAgAFwAIgBFAHUAcgBvAHAAZQAvAEkAcwB0AGEAbgBiAHUAbABcACIAOwBcAG4AXAAiAEUAdQByAG8AcABlAC8ASgBlAHIAcwBlAHkAXAAiACwAIABcACIARQB1AHIAbwBwAGUALwBMAG8AbgBkAG8AbgBcACIAOwBcAG4AXAAiAEUAdQByAG8AcABlAC8ASwBhAGwAaQBuAGkAbgBnAHIAYQBkAFwAIgAsACAAXAAiAEUAdQByAG8AcABlAC8ASwBhAGwAaQBuAGkAbgBnAHIAYQBkAFwAIgA7AFwAbgBcACIARQB1AHIAbwBwAGUALwBLAGkAZQB2AFwAIgAsACAAXAAiAEUAdQByAG8AcABlAC8ASwB5AGkAdgBcACIAOwBcAG4AXAAiAEUAdQByAG8AcABlAC8ASwBpAHIAbwB2AFwAIgAsACAAXAAiAEUAdQByAG8AcABlAC8ASwBpAHIAbwB2AFwAIgA7AFwAbgBcACIARQB1AHIAbwBwAGUALwBLAHkAaQB2AFwAIgAsACAAXAAiAEUAdQByAG8AcABlAC8ASwB5AGkAdgBcACIAOwBcAG4AXAAiAEUAdQByAG8AcABlAC8ATABpAHMAYgBvAG4AXAAiACwAIABcACIARQB1AHIAbwBwAGUALwBMAGkAcwBiAG8AbgBcACIAOwBcAG4AXAAiAEUAdQByAG8AcABlAC8ATABqAHUAYgBsAGoAYQBuAGEAXAAiACwAIABcACIARQB1AHIAbwBwAGUALwBCAGUAbABnAHIAYQBkAGUAXAAiADsAXABuAFwAIgBFAHUAcgBvAHAAZQAvAEwAbwBuAGQAbwBuAFwAIgAsACAAXAAiAEUAdQByAG8AcABlAC8ATABvAG4AZABvAG4AXAAiADsAXABuAFwAIgBFAHUAcgBvAHAAZQAvAEwAdQB4AGUAbQBiAG8AdQByAGcAXAAiACwAIABcACIARQB1AHIAbwBwAGUALwBCAHIAdQBzAHMAZQBsAHMAXAAiADsAXABuAFwAIgBFAHUAcgBvAHAAZQAvAE0AYQBkAHIAaQBkAFwAIgAsACAAXAAiAEUAdQByAG8AcABlAC8ATQBhAGQAcgBpAGQAXAAiADsAXABuAFwAIgBFAHUAcgBvAHAAZQAvAE0AYQBsAHQAYQBcACIALAAgAFwAIgBFAHUAcgBvAHAAZQAvAE0AYQBsAHQAYQBcACIAOwBcAG4AXAAiAEUAdQByAG8AcABlAC8ATQBhAHIAaQBlAGgAYQBtAG4AXAAiACwAIABcACIARQB1AHIAbwBwAGUALwBIAGUAbABzAGkAbgBrAGkAXAAiADsAXABuAFwAIgBFAHUAcgBvAHAAZQAvAE0AaQBuAHMAawBcACIALAAgAFwAIgBFAHUAcgBvAHAAZQAvAE0AaQBuAHMAawBcACIAOwBcAG4AXAAiAEUAdQByAG8AcABlAC8ATQBvAG4AYQBjAG8AXAAiACwAIABcACIARQB1AHIAbwBwAGUALwBQAGEAcgBpAHMAXAAiADsAXABuAFwAIgBFAHUAcgBvAHAAZQAvAE0AbwBzAGMAbwB3AFwAIgAsACAAXAAiAEUAdQByAG8AcABlAC8ATQBvAHMAYwBvAHcAXAAiADsAXABuAFwAIgBFAHUAcgBvAHAAZQAvAE4AaQBjAG8AcwBpAGEAXAAiACwAIABcACIAQQBzAGkAYQAvAE4AaQBjAG8AcwBpAGEAXAAiADsAXABuAFwAIgBFAHUAcgBvAHAAZQAvAE8AcwBsAG8AXAAiACwAIABcACIARQB1AHIAbwBwAGUALwBCAGUAcgBsAGkAbgBcACIAOwBcAG4AXAAiAEUAdQByAG8AcABlAC8AUABhAHIAaQBzAFwAIgAsACAAXAAiAEUAdQByAG8AcABlAC8AUABhAHIAaQBzAFwAIgA7AFwAbgBcACIARQB1AHIAbwBwAGUALwBQAG8AZABnAG8AcgBpAGMAYQBcACIALAAgAFwAIgBFAHUAcgBvAHAAZQAvAEIAZQBsAGcAcgBhAGQAZQBcACIAOwBcAG4AXAAiAEUAdQByAG8AcABlAC8AUAByAGEAZwB1AGUAXAAiACwAIABcACIARQB1AHIAbwBwAGUALwBQAHIAYQBnAHUAZQBcACIAOwBcAG4AXAAiAEUAdQByAG8AcABlAC8AUgBpAGcAYQBcACIALAAgAFwAIgBFAHUAcgBvAHAAZQAvAFIAaQBnAGEAXAAiADsAXABuAFwAIgBFAHUAcgBvAHAAZQAvAFIAbwBtAGUAXAAiACwAIABcACIARQB1AHIAbwBwAGUALwBSAG8AbQBlAFwAIgA7AFwAbgBcACIARQB1AHIAbwBwAGUALwBTAGEAbQBhAHIAYQBcACIALAAgAFwAIgBFAHUAcgBvAHAAZQAvAFMAYQBtAGEAcgBhAFwAIgA7AFwAbgBcACIARQB1AHIAbwBwAGUALwBTAGEAbgBfAE0AYQByAGkAbgBvAFwAIgAsACAAXAAiAEUAdQByAG8AcABlAC8AUgBvAG0AZQBcACIAOwBcAG4AXAAiAEUAdQByAG8AcABlAC8AUwBhAHIAYQBqAGUAdgBvAFwAIgAsACAAXAAiAEUAdQByAG8AcABlAC8AQgBlAGwAZwByAGEAZABlAFwAIgA7AFwAbgBcACIARQB1AHIAbwBwAGUALwBTAGEAcgBhAHQAbwB2AFwAIgAsACAAXAAiAEUAdQByAG8AcABlAC8AUwBhAHIAYQB0AG8AdgBcACIAOwBcAG4AXAAiAEUAdQByAG8AcABlAC8AUwBpAG0AZgBlAHIAbwBwAG8AbABcACIALAAgAFwAIgBFAHUAcgBvAHAAZQAvAFMAaQBtAGYAZQByAG8AcABvAGwAXAAiADsAXABuAFwAIgBFAHUAcgBvAHAAZQAvAFMAawBvAHAAagBlAFwAIgAsACAAXAAiAEUAdQByAG8AcABlAC8AQgBlAGwAZwByAGEAZABlAFwAIgA7AFwAbgBcACIARQB1AHIAbwBwAGUALwBTAG8AZgBpAGEAXAAiACwAIABcACIARQB1AHIAbwBwAGUALwBTAG8AZgBpAGEAXAAiADsAXABuAFwAIgBFAHUAcgBvAHAAZQAvAFMAdABvAGMAawBoAG8AbABtAFwAIgAsACAAXAAiAEUAdQByAG8AcABlAC8AQgBlAHIAbABpAG4AXAAiADsAXABuAFwAIgBFAHUAcgBvAHAAZQAvAFQAYQBsAGwAaQBuAG4AXAAiACwAIABcACIARQB1AHIAbwBwAGUALwBUAGEAbABsAGkAbgBuAFwAIgA7AFwAbgBcACIARQB1AHIAbwBwAGUALwBUAGkAcgBhAG4AZQBcACIALAAgAFwAIgBFAHUAcgBvAHAAZQAvAFQAaQByAGEAbgBlAFwAIgA7AFwAbgBcACIARQB1AHIAbwBwAGUALwBUAGkAcgBhAHMAcABvAGwAXAAiACwAIABcACIARQB1AHIAbwBwAGUALwBDAGgAaQBzAGkAbgBhAHUAXAAiADsAXABuAFwAIgBFAHUAcgBvAHAAZQAvAFUAbAB5AGEAbgBvAHYAcwBrAFwAIgAsACAAXAAiAEUAdQByAG8AcABlAC8AVQBsAHkAYQBuAG8AdgBzAGsAXAAiADsAXABuAFwAIgBFAHUAcgBvAHAAZQAvAFUAegBoAGcAbwByAG8AZABcACIALAAgAFwAIgBFAHUAcgBvAHAAZQAvAEsAeQBpAHYAXAAiADsAXABuAFwAIgBFAHUAcgBvAHAAZQAvAFYAYQBkAHUAegBcACIALAAgAFwAIgBFAHUAcgBvAHAAZQAvAFoAdQByAGkAYwBoAFwAIgA7AFwAbgBcACIARQB1AHIAbwBwAGUALwBWAGEAdABpAGMAYQBuAFwAIgAsACAAXAAiAEUAdQByAG8AcABlAC8AUgBvAG0AZQBcACIAOwBcAG4AXAAiAEUAdQByAG8AcABlAC8AVgBpAGUAbgBuAGEAXAAiACwAIABcACIARQB1AHIAbwBwAGUALwBWAGkAZQBuAG4AYQBcACIAOwBcAG4AXAAiAEUAdQByAG8AcABlAC8AVgBpAGwAbgBpAHUAcwBcACIALAAgAFwAIgBFAHUAcgBvAHAAZQAvAFYAaQBsAG4AaQB1AHMAXAAiADsAXABuAFwAIgBFAHUAcgBvAHAAZQAvAFYAbwBsAGcAbwBnAHIAYQBkAFwAIgAsACAAXAAiAEUAdQByAG8AcABlAC8AVgBvAGwAZwBvAGcAcgBhAGQAXAAiADsAXABuAFwAIgBFAHUAcgBvAHAAZQAvAFcAYQByAHMAYQB3AFwAIgAsACAAXAAiAEUAdQByAG8AcABlAC8AVwBhAHIAcwBhAHcAXAAiADsAXABuAFwAIgBFAHUAcgBvAHAAZQAvAFoAYQBnAHIAZQBiAFwAIgAsACAAXAAiAEUAdQByAG8AcABlAC8AQgBlAGwAZwByAGEAZABlAFwAIgA7AFwAbgBcACIARQB1AHIAbwBwAGUALwBaAGEAcABvAHIAbwB6AGgAeQBlAFwAIgAsACAAXAAiAEUAdQByAG8AcABlAC8ASwB5AGkAdgBcACIAOwBcAG4AXAAiAEUAdQByAG8AcABlAC8AWgB1AHIAaQBjAGgAXAAiACwAIABcACIARQB1AHIAbwBwAGUALwBaAHUAcgBpAGMAaABcACIAOwBcAG4AXAAiAEcAQgBcACIALAAgAFwAIgBFAHUAcgBvAHAAZQAvAEwAbwBuAGQAbwBuAFwAIgA7AFwAbgBcACIARwBCAC0ARQBpAHIAZQBcACIALAAgAFwAIgBFAHUAcgBvAHAAZQAvAEwAbwBuAGQAbwBuAFwAIgA7AFwAbgBcACIARwBNAFQAXAAiACwAIABcACIARQB0AGMALwBHAE0AVABcACIAOwBcAG4AXAAiAEcAcgBlAGUAbgB3AGkAYwBoAFwAIgAsACAAXAAiAEUAdABjAC8ARwBNAFQAXAAiADsAXABuAFwAIgBIAG8AbgBnAGsAbwBuAGcAXAAiACwAIABcACIAQQBzAGkAYQAvAEgAbwBuAGcAXwBLAG8AbgBnAFwAIgA7AFwAbgBcACIASQBjAGUAbABhAG4AZABcACIALAAgAFwAIgBBAGYAcgBpAGMAYQAvAEEAYgBpAGQAagBhAG4AXAAiADsAXABuAFwAIgBJAG4AZABpAGEAbgAvAEEAbgB0AGEAbgBhAG4AYQByAGkAdgBvAFwAIgAsACAAXAAiAEEAZgByAGkAYwBhAC8ATgBhAGkAcgBvAGIAaQBcACIAOwBcAG4AXAAiAEkAbgBkAGkAYQBuAC8AQwBoAGEAZwBvAHMAXAAiACwAIABcACIASQBuAGQAaQBhAG4ALwBDAGgAYQBnAG8AcwBcACIAOwBcAG4AXAAiAEkAbgBkAGkAYQBuAC8AQwBoAHIAaQBzAHQAbQBhAHMAXAAiACwAIABcACIAQQBzAGkAYQAvAEIAYQBuAGcAawBvAGsAXAAiADsAXABuAFwAIgBJAG4AZABpAGEAbgAvAEMAbwBjAG8AcwBcACIALAAgAFwAIgBBAHMAaQBhAC8AWQBhAG4AZwBvAG4AXAAiADsAXABuAFwAIgBJAG4AZABpAGEAbgAvAEMAbwBtAG8AcgBvAFwAIgAsACAAXAAiAEEAZgByAGkAYwBhAC8ATgBhAGkAcgBvAGIAaQBcACIAOwBcAG4AXAAiAEkAbgBkAGkAYQBuAC8ASwBlAHIAZwB1AGUAbABlAG4AXAAiACwAIABcACIASQBuAGQAaQBhAG4ALwBNAGEAbABkAGkAdgBlAHMAXAAiADsAXABuAFwAIgBJAG4AZABpAGEAbgAvAE0AYQBoAGUAXAAiACwAIABcACIAQQBzAGkAYQAvAEQAdQBiAGEAaQBcACIAOwBcAG4AXAAiAEkAbgBkAGkAYQBuAC8ATQBhAGwAZABpAHYAZQBzAFwAIgAsACAAXAAiAEkAbgBkAGkAYQBuAC8ATQBhAGwAZABpAHYAZQBzAFwAIgA7AFwAbgBcACIASQBuAGQAaQBhAG4ALwBNAGEAdQByAGkAdABpAHUAcwBcACIALAAgAFwAIgBJAG4AZABpAGEAbgAvAE0AYQB1AHIAaQB0AGkAdQBzAFwAIgA7AFwAbgBcACIASQBuAGQAaQBhAG4ALwBNAGEAeQBvAHQAdABlAFwAIgAsACAAXAAiAEEAZgByAGkAYwBhAC8ATgBhAGkAcgBvAGIAaQBcACIAOwBcAG4AXAAiAEkAbgBkAGkAYQBuAC8AUgBlAHUAbgBpAG8AbgBcACIALAAgAFwAIgBBAHMAaQBhAC8ARAB1AGIAYQBpAFwAIgA7AFwAbgBcACIASQByAGEAbgBcACIALAAgAFwAIgBBAHMAaQBhAC8AVABlAGgAcgBhAG4AXAAiADsAXABuAFwAIgBJAHMAcgBhAGUAbABcACIALAAgAFwAIgBBAHMAaQBhAC8ASgBlAHIAdQBzAGEAbABlAG0AXAAiADsAXABuAFwAIgBKAGEAbQBhAGkAYwBhAFwAIgAsACAAXAAiAEEAbQBlAHIAaQBjAGEALwBKAGEAbQBhAGkAYwBhAFwAIgA7AFwAbgBcACIASgBhAHAAYQBuAFwAIgAsACAAXAAiAEEAcwBpAGEALwBUAG8AawB5AG8AXAAiADsAXABuAFwAIgBLAHcAYQBqAGEAbABlAGkAbgBcACIALAAgAFwAIgBQAGEAYwBpAGYAaQBjAC8ASwB3AGEAagBhAGwAZQBpAG4AXAAiADsAXABuAFwAIgBMAGkAYgB5AGEAXAAiACwAIABcACIAQQBmAHIAaQBjAGEALwBUAHIAaQBwAG8AbABpAFwAIgA7AFwAbgBcACIATQBlAHgAaQBjAG8ALwBCAGEAagBhAE4AbwByAHQAZQBcACIALAAgAFwAIgBBAG0AZQByAGkAYwBhAC8AVABpAGoAdQBhAG4AYQBcACIAOwBcAG4AXAAiAE0AZQB4AGkAYwBvAC8AQgBhAGoAYQBTAHUAcgBcACIALAAgAFwAIgBBAG0AZQByAGkAYwBhAC8ATQBhAHoAYQB0AGwAYQBuAFwAIgA7AFwAbgBcACIATQBlAHgAaQBjAG8ALwBHAGUAbgBlAHIAYQBsAFwAIgAsACAAXAAiAEEAbQBlAHIAaQBjAGEALwBNAGUAeABpAGMAbwBfAEMAaQB0AHkAXAAiADsAXABuAFwAIgBNAGkAbABpAHQAYQByAHkALwBBAGwAcABoAGEAXAAiACwAIABcACIARQB0AGMALwBHAE0AVAAtADEAXAAiADsAXABuAFwAIgBNAGkAbABpAHQAYQByAHkALwBCAHIAYQB2AG8AXAAiACwAIABcACIARQB0AGMALwBHAE0AVAAtADIAXAAiADsAXABuAFwAIgBNAGkAbABpAHQAYQByAHkALwBDAGgAYQByAGwAaQBlAFwAIgAsACAAXAAiAEUAdABjAC8ARwBNAFQALQAzAFwAIgA7AFwAbgBcACIATQBpAGwAaQB0AGEAcgB5AC8ARABlAGwAdABhAFwAIgAsACAAXAAiAEUAdABjAC8ARwBNAFQALQA0AFwAIgA7AFwAbgBcACIATQBpAGwAaQB0AGEAcgB5AC8ARQBjAGgAbwBcACIALAAgAFwAIgBFAHQAYwAvAEcATQBUAC0ANQBcACIAOwBcAG4AXAAiAE0AaQBsAGkAdABhAHIAeQAvAEYAbwB4AHQAcgBvAHQAXAAiACwAIABcACIARQB0AGMALwBHAE0AVAAtADYAXAAiADsAXABuAFwAIgBNAGkAbABpAHQAYQByAHkALwBHAG8AbABmAFwAIgAsACAAXAAiAEUAdABjAC8ARwBNAFQALQA3AFwAIgA7AFwAbgBcACIATQBpAGwAaQB0AGEAcgB5AC8ASABvAHQAZQBsAFwAIgAsACAAXAAiAEUAdABjAC8ARwBNAFQALQA4AFwAIgA7AFwAbgBcACIATQBpAGwAaQB0AGEAcgB5AC8ASQBuAGQAaQBhAFwAIgAsACAAXAAiAEUAdABjAC8ARwBNAFQALQA5AFwAIgA7AFwAbgBcACIATQBpAGwAaQB0AGEAcgB5AC8ASwBpAGwAbwBcACIALAAgAFwAIgBFAHQAYwAvAEcATQBUAC0AMQAwAFwAIgA7AFwAbgBcACIATQBpAGwAaQB0AGEAcgB5AC8ATABpAG0AYQBcACIALAAgAFwAIgBFAHQAYwAvAEcATQBUAC0AMQAxAFwAIgA7AFwAbgBcACIATQBpAGwAaQB0AGEAcgB5AC8ATQBpAGsAZQBcACIALAAgAFwAIgBFAHQAYwAvAEcATQBUAC0AMQAyAFwAIgA7AFwAbgBcACIATQBpAGwAaQB0AGEAcgB5AC8ATgBvAHYAZQBtAGIAZQByAFwAIgAsACAAXAAiAEUAdABjAC8ARwBNAFQAKwAxAFwAIgA7AFwAbgBcACIATQBpAGwAaQB0AGEAcgB5AC8ATwBzAGMAYQByAFwAIgAsACAAXAAiAEUAdABjAC8ARwBNAFQAKwAyAFwAIgA7AFwAbgBcACIATQBpAGwAaQB0AGEAcgB5AC8AUABhAHAAYQBcACIALAAgAFwAIgBFAHQAYwAvAEcATQBUACsAMwBcACIAOwBcAG4AXAAiAE0AaQBsAGkAdABhAHIAeQAvAFEAdQBlAGIAZQBjAFwAIgAsACAAXAAiAEUAdABjAC8ARwBNAFQAKwA0AFwAIgA7AFwAbgBcACIATQBpAGwAaQB0AGEAcgB5AC8AUgBvAG0AZQBvAFwAIgAsACAAXAAiAEUAdABjAC8ARwBNAFQAKwA1AFwAIgA7AFwAbgBcACIATQBpAGwAaQB0AGEAcgB5AC8AUwBpAGUAcgByAGEAXAAiACwAIABcACIARQB0AGMALwBHAE0AVAArADYAXAAiADsAXABuAFwAIgBNAGkAbABpAHQAYQByAHkALwBUAGEAbgBnAG8AXAAiACwAIABcACIARQB0AGMALwBHAE0AVAArADcAXAAiADsAXABuAFwAIgBNAGkAbABpAHQAYQByAHkALwBVAG4AaQBmAG8AcgBtAFwAIgAsACAAXAAiAEUAdABjAC8ARwBNAFQAKwA4AFwAIgA7AFwAbgBcACIATQBpAGwAaQB0AGEAcgB5AC8AVgBpAGMAdABvAHIAXAAiACwAIABcACIARQB0AGMALwBHAE0AVAArADkAXAAiADsAXABuAFwAIgBNAGkAbABpAHQAYQByAHkALwBXAGgAaQBzAGsAZQB5AFwAIgAsACAAXAAiAEUAdABjAC8ARwBNAFQAKwAxADAAXAAiADsAXABuAFwAIgBNAGkAbABpAHQAYQByAHkALwBYAC0AUgBhAHkAXAAiACwAIABcACIARQB0AGMALwBHAE0AVAArADEAMQBcACIAOwBcAG4AXAAiAE0AaQBsAGkAdABhAHIAeQAvAFkAYQBuAGsAZQBlAFwAIgAsACAAXAAiAEUAdABjAC8ARwBNAFQAKwAxADIAXAAiADsAXABuAFwAIgBNAGkAbABpAHQAYQByAHkALwBaAHUAbAB1AFwAIgAsACAAXAAiAEUAdABjAC8ARwBNAFQAMABcACIAOwBcAG4AXAAiAE4AYQB2AGEAagBvAFwAIgAsACAAXAAiAEEAbQBlAHIAaQBjAGEALwBEAGUAbgB2AGUAcgBcACIAOwBcAG4AXAAiAE4AWgBcACIALAAgAFwAIgBQAGEAYwBpAGYAaQBjAC8AQQB1AGMAawBsAGEAbgBkAFwAIgA7AFwAbgBcACIATgBaAC0AQwBIAEEAVABcACIALAAgAFwAIgBQAGEAYwBpAGYAaQBjAC8AQwBoAGEAdABoAGEAbQBcACIAXABuAH0AOwBcAG4AXABuAF8AVABJAE0ARQBaAE8ATgBFAF8AQQBMAEkAQQBTAF8AVABPAF8ATgBBAE0ARQBfADUAIAA9ACAAewBcAG4AXAAiAFAAYQBjAGkAZgBpAGMALwBBAHAAaQBhAFwAIgAsACAAXAAiAFAAYQBjAGkAZgBpAGMALwBBAHAAaQBhAFwAIgA7AFwAbgBcACIAUABhAGMAaQBmAGkAYwAvAEEAdQBjAGsAbABhAG4AZABcACIALAAgAFwAIgBQAGEAYwBpAGYAaQBjAC8AQQB1AGMAawBsAGEAbgBkAFwAIgA7AFwAbgBcACIAUABhAGMAaQBmAGkAYwAvAEIAbwB1AGcAYQBpAG4AdgBpAGwAbABlAFwAIgAsACAAXAAiAFAAYQBjAGkAZgBpAGMALwBCAG8AdQBnAGEAaQBuAHYAaQBsAGwAZQBcACIAOwBcAG4AXAAiAFAAYQBjAGkAZgBpAGMALwBDAGgAYQB0AGgAYQBtAFwAIgAsACAAXAAiAFAAYQBjAGkAZgBpAGMALwBDAGgAYQB0AGgAYQBtAFwAIgA7AFwAbgBcACIAUABhAGMAaQBmAGkAYwAvAEMAaAB1AHUAawBcACIALAAgAFwAIgBQAGEAYwBpAGYAaQBjAC8AUABvAHIAdABfAE0AbwByAGUAcwBiAHkAXAAiADsAXABuAFwAIgBQAGEAYwBpAGYAaQBjAC8ARQBhAHMAdABlAHIAXAAiACwAIABcACIAUABhAGMAaQBmAGkAYwAvAEUAYQBzAHQAZQByAFwAIgA7AFwAbgBcACIAUABhAGMAaQBmAGkAYwAvAEUAZgBhAHQAZQBcACIALAAgAFwAIgBQAGEAYwBpAGYAaQBjAC8ARQBmAGEAdABlAFwAIgA7AFwAbgBcACIAUABhAGMAaQBmAGkAYwAvAEUAbgBkAGUAcgBiAHUAcgB5AFwAIgAsACAAXAAiAFAAYQBjAGkAZgBpAGMALwBLAGEAbgB0AG8AbgBcACIAOwBcAG4AXAAiAFAAYQBjAGkAZgBpAGMALwBGAGEAawBhAG8AZgBvAFwAIgAsACAAXAAiAFAAYQBjAGkAZgBpAGMALwBGAGEAawBhAG8AZgBvAFwAIgA7AFwAbgBcACIAUABhAGMAaQBmAGkAYwAvAEYAaQBqAGkAXAAiACwAIABcACIAUABhAGMAaQBmAGkAYwAvAEYAaQBqAGkAXAAiADsAXABuAFwAIgBQAGEAYwBpAGYAaQBjAC8ARgB1AG4AYQBmAHUAdABpAFwAIgAsACAAXAAiAFAAYQBjAGkAZgBpAGMALwBUAGEAcgBhAHcAYQBcACIAOwBcAG4AXAAiAFAAYQBjAGkAZgBpAGMALwBHAGEAbABhAHAAYQBnAG8AcwBcACIALAAgAFwAIgBQAGEAYwBpAGYAaQBjAC8ARwBhAGwAYQBwAGEAZwBvAHMAXAAiADsAXABuAFwAIgBQAGEAYwBpAGYAaQBjAC8ARwBhAG0AYgBpAGUAcgBcACIALAAgAFwAIgBQAGEAYwBpAGYAaQBjAC8ARwBhAG0AYgBpAGUAcgBcACIAOwBcAG4AXAAiAFAAYQBjAGkAZgBpAGMALwBHAHUAYQBkAGEAbABjAGEAbgBhAGwAXAAiACwAIABcACIAUABhAGMAaQBmAGkAYwAvAEcAdQBhAGQAYQBsAGMAYQBuAGEAbABcACIAOwBcAG4AXAAiAFAAYQBjAGkAZgBpAGMALwBHAHUAYQBtAFwAIgAsACAAXAAiAFAAYQBjAGkAZgBpAGMALwBHAHUAYQBtAFwAIgA7AFwAbgBcACIAUABhAGMAaQBmAGkAYwAvAEgAbwBuAG8AbAB1AGwAdQBcACIALAAgAFwAIgBQAGEAYwBpAGYAaQBjAC8ASABvAG4AbwBsAHUAbAB1AFwAIgA7AFwAbgBcACIAUABhAGMAaQBmAGkAYwAvAEoAbwBoAG4AcwB0AG8AbgBcACIALAAgAFwAIgBQAGEAYwBpAGYAaQBjAC8ASABvAG4AbwBsAHUAbAB1AFwAIgA7AFwAbgBcACIAUABhAGMAaQBmAGkAYwAvAEsAYQBuAHQAbwBuAFwAIgAsACAAXAAiAFAAYQBjAGkAZgBpAGMALwBLAGEAbgB0AG8AbgBcACIAOwBcAG4AXAAiAFAAYQBjAGkAZgBpAGMALwBLAGkAcgBpAHQAaQBtAGEAdABpAFwAIgAsACAAXAAiAFAAYQBjAGkAZgBpAGMALwBLAGkAcgBpAHQAaQBtAGEAdABpAFwAIgA7AFwAbgBcACIAUABhAGMAaQBmAGkAYwAvAEsAbwBzAHIAYQBlAFwAIgAsACAAXAAiAFAAYQBjAGkAZgBpAGMALwBLAG8AcwByAGEAZQBcACIAOwBcAG4AXAAiAFAAYQBjAGkAZgBpAGMALwBLAHcAYQBqAGEAbABlAGkAbgBcACIALAAgAFwAIgBQAGEAYwBpAGYAaQBjAC8ASwB3AGEAagBhAGwAZQBpAG4AXAAiADsAXABuAFwAIgBQAGEAYwBpAGYAaQBjAC8ATQBhAGoAdQByAG8AXAAiACwAIABcACIAUABhAGMAaQBmAGkAYwAvAFQAYQByAGEAdwBhAFwAIgA7AFwAbgBcACIAUABhAGMAaQBmAGkAYwAvAE0AYQByAHEAdQBlAHMAYQBzAFwAIgAsACAAXAAiAFAAYQBjAGkAZgBpAGMALwBNAGEAcgBxAHUAZQBzAGEAcwBcACIAOwBcAG4AXAAiAFAAYQBjAGkAZgBpAGMALwBNAGkAZAB3AGEAeQBcACIALAAgAFwAIgBQAGEAYwBpAGYAaQBjAC8AUABhAGcAbwBfAFAAYQBnAG8AXAAiADsAXABuAFwAIgBQAGEAYwBpAGYAaQBjAC8ATgBhAHUAcgB1AFwAIgAsACAAXAAiAFAAYQBjAGkAZgBpAGMALwBOAGEAdQByAHUAXAAiADsAXABuAFwAIgBQAGEAYwBpAGYAaQBjAC8ATgBpAHUAZQBcACIALAAgAFwAIgBQAGEAYwBpAGYAaQBjAC8ATgBpAHUAZQBcACIAOwBcAG4AXAAiAFAAYQBjAGkAZgBpAGMALwBOAG8AcgBmAG8AbABrAFwAIgAsACAAXAAiAFAAYQBjAGkAZgBpAGMALwBOAG8AcgBmAG8AbABrAFwAIgA7AFwAbgBcACIAUABhAGMAaQBmAGkAYwAvAE4AbwB1AG0AZQBhAFwAIgAsACAAXAAiAFAAYQBjAGkAZgBpAGMALwBOAG8AdQBtAGUAYQBcACIAOwBcAG4AXAAiAFAAYQBjAGkAZgBpAGMALwBQAGEAZwBvAF8AUABhAGcAbwBcACIALAAgAFwAIgBQAGEAYwBpAGYAaQBjAC8AUABhAGcAbwBfAFAAYQBnAG8AXAAiADsAXABuAFwAIgBQAGEAYwBpAGYAaQBjAC8AUABhAGwAYQB1AFwAIgAsACAAXAAiAFAAYQBjAGkAZgBpAGMALwBQAGEAbABhAHUAXAAiADsAXABuAFwAIgBQAGEAYwBpAGYAaQBjAC8AUABpAHQAYwBhAGkAcgBuAFwAIgAsACAAXAAiAFAAYQBjAGkAZgBpAGMALwBQAGkAdABjAGEAaQByAG4AXAAiADsAXABuAFwAIgBQAGEAYwBpAGYAaQBjAC8AUABvAGgAbgBwAGUAaQBcACIALAAgAFwAIgBQAGEAYwBpAGYAaQBjAC8ARwB1AGEAZABhAGwAYwBhAG4AYQBsAFwAIgA7AFwAbgBcACIAUABhAGMAaQBmAGkAYwAvAFAAbwBuAGEAcABlAFwAIgAsACAAXAAiAFAAYQBjAGkAZgBpAGMALwBHAHUAYQBkAGEAbABjAGEAbgBhAGwAXAAiADsAXABuAFwAIgBQAGEAYwBpAGYAaQBjAC8AUABvAHIAdABfAE0AbwByAGUAcwBiAHkAXAAiACwAIABcACIAUABhAGMAaQBmAGkAYwAvAFAAbwByAHQAXwBNAG8AcgBlAHMAYgB5AFwAIgA7AFwAbgBcACIAUABhAGMAaQBmAGkAYwAvAFIAYQByAG8AdABvAG4AZwBhAFwAIgAsACAAXAAiAFAAYQBjAGkAZgBpAGMALwBSAGEAcgBvAHQAbwBuAGcAYQBcACIAOwBcAG4AXAAiAFAAYQBjAGkAZgBpAGMALwBTAGEAaQBwAGEAbgBcACIALAAgAFwAIgBQAGEAYwBpAGYAaQBjAC8ARwB1AGEAbQBcACIAOwBcAG4AXAAiAFAAYQBjAGkAZgBpAGMALwBTAGEAbQBvAGEAXAAiACwAIABcACIAUABhAGMAaQBmAGkAYwAvAFAAYQBnAG8AXwBQAGEAZwBvAFwAIgA7AFwAbgBcACIAUABhAGMAaQBmAGkAYwAvAFQAYQBoAGkAdABpAFwAIgAsACAAXAAiAFAAYQBjAGkAZgBpAGMALwBUAGEAaABpAHQAaQBcACIAOwBcAG4AXAAiAFAAYQBjAGkAZgBpAGMALwBUAGEAcgBhAHcAYQBcACIALAAgAFwAIgBQAGEAYwBpAGYAaQBjAC8AVABhAHIAYQB3AGEAXAAiADsAXABuAFwAIgBQAGEAYwBpAGYAaQBjAC8AVABvAG4AZwBhAHQAYQBwAHUAXAAiACwAIABcACIAUABhAGMAaQBmAGkAYwAvAFQAbwBuAGcAYQB0AGEAcAB1AFwAIgA7AFwAbgBcACIAUABhAGMAaQBmAGkAYwAvAFQAcgB1AGsAXAAiACwAIABcACIAUABhAGMAaQBmAGkAYwAvAFAAbwByAHQAXwBNAG8AcgBlAHMAYgB5AFwAIgA7AFwAbgBcACIAUABhAGMAaQBmAGkAYwAvAFcAYQBrAGUAXAAiACwAIABcACIAUABhAGMAaQBmAGkAYwAvAFQAYQByAGEAdwBhAFwAIgA7AFwAbgBcACIAUABhAGMAaQBmAGkAYwAvAFcAYQBsAGwAaQBzAFwAIgAsACAAXAAiAFAAYQBjAGkAZgBpAGMALwBUAGEAcgBhAHcAYQBcACIAOwBcAG4AXAAiAFAAYQBjAGkAZgBpAGMALwBZAGEAcABcACIALAAgAFwAIgBQAGEAYwBpAGYAaQBjAC8AUABvAHIAdABfAE0AbwByAGUAcwBiAHkAXAAiADsAXABuAFwAIgBQAG8AbABhAG4AZABcACIALAAgAFwAIgBFAHUAcgBvAHAAZQAvAFcAYQByAHMAYQB3AFwAIgA7AFwAbgBcACIAUABvAHIAdAB1AGcAYQBsAFwAIgAsACAAXAAiAEUAdQByAG8AcABlAC8ATABpAHMAYgBvAG4AXAAiADsAXABuAFwAIgBQAFIAQwBcACIALAAgAFwAIgBBAHMAaQBhAC8AUwBoAGEAbgBnAGgAYQBpAFwAIgA7AFwAbgBcACIAUgBPAEMAXAAiACwAIABcACIAQQBzAGkAYQAvAFQAYQBpAHAAZQBpAFwAIgA7AFwAbgBcACIAUgBPAEsAXAAiACwAIABcACIAQQBzAGkAYQAvAFMAZQBvAHUAbABcACIAOwBcAG4AXAAiAFMAaQBuAGcAYQBwAG8AcgBlAFwAIgAsACAAXAAiAEEAcwBpAGEALwBTAGkAbgBnAGEAcABvAHIAZQBcACIAOwBcAG4AXAAiAFQAdQByAGsAZQB5AFwAIgAsACAAXAAiAEUAdQByAG8AcABlAC8ASQBzAHQAYQBuAGIAdQBsAFwAIgA7AFwAbgBcACIAVQBDAFQAXAAiACwAIABcACIARQB0AGMALwBVAFQAQwBcACIAOwBcAG4AXAAiAFUAbgBpAHYAZQByAHMAYQBsAFwAIgAsACAAXAAiAEUAdABjAC8AVQBUAEMAXAAiADsAXABuAFwAIgBVAFMALwBBAGwAYQBzAGsAYQBcACIALAAgAFwAIgBBAG0AZQByAGkAYwBhAC8AQQBuAGMAaABvAHIAYQBnAGUAXAAiADsAXABuAFwAIgBVAFMALwBBAGwAZQB1AHQAaQBhAG4AXAAiACwAIABcACIAQQBtAGUAcgBpAGMAYQAvAEEAZABhAGsAXAAiADsAXABuAFwAIgBVAFMALwBBAHIAaQB6AG8AbgBhAFwAIgAsACAAXAAiAEEAbQBlAHIAaQBjAGEALwBQAGgAbwBlAG4AaQB4AFwAIgA7AFwAbgBcACIAVQBTAC8AQwBlAG4AdAByAGEAbABcACIALAAgAFwAIgBBAG0AZQByAGkAYwBhAC8AQwBoAGkAYwBhAGcAbwBcACIAOwBcAG4AXAAiAFUAUwAvAEUAYQBzAHQAZQByAG4AXAAiACwAIABcACIAQQBtAGUAcgBpAGMAYQAvAE4AZQB3AF8AWQBvAHIAawBcACIAOwBcAG4AXAAiAFUAUwAvAEUAYQBzAHQALQBJAG4AZABpAGEAbgBhAFwAIgAsACAAXAAiAEEAbQBlAHIAaQBjAGEALwBJAG4AZABpAGEAbgBhAC8ASQBuAGQAaQBhAG4AYQBwAG8AbABpAHMAXAAiADsAXABuAFwAIgBVAFMALwBIAGEAdwBhAGkAaQBcACIALAAgAFwAIgBQAGEAYwBpAGYAaQBjAC8ASABvAG4AbwBsAHUAbAB1AFwAIgA7AFwAbgBcACIAVQBTAC8ASQBuAGQAaQBhAG4AYQAtAFMAdABhAHIAawBlAFwAIgAsACAAXAAiAEEAbQBlAHIAaQBjAGEALwBJAG4AZABpAGEAbgBhAC8ASwBuAG8AeABcACIAOwBcAG4AXAAiAFUAUwAvAE0AaQBjAGgAaQBnAGEAbgBcACIALAAgAFwAIgBBAG0AZQByAGkAYwBhAC8ARABlAHQAcgBvAGkAdABcACIAOwBcAG4AXAAiAFUAUwAvAE0AbwB1AG4AdABhAGkAbgBcACIALAAgAFwAIgBBAG0AZQByAGkAYwBhAC8ARABlAG4AdgBlAHIAXAAiADsAXABuAFwAIgBVAFMALwBQAGEAYwBpAGYAaQBjAFwAIgAsACAAXAAiAEEAbQBlAHIAaQBjAGEALwBMAG8AcwBfAEEAbgBnAGUAbABlAHMAXAAiADsAXABuAFwAIgBVAFMALwBTAGEAbQBvAGEAXAAiACwAIABcACIAUABhAGMAaQBmAGkAYwAvAFAAYQBnAG8AXwBQAGEAZwBvAFwAIgA7AFwAbgBcACIAVQBUAEMAXAAiACwAIABcACIARQB0AGMALwBVAFQAQwBcACIAOwBcAG4AXAAiAFUAVABDACsAMABcACIALAAgAFwAIgBFAHQAYwAvAEcATQBUADAAXAAiADsAXABuAFwAIgBVAFQAQwArADEAXAAiACwAIABcACIARQB0AGMALwBHAE0AVAAtADEAXAAiADsAXABuAFwAIgBVAFQAQwArADEAMABcACIALAAgAFwAIgBFAHQAYwAvAEcATQBUAC0AMQAwAFwAIgA7AFwAbgBcACIAVQBUAEMAKwAxADEAXAAiACwAIABcACIARQB0AGMALwBHAE0AVAAtADEAMQBcACIAOwBcAG4AXAAiAFUAVABDACsAMQAyAFwAIgAsACAAXAAiAEUAdABjAC8ARwBNAFQALQAxADIAXAAiADsAXABuAFwAIgBVAFQAQwArADEAMwBcACIALAAgAFwAIgBFAHQAYwAvAEcATQBUAC0AMQAzAFwAIgA7AFwAbgBcACIAVQBUAEMAKwAxADQAXAAiACwAIABcACIARQB0AGMALwBHAE0AVAAtADEANABcACIAOwBcAG4AXAAiAFUAVABDACsAMgBcACIALAAgAFwAIgBFAHQAYwAvAEcATQBUAC0AMgBcACIAOwBcAG4AXAAiAFUAVABDACsAMwBcACIALAAgAFwAIgBFAHQAYwAvAEcATQBUAC0AMwBcACIAOwBcAG4AXAAiAFUAVABDACsANABcACIALAAgAFwAIgBFAHQAYwAvAEcATQBUAC0ANABcACIAOwBcAG4AXAAiAFUAVABDACsANQBcACIALAAgAFwAIgBFAHQAYwAvAEcATQBUAC0ANQBcACIAOwBcAG4AXAAiAFUAVABDACsANgBcACIALAAgAFwAIgBFAHQAYwAvAEcATQBUAC0ANgBcACIAOwBcAG4AXAAiAFUAVABDACsANwBcACIALAAgAFwAIgBFAHQAYwAvAEcATQBUAC0ANwBcACIAOwBcAG4AXAAiAFUAVABDACsAOABcACIALAAgAFwAIgBFAHQAYwAvAEcATQBUAC0AOABcACIAOwBcAG4AXAAiAFUAVABDACsAOQBcACIALAAgAFwAIgBFAHQAYwAvAEcATQBUAC0AOQBcACIAOwBcAG4AXAAiAFUAVABDAC0AMABcACIALAAgAFwAIgBFAHQAYwAvAEcATQBUADAAXAAiADsAXABuAFwAIgBVAFQAQwAtADEAXAAiACwAIABcACIARQB0AGMALwBHAE0AVAArADEAXAAiADsAXABuAFwAIgBVAFQAQwAtADEAMABcACIALAAgAFwAIgBFAHQAYwAvAEcATQBUACsAMQAwAFwAIgA7AFwAbgBcACIAVQBUAEMALQAxADEAXAAiACwAIABcACIARQB0AGMALwBHAE0AVAArADEAMQBcACIAOwBcAG4AXAAiAFUAVABDAC0AMQAyAFwAIgAsACAAXAAiAEUAdABjAC8ARwBNAFQAKwAxADIAXAAiADsAXABuAFwAIgBVAFQAQwAtADIAXAAiACwAIABcACIARQB0AGMALwBHAE0AVAArADIAXAAiADsAXABuAFwAIgBVAFQAQwAtADMAXAAiACwAIABcACIARQB0AGMALwBHAE0AVAArADMAXAAiADsAXABuAFwAIgBVAFQAQwAtADQAXAAiACwAIABcACIARQB0AGMALwBHAE0AVAArADQAXAAiADsAXABuAFwAIgBVAFQAQwAtADUAXAAiACwAIABcACIARQB0AGMALwBHAE0AVAArADUAXAAiADsAXABuAFwAIgBVAFQAQwAtADYAXAAiACwAIABcACIARQB0AGMALwBHAE0AVAArADYAXAAiADsAXABuAFwAIgBVAFQAQwAtADcAXAAiACwAIABcACIARQB0AGMALwBHAE0AVAArADcAXAAiADsAXABuAFwAIgBVAFQAQwAtADgAXAAiACwAIABcACIARQB0AGMALwBHAE0AVAArADgAXAAiADsAXABuAFwAIgBVAFQAQwAtADkAXAAiACwAIABcACIARQB0AGMALwBHAE0AVAArADkAXAAiADsAXABuAFwAIgBXAC0AUwBVAFwAIgAsACAAXAAiAEUAdQByAG8AcABlAC8ATQBvAHMAYwBvAHcAXAAiAFwAbgB9ADs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WgBPAE4ARQBfAEMATwBPAFIARABTAF8ARABBAFQAQQ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fAFQASQBNAEUAWgBPAE4ARQBfAEMATwBPAFIARABTAF8ARABBAFQAQQBfADEAIAA9ACAAewBcAG4AXAAiAEEAZgByAGkAYwBhAC8AQQBiAGkAZABqAGEAbgBcACIALAAgADUALgAzADEANgA2ADYANgA2ADYANgA2ADYANgA2ADcALAAgAC0ANAAuADAAMwAzADMAMwAzADMAMwAzADMAMwAzADMAMwA7AFwAbgBcACIAQQBmAHIAaQBjAGEALwBBAGwAZwBpAGUAcgBzAFwAIgAsACAAMwA2AC4ANwA4ADMAMwAzADMAMwAzADMAMwAzADMAMwAsACAAMwAuADAANQA7AFwAbgBcACIAQQBmAHIAaQBjAGEALwBCAGkAcwBzAGEAdQBcACIALAAgADEAMQAuADgANQAsACAALQAxADUALgA1ADgAMwAzADMAMwAzADMAMwAzADMAMwAzADsAXABuAFwAIgBBAGYAcgBpAGMAYQAvAEMAYQBpAHIAbwBcACIALAAgADMAMAAuADAANQAsACAAMwAxAC4AMgA1ADsAXABuAFwAIgBBAGYAcgBpAGMAYQAvAEMAYQBzAGEAYgBsAGEAbgBjAGEAXAAiACwAIAAzADMALgA2ADUALAAgAC0ANwAuADUAOAAzADMAMwAzADMAMwAzADMAMwAzADMAMwA7AFwAbgBcACIAQQBmAHIAaQBjAGEALwBDAGUAdQB0AGEAXAAiACwAIAAzADUALgA4ADgAMwAzADMAMwAzADMAMwAzADMAMwAzACwAIAAtADUALgAzADEANgA2ADYANgA2ADYANgA2ADYANgA2ADcAOwBcAG4AXAAiAEEAZgByAGkAYwBhAC8ARQBsAF8AQQBhAGkAdQBuAFwAIgAsACAAMgA3AC4AMQA1ACwAIAAtADEAMwAuADIAOwBcAG4AXAAiAEEAZgByAGkAYwBhAC8ASgBvAGgAYQBuAG4AZQBzAGIAdQByAGcAXAAiACwAIAAtADIANgAuADIANQAsACAAMgA4ADsAXABuAFwAIgBBAGYAcgBpAGMAYQAvAEoAdQBiAGEAXAAiACwAIAA0AC4AOAA1ACwAIAAzADEALgA2ADEANgA2ADYANgA2ADYANgA2ADYANgA3ADsAXABuAFwAIgBBAGYAcgBpAGMAYQAvAEsAaABhAHIAdABvAHUAbQBcACIALAAgADEANQAuADYALAAgADMAMgAuADUAMwAzADMAMwAzADMAMwAzADMAMwAzADMAOwBcAG4AXAAiAEEAZgByAGkAYwBhAC8ATABhAGcAbwBzAFwAIgAsACAANgAuADQANQAsACAAMwAuADQAOwBcAG4AXAAiAEEAZgByAGkAYwBhAC8ATQBhAHAAdQB0AG8AXAAiACwAIAAtADIANQAuADkANgA2ADYANgA2ADYANgA2ADYANgA2ADcALAAgADMAMgAuADUAOAAzADMAMwAzADMAMwAzADMAMwAzADMAOwBcAG4AXAAiAEEAZgByAGkAYwBhAC8ATQBvAG4AcgBvAHYAaQBhAFwAIgAsACAANgAuADMALAAgAC0AMQAwAC4ANwA4ADMAMwAzADMAMwAzADMAMwAzADMAMwA7AFwAbgBcACIAQQBmAHIAaQBjAGEALwBOAGEAaQByAG8AYgBpAFwAIgAsACAALQAxAC4AMgA4ADMAMwAzADMAMwAzADMAMwAzADMAMwAzACwAIAAzADYALgA4ADEANgA2ADYANgA2ADYANgA2ADYANgA3ADsAXABuAFwAIgBBAGYAcgBpAGMAYQAvAE4AZABqAGEAbQBlAG4AYQBcACIALAAgADEAMgAuADEAMQA2ADYANgA2ADYANgA2ADYANgA2ADcALAAgADEANQAuADAANQA7AFwAbgBcACIAQQBmAHIAaQBjAGEALwBTAGEAbwBfAFQAbwBtAGUAXAAiACwAIAAwAC4AMwAzADMAMwAzADMAMwAzADMAMwAzADMAMwAzADMALAAgADYALgA3ADMAMwAzADMAMwAzADMAMwAzADMAMwAzADMAOwBcAG4AXAAiAEEAZgByAGkAYwBhAC8AVAByAGkAcABvAGwAaQBcACIALAAgADMAMgAuADkALAAgADEAMwAuADEAOAAzADMAMwAzADMAMwAzADMAMwAzADMAOwBcAG4AXAAiAEEAZgByAGkAYwBhAC8AVAB1AG4AaQBzAFwAIgAsACAAMwA2AC4AOAAsACAAMQAwAC4AMQA4ADMAMwAzADMAMwAzADMAMwAzADMAMwA7AFwAbgBcACIAQQBmAHIAaQBjAGEALwBXAGkAbgBkAGgAbwBlAGsAXAAiACwAIAAtADIAMgAuADUANgA2ADYANgA2ADYANgA2ADYANgA2ADcALAAgADEANwAuADEAOwBcAG4AXAAiAEEAbQBlAHIAaQBjAGEALwBBAGQAYQBrAFwAIgAsACAANQAxAC4AOAA4ACwAIAAtADEANwA2AC4ANgA1ADgAMAA1ADUANQA1ADUANQA1ADYAOwBcAG4AXAAiAEEAbQBlAHIAaQBjAGEALwBBAG4AYwBoAG8AcgBhAGcAZQBcACIALAAgADYAMQAuADIAMQA4ADAANQA1ADUANQA1ADUANQA1ADYALAAgAC0AMQA0ADkALgA5ADAAMAAyADcANwA3ADcANwA3ADcAOAA7AFwAbgBcACIAQQBtAGUAcgBpAGMAYQAvAEEAcgBhAGcAdQBhAGkAbgBhAFwAIgAsACAALQA3AC4AMgAsACAALQA0ADgALgAyADsAXABuAFwAIgBBAG0AZQByAGkAYwBhAC8AQQByAGcAZQBuAHQAaQBuAGEALwBCAHUAZQBuAG8AcwBfAEEAaQByAGUAcwBcACIALAAgAC0AMwA0AC4ANgAsACAALQA1ADgALgA0ADUAOwBcAG4AXAAiAEEAbQBlAHIAaQBjAGEALwBBAHIAZwBlAG4AdABpAG4AYQAvAEMAYQB0AGEAbQBhAHIAYwBhAFwAIgAsACAALQAyADgALgA0ADYANgA2ADYANgA2ADYANgA2ADYANgA3ACwAIAAtADYANQAuADcAOAAzADMAMwAzADMAMwAzADMAMwAzADMAOwBcAG4AXAAiAEEAbQBlAHIAaQBjAGEALwBBAHIAZwBlAG4AdABpAG4AYQAvAEMAbwByAGQAbwBiAGEAXAAiACwAIAAtADMAMQAuADQALAAgAC0ANgA0AC4AMQA4ADMAMwAzADMAMwAzADMAMwAzADMAMwA7AFwAbgBcACIAQQBtAGUAcgBpAGMAYQAvAEEAcgBnAGUAbgB0AGkAbgBhAC8ASgB1AGoAdQB5AFwAIgAsACAALQAyADQALgAxADgAMwAzADMAMwAzADMAMwAzADMAMwAzACwAIAAtADYANQAuADMAOwBcAG4AXAAiAEEAbQBlAHIAaQBjAGEALwBBAHIAZwBlAG4AdABpAG4AYQAvAEwAYQBfAFIAaQBvAGoAYQBcACIALAAgAC0AMgA5AC4ANAAzADMAMwAzADMAMwAzADMAMwAzADMAMwAsACAALQA2ADYALgA4ADUAOwBcAG4AXAAiAEEAbQBlAHIAaQBjAGEALwBBAHIAZwBlAG4AdABpAG4AYQAvAE0AZQBuAGQAbwB6AGEAXAAiACwAIAAtADMAMgAuADgAOAAzADMAMwAzADMAMwAzADMAMwAzADMALAAgAC0ANgA4AC4AOAAxADYANgA2ADYANgA2ADYANgA2ADYANwA7AFwAbgBcACIAQQBtAGUAcgBpAGMAYQAvAEEAcgBnAGUAbgB0AGkAbgBhAC8AUgBpAG8AXwBHAGEAbABsAGUAZwBvAHMAXAAiACwAIAAtADUAMQAuADYAMwAzADMAMwAzADMAMwAzADMAMwAzADMALAAgAC0ANgA5AC4AMgAxADYANgA2ADYANgA2ADYANgA2ADYANwA7AFwAbgBcACIAQQBtAGUAcgBpAGMAYQAvAEEAcgBnAGUAbgB0AGkAbgBhAC8AUwBhAGwAdABhAFwAIgAsACAALQAyADQALgA3ADgAMwAzADMAMwAzADMAMwAzADMAMwAzACwAIAAtADYANQAuADQAMQA2ADYANgA2ADYANgA2ADYANgA2ADcAOwBcAG4AXAAiAEEAbQBlAHIAaQBjAGEALwBBAHIAZwBlAG4AdABpAG4AYQAvAFMAYQBuAF8ASgB1AGEAbgBcACIALAAgAC0AMwAxAC4ANQAzADMAMwAzADMAMwAzADMAMwAzADMAMwAsACAALQA2ADgALgA1ADEANgA2ADYANgA2ADYANgA2ADYANgA3ADsAXABuAFwAIgBBAG0AZQByAGkAYwBhAC8AQQByAGcAZQBuAHQAaQBuAGEALwBTAGEAbgBfAEwAdQBpAHMAXAAiACwAIAAtADMAMwAuADMAMQA2ADYANgA2ADYANgA2ADYANgA2ADcALAAgAC0ANgA2AC4AMwA1ADsAXABuAFwAIgBBAG0AZQByAGkAYwBhAC8AQQByAGcAZQBuAHQAaQBuAGEALwBUAHUAYwB1AG0AYQBuAFwAIgAsACAALQAyADYALgA4ADEANgA2ADYANgA2ADYANgA2ADYANgA3ACwAIAAtADYANQAuADIAMQA2ADYANgA2ADYANgA2ADYANgA2ADcAOwBcAG4AXAAiAEEAbQBlAHIAaQBjAGEALwBBAHIAZwBlAG4AdABpAG4AYQAvAFUAcwBoAHUAYQBpAGEAXAAiACwAIAAtADUANAAuADgALAAgAC0ANgA4AC4AMwA7AFwAbgBcACIAQQBtAGUAcgBpAGMAYQAvAEEAcwB1AG4AYwBpAG8AbgBcACIALAAgAC0AMgA1AC4AMgA2ADYANgA2ADYANgA2ADYANgA2ADYANwAsACAALQA1ADcALgA2ADYANgA2ADYANgA2ADYANgA2ADYANgA3ADsAXABuAFwAIgBBAG0AZQByAGkAYwBhAC8AQgBhAGgAaQBhAFwAIgAsACAALQAxADIALgA5ADgAMwAzADMAMwAzADMAMwAzADMAMwAzACwAIAAtADMAOAAuADUAMQA2ADYANgA2ADYANgA2ADYANgA2ADcAOwBcAG4AXAAiAEEAbQBlAHIAaQBjAGEALwBCAGEAaABpAGEAXwBCAGEAbgBkAGUAcgBhAHMAXAAiACwAIAAyADAALgA4ACwAIAAtADEAMAA1AC4AMgA1ADsAXABuAFwAIgBBAG0AZQByAGkAYwBhAC8AQgBhAHIAYgBhAGQAbwBzAFwAIgAsACAAMQAzAC4AMQAsACAALQA1ADkALgA2ADEANgA2ADYANgA2ADYANgA2ADYANgA3ADsAXABuAFwAIgBBAG0AZQByAGkAYwBhAC8AQgBlAGwAZQBtAFwAIgAsACAALQAxAC4ANAA1ACwAIAAtADQAOAAuADQAOAAzADMAMwAzADMAMwAzADMAMwAzADMAOwBcAG4AXAAiAEEAbQBlAHIAaQBjAGEALwBCAGUAbABpAHoAZQBcACIALAAgADEANwAuADUALAAgAC0AOAA4AC4AMgA7AFwAbgBcACIAQQBtAGUAcgBpAGMAYQAvAEIAbwBhAF8AVgBpAHMAdABhAFwAIgAsACAAMgAuADgAMQA2ADYANgA2ADYANgA2ADYANgA2ADYANwAsACAALQA2ADAALgA2ADYANgA2ADYANgA2ADYANgA2ADYANgA3ADsAXABuAFwAIgBBAG0AZQByAGkAYwBhAC8AQgBvAGcAbwB0AGEAXAAiACwAIAA0AC4ANgAsACAALQA3ADQALgAwADgAMwAzADMAMwAzADMAMwAzADMAMwAzADsAXABuAFwAIgBBAG0AZQByAGkAYwBhAC8AQgBvAGkAcwBlAFwAIgAsACAANAAzAC4ANgAxADMANgAxADEAMQAxADEAMQAxADEAMQAsACAALQAxADEANgAuADIAMAAyADUAOwBcAG4AXAAiAEEAbQBlAHIAaQBjAGEALwBDAGEAbQBiAHIAaQBkAGcAZQBfAEIAYQB5AFwAIgAsACAANgA5AC4AMQAxADMAOAA4ADgAOAA4ADgAOAA4ADgAOQAsACAALQAxADAANQAuADAANQAyADcANwA3ADcANwA3ADcANwA4ADsAXABuAFwAIgBBAG0AZQByAGkAYwBhAC8AQwBhAG0AcABvAF8ARwByAGEAbgBkAGUAXAAiACwAIAAtADIAMAAuADQANQAsACAALQA1ADQALgA2ADEANgA2ADYANgA2ADYANgA2ADYANgA3ADsAXABuAFwAIgBBAG0AZQByAGkAYwBhAC8AQwBhAG4AYwB1AG4AXAAiACwAIAAyADEALgAwADgAMwAzADMAMwAzADMAMwAzADMAMwAzACwAIAAtADgANgAuADcANgA2ADYANgA2ADYANgA2ADYANgA2ADcAOwBcAG4AXAAiAEEAbQBlAHIAaQBjAGEALwBDAGEAcgBhAGMAYQBzAFwAIgAsACAAMQAwAC4ANQAsACAALQA2ADYALgA5ADMAMwAzADMAMwAzADMAMwAzADMAMwAzADsAXABuAFwAIgBBAG0AZQByAGkAYwBhAC8AQwBhAHkAZQBuAG4AZQBcACIALAAgADQALgA5ADMAMwAzADMAMwAzADMAMwAzADMAMwAzADMALAAgAC0ANQAyAC4AMwAzADMAMwAzADMAMwAzADMAMwAzADMAMwA7AFwAbgBcACIAQQBtAGUAcgBpAGMAYQAvAEMAaABpAGMAYQBnAG8AXAAiACwAIAA0ADEALgA4ADUALAAgAC0AOAA3AC4ANgA1ADsAXABuAFwAIgBBAG0AZQByAGkAYwBhAC8AQwBoAGkAaAB1AGEAaAB1AGEAXAAiACwAIAAyADgALgA2ADMAMwAzADMAMwAzADMAMwAzADMAMwAzACwAIAAtADEAMAA2AC4AMAA4ADMAMwAzADMAMwAzADMAMwAzADMAOwBcAG4AXAAiAEEAbQBlAHIAaQBjAGEALwBDAGkAdQBkAGEAZABfAEoAdQBhAHIAZQB6AFwAIgAsACAAMwAxAC4ANwAzADMAMwAzADMAMwAzADMAMwAzADMAMwAsACAALQAxADAANgAuADQAOAAzADMAMwAzADMAMwAzADMAMwAzADsAXABuAFwAIgBBAG0AZQByAGkAYwBhAC8AQwBvAHMAdABhAF8AUgBpAGMAYQBcACIALAAgADkALgA5ADMAMwAzADMAMwAzADMAMwAzADMAMwAzADMALAAgAC0AOAA0AC4AMAA4ADMAMwAzADMAMwAzADMAMwAzADMAMwA7AFwAbgBcACIAQQBtAGUAcgBpAGMAYQAvAEMAdQBpAGEAYgBhAFwAIgAsACAALQAxADUALgA1ADgAMwAzADMAMwAzADMAMwAzADMAMwAzACwAIAAtADUANgAuADAAOAAzADMAMwAzADMAMwAzADMAMwAzADMAOwBcAG4AXAAiAEEAbQBlAHIAaQBjAGEALwBEAGEAbgBtAGEAcgBrAHMAaABhAHYAbgBcACIALAAgADcANgAuADcANgA2ADYANgA2ADYANgA2ADYANgA2ADcALAAgAC0AMQA4AC4ANgA2ADYANgA2ADYANgA2ADYANgA2ADYANwA7AFwAbgBcACIAQQBtAGUAcgBpAGMAYQAvAEQAYQB3AHMAbwBuAFwAIgAsACAANgA0AC4AMAA2ADYANgA2ADYANgA2ADYANgA2ADYANwAsACAALQAxADMAOQAuADQAMQA2ADYANgA2ADYANgA2ADYANgA3ADsAXABuAFwAIgBBAG0AZQByAGkAYwBhAC8ARABhAHcAcwBvAG4AXwBDAHIAZQBlAGsAXAAiACwAIAA1ADUALgA3ADYANgA2ADYANgA2ADYANgA2ADYANgA3ACwAIAAtADEAMgAwAC4AMgAzADMAMwAzADMAMwAzADMAMwAzADMAOwBcAG4AXAAiAEEAbQBlAHIAaQBjAGEALwBEAGUAbgB2AGUAcgBcACIALAAgADMAOQAuADcAMwA5ADEANgA2ADYANgA2ADYANgA2ADcALAAgAC0AMQAwADQALgA5ADgANAAxADYANgA2ADYANgA2ADYANwA7AFwAbgBcACIAQQBtAGUAcgBpAGMAYQAvAEQAZQB0AHIAbwBpAHQAXAAiACwAIAA0ADIALgAzADMAMQAzADgAOAA4ADgAOAA4ADgAOAA5ACwAIAAtADgAMwAuADAANAA1ADgAMwAzADMAMwAzADMAMwAzADMAOwBcAG4AXAAiAEEAbQBlAHIAaQBjAGEALwBFAGQAbQBvAG4AdABvAG4AXAAiACwAIAA1ADMALgA1ADUALAAgAC0AMQAxADMALgA0ADYANgA2ADYANgA2ADYANgA2ADYANwA7AFwAbgBcACIAQQBtAGUAcgBpAGMAYQAvAEUAaQByAHUAbgBlAHAAZQBcACIALAAgAC0ANgAuADYANgA2ADYANgA2ADYANgA2ADYANgA2ADYANwAsACAALQA2ADkALgA4ADYANgA2ADYANgA2ADYANgA2ADYANgA3ADsAXABuAFwAIgBBAG0AZQByAGkAYwBhAC8ARQBsAF8AUwBhAGwAdgBhAGQAbwByAFwAIgAsACAAMQAzAC4ANwAsACAALQA4ADkALgAyADsAXABuAFwAIgBBAG0AZQByAGkAYwBhAC8ARgBvAHIAdABfAE4AZQBsAHMAbwBuAFwAIgAsACAANQA4AC4AOAAsACAALQAxADIAMgAuADcAOwBcAG4AXAAiAEEAbQBlAHIAaQBjAGEALwBGAG8AcgB0AGEAbABlAHoAYQBcACIALAAgAC0AMwAuADcAMQA2ADYANgA2ADYANgA2ADYANgA2ADYANwAsACAALQAzADgALgA1ADsAXABuAFwAIgBBAG0AZQByAGkAYwBhAC8ARwBsAGEAYwBlAF8AQgBhAHkAXAAiACwAIAA0ADYALgAyACwAIAAtADUAOQAuADkANQA7AFwAbgBcACIAQQBtAGUAcgBpAGMAYQAvAEcAbwBvAHMAZQBfAEIAYQB5AFwAIgAsACAANQAzAC4AMwAzADMAMwAzADMAMwAzADMAMwAzADMAMwAsACAALQA2ADAALgA0ADEANgA2ADYANgA2ADYANgA2ADYANgA3ADsAXABuAFwAIgBBAG0AZQByAGkAYwBhAC8ARwByAGEAbgBkAF8AVAB1AHIAawBcACIALAAgADIAMQAuADQANgA2ADYANgA2ADYANgA2ADYANgA2ADcALAAgAC0ANwAxAC4AMQAzADMAMwAzADMAMwAzADMAMwAzADMAMwA7AFwAbgBcACIAQQBtAGUAcgBpAGMAYQAvAEcAdQBhAHQAZQBtAGEAbABhAFwAIgAsACAAMQA0AC4ANgAzADMAMwAzADMAMwAzADMAMwAzADMAMwAsACAALQA5ADAALgA1ADEANgA2ADYANgA2ADYANgA2ADYANgA3ADsAXABuAFwAIgBBAG0AZQByAGkAYwBhAC8ARwB1AGEAeQBhAHEAdQBpAGwAXAAiACwAIAAtADIALgAxADYANgA2ADYANgA2ADYANgA2ADYANgA2ADcALAAgAC0ANwA5AC4AOAAzADMAMwAzADMAMwAzADMAMwAzADMAMwA7AFwAbgBcACIAQQBtAGUAcgBpAGMAYQAvAEcAdQB5AGEAbgBhAFwAIgAsACAANgAuADgALAAgAC0ANQA4AC4AMQA2ADYANgA2ADYANgA2ADYANgA2ADYANwA7AFwAbgBcACIAQQBtAGUAcgBpAGMAYQAvAEgAYQBsAGkAZgBhAHgAXAAiACwAIAA0ADQALgA2ADUALAAgAC0ANgAzAC4ANgA7AFwAbgBcACIAQQBtAGUAcgBpAGMAYQAvAEgAYQB2AGEAbgBhAFwAIgAsACAAMgAzAC4AMQAzADMAMwAzADMAMwAzADMAMwAzADMAMwAsACAALQA4ADIALgAzADYANgA2ADYANgA2ADYANgA2ADYANgA3ADsAXABuAFwAIgBBAG0AZQByAGkAYwBhAC8ASABlAHIAbQBvAHMAaQBsAGwAbwBcACIALAAgADIAOQAuADAANgA2ADYANgA2ADYANgA2ADYANgA2ADcALAAgAC0AMQAxADAALgA5ADYANgA2ADYANgA2ADYANgA2ADYANwA7AFwAbgBcACIAQQBtAGUAcgBpAGMAYQAvAEkAbgBkAGkAYQBuAGEALwBJAG4AZABpAGEAbgBhAHAAbwBsAGkAcwBcACIALAAgADMAOQAuADcANgA4ADMAMwAzADMAMwAzADMAMwAzADMALAAgAC0AOAA2AC4AMQA1ADgAMAA1ADUANQA1ADUANQA1ADUANgA7AFwAbgBcACIAQQBtAGUAcgBpAGMAYQAvAEkAbgBkAGkAYQBuAGEALwBLAG4AbwB4AFwAIgAsACAANAAxAC4AMgA5ADUAOAAzADMAMwAzADMAMwAzADMAMwAsACAALQA4ADYALgA2ADIANQA7AFwAbgBcACIAQQBtAGUAcgBpAGMAYQAvAEkAbgBkAGkAYQBuAGEALwBNAGEAcgBlAG4AZwBvAFwAIgAsACAAMwA4AC4AMwA3ADUANQA1ADUANQA1ADUANQA1ADUANgAsACAALQA4ADYALgAzADQANAA3ADIAMgAyADIAMgAyADIAMgAyADsAXABuAFwAIgBBAG0AZQByAGkAYwBhAC8ASQBuAGQAaQBhAG4AYQAvAFAAZQB0AGUAcgBzAGIAdQByAGcAXAAiACwAIAAzADgALgA0ADkAMQA5ADQANAA0ADQANAA0ADQANAA0ACwAIAAtADgANwAuADIANwA4ADYAMQAxADEAMQAxADEAMQAxADEAOwBcAG4AXAAiAEEAbQBlAHIAaQBjAGEALwBJAG4AZABpAGEAbgBhAC8AVABlAGwAbABfAEMAaQB0AHkAXAAiACwAIAAzADcALgA5ADUAMwAwADUANQA1ADUANQA1ADUANQA2ACwAIAAtADgANgAuADcANgAxADMAOAA4ADgAOAA4ADgAOAA4ADkAOwBcAG4AXAAiAEEAbQBlAHIAaQBjAGEALwBJAG4AZABpAGEAbgBhAC8AVgBlAHYAYQB5AFwAIgAsACAAMwA4AC4ANwA0ADcANwA3ADcANwA3ADcANwA3ADcAOAAsACAALQA4ADUALgAwADYANwAyADIAMgAyADIAMgAyADIAMgAyADsAXABuAFwAIgBBAG0AZQByAGkAYwBhAC8ASQBuAGQAaQBhAG4AYQAvAFYAaQBuAGMAZQBuAG4AZQBzAFwAIgAsACAAMwA4AC4ANgA3ADcAMgAyADIAMgAyADIAMgAyADIAMgAsACAALQA4ADcALgA1ADIAOAA2ADEAMQAxADEAMQAxADEAMQAxADsAXABuAFwAIgBBAG0AZQByAGkAYwBhAC8ASQBuAGQAaQBhAG4AYQAvAFcAaQBuAGEAbQBhAGMAXAAiACwAIAA0ADEALgAwADUAMQAzADgAOAA4ADgAOAA4ADgAOAA5ACwAIAAtADgANgAuADYAMAAzADAANQA1ADUANQA1ADUANQA1ADYAOwBcAG4AXAAiAEEAbQBlAHIAaQBjAGEALwBJAG4AdQB2AGkAawBcACIALAAgADYAOAAuADMANAA5ADcAMgAyADIAMgAyADIAMgAyADIALAAgAC0AMQAzADMALgA3ADEANgA2ADYANgA2ADYANgA2ADYANwA7AFwAbgBcACIAQQBtAGUAcgBpAGMAYQAvAEkAcQBhAGwAdQBpAHQAXAAiACwAIAA2ADMALgA3ADMAMwAzADMAMwAzADMAMwAzADMAMwAzACwAIAAtADYAOAAuADQANgA2ADYANgA2ADYANgA2ADYANgA2ADcAOwBcAG4AXAAiAEEAbQBlAHIAaQBjAGEALwBKAGEAbQBhAGkAYwBhAFwAIgAsACAAMQA3AC4AOQA2ADgAMAA1ADUANQA1ADUANQA1ADUANgAsACAALQA3ADYALgA3ADkAMwAzADMAMwAzADMAMwAzADMAMwAzADsAXABuAFwAIgBBAG0AZQByAGkAYwBhAC8ASgB1AG4AZQBhAHUAXAAiACwAIAA1ADgALgAzADAAMQA5ADQANAA0ADQANAA0ADQANAA0ACwAIAAtADEAMwA0AC4ANAAxADkANwAyADIAMgAyADIAMgAyADIAOwBcAG4AXAAiAEEAbQBlAHIAaQBjAGEALwBLAGUAbgB0AHUAYwBrAHkALwBMAG8AdQBpAHMAdgBpAGwAbABlAFwAIgAsACAAMwA4AC4AMgA1ADQAMQA2ADYANgA2ADYANgA2ADYANwAsACAALQA4ADUALgA3ADUAOQA0ADQANAA0ADQANAA0ADQANAA0ADsAXABuAFwAIgBBAG0AZQByAGkAYwBhAC8ASwBlAG4AdAB1AGMAawB5AC8ATQBvAG4AdABpAGMAZQBsAGwAbwBcACIALAAgADMANgAuADgAMgA5ADcAMgAyADIAMgAyADIAMgAyADIALAAgAC0AOAA0AC4AOAA0ADkAMQA2ADYANgA2ADYANgA2ADYANwA7AFwAbgBcACIAQQBtAGUAcgBpAGMAYQAvAEwAYQBfAFAAYQB6AFwAIgAsACAALQAxADYALgA1ACwAIAAtADYAOAAuADEANQA7AFwAbgBcACIAQQBtAGUAcgBpAGMAYQAvAEwAaQBtAGEAXAAiACwAIAAtADEAMgAuADAANQAsACAALQA3ADcALgAwADUAOwBcAG4AXAAiAEEAbQBlAHIAaQBjAGEALwBMAG8AcwBfAEEAbgBnAGUAbABlAHMAXAAiACwAIAAzADQALgAwADUAMgAyADIAMgAyADIAMgAyADIAMgAyACwAIAAtADEAMQA4AC4AMgA0ADIANwA3ADcANwA3ADcANwA3ADgAOwBcAG4AXAAiAEEAbQBlAHIAaQBjAGEALwBNAGEAYwBlAGkAbwBcACIALAAgAC0AOQAuADYANgA2ADYANgA2ADYANgA2ADYANgA2ADYANwAsACAALQAzADUALgA3ADEANgA2ADYANgA2ADYANgA2ADYANgA3ADsAXABuAFwAIgBBAG0AZQByAGkAYwBhAC8ATQBhAG4AYQBnAHUAYQBcACIALAAgADEAMgAuADEANQAsACAALQA4ADYALgAyADgAMwAzADMAMwAzADMAMwAzADMAMwAzADsAXABuAFwAIgBBAG0AZQByAGkAYwBhAC8ATQBhAG4AYQB1AHMAXAAiACwAIAAtADMALgAxADMAMwAzADMAMwAzADMAMwAzADMAMwAzADMALAAgAC0ANgAwAC4AMAAxADYANgA2ADYANgA2ADYANgA2ADYANwA7AFwAbgBcACIAQQBtAGUAcgBpAGMAYQAvAE0AYQByAHQAaQBuAGkAcQB1AGUAXAAiACwAIAAxADQALgA2ACwAIAAtADYAMQAuADAAOAAzADMAMwAzADMAMwAzADMAMwAzADMAOwBcAG4AXAAiAEEAbQBlAHIAaQBjAGEALwBNAGEAdABhAG0AbwByAG8AcwBcACIALAAgADIANQAuADgAMwAzADMAMwAzADMAMwAzADMAMwAzADMALAAgAC0AOQA3AC4ANQA7AFwAbgBcACIAQQBtAGUAcgBpAGMAYQAvAE0AYQB6AGEAdABsAGEAbgBcACIALAAgADIAMwAuADIAMQA2ADYANgA2ADYANgA2ADYANgA2ADcALAAgAC0AMQAwADYALgA0ADEANgA2ADYANgA2ADYANgA2ADYANwA7AFwAbgBcACIAQQBtAGUAcgBpAGMAYQAvAE0AZQBuAG8AbQBpAG4AZQBlAFwAIgAsACAANAA1AC4AMQAwADcANwA3ADcANwA3ADcANwA3ADcAOAAsACAALQA4ADcALgA2ADEANAAxADYANgA2ADYANgA2ADYANgA3ADsAXABuAFwAIgBBAG0AZQByAGkAYwBhAC8ATQBlAHIAaQBkAGEAXAAiACwAIAAyADAALgA5ADYANgA2ADYANgA2ADYANgA2ADYANgA3ACwAIAAtADgAOQAuADYAMQA2ADYANgA2ADYANgA2ADYANgA2ADcAOwBcAG4AXAAiAEEAbQBlAHIAaQBjAGEALwBNAGUAdABsAGEAawBhAHQAbABhAFwAIgAsACAANQA1AC4AMQAyADYAOQA0ADQANAA0ADQANAA0ADQANAAsACAALQAxADMAMQAuADUANwA2ADMAOAA4ADgAOAA4ADgAOAA5ADsAXABuAFwAIgBBAG0AZQByAGkAYwBhAC8ATQBlAHgAaQBjAG8AXwBDAGkAdAB5AFwAIgAsACAAMQA5AC4ANAAsACAALQA5ADkALgAxADUAOwBcAG4AXAAiAEEAbQBlAHIAaQBjAGEALwBNAGkAcQB1AGUAbABvAG4AXAAiACwAIAA0ADcALgAwADUALAAgAC0ANQA2AC4AMwAzADMAMwAzADMAMwAzADMAMwAzADMAMwA7AFwAbgBcACIAQQBtAGUAcgBpAGMAYQAvAE0AbwBuAGMAdABvAG4AXAAiACwAIAA0ADYALgAxACwAIAAtADYANAAuADcAOAAzADMAMwAzADMAMwAzADMAMwAzADMAOwBcAG4AXAAiAEEAbQBlAHIAaQBjAGEALwBNAG8AbgB0AGUAcgByAGUAeQBcACIALAAgADIANQAuADYANgA2ADYANgA2ADYANgA2ADYANgA2ADcALAAgAC0AMQAwADAALgAzADEANgA2ADYANgA2ADYANgA2ADYANwA7AFwAbgBcACIAQQBtAGUAcgBpAGMAYQAvAE0AbwBuAHQAZQB2AGkAZABlAG8AXAAiACwAIAAtADMANAAuADkAMAA5ADEANgA2ADYANgA2ADYANgA2ADcALAAgAC0ANQA2AC4AMgAxADIANQA7AFwAbgBcACIAQQBtAGUAcgBpAGMAYQAvAE4AZQB3AF8AWQBvAHIAawBcACIALAAgADQAMAAuADcAMQA0ADEANgA2ADYANgA2ADYANgA2ADcALAAgAC0ANwA0AC4AMAAwADYAMwA4ADgAOAA4ADgAOAA4ADgAOQA7AFwAbgBcACIAQQBtAGUAcgBpAGMAYQAvAE4AbwBtAGUAXAAiACwAIAA2ADQALgA1ADAAMQAxADEAMQAxADEAMQAxADEAMQAxACwAIAAtADEANgA1AC4ANAAwADYAMwA4ADgAOAA4ADgAOAA4ADkAOwBcAG4AXAAiAEEAbQBlAHIAaQBjAGEALwBOAG8AcgBvAG4AaABhAFwAIgAsACAALQAzAC4AOAA1ACwAIAAtADMAMgAuADQAMQA2ADYANgA2ADYANgA2ADYANgA2ADcAOwBcAG4AXAAiAEEAbQBlAHIAaQBjAGEALwBOAG8AcgB0AGgAXwBEAGEAawBvAHQAYQAvAEIAZQB1AGwAYQBoAFwAIgAsACAANAA3AC4AMgA2ADQAMQA2ADYANgA2ADYANgA2ADYANwAsACAALQAxADAAMQAuADcANwA3ADcANwA3ADcANwA3ADcANwA4ADsAXABuAFwAIgBBAG0AZQByAGkAYwBhAC8ATgBvAHIAdABoAF8ARABhAGsAbwB0AGEALwBDAGUAbgB0AGUAcgBcACIALAAgADQANwAuADEAMQA2ADMAOAA4ADgAOAA4ADgAOAA4ADkALAAgAC0AMQAwADEALgAyADkAOQAxADYANgA2ADYANgA2ADYANwA7AFwAbgBcACIAQQBtAGUAcgBpAGMAYQAvAE4AbwByAHQAaABfAEQAYQBrAG8AdABhAC8ATgBlAHcAXwBTAGEAbABlAG0AXAAiACwAIAA0ADYALgA4ADQANQAsACAALQAxADAAMQAuADQAMQAwADgAMwAzADMAMwAzADMAMwAzADsAXABuAFwAIgBBAG0AZQByAGkAYwBhAC8ATgB1AHUAawBcACIALAAgADYANAAuADEAOAAzADMAMwAzADMAMwAzADMAMwAzADMALAAgAC0ANQAxAC4ANwAzADMAMwAzADMAMwAzADMAMwAzADMAMwA7AFwAbgBcACIAQQBtAGUAcgBpAGMAYQAvAE8AagBpAG4AYQBnAGEAXAAiACwAIAAyADkALgA1ADYANgA2ADYANgA2ADYANgA2ADYANgA3ACwAIAAtADEAMAA0AC4ANAAxADYANgA2ADYANgA2ADYANgA2ADcAOwBcAG4AXAAiAEEAbQBlAHIAaQBjAGEALwBQAGEAbgBhAG0AYQBcACIALAAgADgALgA5ADYANgA2ADYANgA2ADYANgA2ADYANgA2ADcALAAgAC0ANwA5AC4ANQAzADMAMwAzADMAMwAzADMAMwAzADMAMwA7AFwAbgBcACIAQQBtAGUAcgBpAGMAYQAvAFAAYQByAGEAbQBhAHIAaQBiAG8AXAAiACwAIAA1AC4AOAAzADMAMwAzADMAMwAzADMAMwAzADMAMwAzACwAIAAtADUANQAuADEANgA2ADYANgA2ADYANgA2ADYANgA2ADcAOwBcAG4AXAAiAEEAbQBlAHIAaQBjAGEALwBQAGgAbwBlAG4AaQB4AFwAIgAsACAAMwAzAC4ANAA0ADgAMwAzADMAMwAzADMAMwAzADMAMwAsACAALQAxADEAMgAuADAANwAzADMAMwAzADMAMwAzADMAMwAzADsAXABuAFwAIgBBAG0AZQByAGkAYwBhAC8AUABvAHIAdAAtAGEAdQAtAFAAcgBpAG4AYwBlAFwAIgAsACAAMQA4AC4ANQAzADMAMwAzADMAMwAzADMAMwAzADMAMwAsACAALQA3ADIALgAzADMAMwAzADMAMwAzADMAMwAzADMAMwAzADsAXABuAFwAIgBBAG0AZQByAGkAYwBhAC8AUABvAHIAdABvAF8AVgBlAGwAaABvAFwAIgAsACAALQA4AC4ANwA2ADYANgA2ADYANgA2ADYANgA2ADYANgA3ACwAIAAtADYAMwAuADkAOwBcAG4AXAAiAEEAbQBlAHIAaQBjAGEALwBQAHUAZQByAHQAbwBfAFIAaQBjAG8AXAAiACwAIAAxADgALgA0ADYAOAAzADMAMwAzADMAMwAzADMAMwAzACwAIAAtADYANgAuADEAMAA2ADEAMQAxADEAMQAxADEAMQAxADEAOwBcAG4AXAAiAEEAbQBlAHIAaQBjAGEALwBQAHUAbgB0AGEAXwBBAHIAZQBuAGEAcwBcACIALAAgAC0ANQAzAC4AMQA1ACwAIAAtADcAMAAuADkAMQA2ADYANgA2ADYANgA2ADYANgA2ADcAOwBcAG4AXAAiAEEAbQBlAHIAaQBjAGEALwBSAGEAbgBrAGkAbgBfAEkAbgBsAGUAdABcACIALAAgADYAMgAuADgAMQA2ADYANgA2ADYANgA2ADYANgA2ADcALAAgAC0AOQAyAC4AMAA4ADMAMAA1ADUANQA1ADUANQA1ADUANQA7AFwAbgBcACIAQQBtAGUAcgBpAGMAYQAvAFIAZQBjAGkAZgBlAFwAIgAsACAALQA4AC4AMAA1ACwAIAAtADMANAAuADkAOwBcAG4AXAAiAEEAbQBlAHIAaQBjAGEALwBSAGUAZwBpAG4AYQBcACIALAAgADUAMAAuADQALAAgAC0AMQAwADQALgA2ADUAOwBcAG4AXAAiAEEAbQBlAHIAaQBjAGEALwBSAGUAcwBvAGwAdQB0AGUAXAAiACwAIAA3ADQALgA2ADkANQA1ADUANQA1ADUANQA1ADUANQA2ACwAIAAtADkANAAuADgAMgA5ADEANgA2ADYANgA2ADYANgA2ADcAOwBcAG4AXAAiAEEAbQBlAHIAaQBjAGEALwBSAGkAbwBfAEIAcgBhAG4AYwBvAFwAIgAsACAALQA5AC4AOQA2ADYANgA2ADYANgA2ADYANgA2ADYANgA3ACwAIAAtADYANwAuADgAOwBcAG4AXAAiAEEAbQBlAHIAaQBjAGEALwBTAGEAbgB0AGEAcgBlAG0AXAAiACwAIAAtADIALgA0ADMAMwAzADMAMwAzADMAMwAzADMAMwAzADMALAAgAC0ANQA0AC4AOAA2ADYANgA2ADYANgA2ADYANgA2ADYANwA7AFwAbgBcACIAQQBtAGUAcgBpAGMAYQAvAFMAYQBuAHQAaQBhAGcAbwBcACIALAAgAC0AMwAzAC4ANAA1ACwAIAAtADcAMAAuADYANgA2ADYANgA2ADYANgA2ADYANgA2ADcAOwBcAG4AXAAiAEEAbQBlAHIAaQBjAGEALwBTAGEAbgB0AG8AXwBEAG8AbQBpAG4AZwBvAFwAIgAsACAAMQA4AC4ANAA2ADYANgA2ADYANgA2ADYANgA2ADYANwAsACAALQA2ADkALgA5ADsAXABuAFwAIgBBAG0AZQByAGkAYwBhAC8AUwBhAG8AXwBQAGEAdQBsAG8AXAAiACwAIAAtADIAMwAuADUAMwAzADMAMwAzADMAMwAzADMAMwAzADMALAAgAC0ANAA2AC4ANgAxADYANgA2ADYANgA2ADYANgA2ADYANwA7AFwAbgBcACIAQQBtAGUAcgBpAGMAYQAvAFMAYwBvAHIAZQBzAGIAeQBzAHUAbgBkAFwAIgAsACAANwAwAC4ANAA4ADMAMwAzADMAMwAzADMAMwAzADMAMwAsACAALQAyADEALgA5ADYANgA2ADYANgA2ADYANgA2ADYANgA3ADsAXABuAFwAIgBBAG0AZQByAGkAYwBhAC8AUwBpAHQAawBhAFwAIgAsACAANQA3AC4AMQA3ADYAMwA4ADgAOAA4ADgAOAA4ADgAOQAsACAALQAxADMANQAuADMAMAAxADkANAA0ADQANAA0ADQANAA0ADsAXABuAFwAIgBBAG0AZQByAGkAYwBhAC8AUwB0AF8ASgBvAGgAbgBzAFwAIgAsACAANAA3AC4ANQA2ADYANgA2ADYANgA2ADYANgA2ADYANwAsACAALQA1ADIALgA3ADEANgA2ADYANgA2ADYANgA2ADYANgA3ADsAXABuAFwAIgBBAG0AZQByAGkAYwBhAC8AUwB3AGkAZgB0AF8AQwB1AHIAcgBlAG4AdABcACIALAAgADUAMAAuADIAOAAzADMAMwAzADMAMwAzADMAMwAzADMALAAgAC0AMQAwADcALgA4ADMAMwAzADMAMwAzADMAMwAzADMAMwA7AFwAbgBcACIAQQBtAGUAcgBpAGMAYQAvAFQAZQBnAHUAYwBpAGcAYQBsAHAAYQBcACIALAAgADEANAAuADEALAAgAC0AOAA3AC4AMgAxADYANgA2ADYANgA2ADYANgA2ADYANwA7AFwAbgBcACIAQQBtAGUAcgBpAGMAYQAvAFQAaAB1AGwAZQBcACIALAAgADcANgAuADUANgA2ADYANgA2ADYANgA2ADYANgA2ADcALAAgAC0ANgA4AC4ANwA4ADMAMwAzADMAMwAzADMAMwAzADMAMwA7AFwAbgBcACIAQQBtAGUAcgBpAGMAYQAvAFQAaQBqAHUAYQBuAGEAXAAiACwAIAAzADIALgA1ADMAMwAzADMAMwAzADMAMwAzADMAMwAzACwAIAAtADEAMQA3AC4AMAAxADYANgA2ADYANgA2ADYANgA2ADcAOwBcAG4AXAAiAEEAbQBlAHIAaQBjAGEALwBUAG8AcgBvAG4AdABvAFwAIgAsACAANAAzAC4ANgA1ACwAIAAtADcAOQAuADMAOAAzADMAMwAzADMAMwAzADMAMwAzADMAOwBcAG4AXAAiAEEAbQBlAHIAaQBjAGEALwBWAGEAbgBjAG8AdQB2AGUAcgBcACIALAAgADQAOQAuADIANgA2ADYANgA2ADYANgA2ADYANgA2ADcALAAgAC0AMQAyADMALgAxADEANgA2ADYANgA2ADYANgA2ADYANwA7AFwAbgBcACIAQQBtAGUAcgBpAGMAYQAvAFcAaABpAHQAZQBoAG8AcgBzAGUAXAAiACwAIAA2ADAALgA3ADEANgA2ADYANgA2ADYANgA2ADYANgA3ACwAIAAtADEAMwA1AC4AMAA1ADsAXABuAFwAIgBBAG0AZQByAGkAYwBhAC8AVwBpAG4AbgBpAHAAZQBnAFwAIgAsACAANAA5AC4AOAA4ADMAMwAzADMAMwAzADMAMwAzADMAMwAsACAALQA5ADcALgAxADUAOwBcAG4AXAAiAEEAbQBlAHIAaQBjAGEALwBZAGEAawB1AHQAYQB0AFwAIgAsACAANQA5AC4ANQA0ADYAOQA0ADQANAA0ADQANAA0ADQANAAsACAALQAxADMAOQAuADcAMgA3ADIAMgAyADIAMgAyADIAMgAyADsAXABuAFwAIgBBAG4AdABhAHIAYwB0AGkAYwBhAC8AQwBhAHMAZQB5AFwAIgAsACAALQA2ADYALgAyADgAMwAzADMAMwAzADMAMwAzADMAMwAzACwAIAAxADEAMAAuADUAMQA2ADYANgA2ADYANgA2ADYANgA3ADsAXABuAFwAIgBBAG4AdABhAHIAYwB0AGkAYwBhAC8ARABhAHYAaQBzAFwAIgAsACAALQA2ADgALgA1ADgAMwAzADMAMwAzADMAMwAzADMAMwAzACwAIAA3ADcALgA5ADYANgA2ADYANgA2ADYANgA2ADYANgA3ADsAXABuAFwAIgBBAG4AdABhAHIAYwB0AGkAYwBhAC8ATQBhAGMAcQB1AGEAcgBpAGUAXAAiACwAIAAtADUANAAuADUALAAgADEANQA4AC4AOQA1ADsAXABuAFwAIgBBAG4AdABhAHIAYwB0AGkAYwBhAC8ATQBhAHcAcwBvAG4AXAAiACwAIAAtADYANwAuADYALAAgADYAMgAuADgAOAAzADMAMwAzADMAMwAzADMAMwAzADMAOwBcAG4AXAAiAEEAbgB0AGEAcgBjAHQAaQBjAGEALwBQAGEAbABtAGUAcgBcACIALAAgAC0ANgA0AC4AOAAsACAALQA2ADQALgAxADsAXABuAFwAIgBBAG4AdABhAHIAYwB0AGkAYwBhAC8AUgBvAHQAaABlAHIAYQBcACIALAAgAC0ANgA3AC4ANQA2ADYANgA2ADYANgA2ADYANgA2ADYANwAsACAALQA2ADgALgAxADMAMwAzADMAMwAzADMAMwAzADMAMwAzADsAXABuAFwAIgBBAG4AdABhAHIAYwB0AGkAYwBhAC8AVAByAG8AbABsAFwAIgAsACAALQA3ADIALgAwADEAMQAzADgAOAA4ADgAOAA4ADgAOAA5ACwAIAAyAC4ANQAzADUAOwBcAG4AXAAiAEEAbgB0AGEAcgBjAHQAaQBjAGEALwBWAG8AcwB0AG8AawBcACIALAAgAC0ANwA4AC4ANAAsACAAMQAwADYALgA5AFwAbgB9ADsAXABuAFwAbgBfAFQASQBNAEUAWgBPAE4ARQBfAEMATwBPAFIARABTAF8ARABBAFQAQQBfADIAIAA9ACAAewBcAG4AXAAiAEEAcwBpAGEALwBBAGwAbQBhAHQAeQBcACIALAAgADQAMwAuADIANQAsACAANwA2AC4AOQA1ADsAXABuAFwAIgBBAHMAaQBhAC8AQQBtAG0AYQBuAFwAIgAsACAAMwAxAC4AOQA1ACwAIAAzADUALgA5ADMAMwAzADMAMwAzADMAMwAzADMAMwAzADsAXABuAFwAIgBBAHMAaQBhAC8AQQBuAGEAZAB5AHIAXAAiACwAIAA2ADQALgA3ADUALAAgADEANwA3AC4ANAA4ADMAMwAzADMAMwAzADMAMwAzADMAOwBcAG4AXAAiAEEAcwBpAGEALwBBAHEAdABhAHUAXAAiACwAIAA0ADQALgA1ADEANgA2ADYANgA2ADYANgA2ADYANgA3ACwAIAA1ADAALgAyADYANgA2ADYANgA2ADYANgA2ADYANgA3ADsAXABuAFwAIgBBAHMAaQBhAC8AQQBxAHQAbwBiAGUAXAAiACwAIAA1ADAALgAyADgAMwAzADMAMwAzADMAMwAzADMAMwAzACwAIAA1ADcALgAxADYANgA2ADYANgA2ADYANgA2ADYANgA3ADsAXABuAFwAIgBBAHMAaQBhAC8AQQBzAGgAZwBhAGIAYQB0AFwAIgAsACAAMwA3AC4AOQA1ACwAIAA1ADgALgAzADgAMwAzADMAMwAzADMAMwAzADMAMwAzADsAXABuAFwAIgBBAHMAaQBhAC8AQQB0AHkAcgBhAHUAXAAiACwAIAA0ADcALgAxADEANgA2ADYANgA2ADYANgA2ADYANgA3ACwAIAA1ADEALgA5ADMAMwAzADMAMwAzADMAMwAzADMAMwAzADsAXABuAFwAIgBBAHMAaQBhAC8AQgBhAGcAaABkAGEAZABcACIALAAgADMAMwAuADMANQAsACAANAA0AC4ANAAxADYANgA2ADYANgA2ADYANgA2ADYANwA7AFwAbgBcACIAQQBzAGkAYQAvAEIAYQBrAHUAXAAiACwAIAA0ADAALgAzADgAMwAzADMAMwAzADMAMwAzADMAMwAzACwAIAA0ADkALgA4ADUAOwBcAG4AXAAiAEEAcwBpAGEALwBCAGEAbgBnAGsAbwBrAFwAIgAsACAAMQAzAC4ANwA1ACwAIAAxADAAMAAuADUAMQA2ADYANgA2ADYANgA2ADYANgA3ADsAXABuAFwAIgBBAHMAaQBhAC8AQgBhAHIAbgBhAHUAbABcACIALAAgADUAMwAuADMANgA2ADYANgA2ADYANgA2ADYANgA2ADcALAAgADgAMwAuADcANQA7AFwAbgBcACIAQQBzAGkAYQAvAEIAZQBpAHIAdQB0AFwAIgAsACAAMwAzAC4AOAA4ADMAMwAzADMAMwAzADMAMwAzADMAMwAsACAAMwA1AC4ANQA7AFwAbgBcACIAQQBzAGkAYQAvAEIAaQBzAGgAawBlAGsAXAAiACwAIAA0ADIALgA5ACwAIAA3ADQALgA2ADsAXABuAFwAIgBBAHMAaQBhAC8AQwBoAGkAdABhAFwAIgAsACAANQAyAC4AMAA1ACwAIAAxADEAMwAuADQANgA2ADYANgA2ADYANgA2ADYANgA3ADsAXABuAFwAIgBBAHMAaQBhAC8AQwBoAG8AaQBiAGEAbABzAGEAbgBcACIALAAgADQAOAAuADAANgA2ADYANgA2ADYANgA2ADYANgA2ADcALAAgADEAMQA0AC4ANQA7AFwAbgBcACIAQQBzAGkAYQAvAEMAbwBsAG8AbQBiAG8AXAAiACwAIAA2AC4AOQAzADMAMwAzADMAMwAzADMAMwAzADMAMwAzACwAIAA3ADkALgA4ADUAOwBcAG4AXAAiAEEAcwBpAGEALwBEAGEAbQBhAHMAYwB1AHMAXAAiACwAIAAzADMALgA1ACwAIAAzADYALgAzADsAXABuAFwAIgBBAHMAaQBhAC8ARABoAGEAawBhAFwAIgAsACAAMgAzAC4ANwAxADYANgA2ADYANgA2ADYANgA2ADYANwAsACAAOQAwAC4ANAAxADYANgA2ADYANgA2ADYANgA2ADYANwA7AFwAbgBcACIAQQBzAGkAYQAvAEQAaQBsAGkAXAAiACwAIAAtADgALgA1ADUALAAgADEAMgA1AC4ANQA4ADMAMwAzADMAMwAzADMAMwAzADMAOwBcAG4AXAAiAEEAcwBpAGEALwBEAHUAYgBhAGkAXAAiACwAIAAyADUALgAzACwAIAA1ADUALgAzADsAXABuAFwAIgBBAHMAaQBhAC8ARAB1AHMAaABhAG4AYgBlAFwAIgAsACAAMwA4AC4ANQA4ADMAMwAzADMAMwAzADMAMwAzADMAMwAsACAANgA4AC4AOAA7AFwAbgBcACIAQQBzAGkAYQAvAEYAYQBtAGEAZwB1AHMAdABhAFwAIgAsACAAMwA1AC4AMQAxADYANgA2ADYANgA2ADYANgA2ADYANwAsACAAMwAzAC4AOQA1ADsAXABuAFwAIgBBAHMAaQBhAC8ARwBhAHoAYQBcACIALAAgADMAMQAuADUALAAgADMANAAuADQANgA2ADYANgA2ADYANgA2ADYANgA2ADcAOwBcAG4AXAAiAEEAcwBpAGEALwBIAGUAYgByAG8AbgBcACIALAAgADMAMQAuADUAMwAzADMAMwAzADMAMwAzADMAMwAzADMALAAgADMANQAuADAAOQA1ADsAXABuAFwAIgBBAHMAaQBhAC8ASABvAF8AQwBoAGkAXwBNAGkAbgBoAFwAIgAsACAAMQAwAC4ANwA1ACwAIAAxADAANgAuADYANgA2ADYANgA2ADYANgA2ADYANgA3ADsAXABuAFwAIgBBAHMAaQBhAC8ASABvAG4AZwBfAEsAbwBuAGcAXAAiACwAIAAyADIALgAyADgAMwAzADMAMwAzADMAMwAzADMAMwAzACwAIAAxADEANAAuADEANQA7AFwAbgBcACIAQQBzAGkAYQAvAEgAbwB2AGQAXAAiACwAIAA0ADgALgAwADEANgA2ADYANgA2ADYANgA2ADYANgA3ACwAIAA5ADEALgA2ADUAOwBcAG4AXAAiAEEAcwBpAGEALwBJAHIAawB1AHQAcwBrAFwAIgAsACAANQAyAC4AMgA2ADYANgA2ADYANgA2ADYANgA2ADYANwAsACAAMQAwADQALgAzADMAMwAzADMAMwAzADMAMwAzADMAMwA7AFwAbgBcACIAQQBzAGkAYQAvAEoAYQBrAGEAcgB0AGEAXAAiACwAIAAtADYALgAxADYANgA2ADYANgA2ADYANgA2ADYANgA2ADcALAAgADEAMAA2AC4AOAA7AFwAbgBcACIAQQBzAGkAYQAvAEoAYQB5AGEAcAB1AHIAYQBcACIALAAgAC0AMgAuADUAMwAzADMAMwAzADMAMwAzADMAMwAzADMAMwAsACAAMQA0ADAALgA3ADsAXABuAFwAIgBBAHMAaQBhAC8ASgBlAHIAdQBzAGEAbABlAG0AXAAiACwAIAAzADEALgA3ADgAMAA1ADUANQA1ADUANQA1ADUANQA2ACwAIAAzADUALgAyADIAMwA4ADgAOAA4ADgAOAA4ADgAOAA5ADsAXABuAFwAIgBBAHMAaQBhAC8ASwBhAGIAdQBsAFwAIgAsACAAMwA0AC4ANQAxADYANgA2ADYANgA2ADYANgA2ADYANwAsACAANgA5AC4AMgA7AFwAbgBcACIAQQBzAGkAYQAvAEsAYQBtAGMAaABhAHQAawBhAFwAIgAsACAANQAzAC4AMAAxADYANgA2ADYANgA2ADYANgA2ADYANwAsACAAMQA1ADgALgA2ADUAOwBcAG4AXAAiAEEAcwBpAGEALwBLAGEAcgBhAGMAaABpAFwAIgAsACAAMgA0AC4AOAA2ADYANgA2ADYANgA2ADYANgA2ADYANwAsACAANgA3AC4AMAA1ADsAXABuAFwAIgBBAHMAaQBhAC8ASwBhAHQAaABtAGEAbgBkAHUAXAAiACwAIAAyADcALgA3ADEANgA2ADYANgA2ADYANgA2ADYANgA3ACwAIAA4ADUALgAzADEANgA2ADYANgA2ADYANgA2ADYANgA3ADsAXABuAFwAIgBBAHMAaQBhAC8ASwBoAGEAbgBkAHkAZwBhAFwAIgAsACAANgAyAC4ANgA1ADYAMwA4ADgAOAA4ADgAOAA4ADgAOQAsACAAMQAzADUALgA1ADUAMwA4ADgAOAA4ADgAOAA4ADgAOQA7AFwAbgBcACIAQQBzAGkAYQAvAEsAbwBsAGsAYQB0AGEAXAAiACwAIAAyADIALgA1ADMAMwAzADMAMwAzADMAMwAzADMAMwAzACwAIAA4ADgALgAzADYANgA2ADYANgA2ADYANgA2ADYANgA3ADsAXABuAFwAIgBBAHMAaQBhAC8ASwByAGEAcwBuAG8AeQBhAHIAcwBrAFwAIgAsACAANQA2AC4AMAAxADYANgA2ADYANgA2ADYANgA2ADYANwAsACAAOQAyAC4AOAAzADMAMwAzADMAMwAzADMAMwAzADMAMwA7AFwAbgBcACIAQQBzAGkAYQAvAEsAdQBjAGgAaQBuAGcAXAAiACwAIAAxAC4ANQA1ACwAIAAxADEAMAAuADMAMwAzADMAMwAzADMAMwAzADMAMwAzADsAXABuAFwAIgBBAHMAaQBhAC8ATQBhAGMAYQB1AFwAIgAsACAAMgAyAC4AMQA5ADcAMgAyADIAMgAyADIAMgAyADIAMgAsACAAMQAxADMALgA1ADQAMQA2ADYANgA2ADYANgA2ADYANwA7AFwAbgBcACIAQQBzAGkAYQAvAE0AYQBnAGEAZABhAG4AXAAiACwAIAA1ADkALgA1ADYANgA2ADYANgA2ADYANgA2ADYANgA3ACwAIAAxADUAMAAuADgAOwBcAG4AXAAiAEEAcwBpAGEALwBNAGEAawBhAHMAcwBhAHIAXAAiACwAIAAtADUALgAxADEANgA2ADYANgA2ADYANgA2ADYANgA2ADcALAAgADEAMQA5AC4ANAA7AFwAbgBcACIAQQBzAGkAYQAvAE0AYQBuAGkAbABhAFwAIgAsACAAMQA0AC4ANQA4ADMAMwAzADMAMwAzADMAMwAzADMAMwAsACAAMQAyADEAOwBcAG4AXAAiAEEAcwBpAGEALwBOAGkAYwBvAHMAaQBhAFwAIgAsACAAMwA1AC4AMQA2ADYANgA2ADYANgA2ADYANgA2ADYANwAsACAAMwAzAC4AMwA2ADYANgA2ADYANgA2ADYANgA2ADYANwA7AFwAbgBcACIAQQBzAGkAYQAvAE4AbwB2AG8AawB1AHoAbgBlAHQAcwBrAFwAIgAsACAANQAzAC4ANwA1ACwAIAA4ADcALgAxADEANgA2ADYANgA2ADYANgA2ADYANgA3ADsAXABuAFwAIgBBAHMAaQBhAC8ATgBvAHYAbwBzAGkAYgBpAHIAcwBrAFwAIgAsACAANQA1AC4AMAAzADMAMwAzADMAMwAzADMAMwAzADMAMwAsACAAOAAyAC4AOQAxADYANgA2ADYANgA2ADYANgA2ADYANwA7AFwAbgBcACIAQQBzAGkAYQAvAE8AbQBzAGsAXAAiACwAIAA1ADUALAAgADcAMwAuADQAOwBcAG4AXAAiAEEAcwBpAGEALwBPAHIAYQBsAFwAIgAsACAANQAxAC4AMgAxADYANgA2ADYANgA2ADYANgA2ADYANwAsACAANQAxAC4AMwA1ADsAXABuAFwAIgBBAHMAaQBhAC8AUABvAG4AdABpAGEAbgBhAGsAXAAiACwAIAAtADAALgAwADMAMwAzADMAMwAzADMAMwAzADMAMwAzADMAMwAzACwAIAAxADAAOQAuADMAMwAzADMAMwAzADMAMwAzADMAMwAzADsAXABuAFwAIgBBAHMAaQBhAC8AUAB5AG8AbgBnAHkAYQBuAGcAXAAiACwAIAAzADkALgAwADEANgA2ADYANgA2ADYANgA2ADYANgA3ACwAIAAxADIANQAuADcANQA7AFwAbgBcACIAQQBzAGkAYQAvAFEAYQB0AGEAcgBcACIALAAgADIANQAuADIAOAAzADMAMwAzADMAMwAzADMAMwAzADMALAAgADUAMQAuADUAMwAzADMAMwAzADMAMwAzADMAMwAzADMAOwBcAG4AXAAiAEEAcwBpAGEALwBRAG8AcwB0AGEAbgBhAHkAXAAiACwAIAA1ADMALgAyACwAIAA2ADMALgA2ADEANgA2ADYANgA2ADYANgA2ADYANgA3ADsAXABuAFwAIgBBAHMAaQBhAC8AUQB5AHoAeQBsAG8AcgBkAGEAXAAiACwAIAA0ADQALgA4ACwAIAA2ADUALgA0ADYANgA2ADYANgA2ADYANgA2ADYANgA3ADsAXABuAFwAIgBBAHMAaQBhAC8AUgBpAHkAYQBkAGgAXAAiACwAIAAyADQALgA2ADMAMwAzADMAMwAzADMAMwAzADMAMwAzACwAIAA0ADYALgA3ADEANgA2ADYANgA2ADYANgA2ADYANgA3ADsAXABuAFwAIgBBAHMAaQBhAC8AUwBhAGsAaABhAGwAaQBuAFwAIgAsACAANAA2AC4AOQA2ADYANgA2ADYANgA2ADYANgA2ADYANwAsACAAMQA0ADIALgA3ADsAXABuAFwAIgBBAHMAaQBhAC8AUwBhAG0AYQByAGsAYQBuAGQAXAAiACwAIAAzADkALgA2ADYANgA2ADYANgA2ADYANgA2ADYANgA3ACwAIAA2ADYALgA4ADsAXABuAFwAIgBBAHMAaQBhAC8AUwBlAG8AdQBsAFwAIgAsACAAMwA3AC4ANQA1ACwAIAAxADIANgAuADkANgA2ADYANgA2ADYANgA2ADYANgA3ADsAXABuAFwAIgBBAHMAaQBhAC8AUwBoAGEAbgBnAGgAYQBpAFwAIgAsACAAMwAxAC4AMgAzADMAMwAzADMAMwAzADMAMwAzADMAMwAsACAAMQAyADEALgA0ADYANgA2ADYANgA2ADYANgA2ADYANwA7AFwAbgBcACIAQQBzAGkAYQAvAFMAaQBuAGcAYQBwAG8AcgBlAFwAIgAsACAAMQAuADIAOAAzADMAMwAzADMAMwAzADMAMwAzADMAMwAsACAAMQAwADMALgA4ADUAOwBcAG4AXAAiAEEAcwBpAGEALwBTAHIAZQBkAG4AZQBrAG8AbAB5AG0AcwBrAFwAIgAsACAANgA3AC4ANAA2ADYANgA2ADYANgA2ADYANgA2ADYANwAsACAAMQA1ADMALgA3ADEANgA2ADYANgA2ADYANgA2ADYANwA7AFwAbgBcACIAQQBzAGkAYQAvAFQAYQBpAHAAZQBpAFwAIgAsACAAMgA1AC4AMAA1ACwAIAAxADIAMQAuADUAOwBcAG4AXAAiAEEAcwBpAGEALwBUAGEAcwBoAGsAZQBuAHQAXAAiACwAIAA0ADEALgAzADMAMwAzADMAMwAzADMAMwAzADMAMwAzACwAIAA2ADkALgAzADsAXABuAFwAIgBBAHMAaQBhAC8AVABiAGkAbABpAHMAaQBcACIALAAgADQAMQAuADcAMQA2ADYANgA2ADYANgA2ADYANgA2ADcALAAgADQANAAuADgAMQA2ADYANgA2ADYANgA2ADYANgA2ADcAOwBcAG4AXAAiAEEAcwBpAGEALwBUAGUAaAByAGEAbgBcACIALAAgADMANQAuADYANgA2ADYANgA2ADYANgA2ADYANgA2ADcALAAgADUAMQAuADQAMwAzADMAMwAzADMAMwAzADMAMwAzADMAOwBcAG4AXAAiAEEAcwBpAGEALwBUAGgAaQBtAHAAaAB1AFwAIgAsACAAMgA3AC4ANAA2ADYANgA2ADYANgA2ADYANgA2ADYANwAsACAAOAA5AC4ANgA1ADsAXABuAFwAIgBBAHMAaQBhAC8AVABvAGsAeQBvAFwAIgAsACAAMwA1AC4ANgA1ADQANAA0ADQANAA0ADQANAA0ADQANAAsACAAMQAzADkALgA3ADQANAA3ADIAMgAyADIAMgAyADIAMgA7AFwAbgBcACIAQQBzAGkAYQAvAFQAbwBtAHMAawBcACIALAAgADUANgAuADUALAAgADgANAAuADkANgA2ADYANgA2ADYANgA2ADYANgA2ADcAOwBcAG4AXAAiAEEAcwBpAGEALwBVAGwAYQBhAG4AYgBhAGEAdABhAHIAXAAiACwAIAA0ADcALgA5ADEANgA2ADYANgA2ADYANgA2ADYANgA3ACwAIAAxADAANgAuADgAOAAzADMAMwAzADMAMwAzADMAMwAzADsAXABuAFwAIgBBAHMAaQBhAC8AVQByAHUAbQBxAGkAXAAiACwAIAA0ADMALgA4ACwAIAA4ADcALgA1ADgAMwAzADMAMwAzADMAMwAzADMAMwAzADsAXABuAFwAIgBBAHMAaQBhAC8AVQBzAHQALQBOAGUAcgBhAFwAIgAsACAANgA0AC4ANQA2ADAAMgA3ADcANwA3ADcANwA3ADcAOAAsACAAMQA0ADMALgAyADIANgA2ADYANgA2ADYANgA2ADYANwA7AFwAbgBcACIAQQBzAGkAYQAvAFYAbABhAGQAaQB2AG8AcwB0AG8AawBcACIALAAgADQAMwAuADEANgA2ADYANgA2ADYANgA2ADYANgA2ADcALAAgADEAMwAxAC4AOQAzADMAMwAzADMAMwAzADMAMwAzADMAOwBcAG4AXAAiAEEAcwBpAGEALwBZAGEAawB1AHQAcwBrAFwAIgAsACAANgAyACwAIAAxADIAOQAuADYANgA2ADYANgA2ADYANgA2ADYANgA3ADsAXABuAFwAIgBBAHMAaQBhAC8AWQBhAG4AZwBvAG4AXAAiACwAIAAxADYALgA3ADgAMwAzADMAMwAzADMAMwAzADMAMwAzACwAIAA5ADYALgAxADYANgA2ADYANgA2ADYANgA2ADYANgA3ADsAXABuAFwAIgBBAHMAaQBhAC8AWQBlAGsAYQB0AGUAcgBpAG4AYgB1AHIAZwBcACIALAAgADUANgAuADgANQAsACAANgAwAC4ANgA7AFwAbgBcACIAQQBzAGkAYQAvAFkAZQByAGUAdgBhAG4AXAAiACwAIAA0ADAALgAxADgAMwAzADMAMwAzADMAMwAzADMAMwAzACwAIAA0ADQALgA1ADsAXABuAFwAIgBBAHQAbABhAG4AdABpAGMALwBBAHoAbwByAGUAcwBcACIALAAgADMANwAuADcAMwAzADMAMwAzADMAMwAzADMAMwAzADMALAAgAC0AMgA1AC4ANgA2ADYANgA2ADYANgA2ADYANgA2ADYANwA7AFwAbgBcACIAQQB0AGwAYQBuAHQAaQBjAC8AQgBlAHIAbQB1AGQAYQBcACIALAAgADMAMgAuADIAOAAzADMAMwAzADMAMwAzADMAMwAzADMALAAgAC0ANgA0AC4ANwA2ADYANgA2ADYANgA2ADYANgA2ADYANwA7AFwAbgBcACIAQQB0AGwAYQBuAHQAaQBjAC8AQwBhAG4AYQByAHkAXAAiACwAIAAyADgALgAxACwAIAAtADEANQAuADQAOwBcAG4AXAAiAEEAdABsAGEAbgB0AGkAYwAvAEMAYQBwAGUAXwBWAGUAcgBkAGUAXAAiACwAIAAxADQALgA5ADEANgA2ADYANgA2ADYANgA2ADYANgA3ACwAIAAtADIAMwAuADUAMQA2ADYANgA2ADYANgA2ADYANgA2ADcAOwBcAG4AXAAiAEEAdABsAGEAbgB0AGkAYwAvAEYAYQByAG8AZQBcACIALAAgADYAMgAuADAAMQA2ADYANgA2ADYANgA2ADYANgA2ADcALAAgAC0ANgAuADcANgA2ADYANgA2ADYANgA2ADYANgA2ADYANwA7AFwAbgBcACIAQQB0AGwAYQBuAHQAaQBjAC8ATQBhAGQAZQBpAHIAYQBcACIALAAgADMAMgAuADYAMwAzADMAMwAzADMAMwAzADMAMwAzADMALAAgAC0AMQA2AC4AOQA7AFwAbgBcACIAQQB0AGwAYQBuAHQAaQBjAC8AUwBvAHUAdABoAF8ARwBlAG8AcgBnAGkAYQBcACIALAAgAC0ANQA0AC4AMgA2ADYANgA2ADYANgA2ADYANgA2ADYANwAsACAALQAzADYALgA1ADMAMwAzADMAMwAzADMAMwAzADMAMwAzADsAXABuAFwAIgBBAHQAbABhAG4AdABpAGMALwBTAHQAYQBuAGwAZQB5AFwAIgAsACAALQA1ADEALgA3ACwAIAAtADUANwAuADgANQA7AFwAbgBcACIAQQB1AHMAdAByAGEAbABpAGEALwBBAGQAZQBsAGEAaQBkAGUAXAAiACwAIAAtADMANAAuADkAMQA2ADYANgA2ADYANgA2ADYANgA2ADcALAAgADEAMwA4AC4ANQA4ADMAMwAzADMAMwAzADMAMwAzADMAOwBcAG4AXAAiAEEAdQBzAHQAcgBhAGwAaQBhAC8AQgByAGkAcwBiAGEAbgBlAFwAIgAsACAALQAyADcALgA0ADYANgA2ADYANgA2ADYANgA2ADYANgA3ACwAIAAxADUAMwAuADAAMwAzADMAMwAzADMAMwAzADMAMwAzADsAXABuAFwAIgBBAHUAcwB0AHIAYQBsAGkAYQAvAEIAcgBvAGsAZQBuAF8ASABpAGwAbABcACIALAAgAC0AMwAxAC4AOQA1ACwAIAAxADQAMQAuADQANQA7AFwAbgBcACIAQQB1AHMAdAByAGEAbABpAGEALwBEAGEAcgB3AGkAbgBcACIALAAgAC0AMQAyAC4ANAA2ADYANgA2ADYANgA2ADYANgA2ADYANwAsACAAMQAzADAALgA4ADMAMwAzADMAMwAzADMAMwAzADMAMwA7AFwAbgBcACIAQQB1AHMAdAByAGEAbABpAGEALwBFAHUAYwBsAGEAXAAiACwAIAAtADMAMQAuADcAMQA2ADYANgA2ADYANgA2ADYANgA2ADcALAAgADEAMgA4AC4AOAA2ADYANgA2ADYANgA2ADYANgA2ADcAOwBcAG4AXAAiAEEAdQBzAHQAcgBhAGwAaQBhAC8ASABvAGIAYQByAHQAXAAiACwAIAAtADQAMgAuADgAOAAzADMAMwAzADMAMwAzADMAMwAzADMALAAgADEANAA3AC4AMwAxADYANgA2ADYANgA2ADYANgA2ADcAOwBcAG4AXAAiAEEAdQBzAHQAcgBhAGwAaQBhAC8ATABpAG4AZABlAG0AYQBuAFwAIgAsACAALQAyADAALgAyADYANgA2ADYANgA2ADYANgA2ADYANgA3ACwAIAAxADQAOQA7AFwAbgBcACIAQQB1AHMAdAByAGEAbABpAGEALwBMAG8AcgBkAF8ASABvAHcAZQBcACIALAAgAC0AMwAxAC4ANQA1ACwAIAAxADUAOQAuADAAOAAzADMAMwAzADMAMwAzADMAMwAzADsAXABuAFwAIgBBAHUAcwB0AHIAYQBsAGkAYQAvAE0AZQBsAGIAbwB1AHIAbgBlAFwAIgAsACAALQAzADcALgA4ADEANgA2ADYANgA2ADYANgA2ADYANgA3ACwAIAAxADQANAAuADkANgA2ADYANgA2ADYANgA2ADYANgA3ADsAXABuAFwAIgBBAHUAcwB0AHIAYQBsAGkAYQAvAFAAZQByAHQAaABcACIALAAgAC0AMwAxAC4AOQA1ACwAIAAxADEANQAuADgANQA7AFwAbgBcACIAQQB1AHMAdAByAGEAbABpAGEALwBTAHkAZABuAGUAeQBcACIALAAgAC0AMwAzAC4AOAA2ADYANgA2ADYANgA2ADYANgA2ADYANwAsACAAMQA1ADEALgAyADEANgA2ADYANgA2ADYANgA2ADYANwA7AFwAbgBcACIARQB1AHIAbwBwAGUALwBBAG4AZABvAHIAcgBhAFwAIgAsACAANAAyAC4ANQAsACAAMQAuADUAMQA2ADYANgA2ADYANgA2ADYANgA2ADYANwA7AFwAbgBcACIARQB1AHIAbwBwAGUALwBBAHMAdAByAGEAawBoAGEAbgBcACIALAAgADQANgAuADMANQAsACAANAA4AC4AMAA1ADsAXABuAFwAIgBFAHUAcgBvAHAAZQAvAEEAdABoAGUAbgBzAFwAIgAsACAAMwA3AC4AOQA2ADYANgA2ADYANgA2ADYANgA2ADYANwAsACAAMgAzAC4ANwAxADYANgA2ADYANgA2ADYANgA2ADYANwA7AFwAbgBcACIARQB1AHIAbwBwAGUALwBCAGUAbABnAHIAYQBkAGUAXAAiACwAIAA0ADQALgA4ADMAMwAzADMAMwAzADMAMwAzADMAMwAzACwAIAAyADAALgA1ADsAXABuAFwAIgBFAHUAcgBvAHAAZQAvAEIAZQByAGwAaQBuAFwAIgAsACAANQAyAC4ANQAsACAAMQAzAC4AMwA2ADYANgA2ADYANgA2ADYANgA2ADYANwA7AFwAbgBcACIARQB1AHIAbwBwAGUALwBCAHIAdQBzAHMAZQBsAHMAXAAiACwAIAA1ADAALgA4ADMAMwAzADMAMwAzADMAMwAzADMAMwAzACwAIAA0AC4AMwAzADMAMwAzADMAMwAzADMAMwAzADMAMwAzADsAXABuAFwAIgBFAHUAcgBvAHAAZQAvAEIAdQBjAGgAYQByAGUAcwB0AFwAIgAsACAANAA0AC4ANAAzADMAMwAzADMAMwAzADMAMwAzADMAMwAsACAAMgA2AC4AMQA7AFwAbgBcACIARQB1AHIAbwBwAGUALwBCAHUAZABhAHAAZQBzAHQAXAAiACwAIAA0ADcALgA1ACwAIAAxADkALgAwADgAMwAzADMAMwAzADMAMwAzADMAMwAzADsAXABuAFwAIgBFAHUAcgBvAHAAZQAvAEMAaABpAHMAaQBuAGEAdQBcACIALAAgADQANwAsACAAMgA4AC4AOAAzADMAMwAzADMAMwAzADMAMwAzADMAMwA7AFwAbgBcACIARQB1AHIAbwBwAGUALwBEAHUAYgBsAGkAbgBcACIALAAgADUAMwAuADMAMwAzADMAMwAzADMAMwAzADMAMwAzADMALAAgAC0ANgAuADIANQA7AFwAbgBcACIARQB1AHIAbwBwAGUALwBHAGkAYgByAGEAbAB0AGEAcgBcACIALAAgADMANgAuADEAMwAzADMAMwAzADMAMwAzADMAMwAzADMALAAgAC0ANQAuADMANQA7AFwAbgBcACIARQB1AHIAbwBwAGUALwBIAGUAbABzAGkAbgBrAGkAXAAiACwAIAA2ADAALgAxADYANgA2ADYANgA2ADYANgA2ADYANgA3ACwAIAAyADQALgA5ADYANgA2ADYANgA2ADYANgA2ADYANgA3ADsAXABuAFwAIgBFAHUAcgBvAHAAZQAvAEkAcwB0AGEAbgBiAHUAbABcACIALAAgADQAMQAuADAAMQA2ADYANgA2ADYANgA2ADYANgA2ADcALAAgADIAOAAuADkANgA2ADYANgA2ADYANgA2ADYANgA2ADcAOwBcAG4AXAAiAEUAdQByAG8AcABlAC8ASwBhAGwAaQBuAGkAbgBnAHIAYQBkAFwAIgAsACAANQA0AC4ANwAxADYANgA2ADYANgA2ADYANgA2ADYANwAsACAAMgAwAC4ANQA7AFwAbgBcACIARQB1AHIAbwBwAGUALwBLAGkAcgBvAHYAXAAiACwAIAA1ADgALgA2ACwAIAA0ADkALgA2ADUAOwBcAG4AXAAiAEUAdQByAG8AcABlAC8ASwB5AGkAdgBcACIALAAgADUAMAAuADQAMwAzADMAMwAzADMAMwAzADMAMwAzADMALAAgADMAMAAuADUAMQA2ADYANgA2ADYANgA2ADYANgA2ADcAOwBcAG4AXAAiAEUAdQByAG8AcABlAC8ATABpAHMAYgBvAG4AXAAiACwAIAAzADgALgA3ADEANgA2ADYANgA2ADYANgA2ADYANgA3ACwAIAAtADkALgAxADMAMwAzADMAMwAzADMAMwAzADMAMwAzADMAOwBcAG4AXAAiAEUAdQByAG8AcABlAC8ATABvAG4AZABvAG4AXAAiACwAIAA1ADEALgA1ADAAOAAzADMAMwAzADMAMwAzADMAMwAzACwAIAAtADAALgAxADIANQAyADcANwA3ADcANwA3ADcANwA3ADcAOAA7AFwAbgBcACIARQB1AHIAbwBwAGUALwBNAGEAZAByAGkAZABcACIALAAgADQAMAAuADQALAAgAC0AMwAuADYAOAAzADMAMwAzADMAMwAzADMAMwAzADMAMwA7AFwAbgBcACIARQB1AHIAbwBwAGUALwBNAGEAbAB0AGEAXAAiACwAIAAzADUALgA5ACwAIAAxADQALgA1ADEANgA2ADYANgA2ADYANgA2ADYANgA3ADsAXABuAFwAIgBFAHUAcgBvAHAAZQAvAE0AaQBuAHMAawBcACIALAAgADUAMwAuADkALAAgADIANwAuADUANgA2ADYANgA2ADYANgA2ADYANgA2ADcAOwBcAG4AXAAiAEUAdQByAG8AcABlAC8ATQBvAHMAYwBvAHcAXAAiACwAIAA1ADUALgA3ADUANQA4ADMAMwAzADMAMwAzADMAMwAzACwAIAAzADcALgA2ADEANwA3ADcANwA3ADcANwA3ADcANwA4ADsAXABuAFwAIgBFAHUAcgBvAHAAZQAvAFAAYQByAGkAcwBcACIALAAgADQAOAAuADgANgA2ADYANgA2ADYANgA2ADYANgA2ADcALAAgADIALgAzADMAMwAzADMAMwAzADMAMwAzADMAMwAzADMAOwBcAG4AXAAiAEUAdQByAG8AcABlAC8AUAByAGEAZwB1AGUAXAAiACwAIAA1ADAALgAwADgAMwAzADMAMwAzADMAMwAzADMAMwAzACwAIAAxADQALgA0ADMAMwAzADMAMwAzADMAMwAzADMAMwAzADsAXABuAFwAIgBFAHUAcgBvAHAAZQAvAFIAaQBnAGEAXAAiACwAIAA1ADYALgA5ADUALAAgADIANAAuADEAOwBcAG4AXAAiAEUAdQByAG8AcABlAC8AUgBvAG0AZQBcACIALAAgADQAMQAuADkALAAgADEAMgAuADQAOAAzADMAMwAzADMAMwAzADMAMwAzADMAOwBcAG4AXAAiAEUAdQByAG8AcABlAC8AUwBhAG0AYQByAGEAXAAiACwAIAA1ADMALgAyACwAIAA1ADAALgAxADUAOwBcAG4AXAAiAEUAdQByAG8AcABlAC8AUwBhAHIAYQB0AG8AdgBcACIALAAgADUAMQAuADUANgA2ADYANgA2ADYANgA2ADYANgA2ADcALAAgADQANgAuADAAMwAzADMAMwAzADMAMwAzADMAMwAzADMAOwBcAG4AXAAiAEUAdQByAG8AcABlAC8AUwBpAG0AZgBlAHIAbwBwAG8AbABcACIALAAgADQANAAuADkANQAsACAAMwA0AC4AMQA7AFwAbgBcACIARQB1AHIAbwBwAGUALwBTAG8AZgBpAGEAXAAiACwAIAA0ADIALgA2ADgAMwAzADMAMwAzADMAMwAzADMAMwAzACwAIAAyADMALgAzADEANgA2ADYANgA2ADYANgA2ADYANgA3ADsAXABuAFwAIgBFAHUAcgBvAHAAZQAvAFQAYQBsAGwAaQBuAG4AXAAiACwAIAA1ADkALgA0ADEANgA2ADYANgA2ADYANgA2ADYANgA3ACwAIAAyADQALgA3ADUAOwBcAG4AXAAiAEUAdQByAG8AcABlAC8AVABpAHIAYQBuAGUAXAAiACwAIAA0ADEALgAzADMAMwAzADMAMwAzADMAMwAzADMAMwAzACwAIAAxADkALgA4ADMAMwAzADMAMwAzADMAMwAzADMAMwAzADsAXABuAFwAIgBFAHUAcgBvAHAAZQAvAFUAbAB5AGEAbgBvAHYAcwBrAFwAIgAsACAANQA0AC4AMwAzADMAMwAzADMAMwAzADMAMwAzADMAMwAsACAANAA4AC4ANAA7AFwAbgBcACIARQB1AHIAbwBwAGUALwBWAGkAZQBuAG4AYQBcACIALAAgADQAOAAuADIAMQA2ADYANgA2ADYANgA2ADYANgA2ADcALAAgADEANgAuADMAMwAzADMAMwAzADMAMwAzADMAMwAzADMAOwBcAG4AXAAiAEUAdQByAG8AcABlAC8AVgBpAGwAbgBpAHUAcwBcACIALAAgADUANAAuADYAOAAzADMAMwAzADMAMwAzADMAMwAzADMALAAgADIANQAuADMAMQA2ADYANgA2ADYANgA2ADYANgA2ADcAOwBcAG4AXAAiAEUAdQByAG8AcABlAC8AVgBvAGwAZwBvAGcAcgBhAGQAXAAiACwAIAA0ADgALgA3ADMAMwAzADMAMwAzADMAMwAzADMAMwAzACwAIAA0ADQALgA0ADEANgA2ADYANgA2ADYANgA2ADYANgA3ADsAXABuAFwAIgBFAHUAcgBvAHAAZQAvAFcAYQByAHMAYQB3AFwAIgAsACAANQAyAC4AMgA1ACwAIAAyADEAOwBcAG4AXAAiAEUAdQByAG8AcABlAC8AWgB1AHIAaQBjAGgAXAAiACwAIAA0ADcALgAzADgAMwAzADMAMwAzADMAMwAzADMAMwAzACwAIAA4AC4ANQAzADMAMwAzADMAMwAzADMAMwAzADMAMwAzADsAXABuAFwAIgBJAG4AZABpAGEAbgAvAEMAaABhAGcAbwBzAFwAIgAsACAALQA3AC4AMwAzADMAMwAzADMAMwAzADMAMwAzADMAMwAzACwAIAA3ADIALgA0ADEANgA2ADYANgA2ADYANgA2ADYANgA3ADsAXABuAFwAIgBJAG4AZABpAGEAbgAvAE0AYQBsAGQAaQB2AGUAcwBcACIALAAgADQALgAxADYANgA2ADYANgA2ADYANgA2ADYANgA2ADcALAAgADcAMwAuADUAOwBcAG4AXAAiAEkAbgBkAGkAYQBuAC8ATQBhAHUAcgBpAHQAaQB1AHMAXAAiACwAIAAtADIAMAAuADEANgA2ADYANgA2ADYANgA2ADYANgA2ADcALAAgADUANwAuADUAOwBcAG4AXAAiAFAAYQBjAGkAZgBpAGMALwBBAHAAaQBhAFwAIgAsACAALQAxADMALgA4ADMAMwAzADMAMwAzADMAMwAzADMAMwAzACwAIAAtADEANwAxAC4ANwAzADMAMwAzADMAMwAzADMAMwAzADMAOwBcAG4AXAAiAFAAYQBjAGkAZgBpAGMALwBBAHUAYwBrAGwAYQBuAGQAXAAiACwAIAAtADMANgAuADgANgA2ADYANgA2ADYANgA2ADYANgA2ADcALAAgADEANwA0AC4ANwA2ADYANgA2ADYANgA2ADYANgA2ADcAOwBcAG4AXAAiAFAAYQBjAGkAZgBpAGMALwBCAG8AdQBnAGEAaQBuAHYAaQBsAGwAZQBcACIALAAgAC0ANgAuADIAMQA2ADYANgA2ADYANgA2ADYANgA2ADYANwAsACAAMQA1ADUALgA1ADYANgA2ADYANgA2ADYANgA2ADYANwA7AFwAbgBcACIAUABhAGMAaQBmAGkAYwAvAEMAaABhAHQAaABhAG0AXAAiACwAIAAtADQAMwAuADkANQAsACAALQAxADcANgAuADUANQA7AFwAbgBcACIAUABhAGMAaQBmAGkAYwAvAEUAYQBzAHQAZQByAFwAIgAsACAALQAyADcALgAxADUALAAgAC0AMQAwADkALgA0ADMAMwAzADMAMwAzADMAMwAzADMAMwA7AFwAbgBcACIAUABhAGMAaQBmAGkAYwAvAEUAZgBhAHQAZQBcACIALAAgAC0AMQA3AC4ANgA2ADYANgA2ADYANgA2ADYANgA2ADYANwAsACAAMQA2ADgALgA0ADEANgA2ADYANgA2ADYANgA2ADYANwA7AFwAbgBcACIAUABhAGMAaQBmAGkAYwAvAEYAYQBrAGEAbwBmAG8AXAAiACwAIAAtADkALgAzADYANgA2ADYANgA2ADYANgA2ADYANgA2ADcALAAgAC0AMQA3ADEALgAyADMAMwAzADMAMwAzADMAMwAzADMAMwA7AFwAbgBcACIAUABhAGMAaQBmAGkAYwAvAEYAaQBqAGkAXAAiACwAIAAtADEAOAAuADEAMwAzADMAMwAzADMAMwAzADMAMwAzADMALAAgADEANwA4AC4ANAAxADYANgA2ADYANgA2ADYANgA2ADcAOwBcAG4AXAAiAFAAYQBjAGkAZgBpAGMALwBHAGEAbABhAHAAYQBnAG8AcwBcACIALAAgAC0AMAAuADkALAAgAC0AOAA5AC4ANgA7AFwAbgBcACIAUABhAGMAaQBmAGkAYwAvAEcAYQBtAGIAaQBlAHIAXAAiACwAIAAtADIAMwAuADEAMwAzADMAMwAzADMAMwAzADMAMwAzADMALAAgAC0AMQAzADQALgA5ADUAOwBcAG4AXAAiAFAAYQBjAGkAZgBpAGMALwBHAHUAYQBkAGEAbABjAGEAbgBhAGwAXAAiACwAIAAtADkALgA1ADMAMwAzADMAMwAzADMAMwAzADMAMwAzADMALAAgADEANgAwAC4AMgA7AFwAbgBcACIAUABhAGMAaQBmAGkAYwAvAEcAdQBhAG0AXAAiACwAIAAxADMALgA0ADYANgA2ADYANgA2ADYANgA2ADYANgA3ACwAIAAxADQANAAuADcANQA7AFwAbgBcACIAUABhAGMAaQBmAGkAYwAvAEgAbwBuAG8AbAB1AGwAdQBcACIALAAgADIAMQAuADMAMAA2ADkANAA0ADQANAA0ADQANAA0ADQALAAgAC0AMQA1ADcALgA4ADUAOAAzADMAMwAzADMAMwAzADMAMwA7AFwAbgBcACIAUABhAGMAaQBmAGkAYwAvAEsAYQBuAHQAbwBuAFwAIgAsACAALQAyAC4ANwA4ADMAMwAzADMAMwAzADMAMwAzADMAMwAzACwAIAAtADEANwAxAC4ANwAxADYANgA2ADYANgA2ADYANgA2ADcAOwBcAG4AXAAiAFAAYQBjAGkAZgBpAGMALwBLAGkAcgBpAHQAaQBtAGEAdABpAFwAIgAsACAAMQAuADgANgA2ADYANgA2ADYANgA2ADYANgA2ADYANwAsACAALQAxADUANwAuADMAMwAzADMAMwAzADMAMwAzADMAMwAzADsAXABuAFwAIgBQAGEAYwBpAGYAaQBjAC8ASwBvAHMAcgBhAGUAXAAiACwAIAA1AC4AMwAxADYANgA2ADYANgA2ADYANgA2ADYANgA3ACwAIAAxADYAMgAuADkAOAAzADMAMwAzADMAMwAzADMAMwAzADsAXABuAFwAIgBQAGEAYwBpAGYAaQBjAC8ASwB3AGEAagBhAGwAZQBpAG4AXAAiACwAIAA5AC4AMAA4ADMAMwAzADMAMwAzADMAMwAzADMAMwAzACwAIAAxADYANwAuADMAMwAzADMAMwAzADMAMwAzADMAMwAzADsAXABuAFwAIgBQAGEAYwBpAGYAaQBjAC8ATQBhAHIAcQB1AGUAcwBhAHMAXAAiACwAIAAtADkALAAgAC0AMQAzADkALgA1ADsAXABuAFwAIgBQAGEAYwBpAGYAaQBjAC8ATgBhAHUAcgB1AFwAIgAsACAALQAwAC4ANQAxADYANgA2ADYANgA2ADYANgA2ADYANgA2ADcALAAgADEANgA2AC4AOQAxADYANgA2ADYANgA2ADYANgA2ADcAOwBcAG4AXAAiAFAAYQBjAGkAZgBpAGMALwBOAGkAdQBlAFwAIgAsACAALQAxADkALgAwADEANgA2ADYANgA2ADYANgA2ADYANgA3ACwAIAAtADEANgA5AC4AOQAxADYANgA2ADYANgA2ADYANgA2ADcAOwBcAG4AXAAiAFAAYQBjAGkAZgBpAGMALwBOAG8AcgBmAG8AbABrAFwAIgAsACAALQAyADkALgAwADUALAAgADEANgA3AC4AOQA2ADYANgA2ADYANgA2ADYANgA2ADcAOwBcAG4AXAAiAFAAYQBjAGkAZgBpAGMALwBOAG8AdQBtAGUAYQBcACIALAAgAC0AMgAyAC4AMgA2ADYANgA2ADYANgA2ADYANgA2ADYANwAsACAAMQA2ADYALgA0ADUAOwBcAG4AXAAiAFAAYQBjAGkAZgBpAGMALwBQAGEAZwBvAF8AUABhAGcAbwBcACIALAAgAC0AMQA0AC4AMgA2ADYANgA2ADYANgA2ADYANgA2ADYANwAsACAALQAxADcAMAAuADcAOwBcAG4AXAAiAFAAYQBjAGkAZgBpAGMALwBQAGEAbABhAHUAXAAiACwAIAA3AC4AMwAzADMAMwAzADMAMwAzADMAMwAzADMAMwAzACwAIAAxADMANAAuADQAOAAzADMAMwAzADMAMwAzADMAMwAzADsAXABuAFwAIgBQAGEAYwBpAGYAaQBjAC8AUABpAHQAYwBhAGkAcgBuAFwAIgAsACAALQAyADUALgAwADYANgA2ADYANgA2ADYANgA2ADYANgA3ACwAIAAtADEAMwAwAC4AMAA4ADMAMwAzADMAMwAzADMAMwAzADMAOwBcAG4AXAAiAFAAYQBjAGkAZgBpAGMALwBQAG8AcgB0AF8ATQBvAHIAZQBzAGIAeQBcACIALAAgAC0AOQAuADUALAAgADEANAA3AC4AMQA2ADYANgA2ADYANgA2ADYANgA2ADcAOwBcAG4AXAAiAFAAYQBjAGkAZgBpAGMALwBSAGEAcgBvAHQAbwBuAGcAYQBcACIALAAgAC0AMgAxAC4AMgAzADMAMwAzADMAMwAzADMAMwAzADMAMwAsACAALQAxADUAOQAuADcANgA2ADYANgA2ADYANgA2ADYANgA3ADsAXABuAFwAIgBQAGEAYwBpAGYAaQBjAC8AVABhAGgAaQB0AGkAXAAiACwAIAAtADEANwAuADUAMwAzADMAMwAzADMAMwAzADMAMwAzADMALAAgAC0AMQA0ADkALgA1ADYANgA2ADYANgA2ADYANgA2ADYANwA7AFwAbgBcACIAUABhAGMAaQBmAGkAYwAvAFQAYQByAGEAdwBhAFwAIgAsACAAMQAuADQAMQA2ADYANgA2ADYANgA2ADYANgA2ADYANwAsACAAMQA3ADMAOwBcAG4AXAAiAFAAYQBjAGkAZgBpAGMALwBUAG8AbgBnAGEAdABhAHAAdQBcACIALAAgAC0AMgAxAC4AMQAzADMAMwAzADMAMwAzADMAMwAzADMAMwAsACAALQAxADcANQAuADIAXABuAH0AOw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FoATwBOAEUAXwBaAE8ATgBFAF8ARABBAFQAQQ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FwAbgAgACAAIAB8ACAAQwBbADEANgBdAFIAWwBuAF0AIAB8ACAAVABaAG8AbgBlAEQAYQB0AGEAUgBhAHcAXABuACAAMQAgAHwAIAB0AGUAeAB0ACAAIAAgACAAIAAgAHwAIABUAFoAIABEAGEAdABhAGIAYQBzAGUAIABkAGUAZgBpAG4AZQBkACAAdABpAG0AZQB6AG8AbgBlACAAbgBhAG0AZQAuAFwAbgAgADIAIAB8ACAAaQBuAHQAZQBnAGUAcgAgACAAIAB8ACAARgByAG8AbQAgAGQAYQB0AGUAIABpAG4AIABsAG8AYwBhAGwAIABvAGIAcwBlAHIAdgBlAGQAIAB0AGkAbQBlACAAKABNAEoARABOACkALgAgAEUAbQBwAHQAeQAgAGYAbwByACAAZQBzAHQAYQBiAGwAaQBzAGgAaQBuAGcAIAB0AGkAbQBlAHoAbwBuAGUALgBcAG4AIAAzACAAfAAgAGkAbgB0AGUAZwBlAHIAIAAgACAAfAAgAEYAcgBvAG0AIAB0AGkAbQBlACAAaQBuACAAbABvAGMAYQBsACAAbwBiAHMAZQByAHYAZQBkACAAdABpAG0AZQAgACgAUwBlAGMAbwBuAGQAcwApAC4AIABFAG0AcAB0AHkAIABmAG8AcgAgAGUAcwB0AGEAYgBsAGkAcwBoAGkAbgBnACAAdABpAG0AZQB6AG8AbgBlAC4AXABuACAANAAgAHwAIABpAG4AdABlAGcAZQByACAAIAAgAHwAIABVAG4AdABpAGwAIABkAGEAdABlACAAaQBuACAAbABvAGMAYQBsACAAbwBiAHMAZQByAHYAZQBkACAAdABpAG0AZQAgACgATQBKAEQATgApAC4AIABFAG0AcAB0AHkAIABmAG8AcgAgAGEAYwB0AGkAdgBlACAAdABpAG0AZQB6AG8AbgBlAC4AXABuACAANQAgAHwAIABpAG4AdABlAGcAZQByACAAIAAgAHwAIABVAG4AdABpAGwAIAB0AGkAbQBlACAAaQBuACAAbABvAGMAYQBsACAAbwBiAHMAZQByAHYAZQBkACAAdABpAG0AZQAgACgAUwBlAGMAbwBuAGQAcwApAC4AIABFAG0AcAB0AHkAIABmAG8AcgAgAGEAYwB0AGkAdgBlACAAdABpAG0AZQB6AG8AbgBlAC4AXABuACAANgAgAHwAIABpAG4AdABlAGcAZQByACAAIAAgAHwAIABUAGkAbQBlAHoAbwBuAGUAIABzAHQAYQBuAGQAYQByAGQAIABvAGYAZgBzAGUAdAAgAGkAbgAgAHMAZQBjAG8AbgBkAHMALgBcAG4AIAA3ACAAfAAgAGkAbgB0AGUAZwBlAHIAIAAgACAAfAAgAFQAaQBtAGUAegBvAG4AZQAgAGQAYQB5AGwAaQBnAGgAdAAgAG8AZgBmAHMAZQB0ACAAaQBuACAAcwBlAGMAbwBuAGQAcwAuACAAVABpAG0AZQB6AG8AbgBlACAAcgB1AGwAZQBzACAAbQBhAHkAIABhAGQAagB1AHMAdAAgAHQAaABpAHMAIAB2AGEAbAB1AGUALgBcAG4AIAA4ACAAfAAgAGkAbgB0AGUAZwBlAHIAIAAgACAAfAAgAEQAZQBsAHQAYQAgAGYAcgBvAG0AIABwAHIAZQB2AGkAbwB1AHMAIAB0AGkAbQBlAHoAbwBuAGUAIABzAHQAYQBuAGQAYQByAGQAIABvAGYAZgBzAGUAdAAgAGkAbgAgAHMAZQBjAG8AbgBkAHMALgAgAEUAbQBwAHQAeQAgAGYAbwByACAAZQBzAHQAYQBiAGwAaQBzAGgAaQBuAGcAIAB0AGkAbQBlAHoAbwBuAGUALgBcAG4AIAA5ACAAfAAgAGkAbgB0AGUAZwBlAHIAIAAgACAAfAAgAEQAZQBsAHQAYQAgAGYAcgBvAG0AIABwAHIAZQB2AGkAbwB1AHMAIAB0AGkAbQBlAHoAbwBuAGUAIABkAGEAeQBsAGkAZwBoAHQAIABvAGYAZgBzAGUAdAAgAGkAbgAgAHMAZQBjAG8AbgBkAHMALgAgAEUAbQBwAHQAeQAgAGYAbwByACAAZQBzAHQAYQBiAGwAaQBzAGgAaQBuAGcAIAB0AGkAbQBlAHoAbwBuAGUALgBcAG4AMQAwACAAfAAgAGkAbgB0AGUAZwBlAHIAIAAgACAAfAAgAEQAZQBsAHQAYQAgAHQAbwAgAG4AZQB4AHQAIAB0AGkAbQBlAHoAbwBuAGUAIABzAHQAYQBuAGQAYQByAGQAIABvAGYAZgBzAGUAdAAgAGkAbgAgAHMAZQBjAG8AbgBkAHMALgAgAEUAbQBwAHQAeQAgAGYAbwByACAAYQBjAHQAaQB2AGUAIAB0AGkAbQBlAHoAbwBuAGUALgBcAG4AMQAxACAAfAAgAGkAbgB0AGUAZwBlAHIAIAAgACAAfAAgAEQAZQBsAHQAYQAgAHQAbwAgAG4AZQB4AHQAIAB0AGkAbQBlAHoAbwBuAGUAIABkAGEAeQBsAGkAZwBoAHQAIABvAGYAZgBzAGUAdAAgAGkAbgAgAHMAZQBjAG8AbgBkAHMALgAgAEUAbQBwAHQAeQAgAGYAbwByACAAYQBjAHQAaQB2AGUAIAB0AGkAbQBlAHoAbwBuAGUALgBcAG4AMQAyACAAfAAgAHQAZQB4AHQAIAAgACAAIAAgACAAfAAgAFQAaQBtAGUAegBvAG4AZQAgAHIAdQBsAGUAcwAgAG4AYQBtAGUALgAgAEMAYQBuACAAYgBlACAAZQBtAHAAdAB5AC4AIAAqACAAZABlAG4AbwB0AGUAcwAgAGEAIABkAGEAeQBsAGkAZwBoAHQAIABzAGEAdgBpAG4AZwAgAFQAWgBvAG4AZQAuAFwAbgAxADMAIAB8ACAAdABlAHgAdAAgACAAIAAgACAAIAB8ACAAQQBiAHIAZQB2AGkAYQB0AGUAZAAgAHMAdABhAG4AZABhAHIAZAAgAHQAaQBtAGUAIABkAGkAcwBwAGwAYQB5ACAAbgBhAG0AZQAuAFwAbgAxADQAIAB8ACAAdABlAHgAdAAgACAAIAAgACAAIAB8ACAAQQBiAHIAZQB2AGkAYQB0AGUAZAAgAGQAYQB5AGwAaQBnAGgAdAAgAHMAYQB2AGkAbgBnACAAdABpAG0AZQAgAGQAaQBzAHAAbABhAHkAIABuAGEAbQBlAC4AXABuADEANQAgAHwAIAB0AGUAeAB0ACAAIAAgACAAIAAgAHwAIABTAHQAYQBuAGQAYQByAGQAIAB0AGkAbQBlACAAZABpAHMAcABsAGEAeQAgAG4AYQBtAGUALgBcAG4AMQA2ACAAfAAgAHQAZQB4AHQAIAAgACAAIAAgACAAfAAgAEQAYQB5AGwAaQBnAGgAdAAgAHMAYQB2AGkAbgBnACAAdABpAG0AZQAgAGQAaQBzAHAAbABhAHkAIABuAGE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wAbgBfAFQASQBNAEUAWgBPAE4ARQBfAEEARgBSAEkAQwBBAF8AQQBCAEkARABKAEEATgAgAD0AIAB7AFwAbgBcACIAQQBmAHIAaQBjAGEALwBBAGIAaQBkAGoAYQBuAFwAIgAsACAAXAAiAFwAIgAsACAAXAAiAFwAIgAsACAAMQA5ADQAMAAyACwAIAAwACwAIAAtADkANgA4ACwAIAAwACwAIABcACIAXAAiACwAIABcACIAXAAiACwAIAA5ADYAOAAsACAAMAAsACAAXAAiAFwAIgAsACAAXAAiAEwATQBUAFwAIgAsACAAXAAiAFwAIgAsACAAXAAiAEwAbwBjAGEAbAAgAE0AZQBhAG4AIABUAGkAbQBlAFwAIgAsACAAXAAiAFwAIgA7AFwAbgBcACIAQQBmAHIAaQBjAGEALwBBAGIAaQBkAGoAYQBuAFwAIgAsACAAMQA5ADQAMAAyACwAIAAwACwAIABcACIAXAAiACwAIABcACIAXAAiACwAIAAwACwAIAAwACwAIAA5ADYAOAAsACAAMAAsACAAXAAiAFwAIgAsACAAXAAiAFwAIgAsACAAXAAiAFwAIgAsACAAXAAiAEcATQBUAFwAIgAsACAAXAAiAFwAIgAsACAAXAAiAEcAcgBlAGUAbgB3AGkAYwBoACAATQBlAGEAbgAgAFQAaQBtAGUAXAAiACwAIABcACIAXAAiAFwAbgB9ADsAXABuAFwAbgBfAFQASQBNAEUAWgBPAE4ARQBfAEEARgBSAEkAQwBBAF8AQQBMAEcASQBFAFIAUwAgAD0AIAB7AFwAbgBcACIAQQBmAHIAaQBjAGEALwBBAGwAZwBpAGUAcgBzAFwAIgAsACAAXAAiAFwAIgAsACAAXAAiAFwAIgAsACAAMQAxADgAMAA3ACwAIAAwACwAIAA3ADMAMgAsACAAMAAsACAAXAAiAFwAIgAsACAAXAAiAFwAIgAsACAALQAxADcAMQAsACAAMAAsACAAXAAiAFwAIgAsACAAXAAiAEwATQBUAFwAIgAsACAAXAAiAFwAIgAsACAAXAAiAEwAbwBjAGEAbAAgAE0AZQBhAG4AIABUAGkAbQBlAFwAIgAsACAAXAAiAFwAIgA7AFwAbgBcACIAQQBmAHIAaQBjAGEALwBBAGwAZwBpAGUAcgBzAFwAIgAsACAAMQAxADgAMAA3ACwAIAAwACwAIAAxADkAMQAwADYALAAgADAALAAgADUANgAxACwAIAAwACwAIAAtADEANwAxACwAIAAwACwAIAAtADUANgAxACwAIAAwACwAIABcACIAXAAiACwAIABcACIAUABNAFQAXAAiACwAIABcACIAXAAiACwAIABcACIAUABhAHIAaQBzACAATQBlAGEAbgAgAFQAaQBtAGUAXAAiACwAIABcACIAXAAiADsAXABuAFwAIgBBAGYAcgBpAGMAYQAvAEEAbABnAGkAZQByAHMAXAAiACwAIAAxADkAMQAwADYALAAgADAALAAgADIAOQA2ADgANAAsACAANwAyADAAMAAsACAAMAAsACAAMAAsACAALQA1ADYAMQAsACAAMAAsACAAMwA2ADAAMAAsACAAMAAsACAAXAAiAEEAbABnAGUAcgBpAGEAXAAiACwAIABcACIAVwBFACUAVABcACIALAAgAFwAIgBcACIALAAgAFwAIgBXAGUAcwB0AGUAcgBuACAARQB1AHIAbwBwAGUAYQBuACUAIABUAGkAbQBlAFwAIgAsACAAXAAiAFwAIgA7AFwAbgBcACIAQQBmAHIAaQBjAGEALwBBAGwAZwBpAGUAcgBzAFwAIgAsACAAMgA5ADYAOAA0ACwAIAA3ADIAMAAwACwAIAAzADIAMQAwADAALAAgADAALAAgADMANgAwADAALAAgADAALAAgADMANgAwADAALAAgADAALAAgAC0AMwA2ADAAMAAsACAAMAAsACAAXAAiAEEAbABnAGUAcgBpAGEAXAAiACwAIABcACIAQwBFACUAVABcACIALAAgAFwAIgBcACIALAAgAFwAIgBDAGUAbgB0AHIAYQBsACAARQB1AHIAbwBwAGUAYQBuACUAIABUAGkAbQBlAFwAIgAsACAAXAAiAFwAIgA7AFwAbgBcACIAQQBmAHIAaQBjAGEALwBBAGwAZwBpAGUAcgBzAFwAIgAsACAAMwAyADEAMAAwACwAIAAwACwAIAAzADUANQAwADEALAAgADAALAAgADAALAAgADAALAAgAC0AMwA2ADAAMAAsACAAMAAsACAAMwA2ADAAMAAsACAAMAAsACAAXAAiAFwAIgAsACAAXAAiAFcARQBUAFwAIgAsACAAXAAiAFwAIgAsACAAXAAiAFcAZQBzAHQAZQByAG4AIABFAHUAcgBvAHAAZQBhAG4AIABUAGkAbQBlAFwAIgAsACAAXAAiAFwAIgA7AFwAbgBcACIAQQBmAHIAaQBjAGEALwBBAGwAZwBpAGUAcgBzAFwAIgAsACAAMwA1ADUAMAAxACwAIAAwACwAIAAzADgAMQAzADMALAAgADAALAAgADMANgAwADAALAAgADAALAAgADMANgAwADAALAAgADAALAAgAC0AMwA2ADAAMAAsACAAMAAsACAAXAAiAFwAIgAsACAAXAAiAEMARQBUAFwAIgAsACAAXAAiAFwAIgAsACAAXAAiAEMAZQBuAHQAcgBhAGwAIABFAHUAcgBvAHAAZQBhAG4AIABUAGkAbQBlAFwAIgAsACAAXAAiAFwAIgA7AFwAbgBcACIAQQBmAHIAaQBjAGEALwBBAGwAZwBpAGUAcgBzAFwAIgAsACAAMwA4ADEAMwAzACwAIAAwACwAIAA0ADMANAAzADcALAAgADAALAAgADAALAAgADAALAAgAC0AMwA2ADAAMAAsACAAMAAsACAAMwA2ADAAMAAsACAAMAAsACAAXAAiAEEAbABnAGUAcgBpAGEAXAAiACwAIABcACIAVwBFACUAVABcACIALAAgAFwAIgBcACIALAAgAFwAIgBXAGUAcwB0AGUAcgBuACAARQB1AHIAbwBwAGUAYQBuACUAIABUAGkAbQBlAFwAIgAsACAAXAAiAFwAIgA7AFwAbgBcACIAQQBmAHIAaQBjAGEALwBBAGwAZwBpAGUAcgBzAFwAIgAsACAANAAzADQAMwA3ACwAIAAwACwAIAA0ADQAMQA3ADIALAAgADAALAAgADMANgAwADAALAAgADAALAAgADMANgAwADAALAAgADAALAAgAC0AMwA2ADAAMAAsACAAMAAsACAAXAAiAEEAbABnAGUAcgBpAGEAXAAiACwAIABcACIAQwBFACUAVABcACIALAAgAFwAIgBcACIALAAgAFwAIgBDAGUAbgB0AHIAYQBsACAARQB1AHIAbwBwAGUAYQBuACUAIABUAGkAbQBlAFwAIgAsACAAXAAiAFwAIgA7AFwAbgBcACIAQQBmAHIAaQBjAGEALwBBAGwAZwBpAGUAcgBzAFwAIgAsACAANAA0ADEANwAyACwAIAAwACwAIAA0ADQANwAyADUALAAgADAALAAgADAALAAgADAALAAgAC0AMwA2ADAAMAAsACAAMAAsACAAMwA2ADAAMAAsACAAMAAsACAAXAAiAEEAbABnAGUAcgBpAGEAXAAiACwAIABcACIAVwBFACUAVABcACIALAAgAFwAIgBcACIALAAgAFwAIgBXAGUAcwB0AGUAcgBuACAARQB1AHIAbwBwAGUAYQBuACUAIABUAGkAbQBlAFwAIgAsACAAXAAiAFwAIgA7AFwAbgBcACIAQQBmAHIAaQBjAGEALwBBAGwAZwBpAGUAcgBzAFwAIgAsACAANAA0ADcAMgA1ACwAIAAwACwAIABcACIAXAAiACwAIABcACIAXAAiACwAIAAzADYAMAAwACwAIAAwACwAIAAzADYAMAAwACwAIAAwACwAIABcACIAXAAiACwAIABcACIAXAAiACwAIABcACIAXAAiACwAIABcACIAQwBFAFQAXAAiACwAIABcACIAXAAiACwAIABcACIAQwBlAG4AdAByAGEAbAAgAEUAdQByAG8AcABlAGEAbgAgAFQAaQBtAGUAXAAiACwAIABcACIAXAAiAFwAbgB9ADsAXABuAFwAbgBfAFQASQBNAEUAWgBPAE4ARQBfAEEARgBSAEkAQwBBAF8AQgBJAFMAUwBBAFUAIAA9ACAAewBcAG4AXAAiAEEAZgByAGkAYwBhAC8AQgBpAHMAcwBhAHUAXAAiACwAIABcACIAXAAiACwAIABcACIAXAAiACwAIAAxADkANAAwADEALAAgADgANgAyADYAMAAsACAALQAzADcANAAwACwAIAAwACwAIABcACIAXAAiACwAIABcACIAXAAiACwAIAAxADQAMAAsACAAMAAsACAAXAAiAFwAIgAsACAAXAAiAEwATQBUAFwAIgAsACAAXAAiAFwAIgAsACAAXAAiAEwAbwBjAGEAbAAgAE0AZQBhAG4AIABUAGkAbQBlAFwAIgAsACAAXAAiAFwAIgA7AFwAbgBcACIAQQBmAHIAaQBjAGEALwBCAGkAcwBzAGEAdQBcACIALAAgADEAOQA0ADAAMQAsACAAOAA2ADIANgAwACwAIAA0ADIANAAxADMALAAgADAALAAgAC0AMwA2ADAAMAAsACAAMAAsACAAMQA0ADAALAAgADAALAAgADMANgAwADAALAAgADAALAAgAFwAIgBcACIALAAgAFwAIgASIjAAMQBcACIALAAgAFwAIgBcACIALAAgAFwAIgBVAFQAQwASIjAAMQA6ADAAMABcACIALAAgAFwAIgBcACIAOwBcAG4AXAAiAEEAZgByAGkAYwBhAC8AQgBpAHMAcwBhAHUAXAAiACwAIAA0ADIANAAxADMALAAgADAALAAgAFwAIgBcACIALAAgAFwAIgBcACIALAAgADAALAAgADAALAAgADMANgAwADAALAAgADAALAAgAFwAIgBcACIALAAgAFwAIgBcACIALAAgAFwAIgBcACIALAAgAFwAIgBHAE0AVABcACIALAAgAFwAIgBcACIALAAgAFwAIgBHAHIAZQBlAG4AdwBpAGMAaAAgAE0AZQBhAG4AIABUAGkAbQBlAFwAIgAsACAAXAAiAFwAIgBcAG4AfQA7AFwAbgBcAG4AXwBUAEkATQBFAFoATwBOAEUAXwBBAEYAUgBJAEMAQQBfAEMAQQBJAFIATwAgAD0AIAB7AFwAbgBcACIAQQBmAHIAaQBjAGEALwBDAGEAaQByAG8AXAAiACwAIABcACIAXAAiACwAIABcACIAXAAiACwAIAAxADUAMgA5ADMALAAgADAALAAgADcANQAwADkALAAgADAALAAgAFwAIgBcACIALAAgAFwAIgBcACIALAAgAC0AMwAwADkALAAgADAALAAgAFwAIgBcACIALAAgAFwAIgBMAE0AVABcACIALAAgAFwAIgBcACIALAAgAFwAIgBMAG8AYwBhAGwAIABNAGUAYQBuACAAVABpAG0AZQBcACIALAAgAFwAIgBcACIAOwBcAG4AXAAiAEEAZgByAGkAYwBhAC8AQwBhAGkAcgBvAFwAIgAsACAAMQA1ADIAOQAzACwAIAAwACwAIABcACIAXAAiACwAIABcACIAXAAiACwAIAA3ADIAMAAwACwAIAAwACwAIAAtADMAMAA5ACwAIAAwACwAIABcACIAXAAiACwAIABcACIAXAAiACwAIABcACIARQBnAHkAcAB0AFwAIgAsACAAXAAiAEUARQAlAFQAXAAiACwAIABcACIAXAAiACwAIABcACIARQBhAHMAdABlAHIAbgAgAEUAdQByAG8AcABlAGEAbgAlACAAVABpAG0AZQBcACIALAAgAFwAIgBcACIAXABuAH0AOwBcAG4AXABuAF8AVABJAE0ARQBaAE8ATgBFAF8AQQBGAFIASQBDAEEAXwBDAEEAUwBBAEIATABBAE4AQwBBACAAPQAgAHsAXABuAFwAIgBBAGYAcgBpAGMAYQAvAEMAYQBzAGEAYgBsAGEAbgBjAGEAXAAiACwAIABcACIAXAAiACwAIABcACIAXAAiACwAIAAyADAAMAA2ADYALAAgADAALAAgAC0AMQA4ADIAMAAsACAAMAAsACAAXAAiAFwAIgAsACAAXAAiAFwAIgAsACAAMQA4ADIAMAAsACAAMAAsACAAXAAiAFwAIgAsACAAXAAiAEwATQBUAFwAIgAsACAAXAAiAFwAIgAsACAAXAAiAEwAbwBjAGEAbAAgAE0AZQBhAG4AIABUAGkAbQBlAFwAIgAsACAAXAAiAFwAIgA7AFwAbgBcACIAQQBmAHIAaQBjAGEALwBDAGEAcwBhAGIAbABhAG4AYwBhAFwAIgAsACAAMgAwADAANgA2ACwAIAAwACwAIAA0ADUANwA3ADUALAAgADAALAAgADAALAAgADAALAAgADEAOAAyADAALAAgADAALAAgADMANgAwADAALAAgADAALAAgAFwAIgBNAG8AcgBvAGMAYwBvAFwAIgAsACAAXAAiACsAMAAwAFwAIgAsACAAXAAiACsAMAAxAFwAIgAsACAAXAAiAFUAVABDACsAMAAwADoAMAAwAFwAIgAsACAAXAAiAFUAVABDACsAMAAxADoAMAAwAFwAIgA7AFwAbgBcACIAQQBmAHIAaQBjAGEALwBDAGEAcwBhAGIAbABhAG4AYwBhAFwAIgAsACAANAA1ADcANwA1ACwAIAAwACwAIAA0ADYANAAzADEALAAgADAALAAgADMANgAwADAALAAgADAALAAgADMANgAwADAALAAgADAALAAgAC0AMwA2ADAAMAAsACAAMAAsACAAXAAiAFwAIgAsACAAXAAiACsAMAAxAFwAIgAsACAAXAAiAFwAIgAsACAAXAAiAFUAVABDACsAMAAxADoAMAAwAFwAIgAsACAAXAAiAFwAIgA7AFwAbgBcACIAQQBmAHIAaQBjAGEALwBDAGEAcwBhAGIAbABhAG4AYwBhAFwAIgAsACAANAA2ADQAMwAxACwAIAAwACwAIAA1ADgANAAxADkALAAgADEAMAA4ADAAMAAsACAAMAAsACAAMAAsACAALQAzADYAMAAwACwAIAAwACwAIAAzADYAMAAwACwAIAAwACwAIABcACIATQBvAHIAbwBjAGMAbwBcACIALAAgAFwAIgArADAAMABcACIALAAgAFwAIgArADAAMQBcACIALAAgAFwAIgBVAFQAQwArADAAMAA6ADAAMABcACIALAAgAFwAIgBVAFQAQwArADAAMQA6ADAAMABcACIAOwBcAG4AXAAiAEEAZgByAGkAYwBhAC8AQwBhAHMAYQBiAGwAYQBuAGMAYQBcACIALAAgADUAOAA0ADEAOQAsACAAMQAwADgAMAAwACwAIABcACIAXAAiACwAIABcACIAXAAiACwAIAAzADYAMAAwACwAIAAwACwAIAAzADYAMAAwACwAIAAwACwAIABcACIAXAAiACwAIABcACIAXAAiACwAIABcACIATQBvAHIAbwBjAGMAbwBcACIALAAgAFwAIgArADAAMQBcACIALAAgAFwAIgArADAAMABcACIALAAgAFwAIgBVAFQAQwArADAAMQA6ADAAMABcACIALAAgAFwAIgBVAFQAQwArADAAMAA6ADAAMABcACIAXABuAH0AOwBcAG4AXABuAF8AVABJAE0ARQBaAE8ATgBFAF8AQQBGAFIASQBDAEEAXwBDAEUAVQBUAEEAIAA9ACAAewBcAG4AXAAiAEEAZgByAGkAYwBhAC8AQwBlAHUAdABhAFwAIgAsACAAXAAiAFwAIgAsACAAXAAiAFwAIgAsACAAMQA1ADMAOAA0ACwAIAA4ADUAMQAyADQALAAgAC0AMQAyADcANgAsACAAMAAsACAAXAAiAFwAIgAsACAAXAAiAFwAIgAsACAAMQAyADcANgAsACAAMAAsACAAXAAiAFwAIgAsACAAXAAiAEwATQBUAFwAIgAsACAAXAAiAFwAIgAsACAAXAAiAEwAbwBjAGEAbAAgAE0AZQBhAG4AIABUAGkAbQBlAFwAIgAsACAAXAAiAFwAIgA7AFwAbgBcACIAQQBmAHIAaQBjAGEALwBDAGUAdQB0AGEAXAAiACwAIAAxADUAMwA4ADQALAAgADgANQAxADIANAAsACAAMgAxADcAMQA5ACwAIAA4ADIAOAAwADAALAAgADAALAAgADAALAAgADEAMgA3ADYALAAgADAALAAgADAALAAgADMANgAwADAALAAgAFwAIgBcACIALAAgAFwAIgBXAEUAVABcACIALAAgAFwAIgBcACIALAAgAFwAIgBXAGUAcwB0AGUAcgBuACAARQB1AHIAbwBwAGUAYQBuACAAVABpAG0AZQBcACIALAAgAFwAIgBcACIAOwBcAG4AXAAiAEEAZgByAGkAYwBhAC8AQwBlAHUAdABhAFwAIgAsACAAMgAxADcAMQA5ACwAIAA4ADIAOAAwADAALAAgADIAMQA4ADcAMwAsACAAOAAyADgAMAAwACwAIAAwACwAIAAzADYAMAAwACwAIAAwACwAIAAzADYAMAAwACwAIAAwACwAIAAtADMANgAwADAALAAgAFwAIgBcACIALAAgAFwAIgBcACIALAAgAFwAIgBXAEUAUwBUAFwAIgAsACAAXAAiAFwAIgAsACAAXAAiAFcAZQBzAHQAZQByAG4AIABFAHUAcgBvAHAAZQBhAG4AIABTAHUAbQBtAGUAcgAgAFQAaQBtAGUAXAAiADsAXABuAFwAIgBBAGYAcgBpAGMAYQAvAEMAZQB1AHQAYQBcACIALAAgADIAMQA4ADcAMwAsACAAOAAyADgAMAAwACwAIAAyADMANwA4ADUALAAgADAALAAgADAALAAgADAALAAgADAALAAgAC0AMwA2ADAAMAAsACAAMAAsACAAMAAsACAAXAAiAFwAIgAsACAAXAAiAFcARQBUAFwAIgAsACAAXAAiAFwAIgAsACAAXAAiAFcAZQBzAHQAZQByAG4AIABFAHUAcgBvAHAAZQBhAG4AIABUAGkAbQBlAFwAIgAsACAAXAAiAFwAIgA7AFwAbgBcACIAQQBmAHIAaQBjAGEALwBDAGUAdQB0AGEAXAAiACwAIAAyADMANwA4ADUALAAgADAALAAgADIANQA2ADEAMgAsACAAMAAsACAAMAAsACAAMAAsACAAMAAsACAAMAAsACAAMAAsACAAMAAsACAAXAAiAFMAcABhAGkAbgBcACIALAAgAFwAIgBXAEUAJQBUAFwAIgAsACAAXAAiAFwAIgAsACAAXAAiAFcAZQBzAHQAZQByAG4AIABFAHUAcgBvAHAAZQBhAG4AJQAgAFQAaQBtAGUAXAAiACwAIABcACIAXAAiADsAXABuAFwAIgBBAGYAcgBpAGMAYQAvAEMAZQB1AHQAYQBcACIALAAgADIANQA2ADEAMgAsACAAMAAsACAAMwA5ADQAOQAxACwAIAAwACwAIAAwACwAIAAwACwAIAAwACwAIAAwACwAIAAwACwAIAAwACwAIABcACIAXAAiACwAIABcACIAVwBFAFQAXAAiACwAIABcACIAXAAiACwAIABcACIAVwBlAHMAdABlAHIAbgAgAEUAdQByAG8AcABlAGEAbgAgAFQAaQBtAGUAXAAiACwAIABcACIAXAAiADsAXABuAFwAIgBBAGYAcgBpAGMAYQAvAEMAZQB1AHQAYQBcACIALAAgADMAOQA0ADkAMQAsACAAMAAsACAANAA1ADcANwA1ACwAIAAwACwAIAAwACwAIAAwACwAIAAwACwAIAAwACwAIAAzADYAMAAwACwAIAAwACwAIABcACIAUwBwAGEAaQBuAEEAZgByAGkAYwBhAFwAIgAsACAAXAAiAFcARQAlAFQAXAAiACwAIABcACIAXAAiACwAIABcACIAVwBlAHMAdABlAHIAbgAgAEUAdQByAG8AcABlAGEAbgAlACAAVABpAG0AZQBcACIALAAgAFwAIgBcACIAOwBcAG4AXAAiAEEAZgByAGkAYwBhAC8AQwBlAHUAdABhAFwAIgAsACAANAA1ADcANwA1ACwAIAAwACwAIAA0ADYANAAzADEALAAgADAALAAgADMANgAwADAALAAgADAALAAgADMANgAwADAALAAgADAALAAgADAALAAgADAALAAgAFwAIgBcACIALAAgAFwAIgBDAEUAVABcACIALAAgAFwAIgBcACIALAAgAFwAIgBDAGUAbgB0AHIAYQBsACAARQB1AHIAbwBwAGUAYQBuACAAVABpAG0AZQBcACIALAAgAFwAIgBcACIAOwBcAG4AXAAiAEEAZgByAGkAYwBhAC8AQwBlAHUAdABhAFwAIgAsACAANAA2ADQAMwAxACwAIAAwACwAIABcACIAXAAiACwAIABcACIAXAAiACwAIAAzADYAMAAwACwAIAAwACwAIAAwACwAIAAwACwAIABcACIAXAAiACwAIABcACIAXAAiACwAIABcACIARQBVAFwAIgAsACAAXAAiAEMARQAlAFQAXAAiACwAIABcACIAXAAiACwAIABcACIAQwBlAG4AdAByAGEAbAAgAEUAdQByAG8AcABlAGEAbgAlACAAVABpAG0AZQBcACIALAAgAFwAIgBcACIAXABuAH0AOwBcAG4AXABuAF8AVABJAE0ARQBaAE8ATgBFAF8AQQBGAFIASQBDAEEAXwBFAEwAXwBBAEEASQBVAE4AIAA9ACAAewBcAG4AXAAiAEEAZgByAGkAYwBhAC8ARQBsAF8AQQBhAGkAdQBuAFwAIgAsACAAXAAiAFwAIgAsACAAXAAiAFwAIgAsACAAMgA3ADQAMwA4ACwAIAAwACwAIAAtADMAMQA2ADgALAAgADAALAAgAFwAIgBcACIALAAgAFwAIgBcACIALAAgAC0ANAAzADIALAAgADAALAAgAFwAIgBcACIALAAgAFwAIgBMAE0AVABcACIALAAgAFwAIgBcACIALAAgAFwAIgBMAG8AYwBhAGwAIABNAGUAYQBuACAAVABpAG0AZQBcACIALAAgAFwAIgBcACIAOwBcAG4AXAAiAEEAZgByAGkAYwBhAC8ARQBsAF8AQQBhAGkAdQBuAFwAIgAsACAAMgA3ADQAMwA4ACwAIAAwACwAIAA0ADIAOAA4ADIALAAgADAALAAgAC0AMwA2ADAAMAAsACAAMAAsACAALQA0ADMAMgAsACAAMAAsACAAMwA2ADAAMAAsACAAMAAsACAAXAAiAFwAIgAsACAAXAAiABIiMAAxAFwAIgAsACAAXAAiAFwAIgAsACAAXAAiAFUAVABDABIiMAAxADoAMAAwAFwAIgAsACAAXAAiAFwAIgA7AFwAbgBcACIAQQBmAHIAaQBjAGEALwBFAGwAXwBBAGEAaQB1AG4AXAAiACwAIAA0ADIAOAA4ADIALAAgADAALAAgADUAOAA0ADEAOQAsACAAMQAwADgAMAAwACwAIAAwACwAIAAwACwAIAAzADYAMAAwACwAIAAwACwAIAAzADYAMAAwACwAIAAwACwAIABcACIATQBvAHIAbwBjAGMAbwBcACIALAAgAFwAIgArADAAMABcACIALAAgAFwAIgArADAAMQBcACIALAAgAFwAIgBVAFQAQwArADAAMAA6ADAAMABcACIALAAgAFwAIgBVAFQAQwArADAAMQA6ADAAMABcACIAOwBcAG4AXAAiAEEAZgByAGkAYwBhAC8ARQBsAF8AQQBhAGkAdQBuAFwAIgAsACAANQA4ADQAMQA5ACwAIAAxADAAOAAwADAALAAgAFwAIgBcACIALAAgAFwAIgBcACIALAAgADMANgAwADAALAAgADAALAAgADMANgAwADAALAAgADAALAAgAFwAIgBcACIALAAgAFwAIgBcACIALAAgAFwAIgBNAG8AcgBvAGMAYwBvAFwAIgAsACAAXAAiACsAMAAxAFwAIgAsACAAXAAiACsAMAAwAFwAIgAsACAAXAAiAFUAVABDACsAMAAxADoAMAAwAFwAIgAsACAAXAAiAFUAVABDACsAMAAwADoAMAAwAFwAIgBcAG4AfQA7AFwAbgBcAG4AXwBUAEkATQBFAFoATwBOAEUAXwBBAEYAUgBJAEMAQQBfAEoATwBIAEEATgBOAEUAUwBCAFUAUgBHACAAPQAgAHsAXABuAFwAIgBBAGYAcgBpAGMAYQAvAEoAbwBoAGEAbgBuAGUAcwBiAHUAcgBnAFwAIgAsACAAXAAiAFwAIgAsACAAXAAiAFwAIgAsACAAMQAyADEAMwA2ACwAIAAwACwAIAA2ADcAMgAwACwAIAAwACwAIABcACIAXAAiACwAIABcACIAXAAiACwAIAAtADEAMwAyADAALAAgADAALAAgAFwAIgBcACIALAAgAFwAIgBMAE0AVABcACIALAAgAFwAIgBcACIALAAgAFwAIgBMAG8AYwBhAGwAIABNAGUAYQBuACAAVABpAG0AZQBcACIALAAgAFwAIgBcACIAOwBcAG4AXAAiAEEAZgByAGkAYwBhAC8ASgBvAGgAYQBuAG4AZQBzAGIAdQByAGcAXAAiACwAIAAxADIAMQAzADYALAAgADAALAAgADEANgAxADcANAAsACAAMAAsACAANQA0ADAAMAAsACAAMAAsACAALQAxADMAMgAwACwAIAAwACwAIAAxADgAMAAwACwAIAAwACwAIABcACIAXAAiACwAIABcACIAUwBBAFMAVABcACIALAAgAFwAIgBcACIALAAgAFwAIgBTAG8AdQB0AGgAIABBAGYAcgBpAGMAYQAgAFMAdABhAG4AZABhAHIAZAAgAFQAaQBtAGUAXAAiACwAIABcACIAXAAiADsAXABuAFwAIgBBAGYAcgBpAGMAYQAvAEoAbwBoAGEAbgBuAGUAcwBiAHUAcgBnAFwAIgAsACAAMQA2ADEANwA0ACwAIAAwACwAIABcACIAXAAiACwAIABcACIAXAAiACwAIAA3ADIAMAAwACwAIAAwACwAIAAxADgAMAAwACwAIAAwACwAIABcACIAXAAiACwAIABcACIAXAAiACwAIABcACIAUwBBAFwAIgAsACAAXAAiAFMAQQBTAFQAXAAiACwAIABcACIAXAAiACwAIABcACIAUwBvAHUAdABoACAAQQBmAHIAaQBjAGEAIABTAHQAYQBuAGQAYQByAGQAIABUAGkAbQBlAFwAIgAsACAAXAAiAFwAIgBcAG4AfQA7AFwAbgBcAG4AXwBUAEkATQBFAFoATwBOAEUAXwBBAEYAUgBJAEMAQQBfAEoAVQBCAEEAIAA9ACAAewBcAG4AXAAiAEEAZgByAGkAYwBhAC8ASgB1AGIAYQBcACIALAAgAFwAIgBcACIALAAgAFwAIgBcACIALAAgADIANgAzADQAMgAsACAAMAAsACAANwA1ADgAOAAsACAAMAAsACAAXAAiAFwAIgAsACAAXAAiAFwAIgAsACAALQAzADgAOAAsACAAMAAsACAAXAAiAFwAIgAsACAAXAAiAEwATQBUAFwAIgAsACAAXAAiAFwAIgAsACAAXAAiAEwAbwBjAGEAbAAgAE0AZQBhAG4AIABUAGkAbQBlAFwAIgAsACAAXAAiAFwAIgA7AFwAbgBcACIAQQBmAHIAaQBjAGEALwBKAHUAYgBhAFwAIgAsACAAMgA2ADMANAAyACwAIAAwACwAIAA1ADEANQA1ADgALAAgADQAMwAyADAAMAAsACAANwAyADAAMAAsACAAMAAsACAALQAzADgAOAAsACAAMAAsACAAMwA2ADAAMAAsACAAMAAsACAAXAAiAFMAdQBkAGEAbgBcACIALAAgAFwAIgBDAEEAJQBUAFwAIgAsACAAXAAiAFwAIgAsACAAXAAiAEMAZQBuAHQAcgBhAGwAIABBAGYAcgBpAGMAYQAlACAAVABpAG0AZQBcACIALAAgAFwAIgBcACIAOwBcAG4AXAAiAEEAZgByAGkAYwBhAC8ASgB1AGIAYQBcACIALAAgADUAMQA1ADUAOAAsACAANAAzADIAMAAwACwAIAA1ADkAMgA0ADYALAAgADAALAAgADEAMAA4ADAAMAAsACAAMAAsACAAMwA2ADAAMAAsACAAMAAsACAALQAzADYAMAAwACwAIAAwACwAIABcACIAXAAiACwAIABcACIARQBBAFQAXAAiACwAIABcACIAXAAiACwAIABcACIARQBhAHMAdAAgAEEAZgByAGkAYwBhACAAVABpAG0AZQBcACIALAAgAFwAIgBcACIAOwBcAG4AXAAiAEEAZgByAGkAYwBhAC8ASgB1AGIAYQBcACIALAAgADUAOQAyADQANgAsACAAMAAsACAAXAAiAFwAIgAsACAAXAAiAFwAIgAsACAANwAyADAAMAAsACAAMAAsACAALQAzADYAMAAwACwAIAAwACwAIABcACIAXAAiACwAIABcACIAXAAiACwAIABcACIAXAAiACwAIABcACIAQwBBAFQAXAAiACwAIABcACIAXAAiACwAIABcACIAQwBlAG4AdAByAGEAbAAgAEEAZgByAGkAYwBhACAAVABpAG0AZQBcACIALAAgAFwAIgBcACIAXABuAH0AOwBcAG4AXABuAF8AVABJAE0ARQBaAE8ATgBFAF8AQQBGAFIASQBDAEEAXwBLAEgAQQBSAFQATwBVAE0AIAA9ACAAewBcAG4AXAAiAEEAZgByAGkAYwBhAC8ASwBoAGEAcgB0AG8AdQBtAFwAIgAsACAAXAAiAFwAIgAsACAAXAAiAFwAIgAsACAAMgA2ADMANAAyACwAIAAwACwAIAA3ADgAMAA4ACwAIAAwACwAIABcACIAXAAiACwAIABcACIAXAAiACwAIAAtADYAMAA4ACwAIAAwACwAIABcACIAXAAiACwAIABcACIATABNAFQAXAAiACwAIABcACIAXAAiACwAIABcACIATABvAGMAYQBsACAATQBlAGEAbgAgAFQAaQBtAGUAXAAiACwAIABcACIAXAAiADsAXABuAFwAIgBBAGYAcgBpAGMAYQAvAEsAaABhAHIAdABvAHUAbQBcACIALAAgADIANgAzADQAMgAsACAAMAAsACAANQAxADUANQA4ACwAIAA0ADMAMgAwADAALAAgADcAMgAwADAALAAgADAALAAgAC0ANgAwADgALAAgADAALAAgADMANgAwADAALAAgADAALAAgAFwAIgBTAHUAZABhAG4AXAAiACwAIABcACIAQwBBACUAVABcACIALAAgAFwAIgBcACIALAAgAFwAIgBDAGUAbgB0AHIAYQBsACAAQQBmAHIAaQBjAGEAJQAgAFQAaQBtAGUAXAAiACwAIABcACIAXAAiADsAXABuAFwAIgBBAGYAcgBpAGMAYQAvAEsAaABhAHIAdABvAHUAbQBcACIALAAgADUAMQA1ADUAOAAsACAANAAzADIAMAAwACwAIAA1ADgAMAA1ADgALAAgADAALAAgADEAMAA4ADAAMAAsACAAMAAsACAAMwA2ADAAMAAsACAAMAAsACAALQAzADYAMAAwACwAIAAwACwAIABcACIAXAAiACwAIABcACIARQBBAFQAXAAiACwAIABcACIAXAAiACwAIABcACIARQBhAHMAdAAgAEEAZgByAGkAYwBhACAAVABpAG0AZQBcACIALAAgAFwAIgBcACIAOwBcAG4AXAAiAEEAZgByAGkAYwBhAC8ASwBoAGEAcgB0AG8AdQBtAFwAIgAsACAANQA4ADAANQA4ACwAIAAwACwAIABcACIAXAAiACwAIABcACIAXAAiACwAIAA3ADIAMAAwACwAIAAwACwAIAAtADMANgAwADAALAAgADAALAAgAFwAIgBcACIALAAgAFwAIgBcACIALAAgAFwAIgBcACIALAAgAFwAIgBDAEEAVABcACIALAAgAFwAIgBcACIALAAgAFwAIgBDAGUAbgB0AHIAYQBsACAAQQBmAHIAaQBjAGEAIABUAGkAbQBlAFwAIgAsACAAXAAiAFwAIgBcAG4AfQA7AFwAbgBcAG4AXwBUAEkATQBFAFoATwBOAEUAXwBBAEYAUgBJAEMAQQBfAEwAQQBHAE8AUwAgAD0AIAB7AFwAbgBcACIAQQBmAHIAaQBjAGEALwBMAGEAZwBvAHMAXAAiACwAIABcACIAXAAiACwAIABcACIAXAAiACwAIAAxADcAMAAyADcALAAgADAALAAgADgAMQA1ACwAIAAwACwAIABcACIAXAAiACwAIABcACIAXAAiACwAIAAtADgAMQA1ACwAIAAwACwAIABcACIAXAAiACwAIABcACIATABNAFQAXAAiACwAIABcACIAXAAiACwAIABcACIATABvAGMAYQBsACAATQBlAGEAbgAgAFQAaQBtAGUAXAAiACwAIABcACIAXAAiADsAXABuAFwAIgBBAGYAcgBpAGMAYQAvAEwAYQBnAG8AcwBcACIALAAgADEANwAwADIANwAsACAAMAAsACAAMQA4ADEAMgAzACwAIAAwACwAIAAwACwAIAAwACwAIAAtADgAMQA1ACwAIAAwACwAIAA4ADEANQAsACAAMAAsACAAXAAiAFwAIgAsACAAXAAiAEcATQBUAFwAIgAsACAAXAAiAFwAIgAsACAAXAAiAEcAcgBlAGUAbgB3AGkAYwBoACAATQBlAGEAbgAgAFQAaQBtAGUAXAAiACwAIABcACIAXAAiADsAXABuAFwAIgBBAGYAcgBpAGMAYQAvAEwAYQBnAG8AcwBcACIALAAgADEAOAAxADIAMwAsACAAMAAsACAAMgAwADEAMwAzACwAIAAwACwAIAA4ADEANQAsACAAMAAsACAAOAAxADUALAAgADAALAAgADkAOAA1ACwAIAAwACwAIABcACIAXAAiACwAIABcACIATABNAFQAXAAiACwAIABcACIAXAAiACwAIABcACIATABvAGMAYQBsACAATQBlAGEAbgAgAFQAaQBtAGUAXAAiACwAIABcACIAXAAiADsAXABuAFwAIgBBAGYAcgBpAGMAYQAvAEwAYQBnAG8AcwBcACIALAAgADIAMAAxADMAMwAsACAAMAAsACAAMgAyADIAMAAyACwAIAAwACwAIAAxADgAMAAwACwAIAAwACwAIAA5ADgANQAsACAAMAAsACAAMQA4ADAAMAAsACAAMAAsACAAXAAiAFwAIgAsACAAXAAiACsAMAAwADMAMABcACIALAAgAFwAIgBcACIALAAgAFwAIgBVAFQAQwArADAAMAA6ADMAMABcACIALAAgAFwAIgBcACIAOwBcAG4AXAAiAEEAZgByAGkAYwBhAC8ATABhAGcAbwBzAFwAIgAsACAAMgAyADIAMAAyACwAIAAwACwAIABcACIAXAAiACwAIABcACIAXAAiACwAIAAzADYAMAAwACwAIAAwACwAIAAxADgAMAAwACwAIAAwACwAIABcACIAXAAiACwAIABcACIAXAAiACwAIABcACIAXAAiACwAIABcACIAVwBBAFQAXAAiACwAIABcACIAXAAiACwAIABcACIAVwBlAHMAdAAgAEEAZgByAGkAYwBhACAAVABpAG0AZQBcACIALAAgAFwAIgBcACIAXABuAH0AOwBcAG4AXABuAF8AVABJAE0ARQBaAE8ATgBFAF8AQQBGAFIASQBDAEEAXwBNAEEAUABVAFQATwAgAD0AIAB7AFwAbgBcACIAQQBmAHIAaQBjAGEALwBNAGEAcAB1AHQAbwBcACIALAAgAFwAIgBcACIALAAgAFwAIgBcACIALAAgADEANgAxADcANAAsACAAMAAsACAANwA4ADIAMAAsACAAMAAsACAAXAAiAFwAIgAsACAAXAAiAFwAIgAsACAALQA2ADIAMAAsACAAMAAsACAAXAAiAFwAIgAsACAAXAAiAEwATQBUAFwAIgAsACAAXAAiAFwAIgAsACAAXAAiAEwAbwBjAGEAbAAgAE0AZQBhAG4AIABUAGkAbQBlAFwAIgAsACAAXAAiAFwAIgA7AFwAbgBcACIAQQBmAHIAaQBjAGEALwBNAGEAcAB1AHQAbwBcACIALAAgADEANgAxADcANAAsACAAMAAsACAAXAAiAFwAIgAsACAAXAAiAFwAIgAsACAANwAyADAAMAAsACAAMAAsACAALQA2ADIAMAAsACAAMAAsACAAXAAiAFwAIgAsACAAXAAiAFwAIgAsACAAXAAiAFwAIgAsACAAXAAiAEMAQQBUAFwAIgAsACAAXAAiAFwAIgAsACAAXAAiAEMAZQBuAHQAcgBhAGwAIABBAGYAcgBpAGMAYQAgAFQAaQBtAGUAXAAiACwAIABcACIAXAAiAFwAbgB9ADsAXABuAFwAbgBfAFQASQBNAEUAWgBPAE4ARQBfAEEARgBSAEkAQwBBAF8ATQBPAE4AUgBPAFYASQBBACAAPQAgAHsAXABuAFwAIgBBAGYAcgBpAGMAYQAvAE0AbwBuAHIAbwB2AGkAYQBcACIALAAgAFwAIgBcACIALAAgAFwAIgBcACIALAAgADgANAA0ADYALAAgADAALAAgAC0AMgA1ADgAOAAsACAAMAAsACAAXAAiAFwAIgAsACAAXAAiAFwAIgAsACAAMAAsACAAMAAsACAAXAAiAFwAIgAsACAAXAAiAEwATQBUAFwAIgAsACAAXAAiAFwAIgAsACAAXAAiAEwAbwBjAGEAbAAgAE0AZQBhAG4AIABUAGkAbQBlAFwAIgAsACAAXAAiAFwAIgA7AFwAbgBcACIAQQBmAHIAaQBjAGEALwBNAG8AbgByAG8AdgBpAGEAXAAiACwAIAA4ADQANAA2ACwAIAAwACwAIAAyADIAMAAxADgALAAgADAALAAgAC0AMgA1ADgAOAAsACAAMAAsACAAMAAsACAAMAAsACAALQA4ADIALAAgADAALAAgAFwAIgBcACIALAAgAFwAIgBNAE0AVABcACIALAAgAFwAIgBcACIALAAgAFwAIgBNAG8AbgByAG8AdgBpAGEAIABNAGUAYQBuACAAVABpAG0AZQBcACIALAAgAFwAIgBcACIAOwBcAG4AXAAiAEEAZgByAGkAYwBhAC8ATQBvAG4AcgBvAHYAaQBhAFwAIgAsACAAMgAyADAAMQA4ACwAIAAwACwAIAA0ADEAMwAyADMALAAgADAALAAgAC0AMgA2ADcAMAAsACAAMAAsACAALQA4ADIALAAgADAALAAgADIANgA3ADAALAAgADAALAAgAFwAIgBcACIALAAgAFwAIgBNAE0AVABcACIALAAgAFwAIgBcACIALAAgAFwAIgBNAG8AbgByAG8AdgBpAGEAIABNAGUAYQBuACAAVABpAG0AZQBcACIALAAgAFwAIgBcACIAOwBcAG4AXAAiAEEAZgByAGkAYwBhAC8ATQBvAG4AcgBvAHYAaQBhAFwAIgAsACAANAAxADMAMgAzACwAIAAwACwAIABcACIAXAAiACwAIABcACIAXAAiACwAIAAwACwAIAAwACwAIAAyADYANwAwACwAIAAwACwAIABcACIAXAAiACwAIABcACIAXAAiACwAIABcACIAXAAiACwAIABcACIARwBNAFQAXAAiACwAIABcACIAXAAiACwAIABcACIARwByAGUAZQBuAHcAaQBjAGgAIABNAGUAYQBuACAAVABpAG0AZQBcACIALAAgAFwAIgBcACIAXABuAH0AOwBcAG4AXABuAF8AVABJAE0ARQBaAE8ATgBFAF8AQQBGAFIASQBDAEEAXwBOAEEASQBSAE8AQgBJACAAPQAgAHsAXABuAFwAIgBBAGYAcgBpAGMAYQAvAE4AYQBpAHIAbwBiAGkAXAAiACwAIABcACIAXAAiACwAIABcACIAXAAiACwAIAAxADgAMAA2ADIALAAgADAALAAgADgAOAAzADYALAAgADAALAAgAFwAIgBcACIALAAgAFwAIgBcACIALAAgADEANgA0ACwAIAAwACwAIABcACIAXAAiACwAIABcACIATABNAFQAXAAiACwAIABcACIAXAAiACwAIABcACIATABvAGMAYQBsACAATQBlAGEAbgAgAFQAaQBtAGUAXAAiACwAIABcACIAXAAiADsAXABuAFwAIgBBAGYAcgBpAGMAYQAvAE4AYQBpAHIAbwBiAGkAXAAiACwAIAAxADgAMAA2ADIALAAgADAALAAgADIANQA0ADIAOAAsACAAMAAsACAAOQAwADAAMAAsACAAMAAsACAAMQA2ADQALAAgADAALAAgADEAOAAwADAALAAgADAALAAgAFwAIgBcACIALAAgAFwAIgArADAAMgAzADAAXAAiACwAIABcACIAXAAiACwAIABcACIAVQBUAEMAKwAwADIAOgAzADAAXAAiACwAIABcACIAXAAiADsAXABuAFwAIgBBAGYAcgBpAGMAYQAvAE4AYQBpAHIAbwBiAGkAXAAiACwAIAAyADUANAAyADgALAAgADAALAAgADIANQA5ADgAMQAsACAAMAAsACAAMQAwADgAMAAwACwAIAAwACwAIAAxADgAMAAwACwAIAAwACwAIAAtADEAOAAwADAALAAgADAALAAgAFwAIgBcACIALAAgAFwAIgBFAEEAVABcACIALAAgAFwAIgBcACIALAAgAFwAIgBFAGEAcwB0ACAAQQBmAHIAaQBjAGEAIABUAGkAbQBlAFwAIgAsACAAXAAiAFwAIgA7AFwAbgBcACIAQQBmAHIAaQBjAGEALwBOAGEAaQByAG8AYgBpAFwAIgAsACAAMgA1ADkAOAAxACwAIAAwACwAIAAyADgANQAzADQALAAgADAALAAgADkAMAAwADAALAAgADAALAAgAC0AMQA4ADAAMAAsACAAMAAsACAAOQAwADAALAAgADAALAAgAFwAIgBcACIALAAgAFwAIgArADAAMgAzADAAXAAiACwAIABcACIAXAAiACwAIABcACIAVQBUAEMAKwAwADIAOgAzADAAXAAiACwAIABcACIAXAAiADsAXABuAFwAIgBBAGYAcgBpAGMAYQAvAE4AYQBpAHIAbwBiAGkAXAAiACwAIAAyADgANQAzADQALAAgADAALAAgADMAMAA1ADcAMgAsACAAMAAsACAAOQA5ADAAMAAsACAAMAAsACAAOQAwADAALAAgADAALAAgADkAMAAwACwAIAAwACwAIABcACIAXAAiACwAIABcACIAKwAwADIANAA1AFwAIgAsACAAXAAiAFwAIgAsACAAXAAiAFUAVABDACsAMAAyADoANAA1AFwAIgAsACAAXAAiAFwAIgA7AFwAbgBcACIAQQBmAHIAaQBjAGEALwBOAGEAaQByAG8AYgBpAFwAIgAsACAAMwAwADUANwAyACwAIAAwACwAIABcACIAXAAiACwAIABcACIAXAAiACwAIAAxADAAOAAwADAALAAgADAALAAgADkAMAAwACwAIAAwACwAIABcACIAXAAiACwAIABcACIAXAAiACwAIABcACIAXAAiACwAIABcACIARQBBAFQAXAAiACwAIABcACIAXAAiACwAIABcACIARQBhAHMAdAAgAEEAZgByAGkAYwBhACAAVABpAG0AZQBcACIALAAgAFwAIgBcACIAXABuAH0AOwBcAG4AXABuAF8AVABJAE0ARQBaAE8ATgBFAF8AQQBGAFIASQBDAEEAXwBOAEQASgBBAE0ARQBOAEEAIAA9ACAAewBcAG4AXAAiAEEAZgByAGkAYwBhAC8ATgBkAGoAYQBtAGUAbgBhAFwAIgAsACAAXAAiAFwAIgAsACAAXAAiAFwAIgAsACAAMQA5ADQAMAAyACwAIAAwACwAIAAzADYAMQAyACwAIAAwACwAIABcACIAXAAiACwAIABcACIAXAAiACwAIAAtADEAMgAsACAAMAAsACAAXAAiAFwAIgAsACAAXAAiAEwATQBUAFwAIgAsACAAXAAiAFwAIgAsACAAXAAiAEwAbwBjAGEAbAAgAE0AZQBhAG4AIABUAGkAbQBlAFwAIgAsACAAXAAiAFwAIgA7AFwAbgBcACIAQQBmAHIAaQBjAGEALwBOAGQAagBhAG0AZQBuAGEAXAAiACwAIAAxADkANAAwADIALAAgADAALAAgADQANAAxADYAMAAsACAAMAAsACAAMwA2ADAAMAAsACAAMAAsACAALQAxADIALAAgADAALAAgADAALAAgADMANgAwADAALAAgAFwAIgBcACIALAAgAFwAIgBXAEEAVABcACIALAAgAFwAIgBcACIALAAgAFwAIgBXAGUAcwB0ACAAQQBmAHIAaQBjAGEAIABUAGkAbQBlAFwAIgAsACAAXAAiAFwAIgA7AFwAbgBcACIAQQBmAHIAaQBjAGEALwBOAGQAagBhAG0AZQBuAGEAXAAiACwAIAA0ADQAMQA2ADAALAAgADAALAAgADQANAAzADAANgAsACAAMAAsACAAMwA2ADAAMAAsACAAMwA2ADAAMAAsACAAMAAsACAAMwA2ADAAMAAsACAAMAAsACAALQAzADYAMAAwACwAIABcACIAXAAiACwAIABcACIAXAAiACwAIABcACIAVwBBAFMAVABcACIALAAgAFwAIgBcACIALAAgAFwAIgBXAGUAcwB0ACAAQQBmAHIAaQBjAGEAIABTAHUAbQBtAGUAcgAgAFQAaQBtAGUAXAAiADsAXABuAFwAIgBBAGYAcgBpAGMAYQAvAE4AZABqAGEAbQBlAG4AYQBcACIALAAgADQANAAzADAANgAsACAAMAAsACAAXAAiAFwAIgAsACAAXAAiAFwAIgAsACAAMwA2ADAAMAAsACAAMAAsACAAMAAsACAALQAzADYAMAAwACwAIABcACIAXAAiACwAIABcACIAXAAiACwAIABcACIAXAAiACwAIABcACIAVwBBAFQAXAAiACwAIABcACIAXAAiACwAIABcACIAVwBlAHMAdAAgAEEAZgByAGkAYwBhACAAVABpAG0AZQBcACIALAAgAFwAIgBcACIAXABuAH0AOwBcAG4AXABuAF8AVABJAE0ARQBaAE8ATgBFAF8AQQBGAFIASQBDAEEAXwBTAEEATwBfAFQATwBNAEUAIAA9ACAAewBcAG4AXAAiAEEAZgByAGkAYwBhAC8AUwBhAG8AXwBUAG8AbQBlAFwAIgAsACAAXAAiAFwAIgAsACAAXAAiAFwAIgAsACAAOQAxADcANgAsACAAMAAsACAAMQA2ADEANgAsACAAMAAsACAAXAAiAFwAIgAsACAAXAAiAFwAIgAsACAALQAzADgAMgAxACwAIAAwACwAIABcACIAXAAiACwAIABcACIATABNAFQAXAAiACwAIABcACIAXAAiACwAIABcACIATABvAGMAYQBsACAATQBlAGEAbgAgAFQAaQBtAGUAXAAiACwAIABcACIAXAAiADsAXABuAFwAIgBBAGYAcgBpAGMAYQAvAFMAYQBvAF8AVABvAG0AZQBcACIALAAgADkAMQA3ADYALAAgADAALAAgADEAOQA0ADAAMQAsACAAOAA0ADEAOQA1ACwAIAAtADIAMgAwADUALAAgADAALAAgAC0AMwA4ADIAMQAsACAAMAAsACAAMgAyADAANQAsACAAMAAsACAAXAAiAFwAIgAsACAAXAAiAEwATQBUAFwAIgAsACAAXAAiAFwAIgAsACAAXAAiAEwAbwBjAGEAbAAgAE0AZQBhAG4AIABUAGkAbQBlAFwAIgAsACAAXAAiAFwAIgA7AFwAbgBcACIAQQBmAHIAaQBjAGEALwBTAGEAbwBfAFQAbwBtAGUAXAAiACwAIAAxADkANAAwADEALAAgADgANAAxADkANQAsACAANQA4ADEAMQA5ACwAIAAzADYAMAAwACwAIAAwACwAIAAwACwAIAAyADIAMAA1ACwAIAAwACwAIAAzADYAMAAwACwAIAAwACwAIABcACIAXAAiACwAIABcACIARwBNAFQAXAAiACwAIABcACIAXAAiACwAIABcACIARwByAGUAZQBuAHcAaQBjAGgAIABNAGUAYQBuACAAVABpAG0AZQBcACIALAAgAFwAIgBcACIAOwBcAG4AXAAiAEEAZgByAGkAYwBhAC8AUwBhAG8AXwBUAG8AbQBlAFwAIgAsACAANQA4ADEAMQA5ACwAIAAzADYAMAAwACwAIAA1ADgANAA4ADQALAAgADcAMgAwADAALAAgADMANgAwADAALAAgADAALAAgADMANgAwADAALAAgADAALAAgAC0AMwA2ADAAMAAsACAAMAAsACAAXAAiAFwAIgAsACAAXAAiAFcAQQBUAFwAIgAsACAAXAAiAFwAIgAsACAAXAAiAFcAZQBzAHQAIABBAGYAcgBpAGMAYQAgAFQAaQBtAGUAXAAiACwAIABcACIAXAAiADsAXABuAFwAIgBBAGYAcgBpAGMAYQAvAFMAYQBvAF8AVABvAG0AZQBcACIALAAgADUAOAA0ADgANAAsACAANwAyADAAMAAsACAAXAAiAFwAIgAsACAAXAAiAFwAIgAsACAAMAAsACAAMAAsACAALQAzADYAMAAwACwAIAAwACwAIABcACIAXAAiACwAIABcACIAXAAiACwAIABcACIAXAAiACwAIABcACIARwBNAFQAXAAiACwAIABcACIAXAAiACwAIABcACIARwByAGUAZQBuAHcAaQBjAGgAIABNAGUAYQBuACAAVABpAG0AZQBcACIALAAgAFwAIgBcACIAXABuAH0AOwBcAG4AXABuAF8AVABJAE0ARQBaAE8ATgBFAF8AQQBGAFIASQBDAEEAXwBUAFIASQBQAE8ATABJACAAPQAgAHsAXABuAFwAIgBBAGYAcgBpAGMAYQAvAFQAcgBpAHAAbwBsAGkAXAAiACwAIABcACIAXAAiACwAIABcACIAXAAiACwAIAAyADIAMwAyADQALAAgADAALAAgADMAMQA2ADQALAAgADAALAAgAFwAIgBcACIALAAgAFwAIgBcACIALAAgADQAMwA2ACwAIAAwACwAIABcACIAXAAiACwAIABcACIATABNAFQAXAAiACwAIABcACIAXAAiACwAIABcACIATABvAGMAYQBsACAATQBlAGEAbgAgAFQAaQBtAGUAXAAiACwAIABcACIAXAAiADsAXABuAFwAIgBBAGYAcgBpAGMAYQAvAFQAcgBpAHAAbwBsAGkAXAAiACwAIAAyADIAMwAyADQALAAgADAALAAgADMANgA1ADYAOQAsACAAMAAsACAAMwA2ADAAMAAsACAAMAAsACAANAAzADYALAAgADAALAAgADMANgAwADAALAAgADAALAAgAFwAIgBMAGkAYgB5AGEAXAAiACwAIABcACIAQwBFACUAVABcACIALAAgAFwAIgBcACIALAAgAFwAIgBDAGUAbgB0AHIAYQBsACAARQB1AHIAbwBwAGUAYQBuACUAIABUAGkAbQBlAFwAIgAsACAAXAAiAFwAIgA7AFwAbgBcACIAQQBmAHIAaQBjAGEALwBUAHIAaQBwAG8AbABpAFwAIgAsACAAMwA2ADUANgA5ACwAIAAwACwAIAA0ADQAOQA3ADAALAAgADAALAAgADcAMgAwADAALAAgADAALAAgADMANgAwADAALAAgADAALAAgAC0AMwA2ADAAMAAsACAAMAAsACAAXAAiAFwAIgAsACAAXAAiAEUARQBUAFwAIgAsACAAXAAiAFwAIgAsACAAXAAiAEUAYQBzAHQAZQByAG4AIABFAHUAcgBvAHAAZQBhAG4AIABUAGkAbQBlAFwAIgAsACAAXAAiAFwAIgA7AFwAbgBcACIAQQBmAHIAaQBjAGEALwBUAHIAaQBwAG8AbABpAFwAIgAsACAANAA0ADkANwAwACwAIAAwACwAIAA0ADgAMAAxADUALAAgADAALAAgADMANgAwADAALAAgADAALAAgAC0AMwA2ADAAMAAsACAAMAAsACAAMwA2ADAAMAAsACAAMAAsACAAXAAiAEwAaQBiAHkAYQBcACIALAAgAFwAIgBDAEUAJQBUAFwAIgAsACAAXAAiAFwAIgAsACAAXAAiAEMAZQBuAHQAcgBhAGwAIABFAHUAcgBvAHAAZQBhAG4AJQAgAFQAaQBtAGUAXAAiACwAIABcACIAXAAiADsAXABuAFwAIgBBAGYAcgBpAGMAYQAvAFQAcgBpAHAAbwBsAGkAXAAiACwAIAA0ADgAMAAxADUALAAgADAALAAgADUAMAAzADUANgAsACAAMAAsACAANwAyADAAMAAsACAAMAAsACAAMwA2ADAAMAAsACAAMAAsACAALQAzADYAMAAwACwAIAAwACwAIABcACIAXAAiACwAIABcACIARQBFAFQAXAAiACwAIABcACIAXAAiACwAIABcACIARQBhAHMAdABlAHIAbgAgAEUAdQByAG8AcABlAGEAbgAgAFQAaQBtAGUAXAAiACwAIABcACIAXAAiADsAXABuAFwAIgBBAGYAcgBpAGMAYQAvAFQAcgBpAHAAbwBsAGkAXAAiACwAIAA1ADAAMwA1ADYALAAgADAALAAgADUAMAA3ADIANQAsACAAMAAsACAAMwA2ADAAMAAsACAAMAAsACAALQAzADYAMAAwACwAIAAwACwAIAAzADYAMAAwACwAIAAwACwAIABcACIATABpAGIAeQBhAFwAIgAsACAAXAAiAEMARQAlAFQAXAAiACwAIABcACIAXAAiACwAIABcACIAQwBlAG4AdAByAGEAbAAgAEUAdQByAG8AcABlAGEAbgAlACAAVABpAG0AZQBcACIALAAgAFwAIgBcACIAOwBcAG4AXAAiAEEAZgByAGkAYwBhAC8AVAByAGkAcABvAGwAaQBcACIALAAgADUAMAA3ADIANQAsACAAMAAsACAANQA2ADIANAAxACwAIAA3ADIAMAAwACwAIAA3ADIAMAAwACwAIAAwACwAIAAzADYAMAAwACwAIAAwACwAIAAtADMANgAwADAALAAgADAALAAgAFwAIgBcACIALAAgAFwAIgBFAEUAVABcACIALAAgAFwAIgBcACIALAAgAFwAIgBFAGEAcwB0AGUAcgBuACAARQB1AHIAbwBwAGUAYQBuACAAVABpAG0AZQBcACIALAAgAFwAIgBcACIAOwBcAG4AXAAiAEEAZgByAGkAYwBhAC8AVAByAGkAcABvAGwAaQBcACIALAAgADUANgAyADQAMQAsACAANwAyADAAMAAsACAANQA2ADUAOQAwACwAIAA3ADIAMAAwACwAIAAzADYAMAAwACwAIAAwACwAIAAtADMANgAwADAALAAgADAALAAgADMANgAwADAALAAgADAALAAgAFwAIgBMAGkAYgB5AGEAXAAiACwAIABcACIAQwBFACUAVABcACIALAAgAFwAIgBcACIALAAgAFwAIgBDAGUAbgB0AHIAYQBsACAARQB1AHIAbwBwAGUAYQBuACUAIABUAGkAbQBlAFwAIgAsACAAXAAiAFwAIgA7AFwAbgBcACIAQQBmAHIAaQBjAGEALwBUAHIAaQBwAG8AbABpAFwAIgAsACAANQA2ADUAOQAwACwAIAA3ADIAMAAwACwAIABcACIAXAAiACwAIABcACIAXAAiACwAIAA3ADIAMAAwACwAIAAwACwAIAAzADYAMAAwACwAIAAwACwAIABcACIAXAAiACwAIABcACIAXAAiACwAIABcACIAXAAiACwAIABcACIARQBFAFQAXAAiACwAIABcACIAXAAiACwAIABcACIARQBhAHMAdABlAHIAbgAgAEUAdQByAG8AcABlAGEAbgAgAFQAaQBtAGUAXAAiACwAIABcACIAXAAiAFwAbgB9ADsAXABuAFwAbgBfAFQASQBNAEUAWgBPAE4ARQBfAEEARgBSAEkAQwBBAF8AVABVAE4ASQBTACAAPQAgAHsAXABuAFwAIgBBAGYAcgBpAGMAYQAvAFQAdQBuAGkAcwBcACIALAAgAFwAIgBcACIALAAgAFwAIgBcACIALAAgADgAMgAxADIALAAgADAALAAgADIANAA0ADQALAAgADAALAAgAFwAIgBcACIALAAgAFwAIgBcACIALAAgAC0AMQA4ADgAMwAsACAAMAAsACAAXAAiAFwAIgAsACAAXAAiAEwATQBUAFwAIgAsACAAXAAiAFwAIgAsACAAXAAiAEwAbwBjAGEAbAAgAE0AZQBhAG4AIABUAGkAbQBlAFwAIgAsACAAXAAiAFwAIgA7AFwAbgBcACIAQQBmAHIAaQBjAGEALwBUAHUAbgBpAHMAXAAiACwAIAA4ADIAMQAyACwAIAAwACwAIAAxADkAMQAwADYALAAgADAALAAgADUANgAxACwAIAAwACwAIAAtADEAOAA4ADMALAAgADAALAAgADMAMAAzADkALAAgADAALAAgAFwAIgBcACIALAAgAFwAIgBQAE0AVABcACIALAAgAFwAIgBcACIALAAgAFwAIgBQAGEAcgBpAHMAIABNAGUAYQBuACAAVABpAG0AZQBcACIALAAgAFwAIgBcACIAOwBcAG4AXAAiAEEAZgByAGkAYwBhAC8AVAB1AG4AaQBzAFwAIgAsACAAMQA5ADEAMAA2ACwAIAAwACwAIABcACIAXAAiACwAIABcACIAXAAiACwAIAAzADYAMAAwACwAIAAwACwAIAAzADAAMwA5ACwAIAAwACwAIABcACIAXAAiACwAIABcACIAXAAiACwAIABcACIAVAB1AG4AaQBzAGkAYQBcACIALAAgAFwAIgBDAEUAJQBUAFwAIgAsACAAXAAiAFwAIgAsACAAXAAiAEMAZQBuAHQAcgBhAGwAIABFAHUAcgBvAHAAZQBhAG4AJQAgAFQAaQBtAGUAXAAiACwAIABcACIAXAAiAFwAbgB9ADsAXABuAFwAbgBfAFQASQBNAEUAWgBPAE4ARQBfAEEARgBSAEkAQwBBAF8AVwBJAE4ARABIAE8ARQBLACAAPQAgAHsAXABuAFwAIgBBAGYAcgBpAGMAYQAvAFcAaQBuAGQAaABvAGUAawBcACIALAAgAFwAIgBcACIALAAgAFwAIgBcACIALAAgADEAMgAxADMANgAsACAAMAAsACAANAAxADAANAAsACAAMAAsACAAXAAiAFwAIgAsACAAXAAiAFwAIgAsACAAMQAyADkANgAsACAAMAAsACAAXAAiAFwAIgAsACAAXAAiAEwATQBUAFwAIgAsACAAXAAiAFwAIgAsACAAXAAiAEwAbwBjAGEAbAAgAE0AZQBhAG4AIABUAGkAbQBlAFwAIgAsACAAXAAiAFwAIgA7AFwAbgBcACIAQQBmAHIAaQBjAGEALwBXAGkAbgBkAGgAbwBlAGsAXAAiACwAIAAxADIAMQAzADYALAAgADAALAAgADEANgAxADcANAAsACAAMAAsACAANQA0ADAAMAAsACAAMAAsACAAMQAyADkANgAsACAAMAAsACAAMQA4ADAAMAAsACAAMAAsACAAXAAiAFwAIgAsACAAXAAiACsAMAAxADMAMABcACIALAAgAFwAIgBcACIALAAgAFwAIgBVAFQAQwArADAAMQA6ADMAMABcACIALAAgAFwAIgBcACIAOwBcAG4AXAAiAEEAZgByAGkAYwBhAC8AVwBpAG4AZABoAG8AZQBrAFwAIgAsACAAMQA2ADEANwA0ACwAIAAwACwAIAAzADAANgAyADIALAAgADcAMgAwADAALAAgADcAMgAwADAALAAgADAALAAgADEAOAAwADAALAAgADAALAAgADAALAAgADMANgAwADAALAAgAFwAIgBcACIALAAgAFwAIgBTAEEAUwBUAFwAIgAsACAAXAAiAFwAIgAsACAAXAAiAFMAbwB1AHQAaAAgAEEAZgByAGkAYwBhACAAUwB0AGEAbgBkAGEAcgBkACAAVABpAG0AZQBcACIALAAgAFwAIgBcACIAOwBcAG4AXAAiAEEAZgByAGkAYwBhAC8AVwBpAG4AZABoAG8AZQBrAFwAIgAsACAAMwAwADYAMgAyACwAIAA3ADIAMAAwACwAIAAzADAAOAAwADQALAAgADcAMgAwADAALAAgADcAMgAwADAALAAgADMANgAwADAALAAgADAALAAgADMANgAwADAALAAgADAALAAgAC0AMwA2ADAAMAAsACAAXAAiAFwAIgAsACAAXAAiAFwAIgAsACAAXAAiAFMAQQBTAFQAXAAiACwAIABcACIAXAAiACwAIABcACIAUwBvAHUAdABoACAAQQBmAHIAaQBjAGEAIABTAHUAbQBtAGUAcgAgAFQAaQBtAGUAXAAiADsAXABuAFwAIgBBAGYAcgBpAGMAYQAvAFcAaQBuAGQAaABvAGUAawBcACIALAAgADMAMAA4ADAANAAsACAANwAyADAAMAAsACAANAA3ADkANwAxACwAIAAwACwAIAA3ADIAMAAwACwAIAAwACwAIAAwACwAIAAtADMANgAwADAALAAgADAALAAgADAALAAgAFwAIgBcACIALAAgAFwAIgBTAEEAUwBUAFwAIgAsACAAXAAiAFwAIgAsACAAXAAiAFMAbwB1AHQAaAAgAEEAZgByAGkAYwBhACAAUwB0AGEAbgBkAGEAcgBkACAAVABpAG0AZQBcACIALAAgAFwAIgBcACIAOwBcAG4AXAAiAEEAZgByAGkAYwBhAC8AVwBpAG4AZABoAG8AZQBrAFwAIgAsACAANAA3ADkANwAxACwAIAAwACwAIABcACIAXAAiACwAIABcACIAXAAiACwAIAA3ADIAMAAwACwAIAAwACwAIAAwACwAIAAwACwAIABcACIAXAAiACwAIABcACIAXAAiACwAIABcACIATgBhAG0AaQBiAGkAYQBcACIALAAgAFwAIgAlAFwAIgAsACAAXAAiAFwAIgAsACAAXAAiACUAXAAiACwAIABcACIAXAAiAFwAbgB9ADsAXABuAFwAbgBfAFQASQBNAEUAWgBPAE4ARQBfAEEATQBFAFIASQBDAEEAXwBBAEQAQQBLACAAPQAgAHsAXABuAFwAIgBBAG0AZQByAGkAYwBhAC8AQQBkAGEAawBcACIALAAgAFwAIgBcACIALAAgAFwAIgBcACIALAAgADMAMgA1ADgALAAgADQANQA4ADcANQAsACAANAA0ADAAMAAyACwAIAAwACwAIABcACIAXAAiACwAIABcACIAXAAiACwAIAAtADgANgA0ADAAMAAsACAAMAAsACAAXAAiAFwAIgAsACAAXAAiAEwATQBUAFwAIgAsACAAXAAiAFwAIgAsACAAXAAiAEwAbwBjAGEAbAAgAE0AZQBhAG4AIABUAGkAbQBlAFwAIgAsACAAXAAiAFwAIgA7AFwAbgBcACIAQQBtAGUAcgBpAGMAYQAvAEEAZABhAGsAXAAiACwAIAAzADIANQA4ACwAIAA0ADUAOAA3ADUALAAgADEANQAyADUAMQAsACAANAAzADIAMAAwACwAIAAtADQAMgAzADkAOAAsACAAMAAsACAALQA4ADYANAAwADAALAAgADAALAAgADIANwA5ADgALAAgADAALAAgAFwAIgBcACIALAAgAFwAIgBMAE0AVABcACIALAAgAFwAIgBcACIALAAgAFwAIgBMAG8AYwBhAGwAIABNAGUAYQBuACAAVABpAG0AZQBcACIALAAgAFwAIgBcACIAOwBcAG4AXAAiAEEAbQBlAHIAaQBjAGEALwBBAGQAYQBrAFwAIgAsACAAMQA1ADIANQAxACwAIAA0ADMAMgAwADAALAAgADMAMAAzADYAMAAsACAAMAAsACAALQAzADkANgAwADAALAAgADAALAAgADIANwA5ADgALAAgADAALAAgADAALAAgADAALAAgAFwAIgBcACIALAAgAFwAIgBOAFMAVABcACIALAAgAFwAIgBcACIALAAgAFwAIgBOAG8AbQBlACAAUwB0AGEAbgBkAGEAcgBkACAAVABpAG0AZQBcACIALAAgAFwAIgBcACIAOwBcAG4AXAAiAEEAbQBlAHIAaQBjAGEALwBBAGQAYQBrAFwAIgAsACAAMwAwADMANgAwACwAIAAwACwAIAAzADEAOAAyADEALAAgADAALAAgAC0AMwA5ADYAMAAwACwAIAAwACwAIAAwACwAIAAwACwAIAAwACwAIAAwACwAIABcACIAVQBTAFwAIgAsACAAXAAiAE4AJQBUAFwAIgAsACAAXAAiAFwAIgAsACAAXAAiAE4AbwBtAGUAJQAgAFQAaQBtAGUAXAAiACwAIABcACIAXAAiADsAXABuAFwAIgBBAG0AZQByAGkAYwBhAC8AQQBkAGEAawBcACIALAAgADMAMQA4ADIAMQAsACAAMAAsACAAMwA5ADUAOAAxACwAIAAwACwAIAAtADMAOQA2ADAAMAAsACAAMAAsACAAMAAsACAAMAAsACAAMAAsACAAMAAsACAAXAAiAFwAIgAsACAAXAAiAE4AUwBUAFwAIgAsACAAXAAiAFwAIgAsACAAXAAiAE4AbwBtAGUAIABTAHQAYQBuAGQAYQByAGQAIABUAGkAbQBlAFwAIgAsACAAXAAiAFwAIgA7AFwAbgBcACIAQQBtAGUAcgBpAGMAYQAvAEEAZABhAGsAXAAiACwAIAAzADkANQA4ADEALAAgADAALAAgADQAMAAyADIAMgAsACAAMAAsACAALQAzADkANgAwADAALAAgADAALAAgADAALAAgADAALAAgADAALAAgADAALAAgAFwAIgBcACIALAAgAFwAIgBCAFMAVABcACIALAAgAFwAIgBcACIALAAgAFwAIgBCAGUAcgBpAG4AZwAgAFMAdABhAG4AZABhAHIAZAAgAFQAaQBtAGUAXAAiACwAIABcACIAXAAiADsAXABuAFwAIgBBAG0AZQByAGkAYwBhAC8AQQBkAGEAawBcACIALAAgADQAMAAyADIAMgAsACAAMAAsACAANAA1ADYAMwA3ACwAIAA3ADIAMAAwACwAIAAtADMAOQA2ADAAMAAsACAAMAAsACAAMAAsACAAMAAsACAAMwA2ADAAMAAsACAAMAAsACAAXAAiAFUAUwBcACIALAAgAFwAIgBCACUAVABcACIALAAgAFwAIgBcACIALAAgAFwAIgBCAGUAcgBpAG4AZwAlACAAVABpAG0AZQBcACIALAAgAFwAIgBcACIAOwBcAG4AXAAiAEEAbQBlAHIAaQBjAGEALwBBAGQAYQBrAFwAIgAsACAANAA1ADYAMwA3ACwAIAA3ADIAMAAwACwAIAA0ADUANgA2ADgALAAgADAALAAgAC0AMwA2ADAAMAAwACwAIAAwACwAIAAzADYAMAAwACwAIAAwACwAIAAwACwAIAAwACwAIABcACIAVQBTAFwAIgAsACAAXAAiAEgAJQBUAFwAIgAsACAAXAAiAFwAIgAsACAAXAAiAEgAYQB3AGEAaQBpAC0AQQBsAGUAdQB0AGkAYQBuACUAIABUAGkAbQBlAFwAIgAsACAAXAAiAFwAIgA7AFwAbgBcACIAQQBtAGUAcgBpAGMAYQAvAEEAZABhAGsAXAAiACwAIAA0ADUANgA2ADgALAAgADAALAAgAFwAIgBcACIALAAgAFwAIgBcACIALAAgAC0AMwA2ADAAMAAwACwAIAAwACwAIAAwACwAIAAwACwAIABcACIAXAAiACwAIABcACIAXAAiACwAIABcACIAVQBTAFwAIgAsACAAXAAiAEgAJQBUAFwAIgAsACAAXAAiAFwAIgAsACAAXAAiAEgAYQB3AGEAaQBpAC0AQQBsAGUAdQB0AGkAYQBuACUAIABUAGkAbQBlAFwAIgAsACAAXAAiAFwAIgBcAG4AfQA7AFwAbgBcAG4AXwBUAEkATQBFAFoATwBOAEUAXwBBAE0ARQBSAEkAQwBBAF8AQQBOAEMASABPAFIAQQBHAEUAIAA9ACAAewBcAG4AXAAiAEEAbQBlAHIAaQBjAGEALwBBAG4AYwBoAG8AcgBhAGcAZQBcACIALAAgAFwAIgBcACIALAAgAFwAIgBcACIALAAgADMAMgA1ADgALAAgADUAMgAyADkANwAsACAANQAwADQAMgA0ACwAIAAwACwAIABcACIAXAAiACwAIABcACIAXAAiACwAIAAtADgANgA0ADAAMAAsACAAMAAsACAAXAAiAFwAIgAsACAAXAAiAEwATQBUAFwAIgAsACAAXAAiAFwAIgAsACAAXAAiAEwAbwBjAGEAbAAgAE0AZQBhAG4AIABUAGkAbQBlAFwAIgAsACAAXAAiAFwAIgA7AFwAbgBcACIAQQBtAGUAcgBpAGMAYQAvAEEAbgBjAGgAbwByAGEAZwBlAFwAIgAsACAAMwAyADUAOAAsACAANQAyADIAOQA3ACwAIAAxADUAMgA1ADEALAAgADQAMwAyADAAMAAsACAALQAzADUAOQA3ADYALAAgADAALAAgAC0AOAA2ADQAMAAwACwAIAAwACwAIAAtADIANAAsACAAMAAsACAAXAAiAFwAIgAsACAAXAAiAEwATQBUAFwAIgAsACAAXAAiAFwAIgAsACAAXAAiAEwAbwBjAGEAbAAgAE0AZQBhAG4AIABUAGkAbQBlAFwAIgAsACAAXAAiAFwAIgA7AFwAbgBcACIAQQBtAGUAcgBpAGMAYQAvAEEAbgBjAGgAbwByAGEAZwBlAFwAIgAsACAAMQA1ADIANQAxACwAIAA0ADMAMgAwADAALAAgADMAMAAzADYAMAAsACAAMAAsACAALQAzADYAMAAwADAALAAgADAALAAgAC0AMgA0ACwAIAAwACwAIAAwACwAIAAwACwAIABcACIAXAAiACwAIABcACIAQQBTAFQAXAAiACwAIABcACIAXAAiACwAIABcACIAQQB0AGwAYQBuAHQAaQBjACAAUwB0AGEAbgBkAGEAcgBkACAAVABpAG0AZQBcACIALAAgAFwAIgBcACIAOwBcAG4AXAAiAEEAbQBlAHIAaQBjAGEALwBBAG4AYwBoAG8AcgBhAGcAZQBcACIALAAgADMAMAAzADYAMAAsACAAMAAsACAAMwA5ADUAOAAxACwAIAAwACwAIAAtADMANgAwADAAMAAsACAAMAAsACAAMAAsACAAMAAsACAAMAAsACAAMAAsACAAXAAiAFUAUwBcACIALAAgAFwAIgBBACUAVABcACIALAAgAFwAIgBcACIALAAgAFwAIgBBAHQAbABhAG4AdABpAGMAJQAgAFQAaQBtAGUAXAAiACwAIABcACIAXAAiADsAXABuAFwAIgBBAG0AZQByAGkAYwBhAC8AQQBuAGMAaABvAHIAYQBnAGUAXAAiACwAIAAzADkANQA4ADEALAAgADAALAAgADQAMAAyADIAMgAsACAAMAAsACAALQAzADYAMAAwADAALAAgADAALAAgADAALAAgADAALAAgADAALAAgADAALAAgAFwAIgBcACIALAAgAFwAIgBIAFMAVABcACIALAAgAFwAIgBcACIALAAgAFwAIgBIAGEAdwBhAGkAaQAtAEEAbABlAHUAdABpAGEAbgAgAFMAdABhAG4AZABhAHIAZAAgAFQAaQBtAGUAXAAiACwAIABcACIAXAAiADsAXABuAFwAIgBBAG0AZQByAGkAYwBhAC8AQQBuAGMAaABvAHIAYQBnAGUAXAAiACwAIAA0ADAAMgAyADIALAAgADAALAAgADQANQA2ADMANwAsACAANwAyADAAMAAsACAALQAzADYAMAAwADAALAAgADAALAAgADAALAAgADAALAAgADMANgAwADAALAAgADAALAAgAFwAIgBVAFMAXAAiACwAIABcACIASAAlAFQAXAAiACwAIABcACIAXAAiACwAIABcACIASABhAHcAYQBpAGkALQBBAGwAZQB1AHQAaQBhAG4AJQAgAFQAaQBtAGUAXAAiACwAIABcACIAXAAiADsAXABuAFwAIgBBAG0AZQByAGkAYwBhAC8AQQBuAGMAaABvAHIAYQBnAGUAXAAiACwAIAA0ADUANgAzADcALAAgADcAMgAwADAALAAgADQANQA2ADYAOAAsACAAMAAsACAALQAzADIANAAwADAALAAgADAALAAgADMANgAwADAALAAgADAALAAgADAALAAgADAALAAgAFwAIgBVAFMAXAAiACwAIABcACIAWQAlAFQAXAAiACwAIABcACIAXAAiACwAIABcACIAWQB1AGsAbwBuACUAIABUAGkAbQBlAFwAIgAsACAAXAAiAFwAIgA7AFwAbgBcACIAQQBtAGUAcgBpAGMAYQAvAEEAbgBjAGgAbwByAGEAZwBlAFwAIgAsACAANAA1ADYANgA4ACwAIAAwACwAIABcACIAXAAiACwAIABcACIAXAAiACwAIAAtADMAMgA0ADAAMAAsACAAMAAsACAAMAAsACAAMAAsACAAXAAiAFwAIgAsACAAXAAiAFwAIgAsACAAXAAiAFUAUwBcACIALAAgAFwAIgBBAEsAJQBUAFwAIgAsACAAXAAiAFwAIgAsACAAXAAiAEEAbABhAHMAawBhACUAIABUAGkAbQBlAFwAIgAsACAAXAAiAFwAIgBcAG4AfQA7AFwAbgBcAG4AXwBUAEkATQBFAFoATwBOAEUAXwBBAE0ARQBSAEkAQwBBAF8AQQBSAEEARwBVAEEASQBOAEEAIAA9ACAAewBcAG4AXAAiAEEAbQBlAHIAaQBjAGEALwBBAHIAYQBnAHUAYQBpAG4AYQBcACIALAAgAFwAIgBcACIALAAgAFwAIgBcACIALAAgADIAMAAxADMAMwAsACAAMAAsACAALQAxADEANQA2ADgALAAgADAALAAgAFwAIgBcACIALAAgAFwAIgBcACIALAAgADcANgA4ACwAIAAwACwAIABcACIAXAAiACwAIABcACIATABNAFQAXAAiACwAIABcACIAXAAiACwAIABcACIATABvAGMAYQBsACAATQBlAGEAbgAgAFQAaQBtAGUAXAAiACwAIABcACIAXAAiADsAXABuAFwAIgBBAG0AZQByAGkAYwBhAC8AQQByAGEAZwB1AGEAaQBuAGEAXAAiACwAIAAyADAAMQAzADMALAAgADAALAAgADQAOAAxADUAMQAsACAAMAAsACAALQAxADAAOAAwADAALAAgADAALAAgADcANgA4ACwAIAAwACwAIAAwACwAIAAwACwAIABcACIAQgByAGEAegBpAGwAXAAiACwAIABcACIAEiIwADMAXAAiACwAIABcACIAEiIwADIAXAAiACwAIABcACIAVQBUAEMAEiIwADMAOgAwADAAXAAiACwAIABcACIAVQBUAEMAEiIwADIAOgAwADAAXAAiADsAXABuAFwAIgBBAG0AZQByAGkAYwBhAC8AQQByAGEAZwB1AGEAaQBuAGEAXAAiACwAIAA0ADgAMQA1ADEALAAgADAALAAgADQAOQA5ADcANAAsACAAMAAsACAALQAxADAAOAAwADAALAAgADAALAAgADAALAAgADAALAAgADAALAAgADAALAAgAFwAIgBcACIALAAgAFwAIgASIjAAMwBcACIALAAgAFwAIgBcACIALAAgAFwAIgBVAFQAQwASIjAAMwA6ADAAMABcACIALAAgAFwAIgBcACIAOwBcAG4AXAAiAEEAbQBlAHIAaQBjAGEALwBBAHIAYQBnAHUAYQBpAG4AYQBcACIALAAgADQAOQA5ADcANAAsACAAMAAsACAANQAyADkAMAA2ACwAIAAwACwAIAAtADEAMAA4ADAAMAAsACAAMAAsACAAMAAsACAAMAAsACAAMAAsACAAMAAsACAAXAAiAEIAcgBhAHoAaQBsAFwAIgAsACAAXAAiABIiMAAzAFwAIgAsACAAXAAiABIiMAAyAFwAIgAsACAAXAAiAFUAVABDABIiMAAzADoAMAAwAFwAIgAsACAAXAAiAFUAVABDABIiMAAyADoAMAAwAFwAIgA7AFwAbgBcACIAQQBtAGUAcgBpAGMAYQAvAEEAcgBhAGcAdQBhAGkAbgBhAFwAIgAsACAANQAyADkAMAA2ACwAIAAwACwAIAA1ADYAMgAyADEALAAgADAALAAgAC0AMQAwADgAMAAwACwAIAAwACwAIAAwACwAIAAwACwAIAAwACwAIAAwACwAIABcACIAXAAiACwAIABcACIAEiIwADMAXAAiACwAIABcACIAXAAiACwAIABcACIAVQBUAEMAEiIwADMAOgAwADAAXAAiACwAIABcACIAXAAiADsAXABuAFwAIgBBAG0AZQByAGkAYwBhAC8AQQByAGEAZwB1AGEAaQBuAGEAXAAiACwAIAA1ADYAMgAyADEALAAgADAALAAgADUANgA1ADMANgAsACAAMAAsACAALQAxADAAOAAwADAALAAgADAALAAgADAALAAgADAALAAgADAALAAgADAALAAgAFwAIgBCAHIAYQB6AGkAbABcACIALAAgAFwAIgASIjAAMwBcACIALAAgAFwAIgASIjAAMgBcACIALAAgAFwAIgBVAFQAQwASIjAAMwA6ADAAMABcACIALAAgAFwAIgBVAFQAQwASIjAAMgA6ADAAMABcACIAOwBcAG4AXAAiAEEAbQBlAHIAaQBjAGEALwBBAHIAYQBnAHUAYQBpAG4AYQBcACIALAAgADUANgA1ADMANgAsACAAMAAsACAAXAAiAFwAIgAsACAAXAAiAFwAIgAsACAALQAxADAAOAAwADAALAAgADAALAAgADAALAAgADAALAAgAFwAIgBcACIALAAgAFwAIgBcACIALAAgAFwAIgBcACIALAAgAFwAIgASIjAAMwBcACIALAAgAFwAIgBcACIALAAgAFwAIgBVAFQAQwASIjAAMwA6ADAAMABcACIALAAgAFwAIgBcACIAXABuAH0AOwBcAG4AXABuAF8AVABJAE0ARQBaAE8ATgBFAF8AQQBNAEUAUgBJAEMAQQBfAEEAUgBHAEUATgBUAEkATgBBAF8AQgBVAEUATgBPAFMAXwBBAEkAUgBFAFMAIAA9ACAAewBcAG4AXAAiAEEAbQBlAHIAaQBjAGEALwBBAHIAZwBlAG4AdABpAG4AYQAvAEIAdQBlAG4AbwBzAF8AQQBpAHIAZQBzAFwAIgAsACAAXAAiAFwAIgAsACAAXAAiAFwAIgAsACAAMQAzADEAMwAyACwAIAAwACwAIAAtADEANAAwADIAOAAsACAAMAAsACAAXAAiAFwAIgAsACAAXAAiAFwAIgAsACAALQAxADMAOAAwACwAIAAwACwAIABcACIAXAAiACwAIABcACIATABNAFQAXAAiACwAIABcACIAXAAiACwAIABcACIATABvAGMAYQBsACAATQBlAGEAbgAgAFQAaQBtAGUAXAAiACwAIABcACIAXAAiADsAXABuAFwAIgBBAG0AZQByAGkAYwBhAC8AQQByAGcAZQBuAHQAaQBuAGEALwBCAHUAZQBuAG8AcwBfAEEAaQByAGUAcwBcACIALAAgADEAMwAxADMAMgAsACAAMAAsACAAMgAyADQANAA1ACwAIAAwACwAIAAtADEANQA0ADAAOAAsACAAMAAsACAALQAxADMAOAAwACwAIAAwACwAIAAxADAAMAA4ACwAIAAwACwAIABcACIAXAAiACwAIABcACIAQwBNAFQAXAAiACwAIABcACIAXAAiACwAIABcACIAQwBvAHIAZABvAGIAYQAgAE0AZQBhAG4AIABUAGkAbQBlAFwAIgAsACAAXAAiAFwAIgA7AFwAbgBcACIAQQBtAGUAcgBpAGMAYQAvAEEAcgBnAGUAbgB0AGkAbgBhAC8AQgB1AGUAbgBvAHMAXwBBAGkAcgBlAHMAXAAiACwAIAAyADIANAA0ADUALAAgADAALAAgADIANgAzADEAMQAsACAAMAAsACAALQAxADQANAAwADAALAAgADAALAAgADEAMAAwADgALAAgADAALAAgADAALAAgADAALAAgAFwAIgBcACIALAAgAFwAIgASIjAANABcACIALAAgAFwAIgBcACIALAAgAFwAIgBVAFQAQwASIjAANAA6ADAAMABcACIALAAgAFwAIgBcACIAOwBcAG4AXAAiAEEAbQBlAHIAaQBjAGEALwBBAHIAZwBlAG4AdABpAG4AYQAvAEIAdQBlAG4AbwBzAF8AQQBpAHIAZQBzAFwAIgAsACAAMgA2ADMAMQAxACwAIAAwACwAIAA0ADAANAA5ADkALAAgADAALAAgAC0AMQA0ADQAMAAwACwAIAAwACwAIAAwACwAIAAwACwAIAAzADYAMAAwACwAIAAwACwAIABcACIAQQByAGcAXAAiACwAIABcACIAEiIwADQAXAAiACwAIABcACIAEiIwADMAXAAiACwAIABcACIAVQBUAEMAEiIwADQAOgAwADAAXAAiACwAIABcACIAVQBUAEMAEiIwADMAOgAwADAAXAAiADsAXABuAFwAIgBBAG0AZQByAGkAYwBhAC8AQQByAGcAZQBuAHQAaQBuAGEALwBCAHUAZQBuAG8AcwBfAEEAaQByAGUAcwBcACIALAAgADQAMAA0ADkAOQAsACAAMAAsACAANQAxADQANQA0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CAHUAZQBuAG8AcwBfAEEAaQByAGUAcwBcACIALAAgADUAMQA0ADUANAAsACAAMAAsACAANQAxADYAMAA2ACwAIAAwACwAIAAtADEANAA0ADAAMAAsACAAMAAsACAALQAzADYAMAAwACwAIAAwACwAIAAzADYAMAAwACwAIAAwACwAIABcACIAQQByAGcAXAAiACwAIABcACIAEiIwADQAXAAiACwAIABcACIAEiIwADMAXAAiACwAIABcACIAVQBUAEMAEiIwADQAOgAwADAAXAAiACwAIABcACIAVQBUAEMAEiIwADMAOgAwADAAXAAiADsAXABuAFwAIgBBAG0AZQByAGkAYwBhAC8AQQByAGcAZQBuAHQAaQBuAGEALwBCAHUAZQBuAG8AcwBfAEEAaQByAGUAcwBcACIALAAgADUAMQA2ADAANgAsACAAMAAsACAAXAAiAFwAIgAsACAAXAAiAFwAIgAsACAALQAxADAAOAAwADAALAAgADAALAAgADMANgAwADAALAAgADAALAAgAFwAIgBcACIALAAgAFwAIgBcACIALAAgAFwAIgBBAHIAZwBcACIALAAgAFwAIgASIjAAMwBcACIALAAgAFwAIgASIjAAMgBcACIALAAgAFwAIgBVAFQAQwASIjAAMwA6ADAAMABcACIALAAgAFwAIgBVAFQAQwASIjAAMgA6ADAAMABcACIAXABuAH0AOwBcAG4AXABuAF8AVABJAE0ARQBaAE8ATgBFAF8AQQBNAEUAUgBJAEMAQQBfAEEAUgBHAEUATgBUAEkATgBBAF8AQwBBAFQAQQBNAEEAUgBDAEEAIAA9ACAAewBcAG4AXAAiAEEAbQBlAHIAaQBjAGEALwBBAHIAZwBlAG4AdABpAG4AYQAvAEMAYQB0AGEAbQBhAHIAYwBhAFwAIgAsACAAXAAiAFwAIgAsACAAXAAiAFwAIgAsACAAMQAzADEAMwAyACwAIAAwACwAIAAtADEANQA3ADgAOAAsACAAMAAsACAAXAAiAFwAIgAsACAAXAAiAFwAIgAsACAAMwA4ADAALAAgADAALAAgAFwAIgBcACIALAAgAFwAIgBMAE0AVABcACIALAAgAFwAIgBcACIALAAgAFwAIgBMAG8AYwBhAGwAIABNAGUAYQBuACAAVABpAG0AZQBcACIALAAgAFwAIgBcACIAOwBcAG4AXAAiAEEAbQBlAHIAaQBjAGEALwBBAHIAZwBlAG4AdABpAG4AYQAvAEMAYQB0AGEAbQBhAHIAYwBhAFwAIgAsACAAMQAzADEAMwAyACwAIAAwACwAIAAyADIANAA0ADUALAAgADAALAAgAC0AMQA1ADQAMAA4ACwAIAAwACwAIAAzADgAMAAsACAAMAAsACAAMQAwADAAOAAsACAAMAAsACAAXAAiAFwAIgAsACAAXAAiAEMATQBUAFwAIgAsACAAXAAiAFwAIgAsACAAXAAiAEMAbwByAGQAbwBiAGEAIABNAGUAYQBuACAAVABpAG0AZQBcACIALAAgAFwAIgBcACIAOwBcAG4AXAAiAEEAbQBlAHIAaQBjAGEALwBBAHIAZwBlAG4AdABpAG4AYQAvAEMAYQB0AGEAbQBhAHIAYwBhAFwAIgAsACAAMgAyADQANAA1ACwAIAAwACwAIAAyADYAMwAxADEALAAgADAALAAgAC0AMQA0ADQAMAAwACwAIAAwACwAIAAxADAAMAA4ACwAIAAwACwAIAAwACwAIAAwACwAIABcACIAXAAiACwAIABcACIAEiIwADQAXAAiACwAIABcACIAXAAiACwAIABcACIAVQBUAEMAEiIwADQAOgAwADAAXAAiACwAIABcACIAXAAiADsAXABuAFwAIgBBAG0AZQByAGkAYwBhAC8AQQByAGcAZQBuAHQAaQBuAGEALwBDAGEAdABhAG0AYQByAGMAYQBcACIALAAgADIANgAzADEAMQAsACAAMAAsACAANAAwADQAOQA5ACwAIAAwACwAIAAtADEANAA0ADAAMAAsACAAMAAsACAAMAAsACAAMAAsACAAMwA2ADAAMAAsACAAMAAsACAAXAAiAEEAcgBnAFwAIgAsACAAXAAiABIiMAA0AFwAIgAsACAAXAAiABIiMAAzAFwAIgAsACAAXAAiAFUAVABDABIiMAA0ADoAMAAwAFwAIgAsACAAXAAiAFUAVABDABIiMAAzADoAMAAwAFwAIgA7AFwAbgBcACIAQQBtAGUAcgBpAGMAYQAvAEEAcgBnAGUAbgB0AGkAbgBhAC8AQwBhAHQAYQBtAGEAcgBjAGEAXAAiACwAIAA0ADAANAA5ADkALAAgADAALAAgADQAOAAzADEAO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QwBhAHQAYQBtAGEAcgBjAGEAXAAiACwAIAA0ADgAMwAxADgALAAgADAALAAgADQAOAA1ADQAOQAsACAAMAAsACAALQAxADQANAAwADAALAAgADAALAAgAC0AMwA2ADAAMAAsACAAMAAsACAAMwA2ADAAMAAsACAAMAAsACAAXAAiAFwAIgAsACAAXAAiABIiMAA0AFwAIgAsACAAXAAiAFwAIgAsACAAXAAiAFUAVABDABIiMAA0ADoAMAAwAFwAIgAsACAAXAAiAFwAIgA7AFwAbgBcACIAQQBtAGUAcgBpAGMAYQAvAEEAcgBnAGUAbgB0AGkAbgBhAC8AQwBhAHQAYQBtAGEAcgBjAGEAXAAiACwAIAA0ADgANQA0ADkALAAgADAALAAgADUAMQA0ADUAN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QwBhAHQAYQBtAGEAcgBjAGEAXAAiACwAIAA1ADEANAA1ADQALAAgADAALAAgADUAMQA2ADAANgAsACAAMAAsACAALQAxADQANAAwADAALAAgADAALAAgAC0AMwA2ADAAMAAsACAAMAAsACAAMwA2ADAAMAAsACAAMAAsACAAXAAiAEEAcgBnAFwAIgAsACAAXAAiABIiMAA0AFwAIgAsACAAXAAiABIiMAAzAFwAIgAsACAAXAAiAFUAVABDABIiMAA0ADoAMAAwAFwAIgAsACAAXAAiAFUAVABDABIiMAAzADoAMAAwAFwAIgA7AFwAbgBcACIAQQBtAGUAcgBpAGMAYQAvAEEAcgBnAGUAbgB0AGkAbgBhAC8AQwBhAHQAYQBtAGEAcgBjAGEAXAAiACwAIAA1ADEANgAwADYALAAgADAALAAgADUAMwAxADUANwAsACAAMAAsACAALQAxADAAOAAwADAALAAgADAALAAgADMANgAwADAALAAgADAALAAgAC0AMwA2ADAAMAAsACAAMAAsACAAXAAiAFwAIgAsACAAXAAiABIiMAAzAFwAIgAsACAAXAAiAFwAIgAsACAAXAAiAFUAVABDABIiMAAzADoAMAAwAFwAIgAsACAAXAAiAFwAIgA7AFwAbgBcACIAQQBtAGUAcgBpAGMAYQAvAEEAcgBnAGUAbgB0AGkAbgBhAC8AQwBhAHQAYQBtAGEAcgBjAGEAXAAiACwAIAA1ADMAMQA1ADcALAAgADAALAAgADUAMwAxADcANgAsACAAMAAsACAALQAxADQANAAwADAALAAgADAALAAgAC0AMwA2ADAAMAAsACAAMAAsACAAMwA2ADAAMAAsACAAMAAsACAAXAAiAFwAIgAsACAAXAAiABIiMAA0AFwAIgAsACAAXAAiAFwAIgAsACAAXAAiAFUAVABDABIiMAA0ADoAMAAwAFwAIgAsACAAXAAiAFwAIgA7AFwAbgBcACIAQQBtAGUAcgBpAGMAYQAvAEEAcgBnAGUAbgB0AGkAbgBhAC8AQwBhAHQAYQBtAGEAcgBjAGEAXAAiACwAIAA1ADMAMQA3ADYALAAgADAALAAgADUANAA3ADUANwAsACAAMAAsACAALQAxADAAOAAwADAALAAgADAALAAgADMANgAwADAALAAgADAALAAgADAALAAgADAALAAgAFwAIgBBAHIAZwBcACIALAAgAFwAIgASIjAAMwBcACIALAAgAFwAIgASIjAAMgBcACIALAAgAFwAIgBVAFQAQwASIjAAMwA6ADAAMABcACIALAAgAFwAIgBVAFQAQwASIjAAMgA6ADAAMABcACIAOwBcAG4AXAAiAEEAbQBlAHIAaQBjAGEALwBBAHIAZwBlAG4AdABpAG4AYQAvAEMAYQB0AGEAbQBhAHIAYwBhAFwAIgAsACAANQA0ADcANQA3ACwAIAAwACwAIABcACIAXAAiACwAIABcACIAXAAiACwAIAAtADEAMAA4ADAAMAAsACAAMAAsACAAMAAsACAAMAAsACAAXAAiAFwAIgAsACAAXAAiAFwAIgAsACAAXAAiAFwAIgAsACAAXAAiABIiMAAzAFwAIgAsACAAXAAiAFwAIgAsACAAXAAiAFUAVABDABIiMAAzADoAMAAwAFwAIgAsACAAXAAiAFwAIgBcAG4AfQA7AFwAbgBcAG4AXwBUAEkATQBFAFoATwBOAEUAXwBBAE0ARQBSAEkAQwBBAF8AQQBSAEcARQBOAFQASQBOAEEAXwBDAE8AUgBEAE8AQgBBACAAPQAgAHsAXABuAFwAIgBBAG0AZQByAGkAYwBhAC8AQQByAGcAZQBuAHQAaQBuAGEALwBDAG8AcgBkAG8AYgBhAFwAIgAsACAAXAAiAFwAIgAsACAAXAAiAFwAIgAsACAAMQAzADEAMwAyACwAIAAwACwAIAAtADEANQA0ADAAOAAsACAAMAAsACAAXAAiAFwAIgAsACAAXAAiAFwAIgAsACAAMAAsACAAMAAsACAAXAAiAFwAIgAsACAAXAAiAEwATQBUAFwAIgAsACAAXAAiAFwAIgAsACAAXAAiAEwAbwBjAGEAbAAgAE0AZQBhAG4AIABUAGkAbQBlAFwAIgAsACAAXAAiAFwAIgA7AFwAbgBcACIAQQBtAGUAcgBpAGMAYQAvAEEAcgBnAGUAbgB0AGkAbgBhAC8AQwBvAHIAZABvAGIAYQBcACIALAAgADEAMwAxADMAMgAsACAAMAAsACAAMgAyADQANAA1ACwAIAAwACwAIAAtADEANQA0ADAAOAAsACAAMAAsACAAMAAsACAAMAAsACAAMQAwADAAOAAsACAAMAAsACAAXAAiAFwAIgAsACAAXAAiAEMATQBUAFwAIgAsACAAXAAiAFwAIgAsACAAXAAiAEMAbwByAGQAbwBiAGEAIABNAGUAYQBuACAAVABpAG0AZQBcACIALAAgAFwAIgBcACIAOwBcAG4AXAAiAEEAbQBlAHIAaQBjAGEALwBBAHIAZwBlAG4AdABpAG4AYQAvAEMAbwByAGQAbwBiAGEAXAAiACwAIAAyADIANAA0ADUALAAgADAALAAgADIANgAzADEAMQAsACAAMAAsACAALQAxADQANAAwADAALAAgADAALAAgADEAMAAwADgALAAgADAALAAgADAALAAgADAALAAgAFwAIgBcACIALAAgAFwAIgASIjAANABcACIALAAgAFwAIgBcACIALAAgAFwAIgBVAFQAQwASIjAANAA6ADAAMABcACIALAAgAFwAIgBcACIAOwBcAG4AXAAiAEEAbQBlAHIAaQBjAGEALwBBAHIAZwBlAG4AdABpAG4AYQAvAEMAbwByAGQAbwBiAGEAXAAiACwAIAAyADYAMwAxADEALAAgADAALAAgADQAMAA0ADkAOQAsACAAMAAsACAALQAxADQANAAwADAALAAgADAALAAgADAALAAgADAALAAgADMANgAwADAALAAgADAALAAgAFwAIgBBAHIAZwBcACIALAAgAFwAIgASIjAANABcACIALAAgAFwAIgASIjAAMwBcACIALAAgAFwAIgBVAFQAQwASIjAANAA6ADAAMABcACIALAAgAFwAIgBVAFQAQwASIjAAMwA6ADAAMABcACIAOwBcAG4AXAAiAEEAbQBlAHIAaQBjAGEALwBBAHIAZwBlAG4AdABpAG4AYQAvAEMAbwByAGQAbwBiAGEAXAAiACwAIAA0ADAANAA5ADkALAAgADAALAAgADQAOAAzADEAO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QwBvAHIAZABvAGIAYQBcACIALAAgADQAOAAzADEAOAAsACAAMAAsACAANAA4ADUANAA5ACwAIAAwACwAIAAtADEANAA0ADAAMAAsACAAMAAsACAALQAzADYAMAAwACwAIAAwACwAIAAzADYAMAAwACwAIAAwACwAIABcACIAXAAiACwAIABcACIAEiIwADQAXAAiACwAIABcACIAXAAiACwAIABcACIAVQBUAEMAEiIwADQAOgAwADAAXAAiACwAIABcACIAXAAiADsAXABuAFwAIgBBAG0AZQByAGkAYwBhAC8AQQByAGcAZQBuAHQAaQBuAGEALwBDAG8AcgBkAG8AYgBhAFwAIgAsACAANAA4ADUANAA5ACwAIAAwACwAIAA1ADEANAA1ADQ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EMAbwByAGQAbwBiAGEAXAAiACwAIAA1ADEANAA1ADQALAAgADAALAAgADUAMQA2ADAANgAsACAAMAAsACAALQAxADQANAAwADAALAAgADAALAAgAC0AMwA2ADAAMAAsACAAMAAsACAAMwA2ADAAMAAsACAAMAAsACAAXAAiAEEAcgBnAFwAIgAsACAAXAAiABIiMAA0AFwAIgAsACAAXAAiABIiMAAzAFwAIgAsACAAXAAiAFUAVABDABIiMAA0ADoAMAAwAFwAIgAsACAAXAAiAFUAVABDABIiMAAzADoAMAAwAFwAIgA7AFwAbgBcACIAQQBtAGUAcgBpAGMAYQAvAEEAcgBnAGUAbgB0AGkAbgBhAC8AQwBvAHIAZABvAGIAYQBcACIALAAgADUAMQA2ADAANgAsACAAMAAsACAAXAAiAFwAIgAsACAAXAAiAFwAIgAsACAALQAxADAAOAAwADAALAAgADAALAAgADMANgAwADAALAAgADAALAAgAFwAIgBcACIALAAgAFwAIgBcACIALAAgAFwAIgBBAHIAZwBcACIALAAgAFwAIgASIjAAMwBcACIALAAgAFwAIgASIjAAMgBcACIALAAgAFwAIgBVAFQAQwASIjAAMwA6ADAAMABcACIALAAgAFwAIgBVAFQAQwASIjAAMgA6ADAAMABcACIAXABuAH0AOwBcAG4AXABuAF8AVABJAE0ARQBaAE8ATgBFAF8AQQBNAEUAUgBJAEMAQQBfAEEAUgBHAEUATgBUAEkATgBBAF8ASgBVAEoAVQBZACAAPQAgAHsAXABuAFwAIgBBAG0AZQByAGkAYwBhAC8AQQByAGcAZQBuAHQAaQBuAGEALwBKAHUAagB1AHkAXAAiACwAIABcACIAXAAiACwAIABcACIAXAAiACwAIAAxADMAMQAzADIALAAgADAALAAgAC0AMQA1ADYANwAyACwAIAAwACwAIABcACIAXAAiACwAIABcACIAXAAiACwAIAAyADYANAAsACAAMAAsACAAXAAiAFwAIgAsACAAXAAiAEwATQBUAFwAIgAsACAAXAAiAFwAIgAsACAAXAAiAEwAbwBjAGEAbAAgAE0AZQBhAG4AIABUAGkAbQBlAFwAIgAsACAAXAAiAFwAIgA7AFwAbgBcACIAQQBtAGUAcgBpAGMAYQAvAEEAcgBnAGUAbgB0AGkAbgBhAC8ASgB1AGoAdQB5AFwAIgAsACAAMQAzADEAMwAyACwAIAAwACwAIAAyADIANAA0ADUALAAgADAALAAgAC0AMQA1ADQAMAA4ACwAIAAwACwAIAAyADYANAAsACAAMAAsACAAMQAwADAAOAAsACAAMAAsACAAXAAiAFwAIgAsACAAXAAiAEMATQBUAFwAIgAsACAAXAAiAFwAIgAsACAAXAAiAEMAbwByAGQAbwBiAGEAIABNAGUAYQBuACAAVABpAG0AZQBcACIALAAgAFwAIgBcACIAOwBcAG4AXAAiAEEAbQBlAHIAaQBjAGEALwBBAHIAZwBlAG4AdABpAG4AYQAvAEoAdQBqAHUAeQBcACIALAAgADIAMgA0ADQANQAsACAAMAAsACAAMgA2ADMAMQAxACwAIAAwACwAIAAtADEANAA0ADAAMAAsACAAMAAsACAAMQAwADAAOAAsACAAMAAsACAAMAAsACAAMAAsACAAXAAiAFwAIgAsACAAXAAiABIiMAA0AFwAIgAsACAAXAAiAFwAIgAsACAAXAAiAFUAVABDABIiMAA0ADoAMAAwAFwAIgAsACAAXAAiAFwAIgA7AFwAbgBcACIAQQBtAGUAcgBpAGMAYQAvAEEAcgBnAGUAbgB0AGkAbgBhAC8ASgB1AGoAdQB5AFwAIgAsACAAMgA2ADMAMQAxACwAIAAwACwAIAA0ADAANAA5ADkALAAgADAALAAgAC0AMQA0ADQAMAAwACwAIAAwACwAIAAwACwAIAAwACwAIAAzADYAMAAwACwAIAAwACwAIABcACIAQQByAGcAXAAiACwAIABcACIAEiIwADQAXAAiACwAIABcACIAEiIwADMAXAAiACwAIABcACIAVQBUAEMAEiIwADQAOgAwADAAXAAiACwAIABcACIAVQBUAEMAEiIwADMAOgAwADAAXAAiADsAXABuAFwAIgBBAG0AZQByAGkAYwBhAC8AQQByAGcAZQBuAHQAaQBuAGEALwBKAHUAagB1AHkAXAAiACwAIAA0ADAANAA5ADkALAAgADAALAAgADQANwA5ADUAN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SgB1AGoAdQB5AFwAIgAsACAANAA3ADkANQA0ACwAIAAwACwAIAA0ADgAMQA5ADIALAAgADAALAAgAC0AMQA0ADQAMAAwACwAIAAwACwAIAAtADMANgAwADAALAAgADAALAAgADAALAAgADMANgAwADAALAAgAFwAIgBcACIALAAgAFwAIgASIjAANABcACIALAAgAFwAIgBcACIALAAgAFwAIgBVAFQAQwASIjAANAA6ADAAMABcACIALAAgAFwAIgBcACIAOwBcAG4AXAAiAEEAbQBlAHIAaQBjAGEALwBBAHIAZwBlAG4AdABpAG4AYQAvAEoAdQBqAHUAeQBcACIALAAgADQAOAAxADkAMgAsACAAMAAsACAANAA4ADMAMwAyACwAIAAwACwAIAAtADEANAA0ADAAMAAsACAAMwA2ADAAMAAsACAAMAAsACAAMwA2ADAAMAAsACAAMAAsACAALQAzADYAMAAwACwAIABcACIAXAAiACwAIABcACIAXAAiACwAIABcACIAEiIwADMAXAAiACwAIABcACIAXAAiACwAIABcACIAVQBUAEMAEiIwADMAOgAwADAAXAAiADsAXABuAFwAIgBBAG0AZQByAGkAYwBhAC8AQQByAGcAZQBuAHQAaQBuAGEALwBKAHUAagB1AHkAXAAiACwAIAA0ADgAMwAzADIALAAgADAALAAgADQAOAA1ADMANQAsACAAMAAsACAALQAxADQANAAwADAALAAgADAALAAgADAALAAgAC0AMwA2ADAAMAAsACAAMwA2ADAAMAAsACAAMwA2ADAAMAAsACAAXAAiAFwAIgAsACAAXAAiABIiMAA0AFwAIgAsACAAXAAiAFwAIgAsACAAXAAiAFUAVABDABIiMAA0ADoAMAAwAFwAIgAsACAAXAAiAFwAIgA7AFwAbgBcACIAQQBtAGUAcgBpAGMAYQAvAEEAcgBnAGUAbgB0AGkAbgBhAC8ASgB1AGoAdQB5AFwAIgAsACAANAA4ADUAMwA1ACwAIAAwACwAIAA0ADgANgAyADIALAAgADAALAAgAC0AMQAwADgAMAAwACwAIAAzADYAMAAwACwAIAAzADYAMAAwACwAIAAzADYAMAAwACwAIAAwACwAIAAtADMANgAwADAALAAgAFwAIgBcACIALAAgAFwAIgBcACIALAAgAFwAIgASIjAAMgBcACIALAAgAFwAIgBcACIALAAgAFwAIgBVAFQAQwASIjAAMgA6ADAAMABcACIAOwBcAG4AXAAiAEEAbQBlAHIAaQBjAGEALwBBAHIAZwBlAG4AdABpAG4AYQAvAEoAdQBqAHUAeQBcACIALAAgADQAOAA2ADIAMgAsACAAMAAsACAANQAxADQANQA0ACwAIAAwACwAIAAtADEAMAA4ADAAMAAsACAAMAAsACAAMAAsACAALQAzADYAMAAwACwAIAAtADMANgAwADAALAAgADAALAAgAFwAIgBBAHIAZwBcACIALAAgAFwAIgASIjAAMwBcACIALAAgAFwAIgASIjAAMgBcACIALAAgAFwAIgBVAFQAQwASIjAAMwA6ADAAMABcACIALAAgAFwAIgBVAFQAQwASIjAAMgA6ADAAMABcACIAOwBcAG4AXAAiAEEAbQBlAHIAaQBjAGEALwBBAHIAZwBlAG4AdABpAG4AYQAvAEoAdQBqAHUAeQBcACIALAAgADUAMQA0ADUANAAsACAAMAAsACAANQAxADYAMAA2ACwAIAAwACwAIAAtADEANAA0ADAAMAAsACAAMAAsACAALQAzADYAMAAwACwAIAAwACwAIAAzADYAMAAwACwAIAAwACwAIABcACIAQQByAGcAXAAiACwAIABcACIAEiIwADQAXAAiACwAIABcACIAEiIwADMAXAAiACwAIABcACIAVQBUAEMAEiIwADQAOgAwADAAXAAiACwAIABcACIAVQBUAEMAEiIwADMAOgAwADAAXAAiADsAXABuAFwAIgBBAG0AZQByAGkAYwBhAC8AQQByAGcAZQBuAHQAaQBuAGEALwBKAHUAagB1AHkAXAAiACwAIAA1ADEANgAwADYALAAgADAALAAgADUANAA3ADUANwAsACAAMAAsACAALQAxADAAOAAwADAALAAgADAALAAgADMANgAwADAALAAgADAALAAgADAALAAgADAALAAgAFwAIgBBAHIAZwBcACIALAAgAFwAIgASIjAAMwBcACIALAAgAFwAIgASIjAAMgBcACIALAAgAFwAIgBVAFQAQwASIjAAMwA6ADAAMABcACIALAAgAFwAIgBVAFQAQwASIjAAMgA6ADAAMABcACIAOwBcAG4AXAAiAEEAbQBlAHIAaQBjAGEALwBBAHIAZwBlAG4AdABpAG4AYQAvAEoAdQBqAHUAeQBcACIALAAgADUANAA3ADUANwAsACAAMAAsACAAXAAiAFwAIgAsACAAXAAiAFwAIgAsACAALQAxADAAOAAwADAALAAgADAALAAgADAALAAgADAALAAgAFwAIgBcACIALAAgAFwAIgBcACIALAAgAFwAIgBcACIALAAgAFwAIgASIjAAMwBcACIALAAgAFwAIgBcACIALAAgAFwAIgBVAFQAQwASIjAAMwA6ADAAMABcACIALAAgAFwAIgBcACIAXABuAH0AOwBcAG4AXABuAF8AVABJAE0ARQBaAE8ATgBFAF8AQQBNAEUAUgBJAEMAQQBfAEEAUgBHAEUATgBUAEkATgBBAF8ATABBAF8AUgBJAE8ASgBBACAAPQAgAHsAXABuAFwAIgBBAG0AZQByAGkAYwBhAC8AQQByAGcAZQBuAHQAaQBuAGEALwBMAGEAXwBSAGkAbwBqAGEAXAAiACwAIABcACIAXAAiACwAIABcACIAXAAiACwAIAAxADMAMQAzADIALAAgADAALAAgAC0AMQA2ADAANAA0ACwAIAAwACwAIABcACIAXAAiACwAIABcACIAXAAiACwAIAA2ADMANgAsACAAMAAsACAAXAAiAFwAIgAsACAAXAAiAEwATQBUAFwAIgAsACAAXAAiAFwAIgAsACAAXAAiAEwAbwBjAGEAbAAgAE0AZQBhAG4AIABUAGkAbQBlAFwAIgAsACAAXAAiAFwAIgA7AFwAbgBcACIAQQBtAGUAcgBpAGMAYQAvAEEAcgBnAGUAbgB0AGkAbgBhAC8ATABhAF8AUgBpAG8AagBhAFwAIgAsACAAMQAzADEAMwAyACwAIAAwACwAIAAyADIANAA0ADUALAAgADAALAAgAC0AMQA1ADQAMAA4ACwAIAAwACwAIAA2ADMANgAsACAAMAAsACAAMQAwADAAOAAsACAAMAAsACAAXAAiAFwAIgAsACAAXAAiAEMATQBUAFwAIgAsACAAXAAiAFwAIgAsACAAXAAiAEMAbwByAGQAbwBiAGEAIABNAGUAYQBuACAAVABpAG0AZQBcACIALAAgAFwAIgBcACIAOwBcAG4AXAAiAEEAbQBlAHIAaQBjAGEALwBBAHIAZwBlAG4AdABpAG4AYQAvAEwAYQBfAFIAaQBvAGoAYQBcACIALAAgADIAMgA0ADQANQAsACAAMAAsACAAMgA2ADMAMQAxACwAIAAwACwAIAAtADEANAA0ADAAMAAsACAAMAAsACAAMQAwADAAOAAsACAAMAAsACAAMAAsACAAMAAsACAAXAAiAFwAIgAsACAAXAAiABIiMAA0AFwAIgAsACAAXAAiAFwAIgAsACAAXAAiAFUAVABDABIiMAA0ADoAMAAwAFwAIgAsACAAXAAiAFwAIgA7AFwAbgBcACIAQQBtAGUAcgBpAGMAYQAvAEEAcgBnAGUAbgB0AGkAbgBhAC8ATABhAF8AUgBpAG8AagBhAFwAIgAsACAAMgA2ADMAMQAxACwAIAAwACwAIAA0ADAANAA5ADkALAAgADAALAAgAC0AMQA0ADQAMAAwACwAIAAwACwAIAAwACwAIAAwACwAIAAzADYAMAAwACwAIAAwACwAIABcACIAQQByAGcAXAAiACwAIABcACIAEiIwADQAXAAiACwAIABcACIAEiIwADMAXAAiACwAIABcACIAVQBUAEMAEiIwADQAOgAwADAAXAAiACwAIABcACIAVQBUAEMAEiIwADMAOgAwADAAXAAiADsAXABuAFwAIgBBAG0AZQByAGkAYwBhAC8AQQByAGcAZQBuAHQAaQBuAGEALwBMAGEAXwBSAGkAbwBqAGEAXAAiACwAIAA0ADAANAA5ADkALAAgADAALAAgADQAOAAzADEANg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TABhAF8AUgBpAG8AagBhAFwAIgAsACAANAA4ADMAMQA2ACwAIAAwACwAIAA0ADgAMwA4ADMALAAgADAALAAgAC0AMQA0ADQAMAAwACwAIAAwACwAIAAtADMANgAwADAALAAgADAALAAgADMANgAwADAALAAgADAALAAgAFwAIgBcACIALAAgAFwAIgASIjAANABcACIALAAgAFwAIgBcACIALAAgAFwAIgBVAFQAQwASIjAANAA6ADAAMABcACIALAAgAFwAIgBcACIAOwBcAG4AXAAiAEEAbQBlAHIAaQBjAGEALwBBAHIAZwBlAG4AdABpAG4AYQAvAEwAYQBfAFIAaQBvAGoAYQBcACIALAAgADQAOAAzADgAMwAsACAAMAAsACAANQAxADQANQA0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MAGEAXwBSAGkAbwBqAGEAXAAiACwAIAA1ADEANAA1ADQALAAgADAALAAgADUAMQA2ADAANgAsACAAMAAsACAALQAxADQANAAwADAALAAgADAALAAgAC0AMwA2ADAAMAAsACAAMAAsACAAMwA2ADAAMAAsACAAMAAsACAAXAAiAEEAcgBnAFwAIgAsACAAXAAiABIiMAA0AFwAIgAsACAAXAAiABIiMAAzAFwAIgAsACAAXAAiAFUAVABDABIiMAA0ADoAMAAwAFwAIgAsACAAXAAiAFUAVABDABIiMAAzADoAMAAwAFwAIgA7AFwAbgBcACIAQQBtAGUAcgBpAGMAYQAvAEEAcgBnAGUAbgB0AGkAbgBhAC8ATABhAF8AUgBpAG8AagBhAFwAIgAsACAANQAxADYAMAA2ACwAIAAwACwAIAA1ADMAMQA1ADcALAAgADAALAAgAC0AMQAwADgAMAAwACwAIAAwACwAIAAzADYAMAAwACwAIAAwACwAIAAtADMANgAwADAALAAgADAALAAgAFwAIgBcACIALAAgAFwAIgASIjAAMwBcACIALAAgAFwAIgBcACIALAAgAFwAIgBVAFQAQwASIjAAMwA6ADAAMABcACIALAAgAFwAIgBcACIAOwBcAG4AXAAiAEEAbQBlAHIAaQBjAGEALwBBAHIAZwBlAG4AdABpAG4AYQAvAEwAYQBfAFIAaQBvAGoAYQBcACIALAAgADUAMwAxADUANwAsACAAMAAsACAANQAzADEANwA2ACwAIAAwACwAIAAtADEANAA0ADAAMAAsACAAMAAsACAALQAzADYAMAAwACwAIAAwACwAIAAzADYAMAAwACwAIAAwACwAIABcACIAXAAiACwAIABcACIAEiIwADQAXAAiACwAIABcACIAXAAiACwAIABcACIAVQBUAEMAEiIwADQAOgAwADAAXAAiACwAIABcACIAXAAiADsAXABuAFwAIgBBAG0AZQByAGkAYwBhAC8AQQByAGcAZQBuAHQAaQBuAGEALwBMAGEAXwBSAGkAbwBqAGEAXAAiACwAIAA1ADMAMQA3ADYALAAgADAALAAgADUANAA3ADUANwAsACAAMAAsACAALQAxADAAOAAwADAALAAgADAALAAgADMANgAwADAALAAgADAALAAgADAALAAgADAALAAgAFwAIgBBAHIAZwBcACIALAAgAFwAIgASIjAAMwBcACIALAAgAFwAIgASIjAAMgBcACIALAAgAFwAIgBVAFQAQwASIjAAMwA6ADAAMABcACIALAAgAFwAIgBVAFQAQwASIjAAMgA6ADAAMABcACIAOwBcAG4AXAAiAEEAbQBlAHIAaQBjAGEALwBBAHIAZwBlAG4AdABpAG4AYQAvAEwAYQBfAFIAaQBvAGoAYQBcACIALAAgADUANAA3ADUANwAsACAAMAAsACAAXAAiAFwAIgAsACAAXAAiAFwAIgAsACAALQAxADAAOAAwADAALAAgADAALAAgADAALAAgADAALAAgAFwAIgBcACIALAAgAFwAIgBcACIALAAgAFwAIgBcACIALAAgAFwAIgASIjAAMwBcACIALAAgAFwAIgBcACIALAAgAFwAIgBVAFQAQwASIjAAMwA6ADAAMABcACIALAAgAFwAIgBcACIAXABuAH0AOwBcAG4AXABuAF8AVABJAE0ARQBaAE8ATgBFAF8AQQBNAEUAUgBJAEMAQQBfAEEAUgBHAEUATgBUAEkATgBBAF8ATQBFAE4ARABPAFoAQQAgAD0AIAB7AFwAbgBcACIAQQBtAGUAcgBpAGMAYQAvAEEAcgBnAGUAbgB0AGkAbgBhAC8ATQBlAG4AZABvAHoAYQBcACIALAAgAFwAIgBcACIALAAgAFwAIgBcACIALAAgADEAMwAxADMAMgAsACAAMAAsACAALQAxADYANQAxADYALAAgADAALAAgAFwAIgBcACIALAAgAFwAIgBcACIALAAgADEAMQAwADgALAAgADAALAAgAFwAIgBcACIALAAgAFwAIgBMAE0AVABcACIALAAgAFwAIgBcACIALAAgAFwAIgBMAG8AYwBhAGwAIABNAGUAYQBuACAAVABpAG0AZQBcACIALAAgAFwAIgBcACIAOwBcAG4AXAAiAEEAbQBlAHIAaQBjAGEALwBBAHIAZwBlAG4AdABpAG4AYQAvAE0AZQBuAGQAbwB6AGEAXAAiACwAIAAxADMAMQAzADIALAAgADAALAAgADIAMgA0ADQANQAsACAAMAAsACAALQAxADUANAAwADgALAAgADAALAAgADEAMQAwADgALAAgADAALAAgADEAMAAwADgALAAgADAALAAgAFwAIgBcACIALAAgAFwAIgBDAE0AVABcACIALAAgAFwAIgBcACIALAAgAFwAIgBDAG8AcgBkAG8AYgBhACAATQBlAGEAbgAgAFQAaQBtAGUAXAAiACwAIABcACIAXAAiADsAXABuAFwAIgBBAG0AZQByAGkAYwBhAC8AQQByAGcAZQBuAHQAaQBuAGEALwBNAGUAbgBkAG8AegBhAFwAIgAsACAAMgAyADQANAA1ACwAIAAwACwAIAAyADYAMwAxADEALAAgADAALAAgAC0AMQA0ADQAMAAwACwAIAAwACwAIAAxADAAMAA4ACwAIAAwACwAIAAwACwAIAAwACwAIABcACIAXAAiACwAIABcACIAEiIwADQAXAAiACwAIABcACIAXAAiACwAIABcACIAVQBUAEMAEiIwADQAOgAwADAAXAAiACwAIABcACIAXAAiADsAXABuAFwAIgBBAG0AZQByAGkAYwBhAC8AQQByAGcAZQBuAHQAaQBuAGEALwBNAGUAbgBkAG8AegBhAFwAIgAsACAAMgA2ADMAMQAxACwAIAAwACwAIAA0ADAANAA5ADkALAAgADAALAAgAC0AMQA0ADQAMAAwACwAIAAwACwAIAAwACwAIAAwACwAIAAzADYAMAAwACwAIAAwACwAIABcACIAQQByAGcAXAAiACwAIABcACIAEiIwADQAXAAiACwAIABcACIAEiIwADMAXAAiACwAIABcACIAVQBUAEMAEiIwADQAOgAwADAAXAAiACwAIABcACIAVQBUAEMAEiIwADMAOgAwADAAXAAiADsAXABuAFwAIgBBAG0AZQByAGkAYwBhAC8AQQByAGcAZQBuAHQAaQBuAGEALwBNAGUAbgBkAG8AegBhAFwAIgAsACAANAAwADQAOQA5ACwAIAAwACwAIAA0ADcAOQA1ADQ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E0AZQBuAGQAbwB6AGEAXAAiACwAIAA0ADcAOQA1ADQALAAgADAALAAgADQAOAAxADcAOQAsACAAMAAsACAALQAxADQANAAwADAALAAgADAALAAgAC0AMwA2ADAAMAAsACAAMAAsACAAMAAsACAAMwA2ADAAMAAsACAAXAAiAFwAIgAsACAAXAAiABIiMAA0AFwAIgAsACAAXAAiAFwAIgAsACAAXAAiAFUAVABDABIiMAA0ADoAMAAwAFwAIgAsACAAXAAiAFwAIgA7AFwAbgBcACIAQQBtAGUAcgBpAGMAYQAvAEEAcgBnAGUAbgB0AGkAbgBhAC8ATQBlAG4AZABvAHoAYQBcACIALAAgADQAOAAxADcAOQAsACAAMAAsACAANAA4ADMAMQA2ACwAIAAwACwAIAAtADEANAA0ADAAMAAsACAAMwA2ADAAMAAsACAAMAAsACAAMwA2ADAAMAAsACAAMAAsACAALQAzADYAMAAwACwAIABcACIAXAAiACwAIABcACIAXAAiACwAIABcACIAEiIwADMAXAAiACwAIABcACIAXAAiACwAIABcACIAVQBUAEMAEiIwADMAOgAwADAAXAAiADsAXABuAFwAIgBBAG0AZQByAGkAYwBhAC8AQQByAGcAZQBuAHQAaQBuAGEALwBNAGUAbgBkAG8AegBhAFwAIgAsACAANAA4ADMAMQA2ACwAIAAwACwAIAA0ADgANQA0ADQALAAgADAALAAgAC0AMQA0ADQAMAAwACwAIAAwACwAIAAwACwAIAAtADMANgAwADAALAAgADAALAAgADMANgAwADAALAAgAFwAIgBcACIALAAgAFwAIgASIjAANABcACIALAAgAFwAIgBcACIALAAgAFwAIgBVAFQAQwASIjAANAA6ADAAMABcACIALAAgAFwAIgBcACIAOwBcAG4AXAAiAEEAbQBlAHIAaQBjAGEALwBBAHIAZwBlAG4AdABpAG4AYQAvAE0AZQBuAGQAbwB6AGEAXAAiACwAIAA0ADgANQA0ADQALAAgADAALAAgADQAOAA2ADgAMgAsACAAMAAsACAALQAxADQANAAwADAALAAgADMANgAwADAALAAgADAALAAgADMANgAwADAALAAgADAALAAgAC0AMwA2ADAAMAAsACAAXAAiAFwAIgAsACAAXAAiAFwAIgAsACAAXAAiABIiMAAzAFwAIgAsACAAXAAiAFwAIgAsACAAXAAiAFUAVABDABIiMAAzADoAMAAwAFwAIgA7AFwAbgBcACIAQQBtAGUAcgBpAGMAYQAvAEEAcgBnAGUAbgB0AGkAbgBhAC8ATQBlAG4AZABvAHoAYQBcACIALAAgADQAOAA2ADgAMgAsACAAMAAsACAANAA4ADkAMQAzACwAIAAwACwAIAAtADEANAA0ADAAMAAsACAAMAAsACAAMAAsACAALQAzADYAMAAwACwAIAAzADYAMAAwACwAIAAwACwAIABcACIAXAAiACwAIABcACIAEiIwADQAXAAiACwAIABcACIAXAAiACwAIABcACIAVQBUAEMAEiIwADQAOgAwADAAXAAiACwAIABcACIAXAAiADsAXABuAFwAIgBBAG0AZQByAGkAYwBhAC8AQQByAGcAZQBuAHQAaQBuAGEALwBNAGUAbgBkAG8AegBhAFwAIgAsACAANAA4ADkAMQAzACwAIAAwACwAIAA1ADEANAA1ADQ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E0AZQBuAGQAbwB6AGEAXAAiACwAIAA1ADEANAA1ADQALAAgADAALAAgADUAMQA2ADAANgAsACAAMAAsACAALQAxADQANAAwADAALAAgADAALAAgAC0AMwA2ADAAMAAsACAAMAAsACAAMwA2ADAAMAAsACAAMAAsACAAXAAiAEEAcgBnAFwAIgAsACAAXAAiABIiMAA0AFwAIgAsACAAXAAiABIiMAAzAFwAIgAsACAAXAAiAFUAVABDABIiMAA0ADoAMAAwAFwAIgAsACAAXAAiAFUAVABDABIiMAAzADoAMAAwAFwAIgA7AFwAbgBcACIAQQBtAGUAcgBpAGMAYQAvAEEAcgBnAGUAbgB0AGkAbgBhAC8ATQBlAG4AZABvAHoAYQBcACIALAAgADUAMQA2ADAANgAsACAAMAAsACAANQAzADEANAA4ACwAIAAwACwAIAAtADEAMAA4ADAAMAAsACAAMAAsACAAMwA2ADAAMAAsACAAMAAsACAALQAzADYAMAAwACwAIAAwACwAIABcACIAXAAiACwAIABcACIAEiIwADMAXAAiACwAIABcACIAXAAiACwAIABcACIAVQBUAEMAEiIwADMAOgAwADAAXAAiACwAIABcACIAXAAiADsAXABuAFwAIgBBAG0AZQByAGkAYwBhAC8AQQByAGcAZQBuAHQAaQBuAGEALwBNAGUAbgBkAG8AegBhAFwAIgAsACAANQAzADEANAA4ACwAIAAwACwAIAA1ADMAMgA3ADQALAAgADAALAAgAC0AMQA0ADQAMAAwACwAIAAwACwAIAAtADMANgAwADAALAAgADAALAAgADMANgAwADAALAAgADAALAAgAFwAIgBcACIALAAgAFwAIgASIjAANABcACIALAAgAFwAIgBcACIALAAgAFwAIgBVAFQAQwASIjAANAA6ADAAMABcACIALAAgAFwAIgBcACIAOwBcAG4AXAAiAEEAbQBlAHIAaQBjAGEALwBBAHIAZwBlAG4AdABpAG4AYQAvAE0AZQBuAGQAbwB6AGEAXAAiACwAIAA1ADMAMgA3ADQALAAgADAALAAgADUANAA3ADUANwAsACAAMAAsACAALQAxADAAOAAwADAALAAgADAALAAgADMANgAwADAALAAgADAALAAgADAALAAgADAALAAgAFwAIgBBAHIAZwBcACIALAAgAFwAIgASIjAAMwBcACIALAAgAFwAIgASIjAAMgBcACIALAAgAFwAIgBVAFQAQwASIjAAMwA6ADAAMABcACIALAAgAFwAIgBVAFQAQwASIjAAMgA6ADAAMABcACIAOwBcAG4AXAAiAEEAbQBlAHIAaQBjAGEALwBBAHIAZwBlAG4AdABpAG4AYQAvAE0AZQBuAGQAbwB6AGEAXAAiACwAIAA1ADQANwA1ADcALAAgADAALAAgAFwAIgBcACIALAAgAFwAIgBcACIALAAgAC0AMQAwADgAMAAwACwAIAAwACwAIAAwACwAIAAwACwAIABcACIAXAAiACwAIABcACIAXAAiACwAIABcACIAXAAiACwAIABcACIAEiIwADMAXAAiACwAIABcACIAXAAiACwAIABcACIAVQBUAEMAEiIwADMAOgAwADAAXAAiACwAIABcACIAXAAiAFwAbgB9ADsAXABuAFwAbgBfAFQASQBNAEUAWgBPAE4ARQBfAEEATQBFAFIASQBDAEEAXwBBAFIARwBFAE4AVABJAE4AQQBfAFIASQBPAF8ARwBBAEwATABFAEcATwBTACAAPQAgAHsAXABuAFwAIgBBAG0AZQByAGkAYwBhAC8AQQByAGcAZQBuAHQAaQBuAGEALwBSAGkAbwBfAEcAYQBsAGwAZQBnAG8AcwBcACIALAAgAFwAIgBcACIALAAgAFwAIgBcACIALAAgADEAMwAxADMAMgAsACAAMAAsACAALQAxADYANgAxADIALAAgADAALAAgAFwAIgBcACIALAAgAFwAIgBcACIALAAgADEAMgAwADQALAAgADAALAAgAFwAIgBcACIALAAgAFwAIgBMAE0AVABcACIALAAgAFwAIgBcACIALAAgAFwAIgBMAG8AYwBhAGwAIABNAGUAYQBuACAAVABpAG0AZQBcACIALAAgAFwAIgBcACIAOwBcAG4AXAAiAEEAbQBlAHIAaQBjAGEALwBBAHIAZwBlAG4AdABpAG4AYQAvAFIAaQBvAF8ARwBhAGwAbABlAGcAbwBzAFwAIgAsACAAMQAzADEAMwAyACwAIAAwACwAIAAyADIANAA0ADUALAAgADAALAAgAC0AMQA1ADQAMAA4ACwAIAAwACwAIAAxADIAMAA0ACwAIAAwACwAIAAxADAAMAA4ACwAIAAwACwAIABcACIAXAAiACwAIABcACIAQwBNAFQAXAAiACwAIABcACIAXAAiACwAIABcACIAQwBvAHIAZABvAGIAYQAgAE0AZQBhAG4AIABUAGkAbQBlAFwAIgAsACAAXAAiAFwAIgA7AFwAbgBcACIAQQBtAGUAcgBpAGMAYQAvAEEAcgBnAGUAbgB0AGkAbgBhAC8AUgBpAG8AXwBHAGEAbABsAGUAZwBvAHMAXAAiACwAIAAyADIANAA0ADUALAAgADAALAAgADIANgAzADEAMQAsACAAMAAsACAALQAxADQANAAwADAALAAgADAALAAgADEAMAAwADgALAAgADAALAAgADAALAAgADAALAAgAFwAIgBcACIALAAgAFwAIgASIjAANABcACIALAAgAFwAIgBcACIALAAgAFwAIgBVAFQAQwASIjAANAA6ADAAMABcACIALAAgAFwAIgBcACIAOwBcAG4AXAAiAEEAbQBlAHIAaQBjAGEALwBBAHIAZwBlAG4AdABpAG4AYQAvAFIAaQBvAF8ARwBhAGwAbABlAGcAbwBzAFwAIgAsACAAMgA2ADMAMQAxACwAIAAwACwAIAA0ADAANAA5ADkALAAgADAALAAgAC0AMQA0ADQAMAAwACwAIAAwACwAIAAwACwAIAAwACwAIAAzADYAMAAwACwAIAAwACwAIABcACIAQQByAGcAXAAiACwAIABcACIAEiIwADQAXAAiACwAIABcACIAEiIwADMAXAAiACwAIABcACIAVQBUAEMAEiIwADQAOgAwADAAXAAiACwAIABcACIAVQBUAEMAEiIwADMAOgAwADAAXAAiADsAXABuAFwAIgBBAG0AZQByAGkAYwBhAC8AQQByAGcAZQBuAHQAaQBuAGEALwBSAGkAbwBfAEcAYQBsAGwAZQBnAG8AcwBcACIALAAgADQAMAA0ADkAOQAsACAAMAAsACAANQAxADQANQA0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SAGkAbwBfAEcAYQBsAGwAZQBnAG8AcwBcACIALAAgADUAMQA0ADUANAAsACAAMAAsACAANQAxADYAMAA2ACwAIAAwACwAIAAtADEANAA0ADAAMAAsACAAMAAsACAALQAzADYAMAAwACwAIAAwACwAIAAzADYAMAAwACwAIAAwACwAIABcACIAQQByAGcAXAAiACwAIABcACIAEiIwADQAXAAiACwAIABcACIAEiIwADMAXAAiACwAIABcACIAVQBUAEMAEiIwADQAOgAwADAAXAAiACwAIABcACIAVQBUAEMAEiIwADMAOgAwADAAXAAiADsAXABuAFwAIgBBAG0AZQByAGkAYwBhAC8AQQByAGcAZQBuAHQAaQBuAGEALwBSAGkAbwBfAEcAYQBsAGwAZQBnAG8AcwBcACIALAAgADUAMQA2ADAANgAsACAAMAAsACAANQAzADEANQA3ACwAIAAwACwAIAAtADEAMAA4ADAAMAAsACAAMAAsACAAMwA2ADAAMAAsACAAMAAsACAALQAzADYAMAAwACwAIAAwACwAIABcACIAXAAiACwAIABcACIAEiIwADMAXAAiACwAIABcACIAXAAiACwAIABcACIAVQBUAEMAEiIwADMAOgAwADAAXAAiACwAIABcACIAXAAiADsAXABuAFwAIgBBAG0AZQByAGkAYwBhAC8AQQByAGcAZQBuAHQAaQBuAGEALwBSAGkAbwBfAEcAYQBsAGwAZQBnAG8AcwBcACIALAAgADUAMwAxADUANwAsACAAMAAsACAANQAzADEANwA2ACwAIAAwACwAIAAtADEANAA0ADAAMAAsACAAMAAsACAALQAzADYAMAAwACwAIAAwACwAIAAzADYAMAAwACwAIAAwACwAIABcACIAXAAiACwAIABcACIAEiIwADQAXAAiACwAIABcACIAXAAiACwAIABcACIAVQBUAEMAEiIwADQAOgAwADAAXAAiACwAIABcACIAXAAiADsAXABuAFwAIgBBAG0AZQByAGkAYwBhAC8AQQByAGcAZQBuAHQAaQBuAGEALwBSAGkAbwBfAEcAYQBsAGwAZQBnAG8AcwBcACIALAAgADUAMwAxADcANgAsACAAMAAsACAANQA0ADcANQA3ACwAIAAwACwAIAAtADEAMAA4ADAAMAAsACAAMAAsACAAMwA2ADAAMAAsACAAMAAsACAAMAAsACAAMAAsACAAXAAiAEEAcgBnAFwAIgAsACAAXAAiABIiMAAzAFwAIgAsACAAXAAiABIiMAAyAFwAIgAsACAAXAAiAFUAVABDABIiMAAzADoAMAAwAFwAIgAsACAAXAAiAFUAVABDABIiMAAyADoAMAAwAFwAIgA7AFwAbgBcACIAQQBtAGUAcgBpAGMAYQAvAEEAcgBnAGUAbgB0AGkAbgBhAC8AUgBpAG8AXwBHAGEAbABsAGUAZwBvAHMAXAAiACwAIAA1ADQANwA1ADcALAAgADAALAAgAFwAIgBcACIALAAgAFwAIgBcACIALAAgAC0AMQAwADgAMAAwACwAIAAwACwAIAAwACwAIAAwACwAIABcACIAXAAiACwAIABcACIAXAAiACwAIABcACIAXAAiACwAIABcACIAEiIwADMAXAAiACwAIABcACIAXAAiACwAIABcACIAVQBUAEMAEiIwADMAOgAwADAAXAAiACwAIABcACIAXAAiAFwAbgB9ADsAXABuAFwAbgBfAFQASQBNAEUAWgBPAE4ARQBfAEEATQBFAFIASQBDAEEAXwBBAFIARwBFAE4AVABJAE4AQQBfAFMAQQBMAFQAQQAgAD0AIAB7AFwAbgBcACIAQQBtAGUAcgBpAGMAYQAvAEEAcgBnAGUAbgB0AGkAbgBhAC8AUwBhAGwAdABhAFwAIgAsACAAXAAiAFwAIgAsACAAXAAiAFwAIgAsACAAMQAzADEAMwAyACwAIAAwACwAIAAtADEANQA3ADAAMAAsACAAMAAsACAAXAAiAFwAIgAsACAAXAAiAFwAIgAsACAAMgA5ADIALAAgADAALAAgAFwAIgBcACIALAAgAFwAIgBMAE0AVABcACIALAAgAFwAIgBcACIALAAgAFwAIgBMAG8AYwBhAGwAIABNAGUAYQBuACAAVABpAG0AZQBcACIALAAgAFwAIgBcACIAOwBcAG4AXAAiAEEAbQBlAHIAaQBjAGEALwBBAHIAZwBlAG4AdABpAG4AYQAvAFMAYQBsAHQAYQBcACIALAAgADEAMwAxADMAMgAsACAAMAAsACAAMgAyADQANAA1ACwAIAAwACwAIAAtADEANQA0ADAAOAAsACAAMAAsACAAMgA5ADIALAAgADAALAAgADEAMAAwADgALAAgADAALAAgAFwAIgBcACIALAAgAFwAIgBDAE0AVABcACIALAAgAFwAIgBcACIALAAgAFwAIgBDAG8AcgBkAG8AYgBhACAATQBlAGEAbgAgAFQAaQBtAGUAXAAiACwAIABcACIAXAAiADsAXABuAFwAIgBBAG0AZQByAGkAYwBhAC8AQQByAGcAZQBuAHQAaQBuAGEALwBTAGEAbAB0AGEAXAAiACwAIAAyADIANAA0ADUALAAgADAALAAgADIANgAzADEAMQAsACAAMAAsACAALQAxADQANAAwADAALAAgADAALAAgADEAMAAwADgALAAgADAALAAgADAALAAgADAALAAgAFwAIgBcACIALAAgAFwAIgASIjAANABcACIALAAgAFwAIgBcACIALAAgAFwAIgBVAFQAQwASIjAANAA6ADAAMABcACIALAAgAFwAIgBcACIAOwBcAG4AXAAiAEEAbQBlAHIAaQBjAGEALwBBAHIAZwBlAG4AdABpAG4AYQAvAFMAYQBsAHQAYQBcACIALAAgADIANgAzADEAMQAsACAAMAAsACAANAAwADQAOQA5ACwAIAAwACwAIAAtADEANAA0ADAAMAAsACAAMAAsACAAMAAsACAAMAAsACAAMwA2ADAAMAAsACAAMAAsACAAXAAiAEEAcgBnAFwAIgAsACAAXAAiABIiMAA0AFwAIgAsACAAXAAiABIiMAAzAFwAIgAsACAAXAAiAFUAVABDABIiMAA0ADoAMAAwAFwAIgAsACAAXAAiAFUAVABDABIiMAAzADoAMAAwAFwAIgA7AFwAbgBcACIAQQBtAGUAcgBpAGMAYQAvAEEAcgBnAGUAbgB0AGkAbgBhAC8AUwBhAGwAdABhAFwAIgAsACAANAAwADQAOQA5ACwAIAAwACwAIAA0ADgAMwAxADgALAAgADAALAAgAC0AMQAwADgAMAAwACwAIAAwACwAIAAzADYAMAAwACwAIAAwACwAIAAtADMANgAwADAALAAgADAALAAgAFwAIgBBAHIAZwBcACIALAAgAFwAIgASIjAAMwBcACIALAAgAFwAIgASIjAAMgBcACIALAAgAFwAIgBVAFQAQwASIjAAMwA6ADAAMABcACIALAAgAFwAIgBVAFQAQwASIjAAMgA6ADAAMABcACIAOwBcAG4AXAAiAEEAbQBlAHIAaQBjAGEALwBBAHIAZwBlAG4AdABpAG4AYQAvAFMAYQBsAHQAYQBcACIALAAgADQAOAAzADEAOAAsACAAMAAsACAANAA4ADUANAA5ACwAIAAwACwAIAAtADEANAA0ADAAMAAsACAAMAAsACAALQAzADYAMAAwACwAIAAwACwAIAAzADYAMAAwACwAIAAwACwAIABcACIAXAAiACwAIABcACIAEiIwADQAXAAiACwAIABcACIAXAAiACwAIABcACIAVQBUAEMAEiIwADQAOgAwADAAXAAiACwAIABcACIAXAAiADsAXABuAFwAIgBBAG0AZQByAGkAYwBhAC8AQQByAGcAZQBuAHQAaQBuAGEALwBTAGEAbAB0AGEAXAAiACwAIAA0ADgANQA0ADkALAAgADAALAAgADUAMQA0ADUAN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UwBhAGwAdABhAFwAIgAsACAANQAxADQANQA0ACwAIAAwACwAIAA1ADEANgAwADYALAAgADAALAAgAC0AMQA0ADQAMAAwACwAIAAwACwAIAAtADMANgAwADAALAAgADAALAAgADMANgAwADAALAAgADAALAAgAFwAIgBBAHIAZwBcACIALAAgAFwAIgASIjAANABcACIALAAgAFwAIgASIjAAMwBcACIALAAgAFwAIgBVAFQAQwASIjAANAA6ADAAMABcACIALAAgAFwAIgBVAFQAQwASIjAAMwA6ADAAMABcACIAOwBcAG4AXAAiAEEAbQBlAHIAaQBjAGEALwBBAHIAZwBlAG4AdABpAG4AYQAvAFMAYQBsAHQAYQBcACIALAAgADUAMQA2ADAANgAsACAAMAAsACAANQA0ADcANQA3ACwAIAAwACwAIAAtADEAMAA4ADAAMAAsACAAMAAsACAAMwA2ADAAMAAsACAAMAAsACAAMAAsACAAMAAsACAAXAAiAEEAcgBnAFwAIgAsACAAXAAiABIiMAAzAFwAIgAsACAAXAAiABIiMAAyAFwAIgAsACAAXAAiAFUAVABDABIiMAAzADoAMAAwAFwAIgAsACAAXAAiAFUAVABDABIiMAAyADoAMAAwAFwAIgA7AFwAbgBcACIAQQBtAGUAcgBpAGMAYQAvAEEAcgBnAGUAbgB0AGkAbgBhAC8AUwBhAGwAdABhAFwAIgAsACAANQA0ADcANQA3ACwAIAAwACwAIABcACIAXAAiACwAIABcACIAXAAiACwAIAAtADEAMAA4ADAAMAAsACAAMAAsACAAMAAsACAAMAAsACAAXAAiAFwAIgAsACAAXAAiAFwAIgAsACAAXAAiAFwAIgAsACAAXAAiABIiMAAzAFwAIgAsACAAXAAiAFwAIgAsACAAXAAiAFUAVABDABIiMAAzADoAMAAwAFwAIgAsACAAXAAiAFwAIgBcAG4AfQA7AFwAbgBcAG4AXwBUAEkATQBFAFoATwBOAEUAXwBBAE0ARQBSAEkAQwBBAF8AQQBSAEcARQBOAFQASQBOAEEAXwBTAEEATgBfAEoAVQBBAE4AIAA9ACAAewBcAG4AXAAiAEEAbQBlAHIAaQBjAGEALwBBAHIAZwBlAG4AdABpAG4AYQAvAFMAYQBuAF8ASgB1AGEAbgBcACIALAAgAFwAIgBcACIALAAgAFwAIgBcACIALAAgADEAMwAxADMAMgAsACAAMAAsACAALQAxADYANAA0ADQALAAgADAALAAgAFwAIgBcACIALAAgAFwAIgBcACIALAAgADEAMAAzADYALAAgADAALAAgAFwAIgBcACIALAAgAFwAIgBMAE0AVABcACIALAAgAFwAIgBcACIALAAgAFwAIgBMAG8AYwBhAGwAIABNAGUAYQBuACAAVABpAG0AZQBcACIALAAgAFwAIgBcACIAOwBcAG4AXAAiAEEAbQBlAHIAaQBjAGEALwBBAHIAZwBlAG4AdABpAG4AYQAvAFMAYQBuAF8ASgB1AGEAbgBcACIALAAgADEAMwAxADMAMgAsACAAMAAsACAAMgAyADQANAA1ACwAIAAwACwAIAAtADEANQA0ADAAOAAsACAAMAAsACAAMQAwADMANgAsACAAMAAsACAAMQAwADAAOAAsACAAMAAsACAAXAAiAFwAIgAsACAAXAAiAEMATQBUAFwAIgAsACAAXAAiAFwAIgAsACAAXAAiAEMAbwByAGQAbwBiAGEAIABNAGUAYQBuACAAVABpAG0AZQBcACIALAAgAFwAIgBcACIAOwBcAG4AXAAiAEEAbQBlAHIAaQBjAGEALwBBAHIAZwBlAG4AdABpAG4AYQAvAFMAYQBuAF8ASgB1AGEAbgBcACIALAAgADIAMgA0ADQANQAsACAAMAAsACAAMgA2ADMAMQAxACwAIAAwACwAIAAtADEANAA0ADAAMAAsACAAMAAsACAAMQAwADAAOAAsACAAMAAsACAAMAAsACAAMAAsACAAXAAiAFwAIgAsACAAXAAiABIiMAA0AFwAIgAsACAAXAAiAFwAIgAsACAAXAAiAFUAVABDABIiMAA0ADoAMAAwAFwAIgAsACAAXAAiAFwAIgA7AFwAbgBcACIAQQBtAGUAcgBpAGMAYQAvAEEAcgBnAGUAbgB0AGkAbgBhAC8AUwBhAG4AXwBKAHUAYQBuAFwAIgAsACAAMgA2ADMAMQAxACwAIAAwACwAIAA0ADAANAA5ADkALAAgADAALAAgAC0AMQA0ADQAMAAwACwAIAAwACwAIAAwACwAIAAwACwAIAAzADYAMAAwACwAIAAwACwAIABcACIAQQByAGcAXAAiACwAIABcACIAEiIwADQAXAAiACwAIABcACIAEiIwADMAXAAiACwAIABcACIAVQBUAEMAEiIwADQAOgAwADAAXAAiACwAIABcACIAVQBUAEMAEiIwADMAOgAwADAAXAAiADsAXABuAFwAIgBBAG0AZQByAGkAYwBhAC8AQQByAGcAZQBuAHQAaQBuAGEALwBTAGEAbgBfAEoAdQBhAG4AXAAiACwAIAA0ADAANAA5ADkALAAgADAALAAgADQAOAAzADEANg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UwBhAG4AXwBKAHUAYQBuAFwAIgAsACAANAA4ADMAMQA2ACwAIAAwACwAIAA0ADgAMwA4ADMALAAgADAALAAgAC0AMQA0ADQAMAAwACwAIAAwACwAIAAtADMANgAwADAALAAgADAALAAgADMANgAwADAALAAgADAALAAgAFwAIgBcACIALAAgAFwAIgASIjAANABcACIALAAgAFwAIgBcACIALAAgAFwAIgBVAFQAQwASIjAANAA6ADAAMABcACIALAAgAFwAIgBcACIAOwBcAG4AXAAiAEEAbQBlAHIAaQBjAGEALwBBAHIAZwBlAG4AdABpAG4AYQAvAFMAYQBuAF8ASgB1AGEAbgBcACIALAAgADQAOAAzADgAMwAsACAAMAAsACAANQAxADQANQA0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TAGEAbgBfAEoAdQBhAG4AXAAiACwAIAA1ADEANAA1ADQALAAgADAALAAgADUAMQA2ADAANgAsACAAMAAsACAALQAxADQANAAwADAALAAgADAALAAgAC0AMwA2ADAAMAAsACAAMAAsACAAMwA2ADAAMAAsACAAMAAsACAAXAAiAEEAcgBnAFwAIgAsACAAXAAiABIiMAA0AFwAIgAsACAAXAAiABIiMAAzAFwAIgAsACAAXAAiAFUAVABDABIiMAA0ADoAMAAwAFwAIgAsACAAXAAiAFUAVABDABIiMAAzADoAMAAwAFwAIgA7AFwAbgBcACIAQQBtAGUAcgBpAGMAYQAvAEEAcgBnAGUAbgB0AGkAbgBhAC8AUwBhAG4AXwBKAHUAYQBuAFwAIgAsACAANQAxADYAMAA2ACwAIAAwACwAIAA1ADMAMQA1ADYALAAgADAALAAgAC0AMQAwADgAMAAwACwAIAAwACwAIAAzADYAMAAwACwAIAAwACwAIAAtADMANgAwADAALAAgADAALAAgAFwAIgBcACIALAAgAFwAIgASIjAAMwBcACIALAAgAFwAIgBcACIALAAgAFwAIgBVAFQAQwASIjAAMwA6ADAAMABcACIALAAgAFwAIgBcACIAOwBcAG4AXAAiAEEAbQBlAHIAaQBjAGEALwBBAHIAZwBlAG4AdABpAG4AYQAvAFMAYQBuAF8ASgB1AGEAbgBcACIALAAgADUAMwAxADUANgAsACAAMAAsACAANQAzADIAMQAxACwAIAAwACwAIAAtADEANAA0ADAAMAAsACAAMAAsACAALQAzADYAMAAwACwAIAAwACwAIAAzADYAMAAwACwAIAAwACwAIABcACIAXAAiACwAIABcACIAEiIwADQAXAAiACwAIABcACIAXAAiACwAIABcACIAVQBUAEMAEiIwADQAOgAwADAAXAAiACwAIABcACIAXAAiADsAXABuAFwAIgBBAG0AZQByAGkAYwBhAC8AQQByAGcAZQBuAHQAaQBuAGEALwBTAGEAbgBfAEoAdQBhAG4AXAAiACwAIAA1ADMAMgAxADEALAAgADAALAAgADUANAA3ADUANwAsACAAMAAsACAALQAxADAAOAAwADAALAAgADAALAAgADMANgAwADAALAAgADAALAAgADAALAAgADAALAAgAFwAIgBBAHIAZwBcACIALAAgAFwAIgASIjAAMwBcACIALAAgAFwAIgASIjAAMgBcACIALAAgAFwAIgBVAFQAQwASIjAAMwA6ADAAMABcACIALAAgAFwAIgBVAFQAQwASIjAAMgA6ADAAMABcACIAOwBcAG4AXAAiAEEAbQBlAHIAaQBjAGEALwBBAHIAZwBlAG4AdABpAG4AYQAvAFMAYQBuAF8ASgB1AGEAbgBcACIALAAgADUANAA3ADUANwAsACAAMAAsACAAXAAiAFwAIgAsACAAXAAiAFwAIgAsACAALQAxADAAOAAwADAALAAgADAALAAgADAALAAgADAALAAgAFwAIgBcACIALAAgAFwAIgBcACIALAAgAFwAIgBcACIALAAgAFwAIgASIjAAMwBcACIALAAgAFwAIgBcACIALAAgAFwAIgBVAFQAQwASIjAAMwA6ADAAMABcACIALAAgAFwAIgBcACIAXABuAH0AOwBcAG4AXABuAF8AVABJAE0ARQBaAE8ATgBFAF8AQQBNAEUAUgBJAEMAQQBfAEEAUgBHAEUATgBUAEkATgBBAF8AUwBBAE4AXwBMAFUASQBTACAAPQAgAHsAXABuAFwAIgBBAG0AZQByAGkAYwBhAC8AQQByAGcAZQBuAHQAaQBuAGEALwBTAGEAbgBfAEwAdQBpAHMAXAAiACwAIABcACIAXAAiACwAIABcACIAXAAiACwAIAAxADMAMQAzADIALAAgADAALAAgAC0AMQA1ADkAMgA0ACwAIAAwACwAIABcACIAXAAiACwAIABcACIAXAAiACwAIAA1ADEANgAsACAAMAAsACAAXAAiAFwAIgAsACAAXAAiAEwATQBUAFwAIgAsACAAXAAiAFwAIgAsACAAXAAiAEwAbwBjAGEAbAAgAE0AZQBhAG4AIABUAGkAbQBlAFwAIgAsACAAXAAiAFwAIgA7AFwAbgBcACIAQQBtAGUAcgBpAGMAYQAvAEEAcgBnAGUAbgB0AGkAbgBhAC8AUwBhAG4AXwBMAHUAaQBzAFwAIgAsACAAMQAzADEAMwAyACwAIAAwACwAIAAyADIANAA0ADUALAAgADAALAAgAC0AMQA1ADQAMAA4ACwAIAAwACwAIAA1ADEANgAsACAAMAAsACAAMQAwADAAOAAsACAAMAAsACAAXAAiAFwAIgAsACAAXAAiAEMATQBUAFwAIgAsACAAXAAiAFwAIgAsACAAXAAiAEMAbwByAGQAbwBiAGEAIABNAGUAYQBuACAAVABpAG0AZQBcACIALAAgAFwAIgBcACIAOwBcAG4AXAAiAEEAbQBlAHIAaQBjAGEALwBBAHIAZwBlAG4AdABpAG4AYQAvAFMAYQBuAF8ATAB1AGkAcwBcACIALAAgADIAMgA0ADQANQAsACAAMAAsACAAMgA2ADMAMQAxACwAIAAwACwAIAAtADEANAA0ADAAMAAsACAAMAAsACAAMQAwADAAOAAsACAAMAAsACAAMAAsACAAMAAsACAAXAAiAFwAIgAsACAAXAAiABIiMAA0AFwAIgAsACAAXAAiAFwAIgAsACAAXAAiAFUAVABDABIiMAA0ADoAMAAwAFwAIgAsACAAXAAiAFwAIgA7AFwAbgBcACIAQQBtAGUAcgBpAGMAYQAvAEEAcgBnAGUAbgB0AGkAbgBhAC8AUwBhAG4AXwBMAHUAaQBzAFwAIgAsACAAMgA2ADMAMQAxACwAIAAwACwAIAA0ADAANAA5ADkALAAgADAALAAgAC0AMQA0ADQAMAAwACwAIAAwACwAIAAwACwAIAAwACwAIAAzADYAMAAwACwAIAAwACwAIABcACIAQQByAGcAXAAiACwAIABcACIAEiIwADQAXAAiACwAIABcACIAEiIwADMAXAAiACwAIABcACIAVQBUAEMAEiIwADQAOgAwADAAXAAiACwAIABcACIAVQBUAEMAEiIwADMAOgAwADAAXAAiADsAXABuAFwAIgBBAG0AZQByAGkAYwBhAC8AQQByAGcAZQBuAHQAaQBuAGEALwBTAGEAbgBfAEwAdQBpAHMAXAAiACwAIAA0ADAANAA5ADkALAAgADAALAAgADQANwA4ADkAMgAsACAAMAAsACAALQAxADAAOAAwADAALAAgADAALAAgADMANgAwADAALAAgADAALAAgADAALAAgADMANgAwADAALAAgAFwAIgBBAHIAZwBcACIALAAgAFwAIgASIjAAMwBcACIALAAgAFwAIgASIjAAMgBcACIALAAgAFwAIgBVAFQAQwASIjAAMwA6ADAAMABcACIALAAgAFwAIgBVAFQAQwASIjAAMgA6ADAAMABcACIAOwBcAG4AXAAiAEEAbQBlAHIAaQBjAGEALwBBAHIAZwBlAG4AdABpAG4AYQAvAFMAYQBuAF8ATAB1AGkAcwBcACIALAAgADQANwA4ADkAMgAsACAAMAAsACAANAA3ADkANgA0ACwAIAAwACwAIAAtADEAMAA4ADAAMAAsACAAMwA2ADAAMAAsACAAMAAsACAAMwA2ADAAMAAsACAALQAzADYAMAAwACwAIAAtADMANgAwADAALAAgAFwAIgBcACIALAAgAFwAIgBcACIALAAgAFwAIgASIjAAMgBcACIALAAgAFwAIgBcACIALAAgAFwAIgBVAFQAQwASIjAAMgA6ADAAMABcACIAOwBcAG4AXAAiAEEAbQBlAHIAaQBjAGEALwBBAHIAZwBlAG4AdABpAG4AYQAvAFMAYQBuAF8ATAB1AGkAcwBcACIALAAgADQANwA5ADYANAAsACAAMAAsACAANAA4ADEANwA5ACwAIAAwACwAIAAtADEANAA0ADAAMAAsACAAMAAsACAALQAzADYAMAAwACwAIAAtADMANgAwADAALAAgADAALAAgADMANgAwADAALAAgAFwAIgBcACIALAAgAFwAIgASIjAANABcACIALAAgAFwAIgBcACIALAAgAFwAIgBVAFQAQwASIjAANAA6ADAAMABcACIALAAgAFwAIgBcACIAOwBcAG4AXAAiAEEAbQBlAHIAaQBjAGEALwBBAHIAZwBlAG4AdABpAG4AYQAvAFMAYQBuAF8ATAB1AGkAcwBcACIALAAgADQAOAAxADcAOQAsACAAMAAsACAANAA4ADMAMQA2ACwAIAAwACwAIAAtADEANAA0ADAAMAAsACAAMwA2ADAAMAAsACAAMAAsACAAMwA2ADAAMAAsACAAMAAsACAALQAzADYAMAAwACwAIABcACIAXAAiACwAIABcACIAXAAiACwAIABcACIAEiIwADMAXAAiACwAIABcACIAXAAiACwAIABcACIAVQBUAEMAEiIwADMAOgAwADAAXAAiADsAXABuAFwAIgBBAG0AZQByAGkAYwBhAC8AQQByAGcAZQBuAHQAaQBuAGEALwBTAGEAbgBfAEwAdQBpAHMAXAAiACwAIAA0ADgAMwAxADYALAAgADAALAAgADQAOAA0ADAAOAAsACAAMAAsACAALQAxADQANAAwADAALAAgADAALAAgADAALAAgAC0AMwA2ADAAMAAsACAAMwA2ADAAMAAsACAAMAAsACAAXAAiAFwAIgAsACAAXAAiABIiMAA0AFwAIgAsACAAXAAiAFwAIgAsACAAXAAiAFUAVABDABIiMAA0ADoAMAAwAFwAIgAsACAAXAAiAFwAIgA7AFwAbgBcACIAQQBtAGUAcgBpAGMAYQAvAEEAcgBnAGUAbgB0AGkAbgBhAC8AUwBhAG4AXwBMAHUAaQBzAFwAIgAsACAANAA4ADQAMAA4ACwAIAAwACwAIAA1ADEANAA1ADQALAAgADAALAAgAC0AMQAwADgAMAAwACwAIAAwACwAIAAzADYAMAAwACwAIAAwACwAIAAtADMANgAwADAALAAgADMANgAwADAALAAgAFwAIgBcACIALAAgAFwAIgASIjAAMwBcACIALAAgAFwAIgBcACIALAAgAFwAIgBVAFQAQwASIjAAMwA6ADAAMABcACIALAAgAFwAIgBcACIAOwBcAG4AXAAiAEEAbQBlAHIAaQBjAGEALwBBAHIAZwBlAG4AdABpAG4AYQAvAFMAYQBuAF8ATAB1AGkAcwBcACIALAAgADUAMQA0ADUANAAsACAAMAAsACAANQAxADYAMAA2ACwAIAAwACwAIAAtADEANAA0ADAAMAAsACAAMwA2ADAAMAAsACAALQAzADYAMAAwACwAIAAzADYAMAAwACwAIAAzADYAMAAwACwAIAAtADMANgAwADAALAAgAFwAIgBcACIALAAgAFwAIgBcACIALAAgAFwAIgASIjAAMwBcACIALAAgAFwAIgBcACIALAAgAFwAIgBVAFQAQwASIjAAMwA6ADAAMABcACIAOwBcAG4AXAAiAEEAbQBlAHIAaQBjAGEALwBBAHIAZwBlAG4AdABpAG4AYQAvAFMAYQBuAF8ATAB1AGkAcwBcACIALAAgADUAMQA2ADAANgAsACAAMAAsACAANQAzADEANQA2ACwAIAAwACwAIAAtADEAMAA4ADAAMAAsACAAMAAsACAAMwA2ADAAMAAsACAALQAzADYAMAAwACwAIAAtADMANgAwADAALAAgADAALAAgAFwAIgBcACIALAAgAFwAIgASIjAAMwBcACIALAAgAFwAIgBcACIALAAgAFwAIgBVAFQAQwASIjAAMwA6ADAAMABcACIALAAgAFwAIgBcACIAOwBcAG4AXAAiAEEAbQBlAHIAaQBjAGEALwBBAHIAZwBlAG4AdABpAG4AYQAvAFMAYQBuAF8ATAB1AGkAcwBcACIALAAgADUAMwAxADUANgAsACAAMAAsACAANQAzADIAMQAxACwAIAAwACwAIAAtADEANAA0ADAAMAAsACAAMAAsACAALQAzADYAMAAwACwAIAAwACwAIAAzADYAMAAwACwAIAAwACwAIABcACIAXAAiACwAIABcACIAEiIwADQAXAAiACwAIABcACIAXAAiACwAIABcACIAVQBUAEMAEiIwADQAOgAwADAAXAAiACwAIABcACIAXAAiADsAXABuAFwAIgBBAG0AZQByAGkAYwBhAC8AQQByAGcAZQBuAHQAaQBuAGEALwBTAGEAbgBfAEwAdQBpAHMAXAAiACwAIAA1ADMAMgAxADEALAAgADAALAAgADUANAA0ADgANg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UwBhAG4AXwBMAHUAaQBzAFwAIgAsACAANQA0ADQAOAA2ACwAIAAwACwAIAA1ADUAMQAxADUALAAgADAALAAgAC0AMQA0ADQAMAAwACwAIAAwACwAIAAtADMANgAwADAALAAgADAALAAgADMANgAwADAALAAgADAALAAgAFwAIgBTAGEAbgBMAHUAaQBzAFwAIgAsACAAXAAiABIiMAA0AFwAIgAsACAAXAAiABIiMAAzAFwAIgAsACAAXAAiAFUAVABDABIiMAA0ADoAMAAwAFwAIgAsACAAXAAiAFUAVABDABIiMAAzADoAMAAwAFwAIgA7AFwAbgBcACIAQQBtAGUAcgBpAGMAYQAvAEEAcgBnAGUAbgB0AGkAbgBhAC8AUwBhAG4AXwBMAHUAaQBzAFwAIgAsACAANQA1ADEAMQA1ACwAIAAwACwAIABcACIAXAAiACwAIABcACIAXAAiACwAIAAtADEAMAA4ADAAMAAsACAAMAAsACAAMwA2ADAAMAAsACAAMAAsACAAXAAiAFwAIgAsACAAXAAiAFwAIgAsACAAXAAiAFwAIgAsACAAXAAiABIiMAAzAFwAIgAsACAAXAAiAFwAIgAsACAAXAAiAFUAVABDABIiMAAzADoAMAAwAFwAIgAsACAAXAAiAFwAIgBcAG4AfQA7AFwAbgBcAG4AXwBUAEkATQBFAFoATwBOAEUAXwBBAE0ARQBSAEkAQwBBAF8AQQBSAEcARQBOAFQASQBOAEEAXwBUAFUAQwBVAE0AQQBOACAAPQAgAHsAXABuAFwAIgBBAG0AZQByAGkAYwBhAC8AQQByAGcAZQBuAHQAaQBuAGEALwBUAHUAYwB1AG0AYQBuAFwAIgAsACAAXAAiAFwAIgAsACAAXAAiAFwAIgAsACAAMQAzADEAMwAyACwAIAAwACwAIAAtADEANQA2ADUAMgAsACAAMAAsACAAXAAiAFwAIgAsACAAXAAiAFwAIgAsACAAMgA0ADQALAAgADAALAAgAFwAIgBcACIALAAgAFwAIgBMAE0AVABcACIALAAgAFwAIgBcACIALAAgAFwAIgBMAG8AYwBhAGwAIABNAGUAYQBuACAAVABpAG0AZQBcACIALAAgAFwAIgBcACIAOwBcAG4AXAAiAEEAbQBlAHIAaQBjAGEALwBBAHIAZwBlAG4AdABpAG4AYQAvAFQAdQBjAHUAbQBhAG4AXAAiACwAIAAxADMAMQAzADIALAAgADAALAAgADIAMgA0ADQANQAsACAAMAAsACAALQAxADUANAAwADgALAAgADAALAAgADIANAA0ACwAIAAwACwAIAAxADAAMAA4ACwAIAAwACwAIABcACIAXAAiACwAIABcACIAQwBNAFQAXAAiACwAIABcACIAXAAiACwAIABcACIAQwBvAHIAZABvAGIAYQAgAE0AZQBhAG4AIABUAGkAbQBlAFwAIgAsACAAXAAiAFwAIgA7AFwAbgBcACIAQQBtAGUAcgBpAGMAYQAvAEEAcgBnAGUAbgB0AGkAbgBhAC8AVAB1AGMAdQBtAGEAbgBcACIALAAgADIAMgA0ADQANQAsACAAMAAsACAAMgA2ADMAMQAxACwAIAAwACwAIAAtADEANAA0ADAAMAAsACAAMAAsACAAMQAwADAAOAAsACAAMAAsACAAMAAsACAAMAAsACAAXAAiAFwAIgAsACAAXAAiABIiMAA0AFwAIgAsACAAXAAiAFwAIgAsACAAXAAiAFUAVABDABIiMAA0ADoAMAAwAFwAIgAsACAAXAAiAFwAIgA7AFwAbgBcACIAQQBtAGUAcgBpAGMAYQAvAEEAcgBnAGUAbgB0AGkAbgBhAC8AVAB1AGMAdQBtAGEAbgBcACIALAAgADIANgAzADEAMQAsACAAMAAsACAANAAwADQAOQA5ACwAIAAwACwAIAAtADEANAA0ADAAMAAsACAAMAAsACAAMAAsACAAMAAsACAAMwA2ADAAMAAsACAAMAAsACAAXAAiAEEAcgBnAFwAIgAsACAAXAAiABIiMAA0AFwAIgAsACAAXAAiABIiMAAzAFwAIgAsACAAXAAiAFUAVABDABIiMAA0ADoAMAAwAFwAIgAsACAAXAAiAFUAVABDABIiMAAzADoAMAAwAFwAIgA7AFwAbgBcACIAQQBtAGUAcgBpAGMAYQAvAEEAcgBnAGUAbgB0AGkAbgBhAC8AVAB1AGMAdQBtAGEAbgBcACIALAAgADQAMAA0ADkAOQAsACAAMAAsACAANAA4ADMAMQA4ACwAIAAwACwAIAAtADEAMAA4ADAAMAAsACAAMAAsACAAMwA2ADAAMAAsACAAMAAsACAALQAzADYAMAAwACwAIAAwACwAIABcACIAQQByAGcAXAAiACwAIABcACIAEiIwADMAXAAiACwAIABcACIAEiIwADIAXAAiACwAIABcACIAVQBUAEMAEiIwADMAOgAwADAAXAAiACwAIABcACIAVQBUAEMAEiIwADIAOgAwADAAXAAiADsAXABuAFwAIgBBAG0AZQByAGkAYwBhAC8AQQByAGcAZQBuAHQAaQBuAGEALwBUAHUAYwB1AG0AYQBuAFwAIgAsACAANAA4ADMAMQA4ACwAIAAwACwAIAA0ADgANQA0ADkALAAgADAALAAgAC0AMQA0ADQAMAAwACwAIAAwACwAIAAtADMANgAwADAALAAgADAALAAgADMANgAwADAALAAgADAALAAgAFwAIgBcACIALAAgAFwAIgASIjAANABcACIALAAgAFwAIgBcACIALAAgAFwAIgBVAFQAQwASIjAANAA6ADAAMABcACIALAAgAFwAIgBcACIAOwBcAG4AXAAiAEEAbQBlAHIAaQBjAGEALwBBAHIAZwBlAG4AdABpAG4AYQAvAFQAdQBjAHUAbQBhAG4AXAAiACwAIAA0ADgANQA0ADkALAAgADAALAAgADUAMQA0ADUAN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VAB1AGMAdQBtAGEAbgBcACIALAAgADUAMQA0ADUANAAsACAAMAAsACAANQAxADYAMAA2ACwAIAAwACwAIAAtADEANAA0ADAAMAAsACAAMAAsACAALQAzADYAMAAwACwAIAAwACwAIAAzADYAMAAwACwAIAAwACwAIABcACIAQQByAGcAXAAiACwAIABcACIAEiIwADQAXAAiACwAIABcACIAEiIwADMAXAAiACwAIABcACIAVQBUAEMAEiIwADQAOgAwADAAXAAiACwAIABcACIAVQBUAEMAEiIwADMAOgAwADAAXAAiADsAXABuAFwAIgBBAG0AZQByAGkAYwBhAC8AQQByAGcAZQBuAHQAaQBuAGEALwBUAHUAYwB1AG0AYQBuAFwAIgAsACAANQAxADYAMAA2ACwAIAAwACwAIAA1ADMAMQA1ADcALAAgADAALAAgAC0AMQAwADgAMAAwACwAIAAwACwAIAAzADYAMAAwACwAIAAwACwAIAAtADMANgAwADAALAAgADAALAAgAFwAIgBcACIALAAgAFwAIgASIjAAMwBcACIALAAgAFwAIgBcACIALAAgAFwAIgBVAFQAQwASIjAAMwA6ADAAMABcACIALAAgAFwAIgBcACIAOwBcAG4AXAAiAEEAbQBlAHIAaQBjAGEALwBBAHIAZwBlAG4AdABpAG4AYQAvAFQAdQBjAHUAbQBhAG4AXAAiACwAIAA1ADMAMQA1ADcALAAgADAALAAgADUAMwAxADYAOQAsACAAMAAsACAALQAxADQANAAwADAALAAgADAALAAgAC0AMwA2ADAAMAAsACAAMAAsACAAMwA2ADAAMAAsACAAMAAsACAAXAAiAFwAIgAsACAAXAAiABIiMAA0AFwAIgAsACAAXAAiAFwAIgAsACAAXAAiAFUAVABDABIiMAA0ADoAMAAwAFwAIgAsACAAXAAiAFwAIgA7AFwAbgBcACIAQQBtAGUAcgBpAGMAYQAvAEEAcgBnAGUAbgB0AGkAbgBhAC8AVAB1AGMAdQBtAGEAbgBcACIALAAgADUAMwAxADYAOQAsACAAMAAsACAAXAAiAFwAIgAsACAAXAAiAFwAIgAsACAALQAxADAAOAAwADAALAAgADAALAAgADMANgAwADAALAAgADAALAAgAFwAIgBcACIALAAgAFwAIgBcACIALAAgAFwAIgBBAHIAZwBcACIALAAgAFwAIgASIjAAMwBcACIALAAgAFwAIgASIjAAMgBcACIALAAgAFwAIgBVAFQAQwASIjAAMwA6ADAAMABcACIALAAgAFwAIgBVAFQAQwASIjAAMgA6ADAAMABcACIAXABuAH0AOwBcAG4AXABuAF8AVABJAE0ARQBaAE8ATgBFAF8AQQBNAEUAUgBJAEMAQQBfAEEAUgBHAEUATgBUAEkATgBBAF8AVQBTAEgAVQBBAEkAQQAgAD0AIAB7AFwAbgBcACIAQQBtAGUAcgBpAGMAYQAvAEEAcgBnAGUAbgB0AGkAbgBhAC8AVQBzAGgAdQBhAGkAYQBcACIALAAgAFwAIgBcACIALAAgAFwAIgBcACIALAAgADEAMwAxADMAMgAsACAAMAAsACAALQAxADYAMwA5ADIALAAgADAALAAgAFwAIgBcACIALAAgAFwAIgBcACIALAAgADkAOAA0ACwAIAAwACwAIABcACIAXAAiACwAIABcACIATABNAFQAXAAiACwAIABcACIAXAAiACwAIABcACIATABvAGMAYQBsACAATQBlAGEAbgAgAFQAaQBtAGUAXAAiACwAIABcACIAXAAiADsAXABuAFwAIgBBAG0AZQByAGkAYwBhAC8AQQByAGcAZQBuAHQAaQBuAGEALwBVAHMAaAB1AGEAaQBhAFwAIgAsACAAMQAzADEAMwAyACwAIAAwACwAIAAyADIANAA0ADUALAAgADAALAAgAC0AMQA1ADQAMAA4ACwAIAAwACwAIAA5ADgANAAsACAAMAAsACAAMQAwADAAOAAsACAAMAAsACAAXAAiAFwAIgAsACAAXAAiAEMATQBUAFwAIgAsACAAXAAiAFwAIgAsACAAXAAiAEMAbwByAGQAbwBiAGEAIABNAGUAYQBuACAAVABpAG0AZQBcACIALAAgAFwAIgBcACIAOwBcAG4AXAAiAEEAbQBlAHIAaQBjAGEALwBBAHIAZwBlAG4AdABpAG4AYQAvAFUAcwBoAHUAYQBpAGEAXAAiACwAIAAyADIANAA0ADUALAAgADAALAAgADIANgAzADEAMQAsACAAMAAsACAALQAxADQANAAwADAALAAgADAALAAgADEAMAAwADgALAAgADAALAAgADAALAAgADAALAAgAFwAIgBcACIALAAgAFwAIgASIjAANABcACIALAAgAFwAIgBcACIALAAgAFwAIgBVAFQAQwASIjAANAA6ADAAMABcACIALAAgAFwAIgBcACIAOwBcAG4AXAAiAEEAbQBlAHIAaQBjAGEALwBBAHIAZwBlAG4AdABpAG4AYQAvAFUAcwBoAHUAYQBpAGEAXAAiACwAIAAyADYAMwAxADEALAAgADAALAAgADQAMAA0ADkAOQAsACAAMAAsACAALQAxADQANAAwADAALAAgADAALAAgADAALAAgADAALAAgADMANgAwADAALAAgADAALAAgAFwAIgBBAHIAZwBcACIALAAgAFwAIgASIjAANABcACIALAAgAFwAIgASIjAAMwBcACIALAAgAFwAIgBVAFQAQwASIjAANAA6ADAAMABcACIALAAgAFwAIgBVAFQAQwASIjAAMwA6ADAAMABcACIAOwBcAG4AXAAiAEEAbQBlAHIAaQBjAGEALwBBAHIAZwBlAG4AdABpAG4AYQAvAFUAcwBoAHUAYQBpAGEAXAAiACwAIAA0ADAANAA5ADkALAAgADAALAAgADUAMQA0ADUANAAsACAAMAAsACAALQAxADAAOAAwADAALAAgADAALAAgADMANgAwADAALAAgADAALAAgAC0AMwA2ADAAMAAsACAAMAAsACAAXAAiAEEAcgBnAFwAIgAsACAAXAAiABIiMAAzAFwAIgAsACAAXAAiABIiMAAyAFwAIgAsACAAXAAiAFUAVABDABIiMAAzADoAMAAwAFwAIgAsACAAXAAiAFUAVABDABIiMAAyADoAMAAwAFwAIgA7AFwAbgBcACIAQQBtAGUAcgBpAGMAYQAvAEEAcgBnAGUAbgB0AGkAbgBhAC8AVQBzAGgAdQBhAGkAYQBcACIALAAgADUAMQA0ADUANAAsACAAMAAsACAANQAxADYAMAA2ACwAIAAwACwAIAAtADEANAA0ADAAMAAsACAAMAAsACAALQAzADYAMAAwACwAIAAwACwAIAAzADYAMAAwACwAIAAwACwAIABcACIAQQByAGcAXAAiACwAIABcACIAEiIwADQAXAAiACwAIABcACIAEiIwADMAXAAiACwAIABcACIAVQBUAEMAEiIwADQAOgAwADAAXAAiACwAIABcACIAVQBUAEMAEiIwADMAOgAwADAAXAAiADsAXABuAFwAIgBBAG0AZQByAGkAYwBhAC8AQQByAGcAZQBuAHQAaQBuAGEALwBVAHMAaAB1AGEAaQBhAFwAIgAsACAANQAxADYAMAA2ACwAIAAwACwAIAA1ADMAMQA1ADUALAAgADAALAAgAC0AMQAwADgAMAAwACwAIAAwACwAIAAzADYAMAAwACwAIAAwACwAIAAtADMANgAwADAALAAgADAALAAgAFwAIgBcACIALAAgAFwAIgASIjAAMwBcACIALAAgAFwAIgBcACIALAAgAFwAIgBVAFQAQwASIjAAMwA6ADAAMABcACIALAAgAFwAIgBcACIAOwBcAG4AXAAiAEEAbQBlAHIAaQBjAGEALwBBAHIAZwBlAG4AdABpAG4AYQAvAFUAcwBoAHUAYQBpAGEAXAAiACwAIAA1ADMAMQA1ADUALAAgADAALAAgADUAMwAxADcANgAsACAAMAAsACAALQAxADQANAAwADAALAAgADAALAAgAC0AMwA2ADAAMAAsACAAMAAsACAAMwA2ADAAMAAsACAAMAAsACAAXAAiAFwAIgAsACAAXAAiABIiMAA0AFwAIgAsACAAXAAiAFwAIgAsACAAXAAiAFUAVABDABIiMAA0ADoAMAAwAFwAIgAsACAAXAAiAFwAIgA7AFwAbgBcACIAQQBtAGUAcgBpAGMAYQAvAEEAcgBnAGUAbgB0AGkAbgBhAC8AVQBzAGgAdQBhAGkAYQBcACIALAAgADUAMwAxADcANgAsACAAMAAsACAANQA0ADcANQA3ACwAIAAwACwAIAAtADEAMAA4ADAAMAAsACAAMAAsACAAMwA2ADAAMAAsACAAMAAsACAAMAAsACAAMAAsACAAXAAiAEEAcgBnAFwAIgAsACAAXAAiABIiMAAzAFwAIgAsACAAXAAiABIiMAAyAFwAIgAsACAAXAAiAFUAVABDABIiMAAzADoAMAAwAFwAIgAsACAAXAAiAFUAVABDABIiMAAyADoAMAAwAFwAIgA7AFwAbgBcACIAQQBtAGUAcgBpAGMAYQAvAEEAcgBnAGUAbgB0AGkAbgBhAC8AVQBzAGgAdQBhAGkAYQBcACIALAAgADUANAA3ADUANwAsACAAMAAsACAAXAAiAFwAIgAsACAAXAAiAFwAIgAsACAALQAxADAAOAAwADAALAAgADAALAAgADAALAAgADAALAAgAFwAIgBcACIALAAgAFwAIgBcACIALAAgAFwAIgBcACIALAAgAFwAIgASIjAAMwBcACIALAAgAFwAIgBcACIALAAgAFwAIgBVAFQAQwASIjAAMwA6ADAAMABcACIALAAgAFwAIgBcACIAXABuAH0AOwBcAG4AXABuAF8AVABJAE0ARQBaAE8ATgBFAF8AQQBNAEUAUgBJAEMAQQBfAEEAUwBVAE4AQwBJAE8ATgAgAD0AIAB7AFwAbgBcACIAQQBtAGUAcgBpAGMAYQAvAEEAcwB1AG4AYwBpAG8AbgBcACIALAAgAFwAIgBcACIALAAgAFwAIgBcACIALAAgADEAMQAzADYAOAAsACAAMAAsACAALQAxADMAOAA0ADAALAAgADAALAAgAFwAIgBcACIALAAgAFwAIgBcACIALAAgADAALAAgADAALAAgAFwAIgBcACIALAAgAFwAIgBMAE0AVABcACIALAAgAFwAIgBcACIALAAgAFwAIgBMAG8AYwBhAGwAIABNAGUAYQBuACAAVABpAG0AZQBcACIALAAgAFwAIgBcACIAOwBcAG4AXAAiAEEAbQBlAHIAaQBjAGEALwBBAHMAdQBuAGMAaQBvAG4AXAAiACwAIAAxADEAMwA2ADgALAAgADAALAAgADIANgA2ADIANAAsACAAMAAsACAALQAxADMAOAA0ADAALAAgADAALAAgADAALAAgADAALAAgAC0ANQA2ADAALAAgADAALAAgAFwAIgBcACIALAAgAFwAIgBBAE0AVABcACIALAAgAFwAIgBcACIALAAgAFwAIgBBAHMAdQBuAGMAaQBvAG4AIABNAGUAYQBuACAAVABpAG0AZQBcACIALAAgAFwAIgBcACIAOwBcAG4AXAAiAEEAbQBlAHIAaQBjAGEALwBBAHMAdQBuAGMAaQBvAG4AXAAiACwAIAAyADYANgAyADQALAAgADAALAAgADQAMQA1ADkAMQAsACAAMAAsACAALQAxADQANAAwADAALAAgADAALAAgAC0ANQA2ADAALAAgADAALAAgADMANgAwADAALAAgADAALAAgAFwAIgBcACIALAAgAFwAIgASIjAANABcACIALAAgAFwAIgBcACIALAAgAFwAIgBVAFQAQwASIjAANAA6ADAAMABcACIALAAgAFwAIgBcACIAOwBcAG4AXAAiAEEAbQBlAHIAaQBjAGEALwBBAHMAdQBuAGMAaQBvAG4AXAAiACwAIAA0ADEANQA5ADEALAAgADAALAAgADQAMgAxADMAOAAsACAAMAAsACAALQAxADAAOAAwADAALAAgADAALAAgADMANgAwADAALAAgADAALAAgAC0AMwA2ADAAMAAsACAAMAAsACAAXAAiAFwAIgAsACAAXAAiABIiMAAzAFwAIgAsACAAXAAiAFwAIgAsACAAXAAiAFUAVABDABIiMAAzADoAMAAwAFwAIgAsACAAXAAiAFwAIgA7AFwAbgBcACIAQQBtAGUAcgBpAGMAYQAvAEEAcwB1AG4AYwBpAG8AbgBcACIALAAgADQAMgAxADMAOAAsACAAMAAsACAAXAAiAFwAIgAsACAAXAAiAFwAIgAsACAALQAxADQANAAwADAALAAgADAALAAgAC0AMwA2ADAAMAAsACAAMAAsACAAXAAiAFwAIgAsACAAXAAiAFwAIgAsACAAXAAiAFAAYQByAGEAXAAiACwAIABcACIAEiIwADQAXAAiACwAIABcACIAEiIwADMAXAAiACwAIABcACIAVQBUAEMAEiIwADQAOgAwADAAXAAiACwAIABcACIAVQBUAEMAEiIwADMAOgAwADAAXAAiAFwAbgB9ADsAXABuAFwAbgBfAFQASQBNAEUAWgBPAE4ARQBfAEEATQBFAFIASQBDAEEAXwBCAEEASABJAEEAIAA9ACAAewBcAG4AXAAiAEEAbQBlAHIAaQBjAGEALwBCAGEAaABpAGEAXAAiACwAIABcACIAXAAiACwAIABcACIAXAAiACwAIAAyADAAMQAzADMALAAgADAALAAgAC0AOQAyADQANAAsACAAMAAsACAAXAAiAFwAIgAsACAAXAAiAFwAIgAsACAALQAxADUANQA2ACwAIAAwACwAIABcACIAXAAiACwAIABcACIATABNAFQAXAAiACwAIABcACIAXAAiACwAIABcACIATABvAGMAYQBsACAATQBlAGEAbgAgAFQAaQBtAGUAXAAiACwAIABcACIAXAAiADsAXABuAFwAIgBBAG0AZQByAGkAYwBhAC8AQgBhAGgAaQBhAFwAIgAsACAAMgAwADEAMwAzACwAIAAwACwAIAA1ADIAOQAwADYALAAgADAALAAgAC0AMQAwADgAMAAwACwAIAAwACwAIAAtADEANQA1ADYALAAgADAALAAgADAALAAgADAALAAgAFwAIgBCAHIAYQB6AGkAbABcACIALAAgAFwAIgASIjAAMwBcACIALAAgAFwAIgASIjAAMgBcACIALAAgAFwAIgBVAFQAQwASIjAAMwA6ADAAMABcACIALAAgAFwAIgBVAFQAQwASIjAAMgA6ADAAMABcACIAOwBcAG4AXAAiAEEAbQBlAHIAaQBjAGEALwBCAGEAaABpAGEAXAAiACwAIAA1ADIAOQAwADYALAAgADAALAAgADUANQA4ADUAMAAsACAAMAAsACAALQAxADAAOAAwADAALAAgADAALAAgADAALAAgADAALAAgADAALAAgADAALAAgAFwAIgBcACIALAAgAFwAIgASIjAAMwBcACIALAAgAFwAIgBcACIALAAgAFwAIgBVAFQAQwASIjAAMwA6ADAAMABcACIALAAgAFwAIgBcACIAOwBcAG4AXAAiAEEAbQBlAHIAaQBjAGEALwBCAGEAaABpAGEAXAAiACwAIAA1ADUAOAA1ADAALAAgADAALAAgADUANgAyADIAMQAsACAAMAAsACAALQAxADAAOAAwADAALAAgADAALAAgADAALAAgADAALAAgADAALAAgADAALAAgAFwAIgBCAHIAYQB6AGkAbABcACIALAAgAFwAIgASIjAAMwBcACIALAAgAFwAIgASIjAAMgBcACIALAAgAFwAIgBVAFQAQwASIjAAMwA6ADAAMABcACIALAAgAFwAIgBVAFQAQwASIjAAMgA6ADAAMABcACIAOwBcAG4AXAAiAEEAbQBlAHIAaQBjAGEALwBCAGEAaABpAGEAXAAiACwAIAA1ADYAMgAyADEALAAgADAALAAgAFwAIgBcACIALAAgAFwAIgBcACIALAAgAC0AMQAwADgAMAAwACwAIAAwACwAIAAwACwAIAAwACwAIABcACIAXAAiACwAIABcACIAXAAiACwAIABcACIAXAAiACwAIABcACIAEiIwADMAXAAiACwAIABcACIAXAAiACwAIABcACIAVQBUAEMAEiIwADMAOgAwADAAXAAiACwAIABcACIAXAAiAFwAbgB9ADsAXABuAFwAbgBfAFQASQBNAEUAWgBPAE4ARQBfAEEATQBFAFIASQBDAEEAXwBCAEEASABJAEEAXwBCAEEATgBEAEUAUgBBAFMAIAA9ACAAewBcAG4AXAAiAEEAbQBlAHIAaQBjAGEALwBCAGEAaABpAGEAXwBCAGEAbgBkAGUAcgBhAHMAXAAiACwAIABcACIAXAAiACwAIABcACIAXAAiACwAIAAyADMAMAA1ADQALAAgADgANgAzADQAMAAsACAALQAyADUAMgA2ADAALAAgADAALAAgAFwAIgBcACIALAAgAFwAIgBcACIALAAgADYAMAAsACAAMAAsACAAXAAiAFwAIgAsACAAXAAiAEwATQBUAFwAIgAsACAAXAAiAFwAIgAsACAAXAAiAEwAbwBjAGEAbAAgAE0AZQBhAG4AIABUAGkAbQBlAFwAIgAsACAAXAAiAFwAIgA7AFwAbgBcACIAQQBtAGUAcgBpAGMAYQAvAEIAYQBoAGkAYQBfAEIAYQBuAGQAZQByAGEAcwBcACIALAAgADIAMwAwADUANAAsACAAOAA2ADMANAAwACwAIAAyADUAMAA0ADEALAAgADgAMgA4ADAAMAAsACAALQAyADUAMgAwADAALAAgADAALAAgADYAMAAsACAAMAAsACAAMwA2ADAAMAAsACAAMAAsACAAXAAiAFwAIgAsACAAXAAiAE0AUwBUAFwAIgAsACAAXAAiAFwAIgAsACAAXAAiAE0AbwB1AG4AdABhAGkAbgAgAFMAdABhAG4AZABhAHIAZAAgAFQAaQBtAGUAXAAiACwAIABcACIAXAAiADsAXABuAFwAIgBBAG0AZQByAGkAYwBhAC8AQgBhAGgAaQBhAF8AQgBhAG4AZABlAHIAYQBzAFwAIgAsACAAMgA1ADAANAAxACwAIAA4ADIAOAAwADAALAAgADIANgAyADkANQAsACAAMAAsACAALQAyADEANgAwADAALAAgADAALAAgADMANgAwADAALAAgADAALAAgAC0AMwA2ADAAMAAsACAAMAAsACAAXAAiAFwAIgAsACAAXAAiAEMAUwBUAFwAIgAsACAAXAAiAFwAIgAsACAAXAAiAEMAZQBuAHQAcgBhAGwAIABTAHQAYQBuAGQAYQByAGQAIABUAGkAbQBlAFwAIgAsACAAXAAiAFwAIgA7AFwAbgBcACIAQQBtAGUAcgBpAGMAYQAvAEIAYQBoAGkAYQBfAEIAYQBuAGQAZQByAGEAcwBcACIALAAgADIANgAyADkANQAsACAAMAAsACAAMgA2ADcAOQA4ACwAIAAwACwAIAAtADIANQAyADAAMAAsACAAMAAsACAALQAzADYAMAAwACwAIAAwACwAIAAzADYAMAAwACwAIAAwACwAIABcACIATQBlAHgAaQBjAG8AXAAiACwAIABcACIATQAlAFQAXAAiACwAIABcACIAXAAiACwAIABcACIATQBvAHUAbgB0AGEAaQBuACUAIABUAGkAbQBlAFwAIgAsACAAXAAiAFwAIgA7AFwAbgBcACIAQQBtAGUAcgBpAGMAYQAvAEIAYQBoAGkAYQBfAEIAYQBuAGQAZQByAGEAcwBcACIALAAgADIANgA3ADkAOAAsACAAMAAsACAAMwAwADQANwAzACwAIAAwACwAIAAtADIAMQA2ADAAMAAsACAAMAAsACAAMwA2ADAAMAAsACAAMAAsACAALQAzADYAMAAwACwAIAAwACwAIABcACIAXAAiACwAIABcACIAQwBTAFQAXAAiACwAIABcACIAXAAiACwAIABcACIAQwBlAG4AdAByAGEAbAAgAFMAdABhAG4AZABhAHIAZAAgAFQAaQBtAGUAXAAiACwAIABcACIAXAAiADsAXABuAFwAIgBBAG0AZQByAGkAYwBhAC8AQgBhAGgAaQBhAF8AQgBhAG4AZABlAHIAYQBzAFwAIgAsACAAMwAwADQANwAzACwAIAAwACwAIAAzADIAOQAzADAALAAgADAALAAgAC0AMgA1ADIAMAAwACwAIAAwACwAIAAtADMANgAwADAALAAgADAALAAgAC0AMwA2ADAAMAAsACAAMAAsACAAXAAiAFwAIgAsACAAXAAiAE0AUwBUAFwAIgAsACAAXAAiAFwAIgAsACAAXAAiAE0AbwB1AG4AdABhAGkAbgAgAFMAdABhAG4AZABhAHIAZAAgAFQAaQBtAGUAXAAiACwAIABcACIAXAAiADsAXABuAFwAIgBBAG0AZQByAGkAYwBhAC8AQgBhAGgAaQBhAF8AQgBhAG4AZABlAHIAYQBzAFwAIgAsACAAMwAyADkAMwAwACwAIAAwACwAIAA0ADAANQA4ADcALAAgADAALAAgAC0AMgA4ADgAMAAwACwAIAAwACwAIAAtADMANgAwADAALAAgADAALAAgADMANgAwADAALAAgADAALAAgAFwAIgBcACIALAAgAFwAIgBQAFMAVABcACIALAAgAFwAIgBcACIALAAgAFwAIgBQAGEAYwBpAGYAaQBjACAAUwB0AGEAbgBkAGEAcgBkACAAVABpAG0AZQBcACIALAAgAFwAIgBcACIAOwBcAG4AXAAiAEEAbQBlAHIAaQBjAGEALwBCAGEAaABpAGEAXwBCAGEAbgBkAGUAcgBhAHMAXAAiACwAIAA0ADAANQA4ADcALAAgADAALAAgADUANQAyADkAMAAsACAANwAyADAAMAAsACAALQAyADUAMgAwADAALAAgADAALAAgADMANgAwADAALAAgADAALAAgADMANgAwADAALAAgADAALAAgAFwAIgBNAGUAeABpAGMAbwBcACIALAAgAFwAIgBNACUAVABcACIALAAgAFwAIgBcACIALAAgAFwAIgBNAG8AdQBuAHQAYQBpAG4AJQAgAFQAaQBtAGUAXAAiACwAIABcACIAXAAiADsAXABuAFwAIgBBAG0AZQByAGkAYwBhAC8AQgBhAGgAaQBhAF8AQgBhAG4AZABlAHIAYQBzAFwAIgAsACAANQA1ADIAOQAwACwAIAA3ADIAMAAwACwAIABcACIAXAAiACwAIABcACIAXAAiACwAIAAtADIAMQA2ADAAMAAsACAAMAAsACAAMwA2ADAAMAAsACAAMAAsACAAXAAiAFwAIgAsACAAXAAiAFwAIgAsACAAXAAiAE0AZQB4AGkAYwBvAFwAIgAsACAAXAAiAEMAJQBUAFwAIgAsACAAXAAiAFwAIgAsACAAXAAiAEMAZQBuAHQAcgBhAGwAJQAgAFQAaQBtAGUAXAAiACwAIABcACIAXAAiAFwAbgB9ADsAXABuAFwAbgBfAFQASQBNAEUAWgBPAE4ARQBfAEEATQBFAFIASQBDAEEAXwBCAEEAUgBCAEEARABPAFMAIAA9ACAAewBcAG4AXAAiAEEAbQBlAHIAaQBjAGEALwBCAGEAcgBiAGEAZABvAHMAXAAiACwAIABcACIAXAAiACwAIABcACIAXAAiACwAIAAxADkAMgA3ADYALAAgADAALAAgAC0AMQA0ADMAMAA5ACwAIAAwACwAIABcACIAXAAiACwAIABcACIAXAAiACwAIAAtADkAMQAsACAAMAAsACAAXAAiAFwAIgAsACAAXAAiAEwATQBUAFwAIgAsACAAXAAiAFwAIgAsACAAXAAiAEwAbwBjAGEAbAAgAE0AZQBhAG4AIABUAGkAbQBlAFwAIgAsACAAXAAiAFwAIgA7AFwAbgBcACIAQQBtAGUAcgBpAGMAYQAvAEIAYQByAGIAYQBkAG8AcwBcACIALAAgADEAOQAyADcANgAsACAAMAAsACAAMwAxADAAOQAwACwAIAAwACwAIAAtADEANAA0ADAAMAAsACAAMAAsACAALQA5ADEALAAgADAALAAgADAALAAgADAALAAgAFwAIgBCAGEAcgBiAFwAIgAsACAAXAAiAEEAJQBUAFwAIgAsACAAXAAiAFwAIgAsACAAXAAiAEEAdABsAGEAbgB0AGkAYwAlACAAVABpAG0AZQBcACIALAAgAFwAIgBcACIAOwBcAG4AXAAiAEEAbQBlAHIAaQBjAGEALwBCAGEAcgBiAGEAZABvAHMAXAAiACwAIAAzADEAMAA5ADAALAAgADAALAAgADMAMQA0ADUANgAsACAAMAAsACAALQAxADQANAAwADAALAAgADAALAAgADAALAAgADAALAAgADAALAAgADAALAAgAFwAIgBCAGEAcgBiAFwAIgAsACAAXAAiAEEAUwBUAFwAIgAsACAAXAAiABIiMAAzADMAMABcACIALAAgAFwAIgBBAHQAbABhAG4AdABpAGMAIABTAHQAYQBuAGQAYQByAGQAIABUAGkAbQBlAFwAIgAsACAAXAAiAFUAVABDABIiMAAzADoAMwAwAFwAIgA7AFwAbgBcACIAQQBtAGUAcgBpAGMAYQAvAEIAYQByAGIAYQBkAG8AcwBcACIALAAgADMAMQA0ADUANgAsACAAMAAsACAAXAAiAFwAIgAsACAAXAAiAFwAIgAsACAALQAxADQANAAwADAALAAgADAALAAgADAALAAgADAALAAgAFwAIgBcACIALAAgAFwAIgBcACIALAAgAFwAIgBCAGEAcgBiAFwAIgAsACAAXAAiAEEAJQBUAFwAIgAsACAAXAAiAFwAIgAsACAAXAAiAEEAdABsAGEAbgB0AGkAYwAlACAAVABpAG0AZQBcACIALAAgAFwAIgBcACIAXABuAH0AOwBcAG4AXABuAF8AVABJAE0ARQBaAE8ATgBFAF8AQQBNAEUAUgBJAEMAQQBfAEIARQBMAEUATQAgAD0AIAB7AFwAbgBcACIAQQBtAGUAcgBpAGMAYQAvAEIAZQBsAGUAbQBcACIALAAgAFwAIgBcACIALAAgAFwAIgBcACIALAAgADIAMAAxADMAMwAsACAAMAAsACAALQAxADEANgAzADYALAAgADAALAAgAFwAIgBcACIALAAgAFwAIgBcACIALAAgADgAMwA2ACwAIAAwACwAIABcACIAXAAiACwAIABcACIATABNAFQAXAAiACwAIABcACIAXAAiACwAIABcACIATABvAGMAYQBsACAATQBlAGEAbgAgAFQAaQBtAGUAXAAiACwAIABcACIAXAAiADsAXABuAFwAIgBBAG0AZQByAGkAYwBhAC8AQgBlAGwAZQBtAFwAIgAsACAAMgAwADEAMwAzACwAIAAwACwAIAA0ADcANAAxADYALAAgADAALAAgAC0AMQAwADgAMAAwACwAIAAwACwAIAA4ADMANgAsACAAMAAsACAAMAAsACAAMAAsACAAXAAiAEIAcgBhAHoAaQBsAFwAIgAsACAAXAAiABIiMAAzAFwAIgAsACAAXAAiABIiMAAyAFwAIgAsACAAXAAiAFUAVABDABIiMAAzADoAMAAwAFwAIgAsACAAXAAiAFUAVABDABIiMAAyADoAMAAwAFwAIgA7AFwAbgBcACIAQQBtAGUAcgBpAGMAYQAvAEIAZQBsAGUAbQBcACIALAAgADQANwA0ADEANgAsACAAMAAsACAAXAAiAFwAIgAsACAAXAAiAFwAIgAsACAALQAxADAAOAAwADAALAAgADAALAAgADAALAAgADAALAAgAFwAIgBcACIALAAgAFwAIgBcACIALAAgAFwAIgBcACIALAAgAFwAIgASIjAAMwBcACIALAAgAFwAIgBcACIALAAgAFwAIgBVAFQAQwASIjAAMwA6ADAAMABcACIALAAgAFwAIgBcACIAXABuAH0AOwBcAG4AXABuAF8AVABJAE0ARQBaAE8ATgBFAF8AQQBNAEUAUgBJAEMAQQBfAEIARQBMAEkAWgBFACAAPQAgAHsAXABuAFwAIgBBAG0AZQByAGkAYwBhAC8AQgBlAGwAaQB6AGUAXAAiACwAIABcACIAXAAiACwAIABcACIAXAAiACwAIAAxADkANAA5ADMALAAgADAALAAgAC0AMgAxADEANgA4ACwAIAAwACwAIABcACIAXAAiACwAIABcACIAXAAiACwAIAAtADQAMwAyACwAIAAwACwAIABcACIAXAAiACwAIABcACIATABNAFQAXAAiACwAIABcACIAXAAiACwAIABcACIATABvAGMAYQBsACAATQBlAGEAbgAgAFQAaQBtAGUAXAAiACwAIABcACIAXAAiADsAXABuAFwAIgBBAG0AZQByAGkAYwBhAC8AQgBlAGwAaQB6AGUAXAAiACwAIAAxADkANAA5ADMALAAgADAALAAgAFwAIgBcACIALAAgAFwAIgBcACIALAAgAC0AMgAxADYAMAAwACwAIAAwACwAIAAtADQAMwAyACwAIAAwACwAIABcACIAXAAiACwAIABcACIAXAAiACwAIABcACIAQgBlAGwAaQB6AGUAXAAiACwAIABcACIAJQBcACIALAAgAFwAIgBcACIALAAgAFwAIgAlAFwAIgAsACAAXAAiAFwAIgBcAG4AfQA7AFwAbgBcAG4AXwBUAEkATQBFAFoATwBOAEUAXwBBAE0ARQBSAEkAQwBBAF8AQgBPAEEAXwBWAEkAUwBUAEEAIAA9ACAAewBcAG4AXAAiAEEAbQBlAHIAaQBjAGEALwBCAG8AYQBfAFYAaQBzAHQAYQBcACIALAAgAFwAIgBcACIALAAgAFwAIgBcACIALAAgADIAMAAxADMAMwAsACAAMAAsACAALQAxADQANQA2ADAALAAgADAALAAgAFwAIgBcACIALAAgAFwAIgBcACIALAAgADEANgAwACwAIAAwACwAIABcACIAXAAiACwAIABcACIATABNAFQAXAAiACwAIABcACIAXAAiACwAIABcACIATABvAGMAYQBsACAATQBlAGEAbgAgAFQAaQBtAGUAXAAiACwAIABcACIAXAAiADsAXABuAFwAIgBBAG0AZQByAGkAYwBhAC8AQgBvAGEAXwBWAGkAcwB0AGEAXAAiACwAIAAyADAAMQAzADMALAAgADAALAAgADQANwA0ADEANgAsACAAMAAsACAALQAxADQANAAwADAALAAgADAALAAgADEANgAwACwAIAAwACwAIAAwACwAIAAwACwAIABcACIAQgByAGEAegBpAGwAXAAiACwAIABcACIAEiIwADQAXAAiACwAIABcACIAEiIwADMAXAAiACwAIABcACIAVQBUAEMAEiIwADQAOgAwADAAXAAiACwAIABcACIAVQBUAEMAEiIwADMAOgAwADAAXAAiADsAXABuAFwAIgBBAG0AZQByAGkAYwBhAC8AQgBvAGEAXwBWAGkAcwB0AGEAXAAiACwAIAA0ADcANAAxADYALAAgADAALAAgADUAMQA0ADUAMQAsACAAMAAsACAALQAxADQANAAwADAALAAgADAALAAgADAALAAgADAALAAgADAALAAgADAALAAgAFwAIgBcACIALAAgAFwAIgASIjAANABcACIALAAgAFwAIgBcACIALAAgAFwAIgBVAFQAQwASIjAANAA6ADAAMABcACIALAAgAFwAIgBcACIAOwBcAG4AXAAiAEEAbQBlAHIAaQBjAGEALwBCAG8AYQBfAFYAaQBzAHQAYQBcACIALAAgADUAMQA0ADUAMQAsACAAMAAsACAANQAxADgAMwAyACwAIAAwACwAIAAtADEANAA0ADAAMAAsACAAMAAsACAAMAAsACAAMAAsACAAMAAsACAAMAAsACAAXAAiAEIAcgBhAHoAaQBsAFwAIgAsACAAXAAiABIiMAA0AFwAIgAsACAAXAAiABIiMAAzAFwAIgAsACAAXAAiAFUAVABDABIiMAA0ADoAMAAwAFwAIgAsACAAXAAiAFUAVABDABIiMAAzADoAMAAwAFwAIgA7AFwAbgBcACIAQQBtAGUAcgBpAGMAYQAvAEIAbwBhAF8AVgBpAHMAdABhAFwAIgAsACAANQAxADgAMwAyACwAIAAwACwAIABcACIAXAAiACwAIABcACIAXAAiACwAIAAtADEANAA0ADAAMAAsACAAMAAsACAAMAAsACAAMAAsACAAXAAiAFwAIgAsACAAXAAiAFwAIgAsACAAXAAiAFwAIgAsACAAXAAiABIiMAA0AFwAIgAsACAAXAAiAFwAIgAsACAAXAAiAFUAVABDABIiMAA0ADoAMAAwAFwAIgAsACAAXAAiAFwAIgBcAG4AfQA7AFwAbgBcAG4AXwBUAEkATQBFAFoATwBOAEUAXwBBAE0ARQBSAEkAQwBBAF8AQgBPAEcATwBUAEEAIAA9ACAAewBcAG4AXAAiAEEAbQBlAHIAaQBjAGEALwBCAG8AZwBvAHQAYQBcACIALAAgAFwAIgBcACIALAAgAFwAIgBcACIALAAgADkAMgA0ADgALAAgADAALAAgAC0AMQA3ADcANwA2ACwAIAAwACwAIABcACIAXAAiACwAIABcACIAXAAiACwAIAAwACwAIAAwACwAIABcACIAXAAiACwAIABcACIATABNAFQAXAAiACwAIABcACIAXAAiACwAIABcACIATABvAGMAYQBsACAATQBlAGEAbgAgAFQAaQBtAGUAXAAiACwAIABcACIAXAAiADsAXABuAFwAIgBBAG0AZQByAGkAYwBhAC8AQgBvAGcAbwB0AGEAXAAiACwAIAA5ADIANAA4ACwAIAAwACwAIAAyADAANAA1ADkALAAgADAALAAgAC0AMQA3ADcANwA2ACwAIAAwACwAIAAwACwAIAAwACwAIAAtADIAMgA0ACwAIAAwACwAIABcACIAXAAiACwAIABcACIAQgBNAFQAXAAiACwAIABcACIAXAAiACwAIABcACIAQgBvAGcAbwB0AGEAIABNAGUAYQBuACAAVABpAG0AZQBcACIALAAgAFwAIgBcACIAOwBcAG4AXAAiAEEAbQBlAHIAaQBjAGEALwBCAG8AZwBvAHQAYQBcACIALAAgADIAMAA0ADUAOQAsACAAMAAsACAAXAAiAFwAIgAsACAAXAAiAFwAIgAsACAALQAxADgAMAAwADAALAAgADAALAAgAC0AMgAyADQALAAgADAALAAgAFwAIgBcACIALAAgAFwAIgBcACIALAAgAFwAIgBDAE8AXAAiACwAIABcACIAEiIwADUAXAAiACwAIABcACIAEiIwADQAXAAiACwAIABcACIAVQBUAEMAEiIwADUAOgAwADAAXAAiACwAIABcACIAVQBUAEMAEiIwADQAOgAwADAAXAAiAFwAbgB9ADsAXABuAFwAbgBfAFQASQBNAEUAWgBPAE4ARQBfAEEATQBFAFIASQBDAEEAXwBCAE8ASQBTAEUAIAA9ACAAewBcAG4AXAAiAEEAbQBlAHIAaQBjAGEALwBCAG8AaQBzAGUAXAAiACwAIABcACIAXAAiACwAIABcACIAXAAiACwAIAA5ADEAMwAyACwAIAA0ADQAMQAxADEALAAgAC0AMgA3ADgAOAA5ACwAIAAwACwAIABcACIAXAAiACwAIABcACIAXAAiACwAIAAtADkAMQAxACwAIAAwACwAIABcACIAXAAiACwAIABcACIATABNAFQAXAAiACwAIABcACIAXAAiACwAIABcACIATABvAGMAYQBsACAATQBlAGEAbgAgAFQAaQBtAGUAXAAiACwAIABcACIAXAAiADsAXABuAFwAIgBBAG0AZQByAGkAYwBhAC8AQgBvAGkAcwBlAFwAIgAsACAAOQAxADMAMgAsACAANAA0ADEAMQAxACwAIAAyADMANQA1ADIALAAgADcAMgAwADAALAAgAC0AMgA4ADgAMAAwACwAIAAwACwAIAAtADkAMQAxACwAIAAwACwAIAAzADYAMAAwACwAIAAwACwAIABcACIAVQBTAFwAIgAsACAAXAAiAFAAJQBUAFwAIgAsACAAXAAiAFwAIgAsACAAXAAiAFAAYQBjAGkAZgBpAGMAJQAgAFQAaQBtAGUAXAAiACwAIABcACIAXAAiADsAXABuAFwAIgBBAG0AZQByAGkAYwBhAC8AQgBvAGkAcwBlAFwAIgAsACAAMgAzADUANQAyACwAIAA3ADIAMAAwACwAIAA0ADIAMAA0ADgALAAgADAALAAgAC0AMgA1ADIAMAAwACwAIAAwACwAIAAzADYAMAAwACwAIAAwACwAIAAwACwAIAAwACwAIABcACIAVQBTAFwAIgAsACAAXAAiAE0AJQBUAFwAIgAsACAAXAAiAFwAIgAsACAAXAAiAE0AbwB1AG4AdABhAGkAbgAlACAAVABpAG0AZQBcACIALAAgAFwAIgBcACIAOwBcAG4AXAAiAEEAbQBlAHIAaQBjAGEALwBCAG8AaQBzAGUAXAAiACwAIAA0ADIAMAA0ADgALAAgADAALAAgADQAMgAwADgAMQAsACAANwAyADAAMAAsACAALQAyADUAMgAwADAALAAgADAALAAgADAALAAgADAALAAgADAALAAgADAALAAgAFwAIgBcACIALAAgAFwAIgBNAFMAVABcACIALAAgAFwAIgBcACIALAAgAFwAIgBNAG8AdQBuAHQAYQBpAG4AIABTAHQAYQBuAGQAYQByAGQAIABUAGkAbQBlAFwAIgAsACAAXAAiAFwAIgA7AFwAbgBcACIAQQBtAGUAcgBpAGMAYQAvAEIAbwBpAHMAZQBcACIALAAgADQAMgAwADgAMQAsACAANwAyADAAMAAsACAAXAAiAFwAIgAsACAAXAAiAFwAIgAsACAALQAyADUAMgAwADAALAAgADAALAAgADAALAAgADAALAAgAFwAIgBcACIALAAgAFwAIgBcACIALAAgAFwAIgBVAFMAXAAiACwAIABcACIATQAlAFQAXAAiACwAIABcACIAXAAiACwAIABcACIATQBvAHUAbgB0AGEAaQBuACUAIABUAGkAbQBlAFwAIgAsACAAXAAiAFwAIgBcAG4AfQA7AFwAbgBcAG4AXwBUAEkATQBFAFoATwBOAEUAXwBBAE0ARQBSAEkAQwBBAF8AQwBBAE0AQgBSAEkARABHAEUAXwBCAEEAWQAgAD0AIAB7AFwAbgBcACIAQQBtAGUAcgBpAGMAYQAvAEMAYQBtAGIAcgBpAGQAZwBlAF8AQgBhAHkAXAAiACwAIABcACIAXAAiACwAIABcACIAXAAiACwAIAAyADIAMwAyADQALAAgADAALAAgADAALAAgADAALAAgAFwAIgBcACIALAAgAFwAIgBcACIALAAgAC0AMgA1ADIAMAAwACwAIAAwACwAIABcACIAXAAiACwAIABcACIAKwAwADAAXAAiACwAIABcACIAXAAiACwAIABcACIAVQBUAEMAKwAwADAAOgAwADAAXAAiACwAIABcACIAXAAiADsAXABuAFwAIgBBAG0AZQByAGkAYwBhAC8AQwBhAG0AYgByAGkAZABnAGUAXwBCAGEAeQBcACIALAAgADIAMgAzADIANAAsACAAMAAsACAANQAxADQAOAAyACwAIAA3ADIAMAAwACwAIAAtADIANQAyADAAMAAsACAAMAAsACAALQAyADUAMgAwADAALAAgADAALAAgADMANgAwADAALAAgADAALAAgAFwAIgBOAFQAXwBZAEsAXAAiACwAIABcACIATQAlAFQAXAAiACwAIABcACIAXAAiACwAIABcACIATQBvAHUAbgB0AGEAaQBuACUAIABUAGkAbQBlAFwAIgAsACAAXAAiAFwAIgA7AFwAbgBcACIAQQBtAGUAcgBpAGMAYQAvAEMAYQBtAGIAcgBpAGQAZwBlAF8AQgBhAHkAXAAiACwAIAA1ADEANAA4ADIALAAgADcAMgAwADAALAAgADUAMQA4ADQANgAsACAANwAyADAAMAAsACAALQAyADEANgAwADAALAAgADAALAAgADMANgAwADAALAAgADAALAAgADMANgAwADAALAAgADAALAAgAFwAIgBDAGEAbgBhAGQAYQBcACIALAAgAFwAIgBDACUAVABcACIALAAgAFwAIgBcACIALAAgAFwAIgBDAGUAbgB0AHIAYQBsACUAIABUAGkAbQBlAFwAIgAsACAAXAAiAFwAIgA7AFwAbgBcACIAQQBtAGUAcgBpAGMAYQAvAEMAYQBtAGIAcgBpAGQAZwBlAF8AQgBhAHkAXAAiACwAIAA1ADEAOAA0ADYALAAgADcAMgAwADAALAAgADUAMQA4ADUAMwAsACAAMAAsACAALQAxADgAMAAwADAALAAgADAALAAgADMANgAwADAALAAgADAALAAgAC0AMwA2ADAAMAAsACAAMAAsACAAXAAiAFwAIgAsACAAXAAiAEUAUwBUAFwAIgAsACAAXAAiAFwAIgAsACAAXAAiAEUAYQBzAHQAZQByAG4AIABTAHQAYQBuAGQAYQByAGQAIABUAGkAbQBlAFwAIgAsACAAXAAiAFwAIgA7AFwAbgBcACIAQQBtAGUAcgBpAGMAYQAvAEMAYQBtAGIAcgBpAGQAZwBlAF8AQgBhAHkAXAAiACwAIAA1ADEAOAA1ADMALAAgADAALAAgADUAMgAwADAAMAAsACAAMQAwADgAMAAwACwAIAAtADIAMQA2ADAAMAAsACAAMAAsACAALQAzADYAMAAwACwAIAAwACwAIAAtADMANgAwADAALAAgADAALAAgAFwAIgBcACIALAAgAFwAIgBDAFMAVABcACIALAAgAFwAIgBcACIALAAgAFwAIgBDAGUAbgB0AHIAYQBsACAAUwB0AGEAbgBkAGEAcgBkACAAVABpAG0AZQBcACIALAAgAFwAIgBcACIAOwBcAG4AXAAiAEEAbQBlAHIAaQBjAGEALwBDAGEAbQBiAHIAaQBkAGcAZQBfAEIAYQB5AFwAIgAsACAANQAyADAAMAAwACwAIAAxADAAOAAwADAALAAgAFwAIgBcACIALAAgAFwAIgBcACIALAAgAC0AMgA1ADIAMAAwACwAIAAwACwAIAAtADMANgAwADAALAAgADAALAAgAFwAIgBcACIALAAgAFwAIgBcACIALAAgAFwAIgBDAGEAbgBhAGQAYQBcACIALAAgAFwAIgBNACUAVABcACIALAAgAFwAIgBcACIALAAgAFwAIgBNAG8AdQBuAHQAYQBpAG4AJQAgAFQAaQBtAGUAXAAiACwAIABcACIAXAAiAFwAbgB9ADsAXABuAFwAbgBfAFQASQBNAEUAWgBPAE4ARQBfAEEATQBFAFIASQBDAEEAXwBDAEEATQBQAE8AXwBHAFIAQQBOAEQARQAgAD0AIAB7AFwAbgBcACIAQQBtAGUAcgBpAGMAYQAvAEMAYQBtAHAAbwBfAEcAcgBhAG4AZABlAFwAIgAsACAAXAAiAFwAIgAsACAAXAAiAFwAIgAsACAAMgAwADEAMwAzACwAIAAwACwAIAAtADEAMwAxADAAOAAsACAAMAAsACAAXAAiAFwAIgAsACAAXAAiAFwAIgAsACAALQAxADIAOQAyACwAIAAwACwAIABcACIAXAAiACwAIABcACIATABNAFQAXAAiACwAIABcACIAXAAiACwAIABcACIATABvAGMAYQBsACAATQBlAGEAbgAgAFQAaQBtAGUAXAAiACwAIABcACIAXAAiADsAXABuAFwAIgBBAG0AZQByAGkAYwBhAC8AQwBhAG0AcABvAF8ARwByAGEAbgBkAGUAXAAiACwAIAAyADAAMQAzADMALAAgADAALAAgAFwAIgBcACIALAAgAFwAIgBcACIALAAgAC0AMQA0ADQAMAAwACwAIAAwACwAIAAtADEAMgA5ADIALAAgADAALAAgAFwAIgBcACIALAAgAFwAIgBcACIALAAgAFwAIgBCAHIAYQB6AGkAbABcACIALAAgAFwAIgASIjAANABcACIALAAgAFwAIgASIjAAMwBcACIALAAgAFwAIgBVAFQAQwASIjAANAA6ADAAMABcACIALAAgAFwAIgBVAFQAQwASIjAAMwA6ADAAMABcACIAXABuAH0AOwBcAG4AXABuAF8AVABJAE0ARQBaAE8ATgBFAF8AQQBNAEUAUgBJAEMAQQBfAEMAQQBOAEMAVQBOACAAPQAgAHsAXABuAFwAIgBBAG0AZQByAGkAYwBhAC8AQwBhAG4AYwB1AG4AXAAiACwAIABcACIAXAAiACwAIABcACIAXAAiACwAIAAyADMAMAA1ADUALAAgADcANwA2ACwAIAAtADIAMAA4ADIANAAsACAAMAAsACAAXAAiAFwAIgAsACAAXAAiAFwAIgAsACAALQA3ADcANgAsACAAMAAsACAAXAAiAFwAIgAsACAAXAAiAEwATQBUAFwAIgAsACAAXAAiAFwAIgAsACAAXAAiAEwAbwBjAGEAbAAgAE0AZQBhAG4AIABUAGkAbQBlAFwAIgAsACAAXAAiAFwAIgA7AFwAbgBcACIAQQBtAGUAcgBpAGMAYQAvAEMAYQBuAGMAdQBuAFwAIgAsACAAMgAzADAANQA1ACwAIAA3ADcANgAsACAANAA0ADkANgAxACwAIAAwACwAIAAtADIAMQA2ADAAMAAsACAAMAAsACAALQA3ADcANgAsACAAMAAsACAAMwA2ADAAMAAsACAAMAAsACAAXAAiAFwAIgAsACAAXAAiAEMAUwBUAFwAIgAsACAAXAAiAFwAIgAsACAAXAAiAEMAZQBuAHQAcgBhAGwAIABTAHQAYQBuAGQAYQByAGQAIABUAGkAbQBlAFwAIgAsACAAXAAiAFwAIgA7AFwAbgBcACIAQQBtAGUAcgBpAGMAYQAvAEMAYQBuAGMAdQBuAFwAIgAsACAANAA0ADkANgAxACwAIAAwACwAIAA1ADEAMAAyADcALAAgADcAMgAwADAALAAgAC0AMQA4ADAAMAAwACwAIAAwACwAIAAzADYAMAAwACwAIAAwACwAIAAtADMANgAwADAALAAgADAALAAgAFwAIgBNAGUAeABpAGMAbwBcACIALAAgAFwAIgBFACUAVABcACIALAAgAFwAIgBcACIALAAgAFwAIgBFAGEAcwB0AGUAcgBuACUAIABUAGkAbQBlAFwAIgAsACAAXAAiAFwAIgA7AFwAbgBcACIAQQBtAGUAcgBpAGMAYQAvAEMAYQBuAGMAdQBuAFwAIgAsACAANQAxADAAMgA3ACwAIAA3ADIAMAAwACwAIAA1ADcAMAA1ADQALAAgADcAMgAwADAALAAgAC0AMgAxADYAMAAwACwAIAAwACwAIAAtADMANgAwADAALAAgADAALAAgADMANgAwADAALAAgADAALAAgAFwAIgBNAGUAeABpAGMAbwBcACIALAAgAFwAIgBDACUAVABcACIALAAgAFwAIgBcACIALAAgAFwAIgBDAGUAbgB0AHIAYQBsACUAIABUAGkAbQBlAFwAIgAsACAAXAAiAFwAIgA7AFwAbgBcACIAQQBtAGUAcgBpAGMAYQAvAEMAYQBuAGMAdQBuAFwAIgAsACAANQA3ADAANQA0ACwAIAA3ADIAMAAwACwAIABcACIAXAAiACwAIABcACIAXAAiACwAIAAtADEAOAAwADAAMAAsACAAMAAsACAAMwA2ADAAMAAsACAAMAAsACAAXAAiAFwAIgAsACAAXAAiAFwAIgAsACAAXAAiAFwAIgAsACAAXAAiAEUAUwBUAFwAIgAsACAAXAAiAFwAIgAsACAAXAAiAEUAYQBzAHQAZQByAG4AIABTAHQAYQBuAGQAYQByAGQAIABUAGkAbQBlAFwAIgAsACAAXAAiAFwAIgBcAG4AfQA7AFwAbgBcAG4AXwBUAEkATQBFAFoATwBOAEUAXwBBAE0ARQBSAEkAQwBBAF8AQwBBAFIAQQBDAEEAUwAgAD0AIAB7AFwAbgBcACIAQQBtAGUAcgBpAGMAYQAvAEMAYQByAGEAYwBhAHMAXAAiACwAIABcACIAXAAiACwAIABcACIAXAAiACwAIAAxADEAMwA2ADgALAAgADAALAAgAC0AMQA2ADAANgA0ACwAIAAwACwAIABcACIAXAAiACwAIABcACIAXAAiACwAIAA0ACwAIAAwACwAIABcACIAXAAiACwAIABcACIATABNAFQAXAAiACwAIABcACIAXAAiACwAIABcACIATABvAGMAYQBsACAATQBlAGEAbgAgAFQAaQBtAGUAXAAiACwAIABcACIAXAAiADsAXABuAFwAIgBBAG0AZQByAGkAYwBhAC8AQwBhAHIAYQBjAGEAcwBcACIALAAgADEAMQAzADYAOAAsACAAMAAsACAAMQA5ADQANAA0ACwAIAAwACwAIAAtADEANgAwADYAMAAsACAAMAAsACAANAAsACAAMAAsACAALQAxADQAMAAsACAAMAAsACAAXAAiAFwAIgAsACAAXAAiAEMATQBUAFwAIgAsACAAXAAiAFwAIgAsACAAXAAiAEMAYQByAGEAYwBhAHMAIABNAGUAYQBuACAAVABpAG0AZQBcACIALAAgAFwAIgBcACIAOwBcAG4AXAAiAEEAbQBlAHIAaQBjAGEALwBDAGEAcgBhAGMAYQBzAFwAIgAsACAAMQA5ADQANAA0ACwAIAAwACwAIAAzADgANwA2ADEALAAgADAALAAgAC0AMQA2ADIAMAAwACwAIAAwACwAIAAtADEANAAwACwAIAAwACwAIAAxADgAMAAwACwAIAAwACwAIABcACIAXAAiACwAIABcACIAEiIwADQAMwAwAFwAIgAsACAAXAAiAFwAIgAsACAAXAAiAFUAVABDABIiMAA0ADoAMwAwAFwAIgAsACAAXAAiAFwAIgA7AFwAbgBcACIAQQBtAGUAcgBpAGMAYQAvAEMAYQByAGEAYwBhAHMAXAAiACwAIAAzADgANwA2ADEALAAgADAALAAgADUANAA0ADQAMwAsACAAMQAwADgAMAAwACwAIAAtADEANAA0ADAAMAAsACAAMAAsACAAMQA4ADAAMAAsACAAMAAsACAALQAxADgAMAAwACwAIAAwACwAIABcACIAXAAiACwAIABcACIAEiIwADQAXAAiACwAIABcACIAXAAiACwAIABcACIAVQBUAEMAEiIwADQAOgAwADAAXAAiACwAIABcACIAXAAiADsAXABuAFwAIgBBAG0AZQByAGkAYwBhAC8AQwBhAHIAYQBjAGEAcwBcACIALAAgADUANAA0ADQAMwAsACAAMQAwADgAMAAwACwAIAA1ADcANQAwADkALAAgADkAMAAwADAALAAgAC0AMQA2ADIAMAAwACwAIAAwACwAIAAtADEAOAAwADAALAAgADAALAAgADEAOAAwADAALAAgADAALAAgAFwAIgBcACIALAAgAFwAIgASIjAANAAzADAAXAAiACwAIABcACIAXAAiACwAIABcACIAVQBUAEMAEiIwADQAOgAzADAAXAAiACwAIABcACIAXAAiADsAXABuAFwAIgBBAG0AZQByAGkAYwBhAC8AQwBhAHIAYQBjAGEAcwBcACIALAAgADUANwA1ADAAOQAsACAAOQAwADAAMAAsACAAXAAiAFwAIgAsACAAXAAiAFwAIgAsACAALQAxADQANAAwADAALAAgADAALAAgADEAOAAwADAALAAgADAALAAgAFwAIgBcACIALAAgAFwAIgBcACIALAAgAFwAIgBcACIALAAgAFwAIgASIjAANABcACIALAAgAFwAIgBcACIALAAgAFwAIgBVAFQAQwASIjAANAA6ADAAMABcACIALAAgAFwAIgBcACIAXABuAH0AOwBcAG4AXABuAF8AVABJAE0ARQBaAE8ATgBFAF8AQQBNAEUAUgBJAEMAQQBfAEMAQQBZAEUATgBOAEUAIAA9ACAAewBcAG4AXAAiAEEAbQBlAHIAaQBjAGEALwBDAGEAeQBlAG4AbgBlAFwAIgAsACAAXAAiAFwAIgAsACAAXAAiAFwAIgAsACAAMQA5ADIAMQA4ACwAIAAwACwAIAAtADEAMgA1ADYAMAAsACAAMAAsACAAXAAiAFwAIgAsACAAXAAiAFwAIgAsACAALQAxADgANAAwACwAIAAwACwAIABcACIAXAAiACwAIABcACIATABNAFQAXAAiACwAIABcACIAXAAiACwAIABcACIATABvAGMAYQBsACAATQBlAGEAbgAgAFQAaQBtAGUAXAAiACwAIABcACIAXAAiADsAXABuAFwAIgBBAG0AZQByAGkAYwBhAC8AQwBhAHkAZQBuAG4AZQBcACIALAAgADEAOQAyADEAOAAsACAAMAAsACAAMwA5ADcANgA0ACwAIAAwACwAIAAtADEANAA0ADAAMAAsACAAMAAsACAALQAxADgANAAwACwAIAAwACwAIAAzADYAMAAwACwAIAAwACwAIABcACIAXAAiACwAIABcACIAEiIwADQAXAAiACwAIABcACIAXAAiACwAIABcACIAVQBUAEMAEiIwADQAOgAwADAAXAAiACwAIABcACIAXAAiADsAXABuAFwAIgBBAG0AZQByAGkAYwBhAC8AQwBhAHkAZQBuAG4AZQBcACIALAAgADMAOQA3ADYANAAsACAAMAAsACAAXAAiAFwAIgAsACAAXAAiAFwAIgAsACAALQAxADAAOAAwADAALAAgADAALAAgADMANgAwADAALAAgADAALAAgAFwAIgBcACIALAAgAFwAIgBcACIALAAgAFwAIgBcACIALAAgAFwAIgASIjAAMwBcACIALAAgAFwAIgBcACIALAAgAFwAIgBVAFQAQwASIjAAMwA6ADAAMABcACIALAAgAFwAIgBcACIAXABuAH0AOwBcAG4AXABuAF8AVABJAE0ARQBaAE8ATgBFAF8AQQBNAEUAUgBJAEMAQQBfAEMASABJAEMAQQBHAE8AIAA9ACAAewBcAG4AXAAiAEEAbQBlAHIAaQBjAGEALwBDAGgAaQBjAGEAZwBvAFwAIgAsACAAXAAiAFwAIgAsACAAXAAiAFwAIgAsACAAOQAxADMAMgAsACAANAAzADcANgA0ACwAIAAtADIAMQAwADMANgAsACAAMAAsACAAXAAiAFwAIgAsACAAXAAiAFwAIgAsACAALQA1ADYANAAsACAAMAAsACAAXAAiAFwAIgAsACAAXAAiAEwATQBUAFwAIgAsACAAXAAiAFwAIgAsACAAXAAiAEwAbwBjAGEAbAAgAE0AZQBhAG4AIABUAGkAbQBlAFwAIgAsACAAXAAiAFwAIgA7AFwAbgBcACIAQQBtAGUAcgBpAGMAYQAvAEMAaABpAGMAYQBnAG8AXAAiACwAIAA5ADEAMwAyACwAIAA0ADMANwA2ADQALAAgADIAMgAzADIANAAsACAAMAAsACAALQAyADEANgAwADAALAAgADAALAAgAC0ANQA2ADQALAAgADAALAAgADAALAAgADAALAAgAFwAIgBVAFMAXAAiACwAIABcACIAQwAlAFQAXAAiACwAIABcACIAXAAiACwAIABcACIAQwBlAG4AdAByAGEAbAAlACAAVABpAG0AZQBcACIALAAgAFwAIgBcACIAOwBcAG4AXAAiAEEAbQBlAHIAaQBjAGEALwBDAGgAaQBjAGEAZwBvAFwAIgAsACAAMgAyADMAMgA0ACwAIAAwACwAIAAyADgAMgAyADgALAAgADcAMgAwADAALAAgAC0AMgAxADYAMAAwACwAIAAwACwAIAAwACwAIAAwACwAIAAzADYAMAAwACwAIAAwACwAIABcACIAQwBoAGkAYwBhAGcAbwBcACIALAAgAFwAIgBDACUAVABcACIALAAgAFwAIgBcACIALAAgAFwAIgBDAGUAbgB0AHIAYQBsACUAIABUAGkAbQBlAFwAIgAsACAAXAAiAFwAIgA7AFwAbgBcACIAQQBtAGUAcgBpAGMAYQAvAEMAaABpAGMAYQBnAG8AXAAiACwAIAAyADgAMgAyADgALAAgADcAMgAwADAALAAgADIAOAA0ADgANwAsACAANwAyADAAMAAsACAALQAxADgAMAAwADAALAAgADAALAAgADMANgAwADAALAAgADAALAAgAC0AMwA2ADAAMAAsACAAMAAsACAAXAAiAFwAIgAsACAAXAAiAEUAUwBUAFwAIgAsACAAXAAiAFwAIgAsACAAXAAiAEUAYQBzAHQAZQByAG4AIABTAHQAYQBuAGQAYQByAGQAIABUAGkAbQBlAFwAIgAsACAAXAAiAFwAIgA7AFwAbgBcACIAQQBtAGUAcgBpAGMAYQAvAEMAaABpAGMAYQBnAG8AXAAiACwAIAAyADgANAA4ADcALAAgADcAMgAwADAALAAgADMAMAAzADYAMAAsACAAMAAsACAALQAyADEANgAwADAALAAgADAALAAgAC0AMwA2ADAAMAAsACAAMAAsACAAMAAsACAAMAAsACAAXAAiAEMAaABpAGMAYQBnAG8AXAAiACwAIABcACIAQwAlAFQAXAAiACwAIABcACIAXAAiACwAIABcACIAQwBlAG4AdAByAGEAbAAlACAAVABpAG0AZQBcACIALAAgAFwAIgBcACIAOwBcAG4AXAAiAEEAbQBlAHIAaQBjAGEALwBDAGgAaQBjAGEAZwBvAFwAIgAsACAAMwAwADMANgAwACwAIAAwACwAIAAzADEAOAAyADEALAAgADAALAAgAC0AMgAxADYAMAAwACwAIAAwACwAIAAwACwAIAAwACwAIAAwACwAIAAwACwAIABcACIAVQBTAFwAIgAsACAAXAAiAEMAJQBUAFwAIgAsACAAXAAiAFwAIgAsACAAXAAiAEMAZQBuAHQAcgBhAGwAJQAgAFQAaQBtAGUAXAAiACwAIABcACIAXAAiADsAXABuAFwAIgBBAG0AZQByAGkAYwBhAC8AQwBoAGkAYwBhAGcAbwBcACIALAAgADMAMQA4ADIAMQAsACAAMAAsACAAMwA5ADQAOQAxACwAIAAwACwAIAAtADIAMQA2ADAAMAAsACAAMAAsACAAMAAsACAAMAAsACAAMAAsACAAMAAsACAAXAAiAEMAaABpAGMAYQBnAG8AXAAiACwAIABcACIAQwAlAFQAXAAiACwAIABcACIAXAAiACwAIABcACIAQwBlAG4AdAByAGEAbAAlACAAVABpAG0AZQBcACIALAAgAFwAIgBcACIAOwBcAG4AXAAiAEEAbQBlAHIAaQBjAGEALwBDAGgAaQBjAGEAZwBvAFwAIgAsACAAMwA5ADQAOQAxACwAIAAwACwAIABcACIAXAAiACwAIABcACIAXAAiACwAIAAtADIAMQA2ADAAMAAsACAAMAAsACAAMAAsACAAMAAsACAAXAAiAFwAIgAsACAAXAAiAFwAIgAsACAAXAAiAFUAUwBcACIALAAgAFwAIgBDACUAVABcACIALAAgAFwAIgBcACIALAAgAFwAIgBDAGUAbgB0AHIAYQBsACUAIABUAGkAbQBlAFwAIgAsACAAXAAiAFwAIgBcAG4AfQA7AFwAbgBcAG4AXwBUAEkATQBFAFoATwBOAEUAXwBBAE0ARQBSAEkAQwBBAF8AQwBIAEkASABVAEEASABVAEEAIAA9ACAAewBcAG4AXAAiAEEAbQBlAHIAaQBjAGEALwBDAGgAaQBoAHUAYQBoAHUAYQBcACIALAAgAFwAIgBcACIALAAgAFwAIgBcACIALAAgADIAMwAwADUANAAsACAAOAA2ADEANAAwACwAIAAtADIANQA0ADYAMAAsACAAMAAsACAAXAAiAFwAIgAsACAAXAAiAFwAIgAsACAAMgA2ADAALAAgADAALAAgAFwAIgBcACIALAAgAFwAIgBMAE0AVABcACIALAAgAFwAIgBcACIALAAgAFwAIgBMAG8AYwBhAGwAIABNAGUAYQBuACAAVABpAG0AZQBcACIALAAgAFwAIgBcACIAOwBcAG4AXAAiAEEAbQBlAHIAaQBjAGEALwBDAGgAaQBoAHUAYQBoAHUAYQBcACIALAAgADIAMwAwADUANAAsACAAOAA2ADEANAAwACwAIAAyADUAMAA0ADEALAAgADgAMgA4ADAAMAAsACAALQAyADUAMgAwADAALAAgADAALAAgADIANgAwACwAIAAwACwAIAAzADYAMAAwACwAIAAwACwAIABcACIAXAAiACwAIABcACIATQBTAFQAXAAiACwAIABcACIAXAAiACwAIABcACIATQBvAHUAbgB0AGEAaQBuACAAUwB0AGEAbgBkAGEAcgBkACAAVABpAG0AZQBcACIALAAgAFwAIgBcACIAOwBcAG4AXAAiAEEAbQBlAHIAaQBjAGEALwBDAGgAaQBoAHUAYQBoAHUAYQBcACIALAAgADIANQAwADQAMQAsACAAOAAyADgAMAAwACwAIAAyADYAMgA5ADUALAAgADAALAAgAC0AMgAxADYAMAAwACwAIAAwACwAIAAzADYAMAAwACwAIAAwACwAIAAtADMANgAwADAALAAgADAALAAgAFwAIgBcACIALAAgAFwAIgBDAFMAVABcACIALAAgAFwAIgBcACIALAAgAFwAIgBDAGUAbgB0AHIAYQBsACAAUwB0AGEAbgBkAGEAcgBkACAAVABpAG0AZQBcACIALAAgAFwAIgBcACIAOwBcAG4AXAAiAEEAbQBlAHIAaQBjAGEALwBDAGgAaQBoAHUAYQBoAHUAYQBcACIALAAgADIANgAyADkANQAsACAAMAAsACAAMgA2ADcAOQA4ACwAIAAwACwAIAAtADIANQAyADAAMAAsACAAMAAsACAALQAzADYAMAAwACwAIAAwACwAIAAzADYAMAAwACwAIAAwACwAIABcACIATQBlAHgAaQBjAG8AXAAiACwAIABcACIATQAlAFQAXAAiACwAIABcACIAXAAiACwAIABcACIATQBvAHUAbgB0AGEAaQBuACUAIABUAGkAbQBlAFwAIgAsACAAXAAiAFwAIgA7AFwAbgBcACIAQQBtAGUAcgBpAGMAYQAvAEMAaABpAGgAdQBhAGgAdQBhAFwAIgAsACAAMgA2ADcAOQA4ACwAIAAwACwAIAA1ADAAMAA4ADMALAAgADAALAAgAC0AMgAxADYAMAAwACwAIAAwACwAIAAzADYAMAAwACwAIAAwACwAIAAwACwAIAAwACwAIABcACIAXAAiACwAIABcACIAQwBTAFQAXAAiACwAIABcACIAXAAiACwAIABcACIAQwBlAG4AdAByAGEAbAAgAFMAdABhAG4AZABhAHIAZAAgAFQAaQBtAGUAXAAiACwAIABcACIAXAAiADsAXABuAFwAIgBBAG0AZQByAGkAYwBhAC8AQwBoAGkAaAB1AGEAaAB1AGEAXAAiACwAIAA1ADAAMAA4ADMALAAgADAALAAgADUAMAA4ADEANAAsACAAMAAsACAALQAyADEANgAwADAALAAgADAALAAgADAALAAgADAALAAgADAALAAgADAALAAgAFwAIgBNAGUAeABpAGMAbwBcACIALAAgAFwAIgBDACUAVABcACIALAAgAFwAIgBcACIALAAgAFwAIgBDAGUAbgB0AHIAYQBsACUAIABUAGkAbQBlAFwAIgAsACAAXAAiAFwAIgA7AFwAbgBcACIAQQBtAGUAcgBpAGMAYQAvAEMAaABpAGgAdQBhAGgAdQBhAFwAIgAsACAANQAwADgAMQA0ACwAIAAwACwAIAA1ADAAOQAwADgALAAgADEAMAA4ADAAMAAsACAALQAyADEANgAwADAALAAgADAALAAgADAALAAgADAALAAgAC0AMwA2ADAAMAAsACAAMAAsACAAXAAiAFwAIgAsACAAXAAiAEMAUwBUAFwAIgAsACAAXAAiAFwAIgAsACAAXAAiAEMAZQBuAHQAcgBhAGwAIABTAHQAYQBuAGQAYQByAGQAIABUAGkAbQBlAFwAIgAsACAAXAAiAFwAIgA7AFwAbgBcACIAQQBtAGUAcgBpAGMAYQAvAEMAaABpAGgAdQBhAGgAdQBhAFwAIgAsACAANQAwADkAMAA4ACwAIAAxADAAOAAwADAALAAgADUAOQA4ADgAMgAsACAANwAyADAAMAAsACAALQAyADUAMgAwADAALAAgADAALAAgAC0AMwA2ADAAMAAsACAAMAAsACAAMwA2ADAAMAAsACAAMAAsACAAXAAiAE0AZQB4AGkAYwBvAFwAIgAsACAAXAAiAE0AJQBUAFwAIgAsACAAXAAiAFwAIgAsACAAXAAiAE0AbwB1AG4AdABhAGkAbgAlACAAVABpAG0AZQBcACIALAAgAFwAIgBcACIAOwBcAG4AXAAiAEEAbQBlAHIAaQBjAGEALwBDAGgAaQBoAHUAYQBoAHUAYQBcACIALAAgADUAOQA4ADgAMgAsACAANwAyADAAMAAsACAAXAAiAFwAIgAsACAAXAAiAFwAIgAsACAALQAyADEANgAwADAALAAgADAALAAgADMANgAwADAALAAgADAALAAgAFwAIgBcACIALAAgAFwAIgBcACIALAAgAFwAIgBcACIALAAgAFwAIgBDAFMAVABcACIALAAgAFwAIgBcACIALAAgAFwAIgBDAGUAbgB0AHIAYQBsACAAUwB0AGEAbgBkAGEAcgBkACAAVABpAG0AZQBcACIALAAgAFwAIgBcACIAXABuAH0AOwBcAG4AXABuAF8AVABJAE0ARQBaAE8ATgBFAF8AQQBNAEUAUgBJAEMAQQBfAEMASQBVAEQAQQBEAF8ASgBVAEEAUgBFAFoAIAA9ACAAewBcAG4AXAAiAEEAbQBlAHIAaQBjAGEALwBDAGkAdQBkAGEAZABfAEoAdQBhAHIAZQB6AFwAIgAsACAAXAAiAFwAIgAsACAAXAAiAFwAIgAsACAAMgAzADAANQA0ACwAIAA4ADYAMAA0ADQALAAgAC0AMgA1ADUANQA2ACwAIAAwACwAIABcACIAXAAiACwAIABcACIAXAAiACwAIAAzADUANgAsACAAMAAsACAAXAAiAFwAIgAsACAAXAAiAEwATQBUAFwAIgAsACAAXAAiAFwAIgAsACAAXAAiAEwAbwBjAGEAbAAgAE0AZQBhAG4AIABUAGkAbQBlAFwAIgAsACAAXAAiAFwAIgA7AFwAbgBcACIAQQBtAGUAcgBpAGMAYQAvAEMAaQB1AGQAYQBkAF8ASgB1AGEAcgBlAHoAXAAiACwAIAAyADMAMAA1ADQALAAgADgANgAwADQANAAsACAAMgA1ADAANAAxACwAIAA4ADIAOAAwADAALAAgAC0AMgA1ADIAMAAwACwAIAAwACwAIAAzADUANgAsACAAMAAsACAAMwA2ADAAMAAsACAAMAAsACAAXAAiAFwAIgAsACAAXAAiAE0AUwBUAFwAIgAsACAAXAAiAFwAIgAsACAAXAAiAE0AbwB1AG4AdABhAGkAbgAgAFMAdABhAG4AZABhAHIAZAAgAFQAaQBtAGUAXAAiACwAIABcACIAXAAiADsAXABuAFwAIgBBAG0AZQByAGkAYwBhAC8AQwBpAHUAZABhAGQAXwBKAHUAYQByAGUAegBcACIALAAgADIANQAwADQAMQAsACAAOAAyADgAMAAwACwAIAAyADYAMgA5ADUALAAgADAALAAgAC0AMgAxADYAMAAwACwAIAAwACwAIAAzADYAMAAwACwAIAAwACwAIAAtADMANgAwADAALAAgADAALAAgAFwAIgBcACIALAAgAFwAIgBDAFMAVABcACIALAAgAFwAIgBcACIALAAgAFwAIgBDAGUAbgB0AHIAYQBsACAAUwB0AGEAbgBkAGEAcgBkACAAVABpAG0AZQBcACIALAAgAFwAIgBcACIAOwBcAG4AXAAiAEEAbQBlAHIAaQBjAGEALwBDAGkAdQBkAGEAZABfAEoAdQBhAHIAZQB6AFwAIgAsACAAMgA2ADIAOQA1ACwAIAAwACwAIAAyADYANwA5ADgALAAgADAALAAgAC0AMgA1ADIAMAAwACwAIAAwACwAIAAtADMANgAwADAALAAgADAALAAgADMANgAwADAALAAgADAALAAgAFwAIgBNAGUAeABpAGMAbwBcACIALAAgAFwAIgBNACUAVABcACIALAAgAFwAIgBcACIALAAgAFwAIgBNAG8AdQBuAHQAYQBpAG4AJQAgAFQAaQBtAGUAXAAiACwAIABcACIAXAAiADsAXABuAFwAIgBBAG0AZQByAGkAYwBhAC8AQwBpAHUAZABhAGQAXwBKAHUAYQByAGUAegBcACIALAAgADIANgA3ADkAOAAsACAAMAAsACAANQAwADAAOAAzACwAIAAwACwAIAAtADIAMQA2ADAAMAAsACAAMAAsACAAMwA2ADAAMAAsACAAMAAsACAAMAAsACAAMAAsACAAXAAiAFwAIgAsACAAXAAiAEMAUwBUAFwAIgAsACAAXAAiAFwAIgAsACAAXAAiAEMAZQBuAHQAcgBhAGwAIABTAHQAYQBuAGQAYQByAGQAIABUAGkAbQBlAFwAIgAsACAAXAAiAFwAIgA7AFwAbgBcACIAQQBtAGUAcgBpAGMAYQAvAEMAaQB1AGQAYQBkAF8ASgB1AGEAcgBlAHoAXAAiACwAIAA1ADAAMAA4ADMALAAgADAALAAgADUAMAA4ADEANAAsACAAMAAsACAALQAyADEANgAwADAALAAgADAALAAgADAALAAgADAALAAgADAALAAgADAALAAgAFwAIgBNAGUAeABpAGMAbwBcACIALAAgAFwAIgBDACUAVABcACIALAAgAFwAIgBcACIALAAgAFwAIgBDAGUAbgB0AHIAYQBsACUAIABUAGkAbQBlAFwAIgAsACAAXAAiAFwAIgA7AFwAbgBcACIAQQBtAGUAcgBpAGMAYQAvAEMAaQB1AGQAYQBkAF8ASgB1AGEAcgBlAHoAXAAiACwAIAA1ADAAOAAxADQALAAgADAALAAgADUAMAA5ADAAOAAsACAAMQAwADgAMAAwACwAIAAtADIAMQA2ADAAMAAsACAAMAAsACAAMAAsACAAMAAsACAALQAzADYAMAAwACwAIAAwACwAIABcACIAXAAiACwAIABcACIAQwBTAFQAXAAiACwAIABcACIAXAAiACwAIABcACIAQwBlAG4AdAByAGEAbAAgAFMAdABhAG4AZABhAHIAZAAgAFQAaQBtAGUAXAAiACwAIABcACIAXAAiADsAXABuAFwAIgBBAG0AZQByAGkAYwBhAC8AQwBpAHUAZABhAGQAXwBKAHUAYQByAGUAegBcACIALAAgADUAMAA5ADAAOAAsACAAMQAwADgAMAAwACwAIAA1ADUAMQA5ADcALAAgADAALAAgAC0AMgA1ADIAMAAwACwAIAAwACwAIAAtADMANgAwADAALAAgADAALAAgADAALAAgADAALAAgAFwAIgBNAGUAeABpAGMAbwBcACIALAAgAFwAIgBNACUAVABcACIALAAgAFwAIgBcACIALAAgAFwAIgBNAG8AdQBuAHQAYQBpAG4AJQAgAFQAaQBtAGUAXAAiACwAIABcACIAXAAiADsAXABuAFwAIgBBAG0AZQByAGkAYwBhAC8AQwBpAHUAZABhAGQAXwBKAHUAYQByAGUAegBcACIALAAgADUANQAxADkANwAsACAAMAAsACAANQA5ADgAOAAyACwAIAA3ADIAMAAwACwAIAAtADIANQAyADAAMAAsACAAMAAsACAAMAAsACAAMAAsACAAMwA2ADAAMAAsACAAMAAsACAAXAAiAFUAUwBcACIALAAgAFwAIgBNACUAVABcACIALAAgAFwAIgBcACIALAAgAFwAIgBNAG8AdQBuAHQAYQBpAG4AJQAgAFQAaQBtAGUAXAAiACwAIABcACIAXAAiADsAXABuAFwAIgBBAG0AZQByAGkAYwBhAC8AQwBpAHUAZABhAGQAXwBKAHUAYQByAGUAegBcACIALAAgADUAOQA4ADgAMgAsACAANwAyADAAMAAsACAANQA5ADkAMQAzACwAIAAwACwAIAAtADIAMQA2ADAAMAAsACAAMAAsACAAMwA2ADAAMAAsACAAMAAsACAALQAzADYAMAAwACwAIAAwACwAIABcACIAXAAiACwAIABcACIAQwBTAFQAXAAiACwAIABcACIAXAAiACwAIABcACIAQwBlAG4AdAByAGEAbAAgAFMAdABhAG4AZABhAHIAZAAgAFQAaQBtAGUAXAAiACwAIABcACIAXAAiADsAXABuAFwAIgBBAG0AZQByAGkAYwBhAC8AQwBpAHUAZABhAGQAXwBKAHUAYQByAGUAegBcACIALAAgADUAOQA5ADEAMwAsACAAMAAsACAAXAAiAFwAIgAsACAAXAAiAFwAIgAsACAALQAyADUAMgAwADAALAAgADAALAAgAC0AMwA2ADAAMAAsACAAMAAsACAAXAAiAFwAIgAsACAAXAAiAFwAIgAsACAAXAAiAFUAUwBcACIALAAgAFwAIgBNACUAVABcACIALAAgAFwAIgBcACIALAAgAFwAIgBNAG8AdQBuAHQAYQBpAG4AJQAgAFQAaQBtAGUAXAAiACwAIABcACIAXAAiAFwAbgB9ADsAXABuAFwAbgBfAFQASQBNAEUAWgBPAE4ARQBfAEEATQBFAFIASQBDAEEAXwBDAE8AUwBUAEEAXwBSAEkAQwBBACAAPQAgAHsAXABuAFwAIgBBAG0AZQByAGkAYwBhAC8AQwBvAHMAdABhAF8AUgBpAGMAYQBcACIALAAgAFwAIgBcACIALAAgAFwAIgBcACIALAAgADEAMQAzADYAOAAsACAAMAAsACAALQAyADAAMQA3ADMALAAgADAALAAgAFwAIgBcACIALAAgAFwAIgBcACIALAAgADAALAAgADAALAAgAFwAIgBcACIALAAgAFwAIgBMAE0AVABcACIALAAgAFwAIgBcACIALAAgAFwAIgBMAG8AYwBhAGwAIABNAGUAYQBuACAAVABpAG0AZQBcACIALAAgAFwAIgBcACIAOwBcAG4AXAAiAEEAbQBlAHIAaQBjAGEALwBDAG8AcwB0AGEAXwBSAGkAYwBhAFwAIgAsACAAMQAxADMANgA4ACwAIAAwACwAIAAyADIANwAwADQALAAgADAALAAgAC0AMgAwADEANwAzACwAIAAwACwAIAAwACwAIAAwACwAIAAtADEANAAyADcALAAgADAALAAgAFwAIgBcACIALAAgAFwAIgBTAEoATQBUAFwAIgAsACAAXAAiAFwAIgAsACAAXAAiAFMAYQBuACAASgBvAHMAZQAgAE0AZQBhAG4AIABUAGkAbQBlAFwAIgAsACAAXAAiAFwAIgA7AFwAbgBcACIAQQBtAGUAcgBpAGMAYQAvAEMAbwBzAHQAYQBfAFIAaQBjAGEAXAAiACwAIAAyADIANwAwADQALAAgADAALAAgAFwAIgBcACIALAAgAFwAIgBcACIALAAgAC0AMgAxADYAMAAwACwAIAAwACwAIAAtADEANAAyADcALAAgADAALAAgAFwAIgBcACIALAAgAFwAIgBcACIALAAgAFwAIgBDAFIAXAAiACwAIABcACIAQwAlAFQAXAAiACwAIABcACIAXAAiACwAIABcACIAQwBlAG4AdAByAGEAbAAlACAAVABpAG0AZQBcACIALAAgAFwAIgBcACIAXABuAH0AOwBcAG4AXABuAF8AVABJAE0ARQBaAE8ATgBFAF8AQQBNAEUAUgBJAEMAQQBfAEMAVQBJAEEAQgBBACAAPQAgAHsAXABuAFwAIgBBAG0AZQByAGkAYwBhAC8AQwB1AGkAYQBiAGEAXAAiACwAIABcACIAXAAiACwAIABcACIAXAAiACwAIAAyADAAMQAzADMALAAgADAALAAgAC0AMQAzADQANgAwACwAIAAwACwAIABcACIAXAAiACwAIABcACIAXAAiACwAIAAtADkANAAwACwAIAAwACwAIABcACIAXAAiACwAIABcACIATABNAFQAXAAiACwAIABcACIAXAAiACwAIABcACIATABvAGMAYQBsACAATQBlAGEAbgAgAFQAaQBtAGUAXAAiACwAIABcACIAXAAiADsAXABuAFwAIgBBAG0AZQByAGkAYwBhAC8AQwB1AGkAYQBiAGEAXAAiACwAIAAyADAAMQAzADMALAAgADAALAAgADUAMgA5ADAANgAsACAAMAAsACAALQAxADQANAAwADAALAAgADAALAAgAC0AOQA0ADAALAAgADAALAAgADAALAAgADAALAAgAFwAIgBCAHIAYQB6AGkAbABcACIALAAgAFwAIgASIjAANABcACIALAAgAFwAIgASIjAAMwBcACIALAAgAFwAIgBVAFQAQwASIjAANAA6ADAAMABcACIALAAgAFwAIgBVAFQAQwASIjAAMwA6ADAAMABcACIAOwBcAG4AXAAiAEEAbQBlAHIAaQBjAGEALwBDAHUAaQBhAGIAYQBcACIALAAgADUAMgA5ADAANgAsACAAMAAsACAANQAzADIANwA5ACwAIAAwACwAIAAtADEANAA0ADAAMAAsACAAMAAsACAAMAAsACAAMAAsACAAMAAsACAAMAAsACAAXAAiAFwAIgAsACAAXAAiABIiMAA0AFwAIgAsACAAXAAiAFwAIgAsACAAXAAiAFUAVABDABIiMAA0ADoAMAAwAFwAIgAsACAAXAAiAFwAIgA7AFwAbgBcACIAQQBtAGUAcgBpAGMAYQAvAEMAdQBpAGEAYgBhAFwAIgAsACAANQAzADIANwA5ACwAIAAwACwAIABcACIAXAAiACwAIABcACIAXAAiACwAIAAtADEANAA0ADAAMAAsACAAMAAsACAAMAAsACAAMAAsACAAXAAiAFwAIgAsACAAXAAiAFwAIgAsACAAXAAiAEIAcgBhAHoAaQBsAFwAIgAsACAAXAAiABIiMAA0AFwAIgAsACAAXAAiABIiMAAzAFwAIgAsACAAXAAiAFUAVABDABIiMAA0ADoAMAAwAFwAIgAsACAAXAAiAFUAVABDABIiMAAzADoAMAAwAFwAIgBcAG4AfQA7AFwAbgBcAG4AXwBUAEkATQBFAFoATwBOAEUAXwBBAE0ARQBSAEkAQwBBAF8ARABBAE4ATQBBAFIASwBTAEgAQQBWAE4AIAA9ACAAewBcAG4AXAAiAEEAbQBlAHIAaQBjAGEALwBEAGEAbgBtAGEAcgBrAHMAaABhAHYAbgBcACIALAAgAFwAIgBcACIALAAgAFwAIgBcACIALAAgADIAMQAwADcAMgAsACAAMAAsACAALQA0ADQAOAAwACwAIAAwACwAIABcACIAXAAiACwAIABcACIAXAAiACwAIAAtADYAMwAyADAALAAgADAALAAgAFwAIgBcACIALAAgAFwAIgBMAE0AVABcACIALAAgAFwAIgBcACIALAAgAFwAIgBMAG8AYwBhAGwAIABNAGUAYQBuACAAVABpAG0AZQBcACIALAAgAFwAIgBcACIAOwBcAG4AXAAiAEEAbQBlAHIAaQBjAGEALwBEAGEAbgBtAGEAcgBrAHMAaABhAHYAbgBcACIALAAgADIAMQAwADcAMgAsACAAMAAsACAANAA0ADMAMwA1ACwAIAA3ADIAMAAwACwAIAAtADEAMAA4ADAAMAAsACAAMAAsACAALQA2ADMAMgAwACwAIAAwACwAIAAwACwAIAAwACwAIABcACIAXAAiACwAIABcACIAEiIwADMAXAAiACwAIABcACIAXAAiACwAIABcACIAVQBUAEMAEiIwADMAOgAwADAAXAAiACwAIABcACIAXAAiADsAXABuAFwAIgBBAG0AZQByAGkAYwBhAC8ARABhAG4AbQBhAHIAawBzAGgAYQB2AG4AXAAiACwAIAA0ADQAMwAzADUALAAgADcAMgAwADAALAAgADUAMAAwADgAMwAsACAAMAAsACAALQAxADAAOAAwADAALAAgADAALAAgADAALAAgADAALAAgADEAMAA4ADAAMAAsACAAMAAsACAAXAAiAEUAVQBcACIALAAgAFwAIgASIjAAMwBcACIALAAgAFwAIgASIjAAMgBcACIALAAgAFwAIgBVAFQAQwASIjAAMwA6ADAAMABcACIALAAgAFwAIgBVAFQAQwASIjAAMgA6ADAAMABcACIAOwBcAG4AXAAiAEEAbQBlAHIAaQBjAGEALwBEAGEAbgBtAGEAcgBrAHMAaABhAHYAbgBcACIALAAgADUAMAAwADgAMwAsACAAMAAsACAAXAAiAFwAIgAsACAAXAAiAFwAIgAsACAAMAAsACAAMAAsACAAMQAwADgAMAAwACwAIAAwACwAIABcACIAXAAiACwAIABcACIAXAAiACwAIABcACIAXAAiACwAIABcACIARwBNAFQAXAAiACwAIABcACIAXAAiACwAIABcACIARwByAGUAZQBuAHcAaQBjAGgAIABNAGUAYQBuACAAVABpAG0AZQBcACIALAAgAFwAIgBcACIAXABuAH0AOwBcAG4AXABuAF8AVABJAE0ARQBaAE8ATgBFAF8AQQBNAEUAUgBJAEMAQQBfAEQAQQBXAFMATwBOACAAPQAgAHsAXABuAFwAIgBBAG0AZQByAGkAYwBhAC8ARABhAHcAcwBvAG4AXAAiACwAIABcACIAXAAiACwAIABcACIAXAAiACwAIAAxADUAMgA1ADEALAAgADAALAAgAC0AMwAzADQANgAwACwAIAAwACwAIABcACIAXAAiACwAIABcACIAXAAiACwAIAAxADAANgAwACwAIAAwACwAIABcACIAXAAiACwAIABcACIATABNAFQAXAAiACwAIABcACIAXAAiACwAIABcACIATABvAGMAYQBsACAATQBlAGEAbgAgAFQAaQBtAGUAXAAiACwAIABcACIAXAAiADsAXABuAFwAIgBBAG0AZQByAGkAYwBhAC8ARABhAHcAcwBvAG4AXAAiACwAIAAxADUAMgA1ADEALAAgADAALAAgADMAOAA3ADYAMQAsACAAMAAsACAALQAzADIANAAwADAALAAgADAALAAgADEAMAA2ADAALAAgADAALAAgADAALAAgADAALAAgAFwAIgBOAFQAXwBZAEsAXAAiACwAIABcACIAWQAlAFQAXAAiACwAIABcACIAXAAiACwAIABcACIAWQB1AGsAbwBuACUAIABUAGkAbQBlAFwAIgAsACAAXAAiAFwAIgA7AFwAbgBcACIAQQBtAGUAcgBpAGMAYQAvAEQAYQB3AHMAbwBuAFwAIgAsACAAMwA4ADcANgAxACwAIAAwACwAIAA0ADEAOQA4ADMALAAgADAALAAgAC0AMwAyADQAMAAwACwAIAAwACwAIAAwACwAIAAwACwAIAAzADYAMAAwACwAIAAwACwAIABcACIAWQB1AGsAbwBuAFwAIgAsACAAXAAiAFkAJQBUAFwAIgAsACAAXAAiAFwAIgAsACAAXAAiAFkAdQBrAG8AbgAlACAAVABpAG0AZQBcACIALAAgAFwAIgBcACIAOwBcAG4AXAAiAEEAbQBlAHIAaQBjAGEALwBEAGEAdwBzAG8AbgBcACIALAAgADQAMQA5ADgAMwAsACAAMAAsACAANAA0ADIAMwA5ACwAIAAwACwAIAAtADIAOAA4ADAAMAAsACAAMAAsACAAMwA2ADAAMAAsACAAMAAsACAAMAAsACAAMAAsACAAXAAiAFwAIgAsACAAXAAiAFAAUwBUAFwAIgAsACAAXAAiAFwAIgAsACAAXAAiAFAAYQBjAGkAZgBpAGMAIABTAHQAYQBuAGQAYQByAGQAIABUAGkAbQBlAFwAIgAsACAAXAAiAFwAIgA7AFwAbgBcACIAQQBtAGUAcgBpAGMAYQAvAEQAYQB3AHMAbwBuAFwAIgAsACAANAA0ADIAMwA5ACwAIAAwACwAIAA1ADkAMQA1ADQALAAgADAALAAgAC0AMgA4ADgAMAAwACwAIAAwACwAIAAwACwAIAAwACwAIAAzADYAMAAwACwAIAAwACwAIABcACIAQwBhAG4AYQBkAGEAXAAiACwAIABcACIAUAAlAFQAXAAiACwAIABcACIAXAAiACwAIABcACIAUABhAGMAaQBmAGkAYwAlACAAVABpAG0AZQBcACIALAAgAFwAIgBcACIAOwBcAG4AXAAiAEEAbQBlAHIAaQBjAGEALwBEAGEAdwBzAG8AbgBcACIALAAgADUAOQAxADUANAAsACAAMAAsACAAXAAiAFwAIgAsACAAXAAiAFwAIgAsACAALQAyADUAMgAwADAALAAgADAALAAgADMANgAwADAALAAgADAALAAgAFwAIgBcACIALAAgAFwAIgBcACIALAAgAFwAIgBcACIALAAgAFwAIgBNAFMAVABcACIALAAgAFwAIgBcACIALAAgAFwAIgBNAG8AdQBuAHQAYQBpAG4AIABTAHQAYQBuAGQAYQByAGQAIABUAGkAbQBlAFwAIgAsACAAXAAiAFwAIgBcAG4AfQA7AFwAbgBcAG4AXwBUAEkATQBFAFoATwBOAEUAXwBBAE0ARQBSAEkAQwBBAF8ARABBAFcAUwBPAE4AXwBDAFIARQBFAEsAIAA9ACAAewBcAG4AXAAiAEEAbQBlAHIAaQBjAGEALwBEAGEAdwBzAG8AbgBfAEMAcgBlAGUAawBcACIALAAgAFwAIgBcACIALAAgAFwAIgBcACIALAAgADkAMQA3ADYALAAgADAALAAgAC0AMgA4ADgANQA2ACwAIAAwACwAIABcACIAXAAiACwAIABcACIAXAAiACwAIAA1ADYALAAgADAALAAgAFwAIgBcACIALAAgAFwAIgBMAE0AVABcACIALAAgAFwAIgBcACIALAAgAFwAIgBMAG8AYwBhAGwAIABNAGUAYQBuACAAVABpAG0AZQBcACIALAAgAFwAIgBcACIAOwBcAG4AXAAiAEEAbQBlAHIAaQBjAGEALwBEAGEAdwBzAG8AbgBfAEMAcgBlAGUAawBcACIALAAgADkAMQA3ADYALAAgADAALAAgADMAMgAxADgANgAsACAAMAAsACAALQAyADgAOAAwADAALAAgADAALAAgADUANgAsACAAMAAsACAAMAAsACAAMAAsACAAXAAiAEMAYQBuAGEAZABhAFwAIgAsACAAXAAiAFAAJQBUAFwAIgAsACAAXAAiAFwAIgAsACAAXAAiAFAAYQBjAGkAZgBpAGMAJQAgAFQAaQBtAGUAXAAiACwAIABcACIAXAAiADsAXABuAFwAIgBBAG0AZQByAGkAYwBhAC8ARABhAHcAcwBvAG4AXwBDAHIAZQBlAGsAXAAiACwAIAAzADIAMQA4ADYALAAgADAALAAgADQAMQA1ADUAOQAsACAANwAyADAAMAAsACAALQAyADgAOAAwADAALAAgADAALAAgADAALAAgADAALAAgADMANgAwADAALAAgADAALAAgAFwAIgBWAGEAbgBjAFwAIgAsACAAXAAiAFAAJQBUAFwAIgAsACAAXAAiAFwAIgAsACAAXAAiAFAAYQBjAGkAZgBpAGMAJQAgAFQAaQBtAGUAXAAiACwAIABcACIAXAAiADsAXABuAFwAIgBBAG0AZQByAGkAYwBhAC8ARABhAHcAcwBvAG4AXwBDAHIAZQBlAGsAXAAiACwAIAA0ADEANQA1ADkALAAgADcAMgAwADAALAAgAFwAIgBcACIALAAgAFwAIgBcACIALAAgAC0AMgA1ADIAMAAwACwAIAAwACwAIAAzADYAMAAwACwAIAAwACwAIABcACIAXAAiACwAIABcACIAXAAiACwAIABcACIAXAAiACwAIABcACIATQBTAFQAXAAiACwAIABcACIAXAAiACwAIABcACIATQBvAHUAbgB0AGEAaQBuACAAUwB0AGEAbgBkAGEAcgBkACAAVABpAG0AZQBcACIALAAgAFwAIgBcACIAXABuAH0AOwBcAG4AXABuAF8AVABJAE0ARQBaAE8ATgBFAF8AQQBNAEUAUgBJAEMAQQBfAEQARQBOAFYARQBSACAAPQAgAHsAXABuAFwAIgBBAG0AZQByAGkAYwBhAC8ARABlAG4AdgBlAHIAXAAiACwAIABcACIAXAAiACwAIABcACIAXAAiACwAIAA5ADEAMwAyACwAIAA0ADMAMgAwADQALAAgAC0AMgA1ADEAOQA2ACwAIAAwACwAIABcACIAXAAiACwAIABcACIAXAAiACwAIAAtADQALAAgADAALAAgAFwAIgBcACIALAAgAFwAIgBMAE0AVABcACIALAAgAFwAIgBcACIALAAgAFwAIgBMAG8AYwBhAGwAIABNAGUAYQBuACAAVABpAG0AZQBcACIALAAgAFwAIgBcACIAOwBcAG4AXAAiAEEAbQBlAHIAaQBjAGEALwBEAGUAbgB2AGUAcgBcACIALAAgADkAMQAzADIALAAgADQAMwAyADAANAAsACAAMgAyADMAMgA0ACwAIAAwACwAIAAtADIANQAyADAAMAAsACAAMAAsACAALQA0ACwAIAAwACwAIAAwACwAIAAwACwAIABcACIAVQBTAFwAIgAsACAAXAAiAE0AJQBUAFwAIgAsACAAXAAiAFwAIgAsACAAXAAiAE0AbwB1AG4AdABhAGkAbgAlACAAVABpAG0AZQBcACIALAAgAFwAIgBcACIAOwBcAG4AXAAiAEEAbQBlAHIAaQBjAGEALwBEAGUAbgB2AGUAcgBcACIALAAgADIAMgAzADIANAAsACAAMAAsACAAMwAwADMANgAwACwAIAAwACwAIAAtADIANQAyADAAMAAsACAAMAAsACAAMAAsACAAMAAsACAAMAAsACAAMAAsACAAXAAiAEQAZQBuAHYAZQByAFwAIgAsACAAXAAiAE0AJQBUAFwAIgAsACAAXAAiAFwAIgAsACAAXAAiAE0AbwB1AG4AdABhAGkAbgAlACAAVABpAG0AZQBcACIALAAgAFwAIgBcACIAOwBcAG4AXAAiAEEAbQBlAHIAaQBjAGEALwBEAGUAbgB2AGUAcgBcACIALAAgADMAMAAzADYAMAAsACAAMAAsACAAMwAxADgAMgAxACwAIAAwACwAIAAtADIANQAyADAAMAAsACAAMAAsACAAMAAsACAAMAAsACAAMAAsACAAMAAsACAAXAAiAFUAUwBcACIALAAgAFwAIgBNACUAVABcACIALAAgAFwAIgBcACIALAAgAFwAIgBNAG8AdQBuAHQAYQBpAG4AJQAgAFQAaQBtAGUAXAAiACwAIABcACIAXAAiADsAXABuAFwAIgBBAG0AZQByAGkAYwBhAC8ARABlAG4AdgBlAHIAXAAiACwAIAAzADEAOAAyADEALAAgADAALAAgADMAOQA0ADkAMQAsACAAMAAsACAALQAyADUAMgAwADAALAAgADAALAAgADAALAAgADAALAAgADAALAAgADAALAAgAFwAIgBEAGUAbgB2AGUAcgBcACIALAAgAFwAIgBNACUAVABcACIALAAgAFwAIgBcACIALAAgAFwAIgBNAG8AdQBuAHQAYQBpAG4AJQAgAFQAaQBtAGUAXAAiACwAIABcACIAXAAiADsAXABuAFwAIgBBAG0AZQByAGkAYwBhAC8ARABlAG4AdgBlAHIAXAAiACwAIAAzADkANAA5ADEALAAgADAALAAgAFwAIgBcACIALAAgAFwAIgBcACIALAAgAC0AMgA1ADIAMAAwACwAIAAwACwAIAAwACwAIAAwACwAIABcACIAXAAiACwAIABcACIAXAAiACwAIABcACIAVQBTAFwAIgAsACAAXAAiAE0AJQBUAFwAIgAsACAAXAAiAFwAIgAsACAAXAAiAE0AbwB1AG4AdABhAGkAbgAlACAAVABpAG0AZQBcACIALAAgAFwAIgBcACIAXABuAH0AOwBcAG4AXABuAF8AVABJAE0ARQBaAE8ATgBFAF8AQQBNAEUAUgBJAEMAQQBfAEQARQBUAFIATwBJAFQAIAA9ACAAewBcAG4AXAAiAEEAbQBlAHIAaQBjAGEALwBEAGUAdAByAG8AaQB0AFwAIgAsACAAXAAiAFwAIgAsACAAXAAiAFwAIgAsACAAMQA2ADgANAA2ACwAIAAwACwAIAAtADEAOQA5ADMAMQAsACAAMAAsACAAXAAiAFwAIgAsACAAXAAiAFwAIgAsACAALQAxADYANgA5ACwAIAAwACwAIABcACIAXAAiACwAIABcACIATABNAFQAXAAiACwAIABcACIAXAAiACwAIABcACIATABvAGMAYQBsACAATQBlAGEAbgAgAFQAaQBtAGUAXAAiACwAIABcACIAXAAiADsAXABuAFwAIgBBAG0AZQByAGkAYwBhAC8ARABlAHQAcgBvAGkAdABcACIALAAgADEANgA4ADQANgAsACAAMAAsACAAMgAwADYAMwAyACwAIAA3ADIAMAAwACwAIAAtADIAMQA2ADAAMAAsACAAMAAsACAALQAxADYANgA5ACwAIAAwACwAIAAzADYAMAAwACwAIAAwACwAIABcACIAXAAiACwAIABcACIAQwBTAFQAXAAiACwAIABcACIAXAAiACwAIABcACIAQwBlAG4AdAByAGEAbAAgAFMAdABhAG4AZABhAHIAZAAgAFQAaQBtAGUAXAAiACwAIABcACIAXAAiADsAXABuAFwAIgBBAG0AZQByAGkAYwBhAC8ARABlAHQAcgBvAGkAdABcACIALAAgADIAMAA2ADMAMgAsACAANwAyADAAMAAsACAAMwAwADMANgAwACwAIAAwACwAIAAtADEAOAAwADAAMAAsACAAMAAsACAAMwA2ADAAMAAsACAAMAAsACAAMAAsACAAMAAsACAAXAAiAFwAIgAsACAAXAAiAEUAUwBUAFwAIgAsACAAXAAiAFwAIgAsACAAXAAiAEUAYQBzAHQAZQByAG4AIABTAHQAYQBuAGQAYQByAGQAIABUAGkAbQBlAFwAIgAsACAAXAAiAFwAIgA7AFwAbgBcACIAQQBtAGUAcgBpAGMAYQAvAEQAZQB0AHIAbwBpAHQAXAAiACwAIAAzADAAMwA2ADAALAAgADAALAAgADMAMQA4ADIAMQAsACAAMAAsACAALQAxADgAMAAwADAALAAgADAALAAgADAALAAgADAALAAgADAALAAgADAALAAgAFwAIgBVAFMAXAAiACwAIABcACIARQAlAFQAXAAiACwAIABcACIAXAAiACwAIABcACIARQBhAHMAdABlAHIAbgAlACAAVABpAG0AZQBcACIALAAgAFwAIgBcACIAOwBcAG4AXAAiAEEAbQBlAHIAaQBjAGEALwBEAGUAdAByAG8AaQB0AFwAIgAsACAAMwAxADgAMgAxACwAIAAwACwAIAAzADkANgA1ADUALAAgADYAMAAsACAALQAxADgAMAAwADAALAAgADAALAAgADAALAAgADAALAAgADAALAAgADAALAAgAFwAIgBEAGUAdAByAG8AaQB0AFwAIgAsACAAXAAiAEUAJQBUAFwAIgAsACAAXAAiAFwAIgAsACAAXAAiAEUAYQBzAHQAZQByAG4AJQAgAFQAaQBtAGUAXAAiACwAIABcACIAXAAiADsAXABuAFwAIgBBAG0AZQByAGkAYwBhAC8ARABlAHQAcgBvAGkAdABcACIALAAgADMAOQA2ADUANQAsACAANgAwACwAIAA0ADAAMgAyADIALAAgADAALAAgAC0AMQA4ADAAMAAwACwAIAAwACwAIAAwACwAIAAwACwAIAAwACwAIAAwACwAIABcACIAVQBTAFwAIgAsACAAXAAiAEUAJQBUAFwAIgAsACAAXAAiAFwAIgAsACAAXAAiAEUAYQBzAHQAZQByAG4AJQAgAFQAaQBtAGUAXAAiACwAIABcACIAXAAiADsAXABuAFwAIgBBAG0AZQByAGkAYwBhAC8ARABlAHQAcgBvAGkAdABcACIALAAgADQAMAAyADIAMgAsACAAMAAsACAANAAxADYAOAAzACwAIAAwACwAIAAtADEAOAAwADAAMAAsACAAMAAsACAAMAAsACAAMAAsACAAMAAsACAAMAAsACAAXAAiAFwAIgAsACAAXAAiAEUAUwBUAFwAIgAsACAAXAAiAFwAIgAsACAAXAAiAEUAYQBzAHQAZQByAG4AIABTAHQAYQBuAGQAYQByAGQAIABUAGkAbQBlAFwAIgAsACAAXAAiAFwAIgA7AFwAbgBcACIAQQBtAGUAcgBpAGMAYQAvAEQAZQB0AHIAbwBpAHQAXAAiACwAIAA0ADEANgA4ADMALAAgADAALAAgADQAMgA0ADEAMwAsACAAMAAsACAALQAxADgAMAAwADAALAAgADAALAAgADAALAAgADAALAAgADAALAAgADAALAAgAFwAIgBVAFMAXAAiACwAIABcACIARQAlAFQAXAAiACwAIABcACIAXAAiACwAIABcACIARQBhAHMAdABlAHIAbgAlACAAVABpAG0AZQBcACIALAAgAFwAIgBcACIAOwBcAG4AXAAiAEEAbQBlAHIAaQBjAGEALwBEAGUAdAByAG8AaQB0AFwAIgAsACAANAAyADQAMQAzACwAIAAwACwAIAA0ADIANQAyADkALAAgADcAMgAwADAALAAgAC0AMQA4ADAAMAAwACwAIAAwACwAIAAwACwAIAAwACwAIAAwACwAIAAwACwAIABcACIAXAAiACwAIABcACIARQBTAFQAXAAiACwAIABcACIAXAAiACwAIABcACIARQBhAHMAdABlAHIAbgAgAFMAdABhAG4AZABhAHIAZAAgAFQAaQBtAGUAXAAiACwAIABcACIAXAAiADsAXABuAFwAIgBBAG0AZQByAGkAYwBhAC8ARABlAHQAcgBvAGkAdABcACIALAAgADQAMgA1ADIAOQAsACAANwAyADAAMAAsACAAXAAiAFwAIgAsACAAXAAiAFwAIgAsACAALQAxADgAMAAwADAALAAgADAALAAgADAALAAgADAALAAgAFwAIgBcACIALAAgAFwAIgBcACIALAAgAFwAIgBVAFMAXAAiACwAIABcACIARQAlAFQAXAAiACwAIABcACIAXAAiACwAIABcACIARQBhAHMAdABlAHIAbgAlACAAVABpAG0AZQBcACIALAAgAFwAIgBcACIAXABuAH0AOwBcAG4AXABuAF8AVABJAE0ARQBaAE8ATgBFAF8AQQBNAEUAUgBJAEMAQQBfAEUARABNAE8ATgBUAE8ATgAgAD0AIAB7AFwAbgBcACIAQQBtAGUAcgBpAGMAYQAvAEUAZABtAG8AbgB0AG8AbgBcACIALAAgAFwAIgBcACIALAAgAFwAIgBcACIALAAgADEANwA0ADUANAAsACAAMAAsACAALQAyADcAMgAzADIALAAgADAALAAgAFwAIgBcACIALAAgAFwAIgBcACIALAAgADIAMAAzADIALAAgADAALAAgAFwAIgBcACIALAAgAFwAIgBMAE0AVABcACIALAAgAFwAIgBcACIALAAgAFwAIgBMAG8AYwBhAGwAIABNAGUAYQBuACAAVABpAG0AZQBcACIALAAgAFwAIgBcACIAOwBcAG4AXAAiAEEAbQBlAHIAaQBjAGEALwBFAGQAbQBvAG4AdABvAG4AXAAiACwAIAAxADcANAA1ADQALAAgADAALAAgADQANgA3ADkANgAsACAAMAAsACAALQAyADUAMgAwADAALAAgADAALAAgADIAMAAzADIALAAgADAALAAgADAALAAgADAALAAgAFwAIgBFAGQAbQBcACIALAAgAFwAIgBNACUAVABcACIALAAgAFwAIgBcACIALAAgAFwAIgBNAG8AdQBuAHQAYQBpAG4AJQAgAFQAaQBtAGUAXAAiACwAIABcACIAXAAiADsAXABuAFwAIgBBAG0AZQByAGkAYwBhAC8ARQBkAG0AbwBuAHQAbwBuAFwAIgAsACAANAA2ADcAOQA2ACwAIAAwACwAIABcACIAXAAiACwAIABcACIAXAAiACwAIAAtADIANQAyADAAMAAsACAAMAAsACAAMAAsACAAMAAsACAAXAAiAFwAIgAsACAAXAAiAFwAIgAsACAAXAAiAEMAYQBuAGEAZABhAFwAIgAsACAAXAAiAE0AJQBUAFwAIgAsACAAXAAiAFwAIgAsACAAXAAiAE0AbwB1AG4AdABhAGkAbgAlACAAVABpAG0AZQBcACIALAAgAFwAIgBcACIAXABuAH0AOwBcAG4AXABuAF8AVABJAE0ARQBaAE8ATgBFAF8AQQBNAEUAUgBJAEMAQQBfAEUASQBSAFUATgBFAFAARQAgAD0AIAB7AFwAbgBcACIAQQBtAGUAcgBpAGMAYQAvAEUAaQByAHUAbgBlAHAAZQBcACIALAAgAFwAIgBcACIALAAgAFwAIgBcACIALAAgADIAMAAxADMAMwAsACAAMAAsACAALQAxADYANwA2ADgALAAgADAALAAgAFwAIgBcACIALAAgAFwAIgBcACIALAAgAC0AMQAyADMAMgAsACAAMAAsACAAXAAiAFwAIgAsACAAXAAiAEwATQBUAFwAIgAsACAAXAAiAFwAIgAsACAAXAAiAEwAbwBjAGEAbAAgAE0AZQBhAG4AIABUAGkAbQBlAFwAIgAsACAAXAAiAFwAIgA7AFwAbgBcACIAQQBtAGUAcgBpAGMAYQAvAEUAaQByAHUAbgBlAHAAZQBcACIALAAgADIAMAAxADMAMwAsACAAMAAsACAANAA3ADQAMQA2ACwAIAAwACwAIAAtADEAOAAwADAAMAAsACAAMAAsACAALQAxADIAMwAyACwAIAAwACwAIAAwACwAIAAwACwAIABcACIAQgByAGEAegBpAGwAXAAiACwAIABcACIAEiIwADUAXAAiACwAIABcACIAEiIwADQAXAAiACwAIABcACIAVQBUAEMAEiIwADUAOgAwADAAXAAiACwAIABcACIAVQBUAEMAEiIwADQAOgAwADAAXAAiADsAXABuAFwAIgBBAG0AZQByAGkAYwBhAC8ARQBpAHIAdQBuAGUAcABlAFwAIgAsACAANAA3ADQAMQA2ACwAIAAwACwAIAA0ADkAMgA1ADgALAAgADAALAAgAC0AMQA4ADAAMAAwACwAIAAwACwAIAAwACwAIAAwACwAIAAwACwAIAAwACwAIABcACIAXAAiACwAIABcACIAEiIwADUAXAAiACwAIABcACIAXAAiACwAIABcACIAVQBUAEMAEiIwADUAOgAwADAAXAAiACwAIABcACIAXAAiADsAXABuAFwAIgBBAG0AZQByAGkAYwBhAC8ARQBpAHIAdQBuAGUAcABlAFwAIgAsACAANAA5ADIANQA4ACwAIAAwACwAIAA0ADkANgAxADcALAAgADAALAAgAC0AMQA4ADAAMAAwACwAIAAwACwAIAAwACwAIAAwACwAIAAwACwAIAAwACwAIABcACIAQgByAGEAegBpAGwAXAAiACwAIABcACIAEiIwADUAXAAiACwAIABcACIAEiIwADQAXAAiACwAIABcACIAVQBUAEMAEiIwADUAOgAwADAAXAAiACwAIABcACIAVQBUAEMAEiIwADQAOgAwADAAXAAiADsAXABuAFwAIgBBAG0AZQByAGkAYwBhAC8ARQBpAHIAdQBuAGUAcABlAFwAIgAsACAANAA5ADYAMQA3ACwAIAAwACwAIAA1ADQANgA0ADEALAAgADAALAAgAC0AMQA4ADAAMAAwACwAIAAwACwAIAAwACwAIAAwACwAIAAzADYAMAAwACwAIAAwACwAIABcACIAXAAiACwAIABcACIAEiIwADUAXAAiACwAIABcACIAXAAiACwAIABcACIAVQBUAEMAEiIwADUAOgAwADAAXAAiACwAIABcACIAXAAiADsAXABuAFwAIgBBAG0AZQByAGkAYwBhAC8ARQBpAHIAdQBuAGUAcABlAFwAIgAsACAANQA0ADYANAAxACwAIAAwACwAIAA1ADYANgAwADYALAAgADAALAAgAC0AMQA0ADQAMAAwACwAIAAwACwAIAAzADYAMAAwACwAIAAwACwAIAAtADMANgAwADAALAAgADAALAAgAFwAIgBcACIALAAgAFwAIgASIjAANABcACIALAAgAFwAIgBcACIALAAgAFwAIgBVAFQAQwASIjAANAA6ADAAMABcACIALAAgAFwAIgBcACIAOwBcAG4AXAAiAEEAbQBlAHIAaQBjAGEALwBFAGkAcgB1AG4AZQBwAGUAXAAiACwAIAA1ADYANgAwADYALAAgADAALAAgAFwAIgBcACIALAAgAFwAIgBcACIALAAgAC0AMQA4ADAAMAAwACwAIAAwACwAIAAtADMANgAwADAALAAgADAALAAgAFwAIgBcACIALAAgAFwAIgBcACIALAAgAFwAIgBcACIALAAgAFwAIgASIjAANQBcACIALAAgAFwAIgBcACIALAAgAFwAIgBVAFQAQwASIjAANQA6ADAAMABcACIALAAgAFwAIgBcACIAXABuAH0AOwBcAG4AXABuAF8AVABJAE0ARQBaAE8ATgBFAF8AQQBNAEUAUgBJAEMAQQBfAEUATABfAFMAQQBMAFYAQQBEAE8AUgAgAD0AIAB7AFwAbgBcACIAQQBtAGUAcgBpAGMAYQAvAEUAbABfAFMAYQBsAHYAYQBkAG8AcgBcACIALAAgAFwAIgBcACIALAAgAFwAIgBcACIALAAgADIAMgA2ADkAMAAsACAAMAAsACAALQAyADEANAAwADgALAAgADAALAAgAFwAIgBcACIALAAgAFwAIgBcACIALAAgAC0AMQA5ADIALAAgADAALAAgAFwAIgBcACIALAAgAFwAIgBMAE0AVABcACIALAAgAFwAIgBcACIALAAgAFwAIgBMAG8AYwBhAGwAIABNAGUAYQBuACAAVABpAG0AZQBcACIALAAgAFwAIgBcACIAOwBcAG4AXAAiAEEAbQBlAHIAaQBjAGEALwBFAGwAXwBTAGEAbAB2AGEAZABvAHIAXAAiACwAIAAyADIANgA5ADAALAAgADAALAAgAFwAIgBcACIALAAgAFwAIgBcACIALAAgAC0AMgAxADYAMAAwACwAIAAwACwAIAAtADEAOQAyACwAIAAwACwAIABcACIAXAAiACwAIABcACIAXAAiACwAIABcACIAUwBhAGwAdgBcACIALAAgAFwAIgBDACUAVABcACIALAAgAFwAIgBcACIALAAgAFwAIgBDAGUAbgB0AHIAYQBsACUAIABUAGkAbQBlAFwAIgAsACAAXAAiAFwAIgBcAG4AfQA7AFwAbgBcAG4AXwBUAEkATQBFAFoATwBOAEUAXwBBAE0ARQBSAEkAQwBBAF8ARgBPAFIAVABfAE4ARQBMAFMATwBOACAAPQAgAHsAXABuAFwAIgBBAG0AZQByAGkAYwBhAC8ARgBvAHIAdABfAE4AZQBsAHMAbwBuAFwAIgAsACAAXAAiAFwAIgAsACAAXAAiAFwAIgAsACAAOQAxADcANgAsACAAMAAsACAALQAyADkANAA0ADcALAAgADAALAAgAFwAIgBcACIALAAgAFwAIgBcACIALAAgADYANAA3ACwAIAAwACwAIABcACIAXAAiACwAIABcACIATABNAFQAXAAiACwAIABcACIAXAAiACwAIABcACIATABvAGMAYQBsACAATQBlAGEAbgAgAFQAaQBtAGUAXAAiACwAIABcACIAXAAiADsAXABuAFwAIgBBAG0AZQByAGkAYwBhAC8ARgBvAHIAdABfAE4AZQBsAHMAbwBuAFwAIgAsACAAOQAxADcANgAsACAAMAAsACAAMwAxADgAMgAxACwAIAAwACwAIAAtADIAOAA4ADAAMAAsACAAMAAsACAANgA0ADcALAAgADAALAAgADAALAAgADAALAAgAFwAIgBWAGEAbgBjAFwAIgAsACAAXAAiAFAAJQBUAFwAIgAsACAAXAAiAFwAIgAsACAAXAAiAFAAYQBjAGkAZgBpAGMAJQAgAFQAaQBtAGUAXAAiACwAIABcACIAXAAiADsAXABuAFwAIgBBAG0AZQByAGkAYwBhAC8ARgBvAHIAdABfAE4AZQBsAHMAbwBuAFwAIgAsACAAMwAxADgAMgAxACwAIAAwACwAIAAzADIAMQA4ADYALAAgADAALAAgAC0AMgA4ADgAMAAwACwAIAAwACwAIAAwACwAIAAwACwAIAAwACwAIAAwACwAIABcACIAXAAiACwAIABcACIAUABTAFQAXAAiACwAIABcACIAXAAiACwAIABcACIAUABhAGMAaQBmAGkAYwAgAFMAdABhAG4AZABhAHIAZAAgAFQAaQBtAGUAXAAiACwAIABcACIAXAAiADsAXABuAFwAIgBBAG0AZQByAGkAYwBhAC8ARgBvAHIAdABfAE4AZQBsAHMAbwBuAFwAIgAsACAAMwAyADEAOAA2ACwAIAAwACwAIAA0ADYANwA5ADYALAAgADAALAAgAC0AMgA4ADgAMAAwACwAIAAwACwAIAAwACwAIAAwACwAIAAwACwAIAAwACwAIABcACIAVgBhAG4AYwBcACIALAAgAFwAIgBQACUAVABcACIALAAgAFwAIgBcACIALAAgAFwAIgBQAGEAYwBpAGYAaQBjACUAIABUAGkAbQBlAFwAIgAsACAAXAAiAFwAIgA7AFwAbgBcACIAQQBtAGUAcgBpAGMAYQAvAEYAbwByAHQAXwBOAGUAbABzAG8AbgBcACIALAAgADQANgA3ADkANgAsACAAMAAsACAANQA3ADAAOAA5ACwAIAA3ADIAMAAwACwAIAAtADIAOAA4ADAAMAAsACAAMAAsACAAMAAsACAAMAAsACAAMwA2ADAAMAAsACAAMAAsACAAXAAiAEMAYQBuAGEAZABhAFwAIgAsACAAXAAiAFAAJQBUAFwAIgAsACAAXAAiAFwAIgAsACAAXAAiAFAAYQBjAGkAZgBpAGMAJQAgAFQAaQBtAGUAXAAiACwAIABcACIAXAAiADsAXABuAFwAIgBBAG0AZQByAGkAYwBhAC8ARgBvAHIAdABfAE4AZQBsAHMAbwBuAFwAIgAsACAANQA3ADAAOAA5ACwAIAA3ADIAMAAwACwAIABcACIAXAAiACwAIABcACIAXAAiACwAIAAtADIANQAyADAAMAAsACAAMAAsACAAMwA2ADAAMAAsACAAMAAsACAAXAAiAFwAIgAsACAAXAAiAFwAIgAsACAAXAAiAFwAIgAsACAAXAAiAE0AUwBUAFwAIgAsACAAXAAiAFwAIgAsACAAXAAiAE0AbwB1AG4AdABhAGkAbgAgAFMAdABhAG4AZABhAHIAZAAgAFQAaQBtAGUAXAAiACwAIABcACIAXAAiAFwAbgB9ADsAXABuAFwAbgBfAFQASQBNAEUAWgBPAE4ARQBfAEEATQBFAFIASQBDAEEAXwBGAE8AUgBUAEEATABFAFoAQQAgAD0AIAB7AFwAbgBcACIAQQBtAGUAcgBpAGMAYQAvAEYAbwByAHQAYQBsAGUAegBhAFwAIgAsACAAXAAiAFwAIgAsACAAXAAiAFwAIgAsACAAMgAwADEAMwAzACwAIAAwACwAIAAtADkAMgA0ADAALAAgADAALAAgAFwAIgBcACIALAAgAFwAIgBcACIALAAgAC0AMQA1ADYAMAAsACAAMAAsACAAXAAiAFwAIgAsACAAXAAiAEwATQBUAFwAIgAsACAAXAAiAFwAIgAsACAAXAAiAEwAbwBjAGEAbAAgAE0AZQBhAG4AIABUAGkAbQBlAFwAIgAsACAAXAAiAFwAIgA7AFwAbgBcACIAQQBtAGUAcgBpAGMAYQAvAEYAbwByAHQAYQBsAGUAegBhAFwAIgAsACAAMgAwADEAMwAzACwAIAAwACwAIAA0ADgAMQA1ADEALAAgADAALAAgAC0AMQAwADgAMAAwACwAIAAwACwAIAAtADEANQA2ADAALAAgADAALAAgADAALAAgADAALAAgAFwAIgBCAHIAYQB6AGkAbABcACIALAAgAFwAIgASIjAAMwBcACIALAAgAFwAIgASIjAAMgBcACIALAAgAFwAIgBVAFQAQwASIjAAMwA6ADAAMABcACIALAAgAFwAIgBVAFQAQwASIjAAMgA6ADAAMABcACIAOwBcAG4AXAAiAEEAbQBlAHIAaQBjAGEALwBGAG8AcgB0AGEAbABlAHoAYQBcACIALAAgADQAOAAxADUAMQAsACAAMAAsACAANQAxADQANQAxACwAIAAwACwAIAAtADEAMAA4ADAAMAAsACAAMAAsACAAMAAsACAAMAAsACAAMAAsACAAMAAsACAAXAAiAFwAIgAsACAAXAAiABIiMAAzAFwAIgAsACAAXAAiAFwAIgAsACAAXAAiAFUAVABDABIiMAAzADoAMAAwAFwAIgAsACAAXAAiAFwAIgA7AFwAbgBcACIAQQBtAGUAcgBpAGMAYQAvAEYAbwByAHQAYQBsAGUAegBhAFwAIgAsACAANQAxADQANQAxACwAIAAwACwAIAA1ADEAOAAzADkALAAgADAALAAgAC0AMQAwADgAMAAwACwAIAAwACwAIAAwACwAIAAwACwAIAAwACwAIAAwACwAIABcACIAQgByAGEAegBpAGwAXAAiACwAIABcACIAEiIwADMAXAAiACwAIABcACIAEiIwADIAXAAiACwAIABcACIAVQBUAEMAEiIwADMAOgAwADAAXAAiACwAIABcACIAVQBUAEMAEiIwADIAOgAwADAAXAAiADsAXABuAFwAIgBBAG0AZQByAGkAYwBhAC8ARgBvAHIAdABhAGwAZQB6AGEAXAAiACwAIAA1ADEAOAAzADkALAAgADAALAAgADUAMgAxADYANQAsACAAMAAsACAALQAxADAAOAAwADAALAAgADAALAAgADAALAAgADAALAAgADAALAAgADAALAAgAFwAIgBcACIALAAgAFwAIgASIjAAMwBcACIALAAgAFwAIgBcACIALAAgAFwAIgBVAFQAQwASIjAAMwA6ADAAMABcACIALAAgAFwAIgBcACIAOwBcAG4AXAAiAEEAbQBlAHIAaQBjAGEALwBGAG8AcgB0AGEAbABlAHoAYQBcACIALAAgADUAMgAxADYANQAsACAAMAAsACAANQAyADUANAA4ACwAIAAwACwAIAAtADEAMAA4ADAAMAAsACAAMAAsACAAMAAsACAAMAAsACAAMAAsACAAMAAsACAAXAAiAEIAcgBhAHoAaQBsAFwAIgAsACAAXAAiABIiMAAzAFwAIgAsACAAXAAiABIiMAAyAFwAIgAsACAAXAAiAFUAVABDABIiMAAzADoAMAAwAFwAIgAsACAAXAAiAFUAVABDABIiMAAyADoAMAAwAFwAIgA7AFwAbgBcACIAQQBtAGUAcgBpAGMAYQAvAEYAbwByAHQAYQBsAGUAegBhAFwAIgAsACAANQAyADUANAA4ACwAIAAwACwAIABcACIAXAAiACwAIABcACIAXAAiACwAIAAtADEAMAA4ADAAMAAsACAAMAAsACAAMAAsACAAMAAsACAAXAAiAFwAIgAsACAAXAAiAFwAIgAsACAAXAAiAFwAIgAsACAAXAAiABIiMAAzAFwAIgAsACAAXAAiAFwAIgAsACAAXAAiAFUAVABDABIiMAAzADoAMAAwAFwAIgAsACAAXAAiAFwAIgBcAG4AfQA7AFwAbgBcAG4AXwBUAEkATQBFAFoATwBOAEUAXwBBAE0ARQBSAEkAQwBBAF8ARwBMAEEAQwBFAF8AQgBBAFkAIAA9ACAAewBcAG4AXAAiAEEAbQBlAHIAaQBjAGEALwBHAGwAYQBjAGUAXwBCAGEAeQBcACIALAAgAFwAIgBcACIALAAgAFwAIgBcACIALAAgADEANQA5ADEANQAsACAAMAAsACAALQAxADQAMwA4ADgALAAgADAALAAgAFwAIgBcACIALAAgAFwAIgBcACIALAAgAC0AMQAyACwAIAAwACwAIABcACIAXAAiACwAIABcACIATABNAFQAXAAiACwAIABcACIAXAAiACwAIABcACIATABvAGMAYQBsACAATQBlAGEAbgAgAFQAaQBtAGUAXAAiACwAIABcACIAXAAiADsAXABuAFwAIgBBAG0AZQByAGkAYwBhAC8ARwBsAGEAYwBlAF8AQgBhAHkAXAAiACwAIAAxADUAOQAxADUALAAgADAALAAgADMANAAzADcAOAAsACAAMAAsACAALQAxADQANAAwADAALAAgADAALAAgAC0AMQAyACwAIAAwACwAIAAwACwAIAAwACwAIABcACIAQwBhAG4AYQBkAGEAXAAiACwAIABcACIAQQAlAFQAXAAiACwAIABcACIAXAAiACwAIABcACIAQQB0AGwAYQBuAHQAaQBjACUAIABUAGkAbQBlAFwAIgAsACAAXAAiAFwAIgA7AFwAbgBcACIAQQBtAGUAcgBpAGMAYQAvAEcAbABhAGMAZQBfAEIAYQB5AFwAIgAsACAAMwA0ADMANwA4ACwAIAAwACwAIAAzADQANwA0ADMALAAgADAALAAgAC0AMQA0ADQAMAAwACwAIAAwACwAIAAwACwAIAAwACwAIAAwACwAIAAwACwAIABcACIASABhAGwAaQBmAGEAeABcACIALAAgAFwAIgBBACUAVABcACIALAAgAFwAIgBcACIALAAgAFwAIgBBAHQAbABhAG4AdABpAGMAJQAgAFQAaQBtAGUAXAAiACwAIABcACIAXAAiADsAXABuAFwAIgBBAG0AZQByAGkAYwBhAC8ARwBsAGEAYwBlAF8AQgBhAHkAXAAiACwAIAAzADQANwA0ADMALAAgADAALAAgADQAMQAzADEANwAsACAAMAAsACAALQAxADQANAAwADAALAAgADAALAAgADAALAAgADAALAAgADAALAAgADAALAAgAFwAIgBcACIALAAgAFwAIgBBAFMAVABcACIALAAgAFwAIgBcACIALAAgAFwAIgBBAHQAbABhAG4AdABpAGMAIABTAHQAYQBuAGQAYQByAGQAIABUAGkAbQBlAFwAIgAsACAAXAAiAFwAIgA7AFwAbgBcACIAQQBtAGUAcgBpAGMAYQAvAEcAbABhAGMAZQBfAEIAYQB5AFwAIgAsACAANAAxADMAMQA3ACwAIAAwACwAIAA0ADIAMAA0ADgALAAgADAALAAgAC0AMQA0ADQAMAAwACwAIAAwACwAIAAwACwAIAAwACwAIAAwACwAIAAwACwAIABcACIASABhAGwAaQBmAGEAeABcACIALAAgAFwAIgBBACUAVABcACIALAAgAFwAIgBcACIALAAgAFwAIgBBAHQAbABhAG4AdABpAGMAJQAgAFQAaQBtAGUAXAAiACwAIABcACIAXAAiADsAXABuAFwAIgBBAG0AZQByAGkAYwBhAC8ARwBsAGEAYwBlAF8AQgBhAHkAXAAiACwAIAA0ADIAMAA0ADgALAAgADAALAAgAFwAIgBcACIALAAgAFwAIgBcACIALAAgAC0AMQA0ADQAMAAwACwAIAAwACwAIAAwACwAIAAwACwAIABcACIAXAAiACwAIABcACIAXAAiACwAIABcACIAQwBhAG4AYQBkAGEAXAAiACwAIABcACIAQQAlAFQAXAAiACwAIABcACIAXAAiACwAIABcACIAQQB0AGwAYQBuAHQAaQBjACUAIABUAGkAbQBlAFwAIgAsACAAXAAiAFwAIgBcAG4AfQA7AFwAbgBcAG4AXwBUAEkATQBFAFoATwBOAEUAXwBBAE0ARQBSAEkAQwBBAF8ARwBPAE8AUwBFAF8AQgBBAFkAIAA9ACAAewBcAG4AXAAiAEEAbQBlAHIAaQBjAGEALwBHAG8AbwBzAGUAXwBCAGEAeQBcACIALAAgAFwAIgBcACIALAAgAFwAIgBcACIALAAgADkAMQA3ADYALAAgADAALAAgAC0AMQA0ADUAMAAwACwAIAAwACwAIABcACIAXAAiACwAIABcACIAXAAiACwAIAAxADgANAA4ACwAIAAwACwAIABcACIAXAAiACwAIABcACIATABNAFQAXAAiACwAIABcACIAXAAiACwAIABcACIATABvAGMAYQBsACAATQBlAGEAbgAgAFQAaQBtAGUAXAAiACwAIABcACIAXAAiADsAXABuAFwAIgBBAG0AZQByAGkAYwBhAC8ARwBvAG8AcwBlAF8AQgBhAHkAXAAiACwAIAA5ADEANwA2ACwAIAAwACwAIAAyADEANQA5ADQALAAgADAALAAgAC0AMQAyADYANQAyACwAIAAwACwAIAAxADgANAA4ACwAIAAwACwAIAAwACwAIAAwACwAIABcACIAXAAiACwAIABcACIATgBTAFQAXAAiACwAIABcACIAXAAiACwAIABcACIATgBlAHcAZgBvAHUAbgBkAGwAYQBuAGQAIABTAHQAYQBuAGQAYQByAGQAIABUAGkAbQBlAFwAIgAsACAAXAAiAFwAIgA7AFwAbgBcACIAQQBtAGUAcgBpAGMAYQAvAEcAbwBvAHMAZQBfAEIAYQB5AFwAIgAsACAAMgAxADUAOQA0ACwAIAAwACwAIAAyADEAOQA1ADkALAAgADAALAAgAC0AMQAyADYANQAyACwAIAAwACwAIAAwACwAIAAwACwAIAAwACwAIAAwACwAIABcACIAQwBhAG4AYQBkAGEAXAAiACwAIABcACIATgAlAFQAXAAiACwAIABcACIAXAAiACwAIABcACIATgBlAHcAZgBvAHUAbgBkAGwAYQBuAGQAJQAgAFQAaQBtAGUAXAAiACwAIABcACIAXAAiADsAXABuAFwAIgBBAG0AZQByAGkAYwBhAC8ARwBvAG8AcwBlAF8AQgBhAHkAXAAiACwAIAAyADEAOQA1ADkALAAgADAALAAgADIANwA4ADkAMQAsACAAMAAsACAALQAxADIANgA1ADIALAAgADAALAAgADAALAAgADAALAAgADUAMgAsACAAMAAsACAAXAAiAFwAIgAsACAAXAAiAE4AUwBUAFwAIgAsACAAXAAiAFwAIgAsACAAXAAiAE4AZQB3AGYAbwB1AG4AZABsAGEAbgBkACAAUwB0AGEAbgBkAGEAcgBkACAAVABpAG0AZQBcACIALAAgAFwAIgBcACIAOwBcAG4AXAAiAEEAbQBlAHIAaQBjAGEALwBHAG8AbwBzAGUAXwBCAGEAeQBcACIALAAgADIANwA4ADkAMQAsACAAMAAsACAAMgA4ADEANgA4ACwAIAAwACwAIAAtADEAMgA2ADAAMAAsACAAMAAsACAANQAyACwAIAAwACwAIAAwACwAIAAwACwAIABcACIAXAAiACwAIABcACIATgBTAFQAXAAiACwAIABcACIAXAAiACwAIABcACIATgBlAHcAZgBvAHUAbgBkAGwAYQBuAGQAIABTAHQAYQBuAGQAYQByAGQAIABUAGkAbQBlAFwAIgAsACAAXAAiAFwAIgA7AFwAbgBcACIAQQBtAGUAcgBpAGMAYQAvAEcAbwBvAHMAZQBfAEIAYQB5AFwAIgAsACAAMgA4ADEANgA4ACwAIAAwACwAIAAzADAANAA5ADAALAAgADAALAAgAC0AMQAyADYAMAAwACwAIAAwACwAIAAwACwAIAAwACwAIAAwACwAIAAwACwAIABcACIAUwB0AEoAbwBoAG4AcwBcACIALAAgAFwAIgBOACUAVABcACIALAAgAFwAIgBcACIALAAgAFwAIgBOAGUAdwBmAG8AdQBuAGQAbABhAG4AZAAlACAAVABpAG0AZQBcACIALAAgAFwAIgBcACIAOwBcAG4AXAAiAEEAbQBlAHIAaQBjAGEALwBHAG8AbwBzAGUAXwBCAGEAeQBcACIALAAgADMAMAA0ADkAMAAsACAAMAAsACAAMwAxADgAMgAxACwAIAAwACwAIAAtADEAMgA2ADAAMAAsACAAMAAsACAAMAAsACAAMAAsACAAMAAsACAAMAAsACAAXAAiAEMAYQBuAGEAZABhAFwAIgAsACAAXAAiAE4AJQBUAFwAIgAsACAAXAAiAFwAIgAsACAAXAAiAE4AZQB3AGYAbwB1AG4AZABsAGEAbgBkACUAIABUAGkAbQBlAFwAIgAsACAAXAAiAFwAIgA7AFwAbgBcACIAQQBtAGUAcgBpAGMAYQAvAEcAbwBvAHMAZQBfAEIAYQB5AFwAIgAsACAAMwAxADgAMgAxACwAIAAwACwAIAAzADkAMQA5ADkALAAgADcAMgAwADAALAAgAC0AMQAyADYAMAAwACwAIAAwACwAIAAwACwAIAAwACwAIAAtADEAOAAwADAALAAgADAALAAgAFwAIgBTAHQASgBvAGgAbgBzAFwAIgAsACAAXAAiAE4AJQBUAFwAIgAsACAAXAAiAFwAIgAsACAAXAAiAE4AZQB3AGYAbwB1AG4AZABsAGEAbgBkACUAIABUAGkAbQBlAFwAIgAsACAAXAAiAFwAIgA7AFwAbgBcACIAQQBtAGUAcgBpAGMAYQAvAEcAbwBvAHMAZQBfAEIAYQB5AFwAIgAsACAAMwA5ADEAOQA5ACwAIAA3ADIAMAAwACwAIAA1ADUAOAA2ADYALAAgADAALAAgAC0AMQA0ADQAMAAwACwAIAAwACwAIAAtADEAOAAwADAALAAgADAALAAgADAALAAgADAALAAgAFwAIgBTAHQASgBvAGgAbgBzAFwAIgAsACAAXAAiAEEAJQBUAFwAIgAsACAAXAAiAFwAIgAsACAAXAAiAEEAdABsAGEAbgB0AGkAYwAlACAAVABpAG0AZQBcACIALAAgAFwAIgBcACIAOwBcAG4AXAAiAEEAbQBlAHIAaQBjAGEALwBHAG8AbwBzAGUAXwBCAGEAeQBcACIALAAgADUANQA4ADYANgAsACAAMAAsACAAXAAiAFwAIgAsACAAXAAiAFwAIgAsACAALQAxADQANAAwADAALAAgADAALAAgADAALAAgADAALAAgAFwAIgBcACIALAAgAFwAIgBcACIALAAgAFwAIgBDAGEAbgBhAGQAYQBcACIALAAgAFwAIgBBACUAVABcACIALAAgAFwAIgBcACIALAAgAFwAIgBBAHQAbABhAG4AdABpAGMAJQAgAFQAaQBtAGUAXAAiACwAIABcACIAXAAiAFwAbgB9ADsAXABuAFwAbgBfAFQASQBNAEUAWgBPAE4ARQBfAEEATQBFAFIASQBDAEEAXwBHAFIAQQBOAEQAXwBUAFUAUgBLACAAPQAgAHsAXABuAFwAIgBBAG0AZQByAGkAYwBhAC8ARwByAGEAbgBkAF8AVAB1AHIAawBcACIALAAgAFwAIgBcACIALAAgAFwAIgBcACIALAAgADEAMQAzADYAOAAsACAAMAAsACAALQAxADcAMAA3ADIALAAgADAALAAgAFwAIgBcACIALAAgAFwAIgBcACIALAAgAC0AMQAzADUAOAAsACAAMAAsACAAXAAiAFwAIgAsACAAXAAiAEwATQBUAFwAIgAsACAAXAAiAFwAIgAsACAAXAAiAEwAbwBjAGEAbAAgAE0AZQBhAG4AIABUAGkAbQBlAFwAIgAsACAAXAAiAFwAIgA7AFwAbgBcACIAQQBtAGUAcgBpAGMAYQAvAEcAcgBhAG4AZABfAFQAdQByAGsAXAAiACwAIAAxADEAMwA2ADgALAAgADAALAAgADEAOQA0ADMAMwAsACAAMAAsACAALQAxADgANAAzADAALAAgADAALAAgAC0AMQAzADUAOAAsACAAMAAsACAANAAzADAALAAgADAALAAgAFwAIgBcACIALAAgAFwAIgBLAE0AVABcACIALAAgAFwAIgBcACIALAAgAFwAIgBLAGkAbgBnAHMAdABvAG4AIABNAGUAYQBuACAAVABpAG0AZQBcACIALAAgAFwAIgBcACIAOwBcAG4AXAAiAEEAbQBlAHIAaQBjAGEALwBHAHIAYQBuAGQAXwBUAHUAcgBrAFwAIgAsACAAMQA5ADQAMwAzACwAIAAwACwAIAA0ADMAOAA3ADQALAAgADAALAAgAC0AMQA4ADAAMAAwACwAIAAwACwAIAA0ADMAMAAsACAAMAAsACAAMAAsACAAMAAsACAAXAAiAFwAIgAsACAAXAAiAEUAUwBUAFwAIgAsACAAXAAiAFwAIgAsACAAXAAiAEUAYQBzAHQAZQByAG4AIABTAHQAYQBuAGQAYQByAGQAIABUAGkAbQBlAFwAIgAsACAAXAAiAFwAIgA7AFwAbgBcACIAQQBtAGUAcgBpAGMAYQAvAEcAcgBhAG4AZABfAFQAdQByAGsAXAAiACwAIAA0ADMAOAA3ADQALAAgADAALAAgADUANwAwADgAOQAsACAANwAyADAAMAAsACAALQAxADgAMAAwADAALAAgADAALAAgADAALAAgADAALAAgADMANgAwADAALAAgADAALAAgAFwAIgBVAFMAXAAiACwAIABcACIARQAlAFQAXAAiACwAIABcACIAXAAiACwAIABcACIARQBhAHMAdABlAHIAbgAlACAAVABpAG0AZQBcACIALAAgAFwAIgBcACIAOwBcAG4AXAAiAEEAbQBlAHIAaQBjAGEALwBHAHIAYQBuAGQAXwBUAHUAcgBrAFwAIgAsACAANQA3ADAAOAA5ACwAIAA3ADIAMAAwACwAIAA1ADgAMQA4ADgALAAgADEAMAA4ADAAMAAsACAALQAxADQANAAwADAALAAgADAALAAgADMANgAwADAALAAgADAALAAgAC0AMwA2ADAAMAAsACAAMAAsACAAXAAiAFwAIgAsACAAXAAiAEEAUwBUAFwAIgAsACAAXAAiAFwAIgAsACAAXAAiAEEAdABsAGEAbgB0AGkAYwAgAFMAdABhAG4AZABhAHIAZAAgAFQAaQBtAGUAXAAiACwAIABcACIAXAAiADsAXABuAFwAIgBBAG0AZQByAGkAYwBhAC8ARwByAGEAbgBkAF8AVAB1AHIAawBcACIALAAgADUAOAAxADgAOAAsACAAMQAwADgAMAAwACwAIABcACIAXAAiACwAIABcACIAXAAiACwAIAAtADEAOAAwADAAMAAsACAAMAAsACAALQAzADYAMAAwACwAIAAwACwAIABcACIAXAAiACwAIABcACIAXAAiACwAIABcACIAVQBTAFwAIgAsACAAXAAiAEUAJQBUAFwAIgAsACAAXAAiAFwAIgAsACAAXAAiAEUAYQBzAHQAZQByAG4AJQAgAFQAaQBtAGUAXAAiACwAIABcACIAXAAiAFwAbgB9ADsAXABuAFwAbgBfAFQASQBNAEUAWgBPAE4ARQBfAEEATQBFAFIASQBDAEEAXwBHAFUAQQBUAEUATQBBAEwAQQAgAD0AIAB7AFwAbgBcACIAQQBtAGUAcgBpAGMAYQAvAEcAdQBhAHQAZQBtAGEAbABhAFwAIgAsACAAXAAiAFwAIgAsACAAXAAiAFwAIgAsACAAMgAxADgANwAxACwAIAAwACwAIAAtADIAMQA3ADIANAAsACAAMAAsACAAXAAiAFwAIgAsACAAXAAiAFwAIgAsACAAMQAyADQALAAgADAALAAgAFwAIgBcACIALAAgAFwAIgBMAE0AVABcACIALAAgAFwAIgBcACIALAAgAFwAIgBMAG8AYwBhAGwAIABNAGUAYQBuACAAVABpAG0AZQBcACIALAAgAFwAIgBcACIAOwBcAG4AXAAiAEEAbQBlAHIAaQBjAGEALwBHAHUAYQB0AGUAbQBhAGwAYQBcACIALAAgADIAMQA4ADcAMQAsACAAMAAsACAAXAAiAFwAIgAsACAAXAAiAFwAIgAsACAALQAyADEANgAwADAALAAgADAALAAgADEAMgA0ACwAIAAwACwAIABcACIAXAAiACwAIABcACIAXAAiACwAIABcACIARwB1AGEAdABcACIALAAgAFwAIgBDACUAVABcACIALAAgAFwAIgBcACIALAAgAFwAIgBDAGUAbgB0AHIAYQBsACUAIABUAGkAbQBlAFwAIgAsACAAXAAiAFwAIgBcAG4AfQA7AFwAbgBcAG4AXwBUAEkATQBFAFoATwBOAEUAXwBBAE0ARQBSAEkAQwBBAF8ARwBVAEEAWQBBAFEAVQBJAEwAIAA9ACAAewBcAG4AXAAiAEEAbQBlAHIAaQBjAGEALwBHAHUAYQB5AGEAcQB1AGkAbABcACIALAAgAFwAIgBcACIALAAgAFwAIgBcACIALAAgADEAMQAzADYAOAAsACAAMAAsACAALQAxADkAMQA2ADAALAAgADAALAAgAFwAIgBcACIALAAgAFwAIgBcACIALAAgADMAMgAwACwAIAAwACwAIABcACIAXAAiACwAIABcACIATABNAFQAXAAiACwAIABcACIAXAAiACwAIABcACIATABvAGMAYQBsACAATQBlAGEAbgAgAFQAaQBtAGUAXAAiACwAIABcACIAXAAiADsAXABuAFwAIgBBAG0AZQByAGkAYwBhAC8ARwB1AGEAeQBhAHEAdQBpAGwAXAAiACwAIAAxADEAMwA2ADgALAAgADAALAAgADIANgAzADQAMgAsACAAMAAsACAALQAxADgAOAA0ADAALAAgADAALAAgADMAMgAwACwAIAAwACwAIAA4ADQAMAAsACAAMAAsACAAXAAiAFwAIgAsACAAXAAiAFEATQBUAFwAIgAsACAAXAAiAFwAIgAsACAAXAAiAFEAdQBpAHQAbwAgAE0AZQBhAG4AIABUAGkAbQBlAFwAIgAsACAAXAAiAFwAIgA7AFwAbgBcACIAQQBtAGUAcgBpAGMAYQAvAEcAdQBhAHkAYQBxAHUAaQBsAFwAIgAsACAAMgA2ADMANAAyACwAIAAwACwAIABcACIAXAAiACwAIABcACIAXAAiACwAIAAtADEAOAAwADAAMAAsACAAMAAsACAAOAA0ADAALAAgADAALAAgAFwAIgBcACIALAAgAFwAIgBcACIALAAgAFwAIgBFAGMAdQBhAGQAbwByAFwAIgAsACAAXAAiABIiMAA1AFwAIgAsACAAXAAiABIiMAA0AFwAIgAsACAAXAAiAFUAVABDABIiMAA1ADoAMAAwAFwAIgAsACAAXAAiAFUAVABDABIiMAA0ADoAMAAwAFwAIgBcAG4AfQA7AFwAbgBcAG4AXwBUAEkATQBFAFoATwBOAEUAXwBBAE0ARQBSAEkAQwBBAF8ARwBVAFkAQQBOAEEAIAA9ACAAewBcAG4AXAAiAEEAbQBlAHIAaQBjAGEALwBHAHUAeQBhAG4AYQBcACIALAAgAFwAIgBcACIALAAgAFwAIgBcACIALAAgADEAOQAyADQAOQAsACAAMAAsACAALQAxADMAOQA1ADkALAAgADAALAAgAFwAIgBcACIALAAgAFwAIgBcACIALAAgAC0ANAA0ADEALAAgADAALAAgAFwAIgBcACIALAAgAFwAIgBMAE0AVABcACIALAAgAFwAIgBcACIALAAgAFwAIgBMAG8AYwBhAGwAIABNAGUAYQBuACAAVABpAG0AZQBcACIALAAgAFwAIgBcACIAOwBcAG4AXAAiAEEAbQBlAHIAaQBjAGEALwBHAHUAeQBhAG4AYQBcACIALAAgADEAOQAyADQAOQAsACAAMAAsACAAMgAwADUANQA3ACwAIAAwACwAIAAtADEANAA0ADAAMAAsACAAMAAsACAALQA0ADQAMQAsACAAMAAsACAAOQAwADAALAAgADAALAAgAFwAIgBcACIALAAgAFwAIgASIjAANABcACIALAAgAFwAIgBcACIALAAgAFwAIgBVAFQAQwASIjAANAA6ADAAMABcACIALAAgAFwAIgBcACIAOwBcAG4AXAAiAEEAbQBlAHIAaQBjAGEALwBHAHUAeQBhAG4AYQBcACIALAAgADIAMAA1ADUANwAsACAAMAAsACAANAAyADYAMgA1ACwAIAAwACwAIAAtADEAMwA1ADAAMAAsACAAMAAsACAAOQAwADAALAAgADAALAAgADIANwAwADAALAAgADAALAAgAFwAIgBcACIALAAgAFwAIgASIjAAMwA0ADUAXAAiACwAIABcACIAXAAiACwAIABcACIAVQBUAEMAEiIwADMAOgA0ADUAXAAiACwAIABcACIAXAAiADsAXABuAFwAIgBBAG0AZQByAGkAYwBhAC8ARwB1AHkAYQBuAGEAXAAiACwAIAA0ADIANgAyADUALAAgADAALAAgADQAOAA3ADEAMAAsACAAMwA2ADAAMAAsACAALQAxADAAOAAwADAALAAgADAALAAgADIANwAwADAALAAgADAALAAgAC0AMwA2ADAAMAAsACAAMAAsACAAXAAiAFwAIgAsACAAXAAiABIiMAAzAFwAIgAsACAAXAAiAFwAIgAsACAAXAAiAFUAVABDABIiMAAzADoAMAAwAFwAIgAsACAAXAAiAFwAIgA7AFwAbgBcACIAQQBtAGUAcgBpAGMAYQAvAEcAdQB5AGEAbgBhAFwAIgAsACAANAA4ADcAMQAwACwAIAAzADYAMAAwACwAIABcACIAXAAiACwAIABcACIAXAAiACwAIAAtADEANAA0ADAAMAAsACAAMAAsACAALQAzADYAMAAwACwAIAAwACwAIABcACIAXAAiACwAIABcACIAXAAiACwAIABcACIAXAAiACwAIABcACIAEiIwADQAXAAiACwAIABcACIAXAAiACwAIABcACIAVQBUAEMAEiIwADQAOgAwADAAXAAiACwAIABcACIAXAAiAFwAbgB9ADsAXABuAFwAbgBfAFQASQBNAEUAWgBPAE4ARQBfAEEATQBFAFIASQBDAEEAXwBIAEEATABJAEYAQQBYACAAPQAgAHsAXABuAFwAIgBBAG0AZQByAGkAYwBhAC8ASABhAGwAaQBmAGEAeABcACIALAAgAFwAIgBcACIALAAgAFwAIgBcACIALAAgADEANQA5ADEANQAsACAAMAAsACAALQAxADUAMgA2ADQALAAgADAALAAgAFwAIgBcACIALAAgAFwAIgBcACIALAAgADgANgA0ACwAIAAwACwAIABcACIAXAAiACwAIABcACIATABNAFQAXAAiACwAIABcACIAXAAiACwAIABcACIATABvAGMAYQBsACAATQBlAGEAbgAgAFQAaQBtAGUAXAAiACwAIABcACIAXAAiADsAXABuAFwAIgBBAG0AZQByAGkAYwBhAC8ASABhAGwAaQBmAGEAeABcACIALAAgADEANQA5ADEANQAsACAAMAAsACAAMgAxADUAOQA0ACwAIAAwACwAIAAtADEANAA0ADAAMAAsACAAMAAsACAAOAA2ADQALAAgADAALAAgADAALAAgADAALAAgAFwAIgBIAGEAbABpAGYAYQB4AFwAIgAsACAAXAAiAEEAJQBUAFwAIgAsACAAXAAiAFwAIgAsACAAXAAiAEEAdABsAGEAbgB0AGkAYwAlACAAVABpAG0AZQBcACIALAAgAFwAIgBcACIAOwBcAG4AXAAiAEEAbQBlAHIAaQBjAGEALwBIAGEAbABpAGYAYQB4AFwAIgAsACAAMgAxADUAOQA0ACwAIAAwACwAIAAyADEAOQA1ADkALAAgADAALAAgAC0AMQA0ADQAMAAwACwAIAAwACwAIAAwACwAIAAwACwAIAAwACwAIAAwACwAIABcACIAQwBhAG4AYQBkAGEAXAAiACwAIABcACIAQQAlAFQAXAAiACwAIABcACIAXAAiACwAIABcACIAQQB0AGwAYQBuAHQAaQBjACUAIABUAGkAbQBlAFwAIgAsACAAXAAiAFwAIgA7AFwAbgBcACIAQQBtAGUAcgBpAGMAYQAvAEgAYQBsAGkAZgBhAHgAXAAiACwAIAAyADEAOQA1ADkALAAgADAALAAgADMAMAAzADkAOQAsACAANwAyADAAMAAsACAALQAxADQANAAwADAALAAgADAALAAgADAALAAgADAALAAgADAALAAgADAALAAgAFwAIgBIAGEAbABpAGYAYQB4AFwAIgAsACAAXAAiAEEAJQBUAFwAIgAsACAAXAAiAFwAIgAsACAAXAAiAEEAdABsAGEAbgB0AGkAYwAlACAAVABpAG0AZQBcACIALAAgAFwAIgBcACIAOwBcAG4AXAAiAEEAbQBlAHIAaQBjAGEALwBIAGEAbABpAGYAYQB4AFwAIgAsACAAMwAwADMAOQA5ACwAIAA3ADIAMAAwACwAIAAzADEAOAAyADEALAAgADAALAAgAC0AMQA0ADQAMAAwACwAIAAwACwAIAAwACwAIAAwACwAIAAwACwAIAAwACwAIABcACIAQwBhAG4AYQBkAGEAXAAiACwAIABcACIAQQAlAFQAXAAiACwAIABcACIAXAAiACwAIABcACIAQQB0AGwAYQBuAHQAaQBjACUAIABUAGkAbQBlAFwAIgAsACAAXAAiAFwAIgA7AFwAbgBcACIAQQBtAGUAcgBpAGMAYQAvAEgAYQBsAGkAZgBhAHgAXAAiACwAIAAzADEAOAAyADEALAAgADAALAAgADQAMgAwADQAOAAsACAAMAAsACAALQAxADQANAAwADAALAAgADAALAAgADAALAAgADAALAAgADAALAAgADAALAAgAFwAIgBIAGEAbABpAGYAYQB4AFwAIgAsACAAXAAiAEEAJQBUAFwAIgAsACAAXAAiAFwAIgAsACAAXAAiAEEAdABsAGEAbgB0AGkAYwAlACAAVABpAG0AZQBcACIALAAgAFwAIgBcACIAOwBcAG4AXAAiAEEAbQBlAHIAaQBjAGEALwBIAGEAbABpAGYAYQB4AFwAIgAsACAANAAyADAANAA4ACwAIAAwACwAIABcACIAXAAiACwAIABcACIAXAAiACwAIAAtADEANAA0ADAAMAAsACAAMAAsACAAMAAsACAAMAAsACAAXAAiAFwAIgAsACAAXAAiAFwAIgAsACAAXAAiAEMAYQBuAGEAZABhAFwAIgAsACAAXAAiAEEAJQBUAFwAIgAsACAAXAAiAFwAIgAsACAAXAAiAEEAdABsAGEAbgB0AGkAYwAlACAAVABpAG0AZQBcACIALAAgAFwAIgBcACIAXABuAH0AOwBcAG4AXABuAF8AVABJAE0ARQBaAE8ATgBFAF8AQQBNAEUAUgBJAEMAQQBfAEgAQQBWAEEATgBBACAAPQAgAHsAXABuAFwAIgBBAG0AZQByAGkAYwBhAC8ASABhAHYAYQBuAGEAXAAiACwAIABcACIAXAAiACwAIABcACIAXAAiACwAIAAxADEAMwA2ADgALAAgADAALAAgAC0AMQA5ADcANgA4ACwAIAAwACwAIABcACIAXAAiACwAIABcACIAXAAiACwAIAAtADgALAAgADAALAAgAFwAIgBcACIALAAgAFwAIgBMAE0AVABcACIALAAgAFwAIgBcACIALAAgAFwAIgBMAG8AYwBhAGwAIABNAGUAYQBuACAAVABpAG0AZQBcACIALAAgAFwAIgBcACIAOwBcAG4AXAAiAEEAbQBlAHIAaQBjAGEALwBIAGEAdgBhAG4AYQBcACIALAAgADEAMQAzADYAOAAsACAAMAAsACAAMgA0ADMANQAwACwAIAA0ADMAMgAwADAALAAgAC0AMQA5ADcANwA2ACwAIAAwACwAIAAtADgALAAgADAALAAgADEANwA3ADYALAAgADAALAAgAFwAIgBcACIALAAgAFwAIgBIAE0AVABcACIALAAgAFwAIgBcACIALAAgAFwAIgBIAGEAdgBhAG4AYQAgAE0AZQBhAG4AIABUAGkAbQBlAFwAIgAsACAAXAAiAFwAIgA7AFwAbgBcACIAQQBtAGUAcgBpAGMAYQAvAEgAYQB2AGEAbgBhAFwAIgAsACAAMgA0ADMANQAwACwAIAA0ADMAMgAwADAALAAgAFwAIgBcACIALAAgAFwAIgBcACIALAAgAC0AMQA4ADAAMAAwACwAIAAwACwAIAAxADcANwA2ACwAIAAwACwAIABcACIAXAAiACwAIABcACIAXAAiACwAIABcACIAQwB1AGIAYQBcACIALAAgAFwAIgBFACUAVABcACIALAAgAFwAIgBcACIALAAgAFwAIgBFAGEAcwB0AGUAcgBuACUAIABUAGkAbQBlAFwAIgAsACAAXAAiAFwAIgBcAG4AfQA7AFwAbgBcAG4AXwBUAEkATQBFAFoATwBOAEUAXwBBAE0ARQBSAEkAQwBBAF8ASABFAFIATQBPAFMASQBMAEwATwAgAD0AIAB7AFwAbgBcACIAQQBtAGUAcgBpAGMAYQAvAEgAZQByAG0AbwBzAGkAbABsAG8AXAAiACwAIABcACIAXAAiACwAIABcACIAXAAiACwAIAAyADMAMAA1ADQALAAgADgANAA5ADYAOAAsACAALQAyADYANgAzADIALAAgADAALAAgAFwAIgBcACIALAAgAFwAIgBcACIALAAgADEANAAzADIALAAgADAALAAgAFwAIgBcACIALAAgAFwAIgBMAE0AVABcACIALAAgAFwAIgBcACIALAAgAFwAIgBMAG8AYwBhAGwAIABNAGUAYQBuACAAVABpAG0AZQBcACIALAAgAFwAIgBcACIAOwBcAG4AXAAiAEEAbQBlAHIAaQBjAGEALwBIAGUAcgBtAG8AcwBpAGwAbABvAFwAIgAsACAAMgAzADAANQA0ACwAIAA4ADQAOQA2ADgALAAgADIANQAwADQAMQAsACAAOAAyADgAMAAwACwAIAAtADIANQAyADAAMAAsACAAMAAsACAAMQA0ADMAMgAsACAAMAAsACAAMwA2ADAAMAAsACAAMAAsACAAXAAiAFwAIgAsACAAXAAiAE0AUwBUAFwAIgAsACAAXAAiAFwAIgAsACAAXAAiAE0AbwB1AG4AdABhAGkAbgAgAFMAdABhAG4AZABhAHIAZAAgAFQAaQBtAGUAXAAiACwAIABcACIAXAAiADsAXABuAFwAIgBBAG0AZQByAGkAYwBhAC8ASABlAHIAbQBvAHMAaQBsAGwAbwBcACIALAAgADIANQAwADQAMQAsACAAOAAyADgAMAAwACwAIAAyADYAMgA5ADUALAAgADAALAAgAC0AMgAxADYAMAAwACwAIAAwACwAIAAzADYAMAAwACwAIAAwACwAIAAtADMANgAwADAALAAgADAALAAgAFwAIgBcACIALAAgAFwAIgBDAFMAVABcACIALAAgAFwAIgBcACIALAAgAFwAIgBDAGUAbgB0AHIAYQBsACAAUwB0AGEAbgBkAGEAcgBkACAAVABpAG0AZQBcACIALAAgAFwAIgBcACIAOwBcAG4AXAAiAEEAbQBlAHIAaQBjAGEALwBIAGUAcgBtAG8AcwBpAGwAbABvAFwAIgAsACAAMgA2ADIAOQA1ACwAIAAwACwAIAAyADYANwA5ADgALAAgADAALAAgAC0AMgA1ADIAMAAwACwAIAAwACwAIAAtADMANgAwADAALAAgADAALAAgADMANgAwADAALAAgADAALAAgAFwAIgBNAGUAeABpAGMAbwBcACIALAAgAFwAIgBNACUAVABcACIALAAgAFwAIgBcACIALAAgAFwAIgBNAG8AdQBuAHQAYQBpAG4AJQAgAFQAaQBtAGUAXAAiACwAIABcACIAXAAiADsAXABuAFwAIgBBAG0AZQByAGkAYwBhAC8ASABlAHIAbQBvAHMAaQBsAGwAbwBcACIALAAgADIANgA3ADkAOAAsACAAMAAsACAAMwAwADQANwAzACwAIAAwACwAIAAtADIAMQA2ADAAMAAsACAAMAAsACAAMwA2ADAAMAAsACAAMAAsACAALQAzADYAMAAwACwAIAAwACwAIABcACIAXAAiACwAIABcACIAQwBTAFQAXAAiACwAIABcACIAXAAiACwAIABcACIAQwBlAG4AdAByAGEAbAAgAFMAdABhAG4AZABhAHIAZAAgAFQAaQBtAGUAXAAiACwAIABcACIAXAAiADsAXABuAFwAIgBBAG0AZQByAGkAYwBhAC8ASABlAHIAbQBvAHMAaQBsAGwAbwBcACIALAAgADMAMAA0ADcAMwAsACAAMAAsACAAMwAyADkAMwAwACwAIAAwACwAIAAtADIANQAyADAAMAAsACAAMAAsACAALQAzADYAMAAwACwAIAAwACwAIAAtADMANgAwADAALAAgADAALAAgAFwAIgBcACIALAAgAFwAIgBNAFMAVABcACIALAAgAFwAIgBcACIALAAgAFwAIgBNAG8AdQBuAHQAYQBpAG4AIABTAHQAYQBuAGQAYQByAGQAIABUAGkAbQBlAFwAIgAsACAAXAAiAFwAIgA7AFwAbgBcACIAQQBtAGUAcgBpAGMAYQAvAEgAZQByAG0AbwBzAGkAbABsAG8AXAAiACwAIAAzADIAOQAzADAALAAgADAALAAgADQAMAA1ADgANwAsACAAMAAsACAALQAyADgAOAAwADAALAAgADAALAAgAC0AMwA2ADAAMAAsACAAMAAsACAAMwA2ADAAMAAsACAAMAAsACAAXAAiAFwAIgAsACAAXAAiAFAAUwBUAFwAIgAsACAAXAAiAFwAIgAsACAAXAAiAFAAYQBjAGkAZgBpAGMAIABTAHQAYQBuAGQAYQByAGQAIABUAGkAbQBlAFwAIgAsACAAXAAiAFwAIgA7AFwAbgBcACIAQQBtAGUAcgBpAGMAYQAvAEgAZQByAG0AbwBzAGkAbABsAG8AXAAiACwAIAA0ADAANQA4ADcALAAgADAALAAgADUAMQAxADcAOQAsACAAMAAsACAALQAyADUAMgAwADAALAAgADAALAAgADMANgAwADAALAAgADAALAAgADAALAAgADAALAAgAFwAIgBNAGUAeABpAGMAbwBcACIALAAgAFwAIgBNACUAVABcACIALAAgAFwAIgBcACIALAAgAFwAIgBNAG8AdQBuAHQAYQBpAG4AJQAgAFQAaQBtAGUAXAAiACwAIABcACIAXAAiADsAXABuAFwAIgBBAG0AZQByAGkAYwBhAC8ASABlAHIAbQBvAHMAaQBsAGwAbwBcACIALAAgADUAMQAxADcAOQAsACAAMAAsACAAXAAiAFwAIgAsACAAXAAiAFwAIgAsACAALQAyADUAMgAwADAALAAgADAALAAgADAALAAgADAALAAgAFwAIgBcACIALAAgAFwAIgBcACIALAAgAFwAIgBcACIALAAgAFwAIgBNAFMAVABcACIALAAgAFwAIgBcACIALAAgAFwAIgBNAG8AdQBuAHQAYQBpAG4AIABTAHQAYQBuAGQAYQByAGQAIABUAGkAbQBlAFwAIgAsACAAXAAiAFwAIgBcAG4AfQA7AFwAbgBcAG4AXwBUAEkATQBFAFoATwBOAEUAXwBBAE0ARQBSAEkAQwBBAF8ASQBOAEQASQBBAE4AQQBfAEkATgBEAEkAQQBOAEEAUABPAEwASQBTACAAPQAgAHsAXABuAFwAIgBBAG0AZQByAGkAYwBhAC8ASQBuAGQAaQBhAG4AYQAvAEkAbgBkAGkAYQBuAGEAcABvAGwAaQBzAFwAIgAsACAAXAAiAFwAIgAsACAAXAAiAFwAIgAsACAAOQAxADMAMgAsACAANAA0ADEAMgAyACwAIAAtADIAMAA2ADcAOAAsACAAMAAsACAAXAAiAFwAIgAsACAAXAAiAFwAIgAsACAALQA5ADIAMgAsACAAMAAsACAAXAAiAFwAIgAsACAAXAAiAEwATQBUAFwAIgAsACAAXAAiAFwAIgAsACAAXAAiAEwAbwBjAGEAbAAgAE0AZQBhAG4AIABUAGkAbQBlAFwAIgAsACAAXAAiAFwAIgA7AFwAbgBcACIAQQBtAGUAcgBpAGMAYQAvAEkAbgBkAGkAYQBuAGEALwBJAG4AZABpAGEAbgBhAHAAbwBsAGkAcwBcACIALAAgADkAMQAzADIALAAgADQANAAxADIAMgAsACAAMgAyADMAMgA0ACwAIAAwACwAIAAtADIAMQA2ADAAMAAsACAAMAAsACAALQA5ADIAMgAsACAAMAAsACAAMAAsACAAMAAsACAAXAAiAFUAUwBcACIALAAgAFwAIgBDACUAVABcACIALAAgAFwAIgBcACIALAAgAFwAIgBDAGUAbgB0AHIAYQBsACUAIABUAGkAbQBlAFwAIgAsACAAXAAiAFwAIgA7AFwAbgBcACIAQQBtAGUAcgBpAGMAYQAvAEkAbgBkAGkAYQBuAGEALwBJAG4AZABpAGEAbgBhAHAAbwBsAGkAcwBcACIALAAgADIAMgAzADIANAAsACAAMAAsACAAMwAwADMANgAwACwAIAAwACwAIAAtADIAMQA2ADAAMAAsACAAMAAsACAAMAAsACAAMAAsACAAMAAsACAAMAAsACAAXAAiAEkAbgBkAGkAYQBuAGEAcABvAGwAaQBzAFwAIgAsACAAXAAiAEMAJQBUAFwAIgAsACAAXAAiAFwAIgAsACAAXAAiAEMAZQBuAHQAcgBhAGwAJQAgAFQAaQBtAGUAXAAiACwAIABcACIAXAAiADsAXABuAFwAIgBBAG0AZQByAGkAYwBhAC8ASQBuAGQAaQBhAG4AYQAvAEkAbgBkAGkAYQBuAGEAcABvAGwAaQBzAFwAIgAsACAAMwAwADMANgAwACwAIAAwACwAIAAzADEAOAAyADEALAAgADAALAAgAC0AMgAxADYAMAAwACwAIAAwACwAIAAwACwAIAAwACwAIAAwACwAIAAwACwAIABcACIAVQBTAFwAIgAsACAAXAAiAEMAJQBUAFwAIgAsACAAXAAiAFwAIgAsACAAXAAiAEMAZQBuAHQAcgBhAGwAJQAgAFQAaQBtAGUAXAAiACwAIABcACIAXAAiADsAXABuAFwAIgBBAG0AZQByAGkAYwBhAC8ASQBuAGQAaQBhAG4AYQAvAEkAbgBkAGkAYQBuAGEAcABvAGwAaQBzAFwAIgAsACAAMwAxADgAMgAxACwAIAAwACwAIAAzADUAMgAyADEALAAgADcAMgAwADAALAAgAC0AMgAxADYAMAAwACwAIAAwACwAIAAwACwAIAAwACwAIAAzADYAMAAwACwAIAAwACwAIABcACIASQBuAGQAaQBhAG4AYQBwAG8AbABpAHMAXAAiACwAIABcACIAQwAlAFQAXAAiACwAIABcACIAXAAiACwAIABcACIAQwBlAG4AdAByAGEAbAAlACAAVABpAG0AZQBcACIALAAgAFwAIgBcACIAOwBcAG4AXAAiAEEAbQBlAHIAaQBjAGEALwBJAG4AZABpAGEAbgBhAC8ASQBuAGQAaQBhAG4AYQBwAG8AbABpAHMAXAAiACwAIAAzADUAMgAyADEALAAgADcAMgAwADAALAAgADMANgAxADEAMAAsACAANwAyADAAMAAsACAALQAxADgAMAAwADAALAAgADAALAAgADMANgAwADAALAAgADAALAAgAC0AMwA2ADAAMAAsACAAMAAsACAAXAAiAFwAIgAsACAAXAAiAEUAUwBUAFwAIgAsACAAXAAiAFwAIgAsACAAXAAiAEUAYQBzAHQAZQByAG4AIABTAHQAYQBuAGQAYQByAGQAIABUAGkAbQBlAFwAIgAsACAAXAAiAFwAIgA7AFwAbgBcACIAQQBtAGUAcgBpAGMAYQAvAEkAbgBkAGkAYQBuAGEALwBJAG4AZABpAGEAbgBhAHAAbwBsAGkAcwBcACIALAAgADMANgAxADEAMAAsACAANwAyADAAMAAsACAAMwA2ADMAMgAwACwAIAA3ADIAMAAwACwAIAAtADIAMQA2ADAAMAAsACAAMAAsACAALQAzADYAMAAwACwAIAAwACwAIAAzADYAMAAwACwAIAAwACwAIABcACIAXAAiACwAIABcACIAQwBTAFQAXAAiACwAIABcACIAXAAiACwAIABcACIAQwBlAG4AdAByAGEAbAAgAFMAdABhAG4AZABhAHIAZAAgAFQAaQBtAGUAXAAiACwAIABcACIAXAAiADsAXABuAFwAIgBBAG0AZQByAGkAYwBhAC8ASQBuAGQAaQBhAG4AYQAvAEkAbgBkAGkAYQBuAGEAcABvAGwAaQBzAFwAIgAsACAAMwA2ADMAMgAwACwAIAA3ADIAMAAwACwAIAA0ADAAMgAyADIALAAgADAALAAgAC0AMQA4ADAAMAAwACwAIAAwACwAIAAzADYAMAAwACwAIAAwACwAIAAwACwAIAAwACwAIABcACIAXAAiACwAIABcACIARQBTAFQAXAAiACwAIABcACIAXAAiACwAIABcACIARQBhAHMAdABlAHIAbgAgAFMAdABhAG4AZABhAHIAZAAgAFQAaQBtAGUAXAAiACwAIABcACIAXAAiADsAXABuAFwAIgBBAG0AZQByAGkAYwBhAC8ASQBuAGQAaQBhAG4AYQAvAEkAbgBkAGkAYQBuAGEAcABvAGwAaQBzAFwAIgAsACAANAAwADIAMgAyACwAIAAwACwAIAA0ADAAOQA1ADIALAAgADAALAAgAC0AMQA4ADAAMAAwACwAIAAwACwAIAAwACwAIAAwACwAIAAwACwAIAAwACwAIABcACIAVQBTAFwAIgAsACAAXAAiAEUAJQBUAFwAIgAsACAAXAAiAFwAIgAsACAAXAAiAEUAYQBzAHQAZQByAG4AJQAgAFQAaQBtAGUAXAAiACwAIABcACIAXAAiADsAXABuAFwAIgBBAG0AZQByAGkAYwBhAC8ASQBuAGQAaQBhAG4AYQAvAEkAbgBkAGkAYQBuAGEAcABvAGwAaQBzAFwAIgAsACAANAAwADkANQAyACwAIAAwACwAIAA1ADMANwAzADYALAAgADAALAAgAC0AMQA4ADAAMAAwACwAIAAwACwAIAAwACwAIAAwACwAIAAwACwAIAAwACwAIABcACIAXAAiACwAIABcACIARQBTAFQAXAAiACwAIABcACIAXAAiACwAIABcACIARQBhAHMAdABlAHIAbgAgAFMAdABhAG4AZABhAHIAZAAgAFQAaQBtAGUAXAAiACwAIABcACIAXAAiADsAXABuAFwAIgBBAG0AZQByAGkAYwBhAC8ASQBuAGQAaQBhAG4AYQAvAEkAbgBkAGkAYQBuAGEAcABvAGwAaQBzAFwAIgAsACAANQAzADcAMwA2ACwAIAAwACwAIABcACIAXAAiACwAIABcACIAXAAiACwAIAAtADEAOAAwADAAMAAsACAAMAAsACAAMAAsACAAMAAsACAAXAAiAFwAIgAsACAAXAAiAFwAIgAsACAAXAAiAFUAUwBcACIALAAgAFwAIgBFACUAVABcACIALAAgAFwAIgBcACIALAAgAFwAIgBFAGEAcwB0AGUAcgBuACUAIABUAGkAbQBlAFwAIgAsACAAXAAiAFwAIgBcAG4AfQA7AFwAbgBcAG4AXwBUAEkATQBFAFoATwBOAEUAXwBBAE0ARQBSAEkAQwBBAF8ASQBOAEQASQBBAE4AQQBfAEsATgBPAFgAIAA9ACAAewBcAG4AXAAiAEEAbQBlAHIAaQBjAGEALwBJAG4AZABpAGEAbgBhAC8ASwBuAG8AeABcACIALAAgAFwAIgBcACIALAAgAFwAIgBcACIALAAgADkAMQAzADIALAAgADQANAAwADEAMAAsACAALQAyADAANwA5ADAALAAgADAALAAgAFwAIgBcACIALAAgAFwAIgBcACIALAAgAC0AOAAxADAALAAgADAALAAgAFwAIgBcACIALAAgAFwAIgBMAE0AVABcACIALAAgAFwAIgBcACIALAAgAFwAIgBMAG8AYwBhAGwAIABNAGUAYQBuACAAVABpAG0AZQBcACIALAAgAFwAIgBcACIAOwBcAG4AXAAiAEEAbQBlAHIAaQBjAGEALwBJAG4AZABpAGEAbgBhAC8ASwBuAG8AeABcACIALAAgADkAMQAzADIALAAgADQANAAwADEAMAAsACAAMwAyADEAOAA2ACwAIAAwACwAIAAtADIAMQA2ADAAMAAsACAAMAAsACAALQA4ADEAMAAsACAAMAAsACAAMAAsACAAMAAsACAAXAAiAFUAUwBcACIALAAgAFwAIgBDACUAVABcACIALAAgAFwAIgBcACIALAAgAFwAIgBDAGUAbgB0AHIAYQBsACUAIABUAGkAbQBlAFwAIgAsACAAXAAiAFwAIgA7AFwAbgBcACIAQQBtAGUAcgBpAGMAYQAvAEkAbgBkAGkAYQBuAGEALwBLAG4AbwB4AFwAIgAsACAAMwAyADEAOAA2ACwAIAAwACwAIAAzADcANwA4ADMALAAgADcAMgAwADAALAAgAC0AMgAxADYAMAAwACwAIAAwACwAIAAwACwAIAAwACwAIAAzADYAMAAwACwAIAAwACwAIABcACIAUwB0AGEAcgBrAGUAXAAiACwAIABcACIAQwAlAFQAXAAiACwAIABcACIAXAAiACwAIABcACIAQwBlAG4AdAByAGEAbAAlACAAVABpAG0AZQBcACIALAAgAFwAIgBcACIAOwBcAG4AXAAiAEEAbQBlAHIAaQBjAGEALwBJAG4AZABpAGEAbgBhAC8ASwBuAG8AeABcACIALAAgADMANwA3ADgAMwAsACAANwAyADAAMAAsACAAMwA4ADMAMgA5ACwAIAA3ADIAMAAwACwAIAAtADEAOAAwADAAMAAsACAAMAAsACAAMwA2ADAAMAAsACAAMAAsACAALQAzADYAMAAwACwAIAAwACwAIABcACIAXAAiACwAIABcACIARQBTAFQAXAAiACwAIABcACIAXAAiACwAIABcACIARQBhAHMAdABlAHIAbgAgAFMAdABhAG4AZABhAHIAZAAgAFQAaQBtAGUAXAAiACwAIABcACIAXAAiADsAXABuAFwAIgBBAG0AZQByAGkAYwBhAC8ASQBuAGQAaQBhAG4AYQAvAEsAbgBvAHgAXAAiACwAIAAzADgAMwAyADkALAAgADcAMgAwADAALAAgADQAOAA1ADUANgAsACAANwAyADAAMAAsACAALQAyADEANgAwADAALAAgADAALAAgAC0AMwA2ADAAMAAsACAAMAAsACAAMwA2ADAAMAAsACAAMAAsACAAXAAiAFUAUwBcACIALAAgAFwAIgBDACUAVABcACIALAAgAFwAIgBcACIALAAgAFwAIgBDAGUAbgB0AHIAYQBsACUAIABUAGkAbQBlAFwAIgAsACAAXAAiAFwAIgA7AFwAbgBcACIAQQBtAGUAcgBpAGMAYQAvAEkAbgBkAGkAYQBuAGEALwBLAG4AbwB4AFwAIgAsACAANAA4ADUANQA2ACwAIAA3ADIAMAAwACwAIAA1ADMAOAAyADcALAAgADcAMgAwADAALAAgAC0AMQA4ADAAMAAwACwAIAAwACwAIAAzADYAMAAwACwAIAAwACwAIAAtADMANgAwADAALAAgADAALAAgAFwAIgBcACIALAAgAFwAIgBFAFMAVABcACIALAAgAFwAIgBcACIALAAgAFwAIgBFAGEAcwB0AGUAcgBuACAAUwB0AGEAbgBkAGEAcgBkACAAVABpAG0AZQBcACIALAAgAFwAIgBcACIAOwBcAG4AXAAiAEEAbQBlAHIAaQBjAGEALwBJAG4AZABpAGEAbgBhAC8ASwBuAG8AeABcACIALAAgADUAMwA4ADIANwAsACAANwAyADAAMAAsACAAXAAiAFwAIgAsACAAXAAiAFwAIgAsACAALQAyADEANgAwADAALAAgADAALAAgAC0AMwA2ADAAMAAsACAAMAAsACAAXAAiAFwAIgAsACAAXAAiAFwAIgAsACAAXAAiAFUAUwBcACIALAAgAFwAIgBDACUAVABcACIALAAgAFwAIgBcACIALAAgAFwAIgBDAGUAbgB0AHIAYQBsACUAIABUAGkAbQBlAFwAIgAsACAAXAAiAFwAIgBcAG4AfQA7AFwAbgBcAG4AXwBUAEkATQBFAFoATwBOAEUAXwBBAE0ARQBSAEkAQwBBAF8ASQBOAEQASQBBAE4AQQBfAE0AQQBSAEUATgBHAE8AIAA9ACAAewBcAG4AXAAiAEEAbQBlAHIAaQBjAGEALwBJAG4AZABpAGEAbgBhAC8ATQBhAHIAZQBuAGcAbwBcACIALAAgAFwAIgBcACIALAAgAFwAIgBcACIALAAgADkAMQAzADIALAAgADQANAAwADcANwAsACAALQAyADAANwAyADMALAAgADAALAAgAFwAIgBcACIALAAgAFwAIgBcACIALAAgAC0AOAA3ADcALAAgADAALAAgAFwAIgBcACIALAAgAFwAIgBMAE0AVABcACIALAAgAFwAIgBcACIALAAgAFwAIgBMAG8AYwBhAGwAIABNAGUAYQBuACAAVABpAG0AZQBcACIALAAgAFwAIgBcACIAOwBcAG4AXAAiAEEAbQBlAHIAaQBjAGEALwBJAG4AZABpAGEAbgBhAC8ATQBhAHIAZQBuAGcAbwBcACIALAAgADkAMQAzADIALAAgADQANAAwADcANwAsACAAMwAzADYANAA3ACwAIAAwACwAIAAtADIAMQA2ADAAMAAsACAAMAAsACAALQA4ADcANwAsACAAMAAsACAAMAAsACAAMAAsACAAXAAiAFUAUwBcACIALAAgAFwAIgBDACUAVABcACIALAAgAFwAIgBcACIALAAgAFwAIgBDAGUAbgB0AHIAYQBsACUAIABUAGkAbQBlAFwAIgAsACAAXAAiAFwAIgA7AFwAbgBcACIAQQBtAGUAcgBpAGMAYQAvAEkAbgBkAGkAYQBuAGEALwBNAGEAcgBlAG4AZwBvAFwAIgAsACAAMwAzADYANAA3ACwAIAAwACwAIAAzADcANAAxADkALAAgADcAMgAwADAALAAgAC0AMgAxADYAMAAwACwAIAAwACwAIAAwACwAIAAwACwAIAAzADYAMAAwACwAIAAwACwAIABcACIATQBhAHIAZQBuAGcAbwBcACIALAAgAFwAIgBDACUAVABcACIALAAgAFwAIgBcACIALAAgAFwAIgBDAGUAbgB0AHIAYQBsACUAIABUAGkAbQBlAFwAIgAsACAAXAAiAFwAIgA7AFwAbgBcACIAQQBtAGUAcgBpAGMAYQAvAEkAbgBkAGkAYQBuAGEALwBNAGEAcgBlAG4AZwBvAFwAIgAsACAAMwA3ADQAMQA5ACwAIAA3ADIAMAAwACwAIAA0ADAAMgAyADIALAAgADAALAAgAC0AMQA4ADAAMAAwACwAIAAwACwAIAAzADYAMAAwACwAIAAwACwAIAAwACwAIAAwACwAIABcACIAXAAiACwAIABcACIARQBTAFQAXAAiACwAIABcACIAXAAiACwAIABcACIARQBhAHMAdABlAHIAbgAgAFMAdABhAG4AZABhAHIAZAAgAFQAaQBtAGUAXAAiACwAIABcACIAXAAiADsAXABuAFwAIgBBAG0AZQByAGkAYwBhAC8ASQBuAGQAaQBhAG4AYQAvAE0AYQByAGUAbgBnAG8AXAAiACwAIAA0ADAAMgAyADIALAAgADAALAAgADQAMgAwADUAMwAsACAANwAyADAAMAAsACAALQAxADgAMAAwADAALAAgADAALAAgADAALAAgADAALAAgAC0AMwA2ADAAMAAsACAAMwA2ADAAMAAsACAAXAAiAFUAUwBcACIALAAgAFwAIgBFACUAVABcACIALAAgAFwAIgBcACIALAAgAFwAIgBFAGEAcwB0AGUAcgBuACUAIABUAGkAbQBlAFwAIgAsACAAXAAiAFwAIgA7AFwAbgBcACIAQQBtAGUAcgBpAGMAYQAvAEkAbgBkAGkAYQBuAGEALwBNAGEAcgBlAG4AZwBvAFwAIgAsACAANAAyADAANQAzACwAIAA3ADIAMAAwACwAIAA0ADIAMwA0ADcALAAgADcAMgAwADAALAAgAC0AMgAxADYAMAAwACwAIAAzADYAMAAwACwAIAAtADMANgAwADAALAAgADMANgAwADAALAAgADMANgAwADAALAAgAC0AMwA2ADAAMAAsACAAXAAiAFwAIgAsACAAXAAiAFwAIgAsACAAXAAiAEMARABUAFwAIgAsACAAXAAiAFwAIgAsACAAXAAiAEMAZQBuAHQAcgBhAGwAIABEAGEAeQBsAGkAZwBoAHQAIABUAGkAbQBlAFwAIgA7AFwAbgBcACIAQQBtAGUAcgBpAGMAYQAvAEkAbgBkAGkAYQBuAGEALwBNAGEAcgBlAG4AZwBvAFwAIgAsACAANAAyADMANAA3ACwAIAA3ADIAMAAwACwAIAA0ADIANwA3ADgALAAgADAALAAgAC0AMQA4ADAAMAAwACwAIAAwACwAIAAzADYAMAAwACwAIAAtADMANgAwADAALAAgADAALAAgADAALAAgAFwAIgBVAFMAXAAiACwAIABcACIARQAlAFQAXAAiACwAIABcACIAXAAiACwAIABcACIARQBhAHMAdABlAHIAbgAlACAAVABpAG0AZQBcACIALAAgAFwAIgBcACIAOwBcAG4AXAAiAEEAbQBlAHIAaQBjAGEALwBJAG4AZABpAGEAbgBhAC8ATQBhAHIAZQBuAGcAbwBcACIALAAgADQAMgA3ADcAOAAsACAAMAAsACAANQAzADcAMwA2ACwAIAAwACwAIAAtADEAOAAwADAAMAAsACAAMAAsACAAMAAsACAAMAAsACAAMAAsACAAMAAsACAAXAAiAFwAIgAsACAAXAAiAEUAUwBUAFwAIgAsACAAXAAiAFwAIgAsACAAXAAiAEUAYQBzAHQAZQByAG4AIABTAHQAYQBuAGQAYQByAGQAIABUAGkAbQBlAFwAIgAsACAAXAAiAFwAIgA7AFwAbgBcACIAQQBtAGUAcgBpAGMAYQAvAEkAbgBkAGkAYQBuAGEALwBNAGEAcgBlAG4AZwBvAFwAIgAsACAANQAzADcAMwA2ACwAIAAwACwAIABcACIAXAAiACwAIABcACIAXAAiACwAIAAtADEAOAAwADAAMAAsACAAMAAsACAAMAAsACAAMAAsACAAXAAiAFwAIgAsACAAXAAiAFwAIgAsACAAXAAiAFUAUwBcACIALAAgAFwAIgBFACUAVABcACIALAAgAFwAIgBcACIALAAgAFwAIgBFAGEAcwB0AGUAcgBuACUAIABUAGkAbQBlAFwAIgAsACAAXAAiAFwAIgBcAG4AfQA7AFwAbgBcAG4AXwBUAEkATQBFAFoATwBOAEUAXwBBAE0ARQBSAEkAQwBBAF8ASQBOAEQASQBBAE4AQQBfAFAARQBUAEUAUgBTAEIAVQBSAEcAIAA9ACAAewBcAG4AXAAiAEEAbQBlAHIAaQBjAGEALwBJAG4AZABpAGEAbgBhAC8AUABlAHQAZQByAHMAYgB1AHIAZwBcACIALAAgAFwAIgBcACIALAAgAFwAIgBcACIALAAgADkAMQAzADIALAAgADQAMwA4ADUAMwAsACAALQAyADAAOQA0ADcALAAgADAALAAgAFwAIgBcACIALAAgAFwAIgBcACIALAAgAC0ANgA1ADMALAAgADAALAAgAFwAIgBcACIALAAgAFwAIgBMAE0AVABcACIALAAgAFwAIgBcACIALAAgAFwAIgBMAG8AYwBhAGwAIABNAGUAYQBuACAAVABpAG0AZQBcACIALAAgAFwAIgBcACIAOwBcAG4AXAAiAEEAbQBlAHIAaQBjAGEALwBJAG4AZABpAGEAbgBhAC8AUABlAHQAZQByAHMAYgB1AHIAZwBcACIALAAgADkAMQAzADIALAAgADQAMwA4ADUAMwAsACAAMwA1ADEAMAA4ACwAIAAwACwAIAAtADIAMQA2ADAAMAAsACAAMAAsACAALQA2ADUAMwAsACAAMAAsACAAMAAsACAAMAAsACAAXAAiAFUAUwBcACIALAAgAFwAIgBDACUAVABcACIALAAgAFwAIgBcACIALAAgAFwAIgBDAGUAbgB0AHIAYQBsACUAIABUAGkAbQBlAFwAIgAsACAAXAAiAFwAIgA7AFwAbgBcACIAQQBtAGUAcgBpAGMAYQAvAEkAbgBkAGkAYQBuAGEALwBQAGUAdABlAHIAcwBiAHUAcgBnAFwAIgAsACAAMwA1ADEAMAA4ACwAIAAwACwAIAAzADgAOAA3ADUALAAgADcAMgAwADAALAAgAC0AMgAxADYAMAAwACwAIAAwACwAIAAwACwAIAAwACwAIAAzADYAMAAwACwAIAAwACwAIABcACIAUABpAGsAZQBcACIALAAgAFwAIgBDACUAVABcACIALAAgAFwAIgBcACIALAAgAFwAIgBDAGUAbgB0AHIAYQBsACUAIABUAGkAbQBlAFwAIgAsACAAXAAiAFwAIgA7AFwAbgBcACIAQQBtAGUAcgBpAGMAYQAvAEkAbgBkAGkAYQBuAGEALwBQAGUAdABlAHIAcwBiAHUAcgBnAFwAIgAsACAAMwA4ADgANwA1ACwAIAA3ADIAMAAwACwAIAAzADkANAAyADgALAAgADcAMgAwADAALAAgAC0AMQA4ADAAMAAwACwAIAAwACwAIAAzADYAMAAwACwAIAAwACwAIAAtADMANgAwADAALAAgADAALAAgAFwAIgBcACIALAAgAFwAIgBFAFMAVABcACIALAAgAFwAIgBcACIALAAgAFwAIgBFAGEAcwB0AGUAcgBuACAAUwB0AGEAbgBkAGEAcgBkACAAVABpAG0AZQBcACIALAAgAFwAIgBcACIAOwBcAG4AXAAiAEEAbQBlAHIAaQBjAGEALwBJAG4AZABpAGEAbgBhAC8AUABlAHQAZQByAHMAYgB1AHIAZwBcACIALAAgADMAOQA0ADIAOAAsACAANwAyADAAMAAsACAANAAzADQANAA2ACwAIAA3ADIAMAAwACwAIAAtADIAMQA2ADAAMAAsACAAMAAsACAALQAzADYAMAAwACwAIAAwACwAIAAzADYAMAAwACwAIAAwACwAIABcACIAVQBTAFwAIgAsACAAXAAiAEMAJQBUAFwAIgAsACAAXAAiAFwAIgAsACAAXAAiAEMAZQBuAHQAcgBhAGwAJQAgAFQAaQBtAGUAXAAiACwAIABcACIAXAAiADsAXABuAFwAIgBBAG0AZQByAGkAYwBhAC8ASQBuAGQAaQBhAG4AYQAvAFAAZQB0AGUAcgBzAGIAdQByAGcAXAAiACwAIAA0ADMANAA0ADYALAAgADcAMgAwADAALAAgADUAMwA4ADIANwAsACAANwAyADAAMAAsACAALQAxADgAMAAwADAALAAgADAALAAgADMANgAwADAALAAgADAALAAgAC0AMwA2ADAAMAAsACAAMAAsACAAXAAiAFwAIgAsACAAXAAiAEUAUwBUAFwAIgAsACAAXAAiAFwAIgAsACAAXAAiAEUAYQBzAHQAZQByAG4AIABTAHQAYQBuAGQAYQByAGQAIABUAGkAbQBlAFwAIgAsACAAXAAiAFwAIgA7AFwAbgBcACIAQQBtAGUAcgBpAGMAYQAvAEkAbgBkAGkAYQBuAGEALwBQAGUAdABlAHIAcwBiAHUAcgBnAFwAIgAsACAANQAzADgAMgA3ACwAIAA3ADIAMAAwACwAIAA1ADQANAAwADgALAAgADcAMgAwADAALAAgAC0AMgAxADYAMAAwACwAIAAwACwAIAAtADMANgAwADAALAAgADAALAAgADMANgAwADAALAAgADAALAAgAFwAIgBVAFMAXAAiACwAIABcACIAQwAlAFQAXAAiACwAIABcACIAXAAiACwAIABcACIAQwBlAG4AdAByAGEAbAAlACAAVABpAG0AZQBcACIALAAgAFwAIgBcACIAOwBcAG4AXAAiAEEAbQBlAHIAaQBjAGEALwBJAG4AZABpAGEAbgBhAC8AUABlAHQAZQByAHMAYgB1AHIAZwBcACIALAAgADUANAA0ADAAOAAsACAANwAyADAAMAAsACAAXAAiAFwAIgAsACAAXAAiAFwAIgAsACAALQAxADgAMAAwADAALAAgADAALAAgADMANgAwADAALAAgADAALAAgAFwAIgBcACIALAAgAFwAIgBcACIALAAgAFwAIgBVAFMAXAAiACwAIABcACIARQAlAFQAXAAiACwAIABcACIAXAAiACwAIABcACIARQBhAHMAdABlAHIAbgAlACAAVABpAG0AZQBcACIALAAgAFwAIgBcACIAXABuAH0AOwBcAG4AXABuAF8AVABJAE0ARQBaAE8ATgBFAF8AQQBNAEUAUgBJAEMAQQBfAEkATgBEAEkAQQBOAEEAXwBUAEUATABMAF8AQwBJAFQAWQAgAD0AIAB7AFwAbgBcACIAQQBtAGUAcgBpAGMAYQAvAEkAbgBkAGkAYQBuAGEALwBUAGUAbABsAF8AQwBpAHQAeQBcACIALAAgAFwAIgBcACIALAAgAFwAIgBcACIALAAgADkAMQAzADIALAAgADQAMwA5ADcANwAsACAALQAyADAAOAAyADMALAAgADAALAAgAFwAIgBcACIALAAgAFwAIgBcACIALAAgAC0ANwA3ADcALAAgADAALAAgAFwAIgBcACIALAAgAFwAIgBMAE0AVABcACIALAAgAFwAIgBcACIALAAgAFwAIgBMAG8AYwBhAGwAIABNAGUAYQBuACAAVABpAG0AZQBcACIALAAgAFwAIgBcACIAOwBcAG4AXAAiAEEAbQBlAHIAaQBjAGEALwBJAG4AZABpAGEAbgBhAC8AVABlAGwAbABfAEMAaQB0AHkAXAAiACwAIAA5ADEAMwAyACwAIAA0ADMAOQA3ADcALAAgADMAMQA4ADIAMQAsACAAMAAsACAALQAyADEANgAwADAALAAgADAALAAgAC0ANwA3ADcALAAgADAALAAgADAALAAgADAALAAgAFwAIgBVAFMAXAAiACwAIABcACIAQwAlAFQAXAAiACwAIABcACIAXAAiACwAIABcACIAQwBlAG4AdAByAGEAbAAlACAAVABpAG0AZQBcACIALAAgAFwAIgBcACIAOwBcAG4AXAAiAEEAbQBlAHIAaQBjAGEALwBJAG4AZABpAGEAbgBhAC8AVABlAGwAbABfAEMAaQB0AHkAXAAiACwAIAAzADEAOAAyADEALAAgADAALAAgADMAOAA1ADEAMQAsACAANwAyADAAMAAsACAALQAyADEANgAwADAALAAgADAALAAgADAALAAgADAALAAgADMANgAwADAALAAgADAALAAgAFwAIgBQAGUAcgByAHkAXAAiACwAIABcACIAQwAlAFQAXAAiACwAIABcACIAXAAiACwAIABcACIAQwBlAG4AdAByAGEAbAAlACAAVABpAG0AZQBcACIALAAgAFwAIgBcACIAOwBcAG4AXAAiAEEAbQBlAHIAaQBjAGEALwBJAG4AZABpAGEAbgBhAC8AVABlAGwAbABfAEMAaQB0AHkAXAAiACwAIAAzADgANQAxADEALAAgADcAMgAwADAALAAgADMAOQA3ADkAMgAsACAANwAyADAAMAAsACAALQAxADgAMAAwADAALAAgADAALAAgADMANgAwADAALAAgADAALAAgAC0AMwA2ADAAMAAsACAAMAAsACAAXAAiAFwAIgAsACAAXAAiAEUAUwBUAFwAIgAsACAAXAAiAFwAIgAsACAAXAAiAEUAYQBzAHQAZQByAG4AIABTAHQAYQBuAGQAYQByAGQAIABUAGkAbQBlAFwAIgAsACAAXAAiAFwAIgA7AFwAbgBcACIAQQBtAGUAcgBpAGMAYQAvAEkAbgBkAGkAYQBuAGEALwBUAGUAbABsAF8AQwBpAHQAeQBcACIALAAgADMAOQA3ADkAMgAsACAANwAyADAAMAAsACAANAAwADMAMwA4ACwAIAA3ADIAMAAwACwAIAAtADIAMQA2ADAAMAAsACAAMAAsACAALQAzADYAMAAwACwAIAAwACwAIAAzADYAMAAwACwAIAAwACwAIABcACIAVQBTAFwAIgAsACAAXAAiAEMAJQBUAFwAIgAsACAAXAAiAFwAIgAsACAAXAAiAEMAZQBuAHQAcgBhAGwAJQAgAFQAaQBtAGUAXAAiACwAIABcACIAXAAiADsAXABuAFwAIgBBAG0AZQByAGkAYwBhAC8ASQBuAGQAaQBhAG4AYQAvAFQAZQBsAGwAXwBDAGkAdAB5AFwAIgAsACAANAAwADMAMwA4ACwAIAA3ADIAMAAwACwAIAA0ADAAOQA1ADIALAAgADAALAAgAC0AMQA4ADAAMAAwACwAIAAwACwAIAAzADYAMAAwACwAIAAwACwAIAAwACwAIAAwACwAIABcACIAVQBTAFwAIgAsACAAXAAiAEUAJQBUAFwAIgAsACAAXAAiAFwAIgAsACAAXAAiAEUAYQBzAHQAZQByAG4AJQAgAFQAaQBtAGUAXAAiACwAIABcACIAXAAiADsAXABuAFwAIgBBAG0AZQByAGkAYwBhAC8ASQBuAGQAaQBhAG4AYQAvAFQAZQBsAGwAXwBDAGkAdAB5AFwAIgAsACAANAAwADkANQAyACwAIAAwACwAIAA1ADMAOAAyADcALAAgADcAMgAwADAALAAgAC0AMQA4ADAAMAAwACwAIAAwACwAIAAwACwAIAAwACwAIAAtADMANgAwADAALAAgADAALAAgAFwAIgBcACIALAAgAFwAIgBFAFMAVABcACIALAAgAFwAIgBcACIALAAgAFwAIgBFAGEAcwB0AGUAcgBuACAAUwB0AGEAbgBkAGEAcgBkACAAVABpAG0AZQBcACIALAAgAFwAIgBcACIAOwBcAG4AXAAiAEEAbQBlAHIAaQBjAGEALwBJAG4AZABpAGEAbgBhAC8AVABlAGwAbABfAEMAaQB0AHkAXAAiACwAIAA1ADMAOAAyADcALAAgADcAMgAwADAALAAgAFwAIgBcACIALAAgAFwAIgBcACIALAAgAC0AMgAxADYAMAAwACwAIAAwACwAIAAtADMANgAwADAALAAgADAALAAgAFwAIgBcACIALAAgAFwAIgBcACIALAAgAFwAIgBVAFMAXAAiACwAIABcACIAQwAlAFQAXAAiACwAIABcACIAXAAiACwAIABcACIAQwBlAG4AdAByAGEAbAAlACAAVABpAG0AZQBcACIALAAgAFwAIgBcACIAXABuAH0AOwBcAG4AXABuAF8AVABJAE0ARQBaAE8ATgBFAF8AQQBNAEUAUgBJAEMAQQBfAEkATgBEAEkAQQBOAEEAXwBWAEUAVgBBAFkAIAA9ACAAewBcAG4AXAAiAEEAbQBlAHIAaQBjAGEALwBJAG4AZABpAGEAbgBhAC8AVgBlAHYAYQB5AFwAIgAsACAAXAAiAFwAIgAsACAAXAAiAFwAIgAsACAAOQAxADMAMgAsACAANAA0ADMAOAA0ACwAIAAtADIAMAA0ADEANgAsACAAMAAsACAAXAAiAFwAIgAsACAAXAAiAFwAIgAsACAALQAxADEAOAA0ACwAIAAwACwAIABcACIAXAAiACwAIABcACIATABNAFQAXAAiACwAIABcACIAXAAiACwAIABcACIATABvAGMAYQBsACAATQBlAGEAbgAgAFQAaQBtAGUAXAAiACwAIABcACIAXAAiADsAXABuAFwAIgBBAG0AZQByAGkAYwBhAC8ASQBuAGQAaQBhAG4AYQAvAFYAZQB2AGEAeQBcACIALAAgADkAMQAzADIALAAgADQANAAzADgANAAsACAAMwA0ADgANQA3ACwAIAA3ADIAMAAwACwAIAAtADIAMQA2ADAAMAAsACAAMAAsACAALQAxADEAOAA0ACwAIAAwACwAIAAzADYAMAAwACwAIAAwACwAIABcACIAVQBTAFwAIgAsACAAXAAiAEMAJQBUAFwAIgAsACAAXAAiAFwAIgAsACAAXAAiAEMAZQBuAHQAcgBhAGwAJQAgAFQAaQBtAGUAXAAiACwAIABcACIAXAAiADsAXABuAFwAIgBBAG0AZQByAGkAYwBhAC8ASQBuAGQAaQBhAG4AYQAvAFYAZQB2AGEAeQBcACIALAAgADMANAA4ADUANwAsACAANwAyADAAMAAsACAANAAwADIAMgAyACwAIAAwACwAIAAtADEAOAAwADAAMAAsACAAMAAsACAAMwA2ADAAMAAsACAAMAAsACAAMAAsACAAMAAsACAAXAAiAFwAIgAsACAAXAAiAEUAUwBUAFwAIgAsACAAXAAiAFwAIgAsACAAXAAiAEUAYQBzAHQAZQByAG4AIABTAHQAYQBuAGQAYQByAGQAIABUAGkAbQBlAFwAIgAsACAAXAAiAFwAIgA7AFwAbgBcACIAQQBtAGUAcgBpAGMAYQAvAEkAbgBkAGkAYQBuAGEALwBWAGUAdgBhAHkAXAAiACwAIAA0ADAAMgAyADIALAAgADAALAAgADQAMQA2ADgAMwAsACAAMAAsACAALQAxADgAMAAwADAALAAgADAALAAgADAALAAgADAALAAgADAALAAgADAALAAgAFwAIgBVAFMAXAAiACwAIABcACIARQAlAFQAXAAiACwAIABcACIAXAAiACwAIABcACIARQBhAHMAdABlAHIAbgAlACAAVABpAG0AZQBcACIALAAgAFwAIgBcACIAOwBcAG4AXAAiAEEAbQBlAHIAaQBjAGEALwBJAG4AZABpAGEAbgBhAC8AVgBlAHYAYQB5AFwAIgAsACAANAAxADYAOAAzACwAIAAwACwAIAA1ADMANwAzADYALAAgADAALAAgAC0AMQA4ADAAMAAwACwAIAAwACwAIAAwACwAIAAwACwAIAAwACwAIAAwACwAIABcACIAXAAiACwAIABcACIARQBTAFQAXAAiACwAIABcACIAXAAiACwAIABcACIARQBhAHMAdABlAHIAbgAgAFMAdABhAG4AZABhAHIAZAAgAFQAaQBtAGUAXAAiACwAIABcACIAXAAiADsAXABuAFwAIgBBAG0AZQByAGkAYwBhAC8ASQBuAGQAaQBhAG4AYQAvAFYAZQB2AGEAeQBcACIALAAgADUAMwA3ADMANgAsACAAMAAsACAAXAAiAFwAIgAsACAAXAAiAFwAIgAsACAALQAxADgAMAAwADAALAAgADAALAAgADAALAAgADAALAAgAFwAIgBcACIALAAgAFwAIgBcACIALAAgAFwAIgBVAFMAXAAiACwAIABcACIARQAlAFQAXAAiACwAIABcACIAXAAiACwAIABcACIARQBhAHMAdABlAHIAbgAlACAAVABpAG0AZQBcACIALAAgAFwAIgBcACIAXABuAH0AOwBcAG4AXABuAF8AVABJAE0ARQBaAE8ATgBFAF8AQQBNAEUAUgBJAEMAQQBfAEkATgBEAEkAQQBOAEEAXwBWAEkATgBDAEUATgBOAEUAUwAgAD0AIAB7AFwAbgBcACIAQQBtAGUAcgBpAGMAYQAvAEkAbgBkAGkAYQBuAGEALwBWAGkAbgBjAGUAbgBuAGUAcwBcACIALAAgAFwAIgBcACIALAAgAFwAIgBcACIALAAgADkAMQAzADIALAAgADQAMwA3ADkAMwAsACAALQAyADEAMAAwADcALAAgADAALAAgAFwAIgBcACIALAAgAFwAIgBcACIALAAgAC0ANQA5ADMALAAgADAALAAgAFwAIgBcACIALAAgAFwAIgBMAE0AVABcACIALAAgAFwAIgBcACIALAAgAFwAIgBMAG8AYwBhAGwAIABNAGUAYQBuACAAVABpAG0AZQBcACIALAAgAFwAIgBcACIAOwBcAG4AXAAiAEEAbQBlAHIAaQBjAGEALwBJAG4AZABpAGEAbgBhAC8AVgBpAG4AYwBlAG4AbgBlAHMAXAAiACwAIAA5ADEAMwAyACwAIAA0ADMANwA5ADMALAAgADMAMQA4ADIAMQAsACAAMAAsACAALQAyADEANgAwADAALAAgADAALAAgAC0ANQA5ADMALAAgADAALAAgADAALAAgADAALAAgAFwAIgBVAFMAXAAiACwAIABcACIAQwAlAFQAXAAiACwAIABcACIAXAAiACwAIABcACIAQwBlAG4AdAByAGEAbAAlACAAVABpAG0AZQBcACIALAAgAFwAIgBcACIAOwBcAG4AXAAiAEEAbQBlAHIAaQBjAGEALwBJAG4AZABpAGEAbgBhAC8AVgBpAG4AYwBlAG4AbgBlAHMAXAAiACwAIAAzADEAOAAyADEALAAgADAALAAgADMAOAA1ADEAMQAsACAANwAyADAAMAAsACAALQAyADEANgAwADAALAAgADAALAAgADAALAAgADAALAAgADMANgAwADAALAAgADAALAAgAFwAIgBWAGkAbgBjAGUAbgBuAGUAcwBcACIALAAgAFwAIgBDACUAVABcACIALAAgAFwAIgBcACIALAAgAFwAIgBDAGUAbgB0AHIAYQBsACUAIABUAGkAbQBlAFwAIgAsACAAXAAiAFwAIgA7AFwAbgBcACIAQQBtAGUAcgBpAGMAYQAvAEkAbgBkAGkAYQBuAGEALwBWAGkAbgBjAGUAbgBuAGUAcwBcACIALAAgADMAOAA1ADEAMQAsACAANwAyADAAMAAsACAANAAwADIAMgAyACwAIAAwACwAIAAtADEAOAAwADAAMAAsACAAMAAsACAAMwA2ADAAMAAsACAAMAAsACAAMAAsACAAMAAsACAAXAAiAFwAIgAsACAAXAAiAEUAUwBUAFwAIgAsACAAXAAiAFwAIgAsACAAXAAiAEUAYQBzAHQAZQByAG4AIABTAHQAYQBuAGQAYQByAGQAIABUAGkAbQBlAFwAIgAsACAAXAAiAFwAIgA7AFwAbgBcACIAQQBtAGUAcgBpAGMAYQAvAEkAbgBkAGkAYQBuAGEALwBWAGkAbgBjAGUAbgBuAGUAcwBcACIALAAgADQAMAAyADIAMgAsACAAMAAsACAANAAwADkANQAyACwAIAAwACwAIAAtADEAOAAwADAAMAAsACAAMAAsACAAMAAsACAAMAAsACAAMAAsACAAMAAsACAAXAAiAFUAUwBcACIALAAgAFwAIgBFACUAVABcACIALAAgAFwAIgBcACIALAAgAFwAIgBFAGEAcwB0AGUAcgBuACUAIABUAGkAbQBlAFwAIgAsACAAXAAiAFwAIgA7AFwAbgBcACIAQQBtAGUAcgBpAGMAYQAvAEkAbgBkAGkAYQBuAGEALwBWAGkAbgBjAGUAbgBuAGUAcwBcACIALAAgADQAMAA5ADUAMgAsACAAMAAsACAANQAzADgAMgA3ACwAIAA3ADIAMAAwACwAIAAtADEAOAAwADAAMAAsACAAMAAsACAAMAAsACAAMAAsACAALQAzADYAMAAwACwAIAAwACwAIABcACIAXAAiACwAIABcACIARQBTAFQAXAAiACwAIABcACIAXAAiACwAIABcACIARQBhAHMAdABlAHIAbgAgAFMAdABhAG4AZABhAHIAZAAgAFQAaQBtAGUAXAAiACwAIABcACIAXAAiADsAXABuAFwAIgBBAG0AZQByAGkAYwBhAC8ASQBuAGQAaQBhAG4AYQAvAFYAaQBuAGMAZQBuAG4AZQBzAFwAIgAsACAANQAzADgAMgA3ACwAIAA3ADIAMAAwACwAIAA1ADQANAAwADgALAAgADcAMgAwADAALAAgAC0AMgAxADYAMAAwACwAIAAwACwAIAAtADMANgAwADAALAAgADAALAAgADMANgAwADAALAAgADAALAAgAFwAIgBVAFMAXAAiACwAIABcACIAQwAlAFQAXAAiACwAIABcACIAXAAiACwAIABcACIAQwBlAG4AdAByAGEAbAAlACAAVABpAG0AZQBcACIALAAgAFwAIgBcACIAOwBcAG4AXAAiAEEAbQBlAHIAaQBjAGEALwBJAG4AZABpAGEAbgBhAC8AVgBpAG4AYwBlAG4AbgBlAHMAXAAiACwAIAA1ADQANAAwADgALAAgADcAMgAwADAALAAgAFwAIgBcACIALAAgAFwAIgBcACIALAAgAC0AMQA4ADAAMAAwACwAIAAwACwAIAAzADYAMAAwACwAIAAwACwAIABcACIAXAAiACwAIABcACIAXAAiACwAIABcACIAVQBTAFwAIgAsACAAXAAiAEUAJQBUAFwAIgAsACAAXAAiAFwAIgAsACAAXAAiAEUAYQBzAHQAZQByAG4AJQAgAFQAaQBtAGUAXAAiACwAIABcACIAXAAiAFwAbgB9ADsAXABuAFwAbgBfAFQASQBNAEUAWgBPAE4ARQBfAEEATQBFAFIASQBDAEEAXwBJAE4ARABJAEEATgBBAF8AVwBJAE4AQQBNAEEAQwAgAD0AIAB7AFwAbgBcACIAQQBtAGUAcgBpAGMAYQAvAEkAbgBkAGkAYQBuAGEALwBXAGkAbgBhAG0AYQBjAFwAIgAsACAAXAAiAFwAIgAsACAAXAAiAFwAIgAsACAAOQAxADMAMgAsACAANAA0ADAAMQA1ACwAIAAtADIAMAA3ADgANQAsACAAMAAsACAAXAAiAFwAIgAsACAAXAAiAFwAIgAsACAALQA4ADEANQAsACAAMAAsACAAXAAiAFwAIgAsACAAXAAiAEwATQBUAFwAIgAsACAAXAAiAFwAIgAsACAAXAAiAEwAbwBjAGEAbAAgAE0AZQBhAG4AIABUAGkAbQBlAFwAIgAsACAAXAAiAFwAIgA7AFwAbgBcACIAQQBtAGUAcgBpAGMAYQAvAEkAbgBkAGkAYQBuAGEALwBXAGkAbgBhAG0AYQBjAFwAIgAsACAAOQAxADMAMgAsACAANAA0ADAAMQA1ACwAIAAzADEAOAAyADEALAAgADAALAAgAC0AMgAxADYAMAAwACwAIAAwACwAIAAtADgAMQA1ACwAIAAwACwAIAAwACwAIAAwACwAIABcACIAVQBTAFwAIgAsACAAXAAiAEMAJQBUAFwAIgAsACAAXAAiAFwAIgAsACAAXAAiAEMAZQBuAHQAcgBhAGwAJQAgAFQAaQBtAGUAXAAiACwAIABcACIAXAAiADsAXABuAFwAIgBBAG0AZQByAGkAYwBhAC8ASQBuAGQAaQBhAG4AYQAvAFcAaQBuAGEAbQBhAGMAXAAiACwAIAAzADEAOAAyADEALAAgADAALAAgADMANwA0ADEAOQAsACAANwAyADAAMAAsACAALQAyADEANgAwADAALAAgADAALAAgADAALAAgADAALAAgADMANgAwADAALAAgADAALAAgAFwAIgBQAHUAbABhAHMAawBpAFwAIgAsACAAXAAiAEMAJQBUAFwAIgAsACAAXAAiAFwAIgAsACAAXAAiAEMAZQBuAHQAcgBhAGwAJQAgAFQAaQBtAGUAXAAiACwAIABcACIAXAAiADsAXABuAFwAIgBBAG0AZQByAGkAYwBhAC8ASQBuAGQAaQBhAG4AYQAvAFcAaQBuAGEAbQBhAGMAXAAiACwAIAAzADcANAAxADkALAAgADcAMgAwADAALAAgADQAMAAyADIAMgAsACAAMAAsACAALQAxADgAMAAwADAALAAgADAALAAgADMANgAwADAALAAgADAALAAgADAALAAgADAALAAgAFwAIgBcACIALAAgAFwAIgBFAFMAVABcACIALAAgAFwAIgBcACIALAAgAFwAIgBFAGEAcwB0AGUAcgBuACAAUwB0AGEAbgBkAGEAcgBkACAAVABpAG0AZQBcACIALAAgAFwAIgBcACIAOwBcAG4AXAAiAEEAbQBlAHIAaQBjAGEALwBJAG4AZABpAGEAbgBhAC8AVwBpAG4AYQBtAGEAYwBcACIALAAgADQAMAAyADIAMgAsACAAMAAsACAANAAwADkANQAyACwAIAAwACwAIAAtADEAOAAwADAAMAAsACAAMAAsACAAMAAsACAAMAAsACAAMAAsACAAMAAsACAAXAAiAFUAUwBcACIALAAgAFwAIgBFACUAVABcACIALAAgAFwAIgBcACIALAAgAFwAIgBFAGEAcwB0AGUAcgBuACUAIABUAGkAbQBlAFwAIgAsACAAXAAiAFwAIgA7AFwAbgBcACIAQQBtAGUAcgBpAGMAYQAvAEkAbgBkAGkAYQBuAGEALwBXAGkAbgBhAG0AYQBjAFwAIgAsACAANAAwADkANQAyACwAIAAwACwAIAA1ADMAOAAyADcALAAgADcAMgAwADAALAAgAC0AMQA4ADAAMAAwACwAIAAwACwAIAAwACwAIAAwACwAIAAtADMANgAwADAALAAgADAALAAgAFwAIgBcACIALAAgAFwAIgBFAFMAVABcACIALAAgAFwAIgBcACIALAAgAFwAIgBFAGEAcwB0AGUAcgBuACAAUwB0AGEAbgBkAGEAcgBkACAAVABpAG0AZQBcACIALAAgAFwAIgBcACIAOwBcAG4AXAAiAEEAbQBlAHIAaQBjAGEALwBJAG4AZABpAGEAbgBhAC8AVwBpAG4AYQBtAGEAYwBcACIALAAgADUAMwA4ADIANwAsACAANwAyADAAMAAsACAANQA0ADEANwAwACwAIAA3ADIAMAAwACwAIAAtADIAMQA2ADAAMAAsACAAMAAsACAALQAzADYAMAAwACwAIAAwACwAIAAzADYAMAAwACwAIAAwACwAIABcACIAVQBTAFwAIgAsACAAXAAiAEMAJQBUAFwAIgAsACAAXAAiAFwAIgAsACAAXAAiAEMAZQBuAHQAcgBhAGwAJQAgAFQAaQBtAGUAXAAiACwAIABcACIAXAAiADsAXABuAFwAIgBBAG0AZQByAGkAYwBhAC8ASQBuAGQAaQBhAG4AYQAvAFcAaQBuAGEAbQBhAGMAXAAiACwAIAA1ADQAMQA3ADAALAAgADcAMgAwADAALAAgAFwAIgBcACIALAAgAFwAIgBcACIALAAgAC0AMQA4ADAAMAAwACwAIAAwACwAIAAzADYAMAAwACwAIAAwACwAIABcACIAXAAiACwAIABcACIAXAAiACwAIABcACIAVQBTAFwAIgAsACAAXAAiAEUAJQBUAFwAIgAsACAAXAAiAFwAIgAsACAAXAAiAEUAYQBzAHQAZQByAG4AJQAgAFQAaQBtAGUAXAAiACwAIABcACIAXAAiAFwAbgB9ADsAXABuAFwAbgBfAFQASQBNAEUAWgBPAE4ARQBfAEEATQBFAFIASQBDAEEAXwBJAE4AVQBWAEkASwAgAD0AIAB7AFwAbgBcACIAQQBtAGUAcgBpAGMAYQAvAEkAbgB1AHYAaQBrAFwAIgAsACAAXAAiAFwAIgAsACAAXAAiAFwAIgAsACAAMwA0ADMANwA4ACwAIAAwACwAIAAwACwAIAAwACwAIABcACIAXAAiACwAIABcACIAXAAiACwAIAAtADIAOAA4ADAAMAAsACAAMAAsACAAXAAiAFwAIgAsACAAXAAiACsAMAAwAFwAIgAsACAAXAAiAFwAIgAsACAAXAAiAFUAVABDACsAMAAwADoAMAAwAFwAIgAsACAAXAAiAFwAIgA7AFwAbgBcACIAQQBtAGUAcgBpAGMAYQAvAEkAbgB1AHYAaQBrAFwAIgAsACAAMwA0ADMANwA4ACwAIAAwACwAIAA0ADMAOQA5ADIALAAgADcAMgAwADAALAAgAC0AMgA4ADgAMAAwACwAIAAwACwAIAAtADIAOAA4ADAAMAAsACAAMAAsACAAMwA2ADAAMAAsACAAMAAsACAAXAAiAE4AVABfAFkASwBcACIALAAgAFwAIgBQACUAVABcACIALAAgAFwAIgBcACIALAAgAFwAIgBQAGEAYwBpAGYAaQBjACUAIABUAGkAbQBlAFwAIgAsACAAXAAiAFwAIgA7AFwAbgBcACIAQQBtAGUAcgBpAGMAYQAvAEkAbgB1AHYAaQBrAFwAIgAsACAANAAzADkAOQAyACwAIAA3ADIAMAAwACwAIAA0ADQAMgAzADkALAAgADAALAAgAC0AMgA1ADIAMAAwACwAIAAwACwAIAAzADYAMAAwACwAIAAwACwAIAAwACwAIAAwACwAIABcACIATgBUAF8AWQBLAFwAIgAsACAAXAAiAE0AJQBUAFwAIgAsACAAXAAiAFwAIgAsACAAXAAiAE0AbwB1AG4AdABhAGkAbgAlACAAVABpAG0AZQBcACIALAAgAFwAIgBcACIAOwBcAG4AXAAiAEEAbQBlAHIAaQBjAGEALwBJAG4AdQB2AGkAawBcACIALAAgADQANAAyADMAOQAsACAAMAAsACAAXAAiAFwAIgAsACAAXAAiAFwAIgAsACAALQAyADUAMgAwADAALAAgADAALAAgADAALAAgADAALAAgAFwAIgBcACIALAAgAFwAIgBcACIALAAgAFwAIgBDAGEAbgBhAGQAYQBcACIALAAgAFwAIgBNACUAVABcACIALAAgAFwAIgBcACIALAAgAFwAIgBNAG8AdQBuAHQAYQBpAG4AJQAgAFQAaQBtAGUAXAAiACwAIABcACIAXAAiAFwAbgB9ADsAXABuAFwAbgBfAFQASQBNAEUAWgBPAE4ARQBfAEEATQBFAFIASQBDAEEAXwBJAFEAQQBMAFUASQBUACAAPQAgAHsAXABuAFwAIgBBAG0AZQByAGkAYwBhAC8ASQBxAGEAbAB1AGkAdABcACIALAAgAFwAIgBcACIALAAgAFwAIgBcACIALAAgADMAMAA1ADcAMgAsACAAMAAsACAAMAAsACAAMAAsACAAXAAiAFwAIgAsACAAXAAiAFwAIgAsACAALQAxADgAMAAwADAALAAgADAALAAgAFwAIgBcACIALAAgAFwAIgArADAAMABcACIALAAgAFwAIgBcACIALAAgAFwAIgBVAFQAQwArADAAMAA6ADAAMABcACIALAAgAFwAIgBcACIAOwBcAG4AXAAiAEEAbQBlAHIAaQBjAGEALwBJAHEAYQBsAHUAaQB0AFwAIgAsACAAMwAwADUANwAyACwAIAAwACwAIAA1ADEANAA4ADIALAAgADcAMgAwADAALAAgAC0AMQA4ADAAMAAwACwAIAAwACwAIAAtADEAOAAwADAAMAAsACAAMAAsACAALQAzADYAMAAwACwAIAAwACwAIABcACIATgBUAF8AWQBLAFwAIgAsACAAXAAiAEUAJQBUAFwAIgAsACAAXAAiAFwAIgAsACAAXAAiAEUAYQBzAHQAZQByAG4AJQAgAFQAaQBtAGUAXAAiACwAIABcACIAXAAiADsAXABuAFwAIgBBAG0AZQByAGkAYwBhAC8ASQBxAGEAbAB1AGkAdABcACIALAAgADUAMQA0ADgAMgAsACAANwAyADAAMAAsACAANQAxADgANAA2ACwAIAA3ADIAMAAwACwAIAAtADIAMQA2ADAAMAAsACAAMAAsACAALQAzADYAMAAwACwAIAAwACwAIAAzADYAMAAwACwAIAAwACwAIABcACIAQwBhAG4AYQBkAGEAXAAiACwAIABcACIAQwAlAFQAXAAiACwAIABcACIAXAAiACwAIABcACIAQwBlAG4AdAByAGEAbAAlACAAVABpAG0AZQBcACIALAAgAFwAIgBcACIAOwBcAG4AXAAiAEEAbQBlAHIAaQBjAGEALwBJAHEAYQBsAHUAaQB0AFwAIgAsACAANQAxADgANAA2ACwAIAA3ADIAMAAwACwAIABcACIAXAAiACwAIABcACIAXAAiACwAIAAtADEAOAAwADAAMAAsACAAMAAsACAAMwA2ADAAMAAsACAAMAAsACAAXAAiAFwAIgAsACAAXAAiAFwAIgAsACAAXAAiAEMAYQBuAGEAZABhAFwAIgAsACAAXAAiAEUAJQBUAFwAIgAsACAAXAAiAFwAIgAsACAAXAAiAEUAYQBzAHQAZQByAG4AJQAgAFQAaQBtAGUAXAAiACwAIABcACIAXAAiAFwAbgB9ADsAXABuAFwAbgBfAFQASQBNAEUAWgBPAE4ARQBfAEEATQBFAFIASQBDAEEAXwBKAEEATQBBAEkAQwBBACAAPQAgAHsAXABuAFwAIgBBAG0AZQByAGkAYwBhAC8ASgBhAG0AYQBpAGMAYQBcACIALAAgAFwAIgBcACIALAAgAFwAIgBcACIALAAgADEAMQAzADYAOAAsACAAMAAsACAALQAxADgANAAzADAALAAgADAALAAgAFwAIgBcACIALAAgAFwAIgBcACIALAAgADAALAAgADAALAAgAFwAIgBcACIALAAgAFwAIgBMAE0AVABcACIALAAgAFwAIgBcACIALAAgAFwAIgBMAG8AYwBhAGwAIABNAGUAYQBuACAAVABpAG0AZQBcACIALAAgAFwAIgBcACIAOwBcAG4AXAAiAEEAbQBlAHIAaQBjAGEALwBKAGEAbQBhAGkAYwBhAFwAIgAsACAAMQAxADMANgA4ACwAIAAwACwAIAAxADkANAAzADMALAAgADAALAAgAC0AMQA4ADQAMwAwACwAIAAwACwAIAAwACwAIAAwACwAIAA0ADMAMAAsACAAMAAsACAAXAAiAFwAIgAsACAAXAAiAEsATQBUAFwAIgAsACAAXAAiAFwAIgAsACAAXAAiAEsAaQBuAGcAcwB0AG8AbgAgAE0AZQBhAG4AIABUAGkAbQBlAFwAIgAsACAAXAAiAFwAIgA7AFwAbgBcACIAQQBtAGUAcgBpAGMAYQAvAEoAYQBtAGEAaQBjAGEAXAAiACwAIAAxADkANAAzADMALAAgADAALAAgADQAMgAwADQAOAAsACAAMAAsACAALQAxADgAMAAwADAALAAgADAALAAgADQAMwAwACwAIAAwACwAIAAwACwAIAAwACwAIABcACIAXAAiACwAIABcACIARQBTAFQAXAAiACwAIABcACIAXAAiACwAIABcACIARQBhAHMAdABlAHIAbgAgAFMAdABhAG4AZABhAHIAZAAgAFQAaQBtAGUAXAAiACwAIABcACIAXAAiADsAXABuAFwAIgBBAG0AZQByAGkAYwBhAC8ASgBhAG0AYQBpAGMAYQBcACIALAAgADQAMgAwADQAOAAsACAAMAAsACAANAA1ADcAMAAwACwAIAAwACwAIAAtADEAOAAwADAAMAAsACAAMAAsACAAMAAsACAAMAAsACAAMAAsACAAMAAsACAAXAAiAFUAUwBcACIALAAgAFwAIgBFACUAVABcACIALAAgAFwAIgBcACIALAAgAFwAIgBFAGEAcwB0AGUAcgBuACUAIABUAGkAbQBlAFwAIgAsACAAXAAiAFwAIgA7AFwAbgBcACIAQQBtAGUAcgBpAGMAYQAvAEoAYQBtAGEAaQBjAGEAXAAiACwAIAA0ADUANwAwADAALAAgADAALAAgAFwAIgBcACIALAAgAFwAIgBcACIALAAgAC0AMQA4ADAAMAAwACwAIAAwACwAIAAwACwAIAAwACwAIABcACIAXAAiACwAIABcACIAXAAiACwAIABcACIAXAAiACwAIABcACIARQBTAFQAXAAiACwAIABcACIAXAAiACwAIABcACIARQBhAHMAdABlAHIAbgAgAFMAdABhAG4AZABhAHIAZAAgAFQAaQBtAGUAXAAiACwAIABcACIAXAAiAFwAbgB9ADsAXABuAFwAbgBfAFQASQBNAEUAWgBPAE4ARQBfAEEATQBFAFIASQBDAEEAXwBKAFUATgBFAEEAVQAgAD0AIAB7AFwAbgBcACIAQQBtAGUAcgBpAGMAYQAvAEoAdQBuAGUAYQB1AFwAIgAsACAAXAAiAFwAIgAsACAAXAAiAFwAIgAsACAAMwAyADUAOAAsACAANQA2ADAAMQAyACwAIAA1ADQAMQAzADkALAAgADAALAAgAFwAIgBcACIALAAgAFwAIgBcACIALAAgAC0AOAA2ADQAMAAwACwAIAAwACwAIABcACIAXAAiACwAIABcACIATABNAFQAXAAiACwAIABcACIAXAAiACwAIABcACIATABvAGMAYQBsACAATQBlAGEAbgAgAFQAaQBtAGUAXAAiACwAIABcACIAXAAiADsAXABuAFwAIgBBAG0AZQByAGkAYwBhAC8ASgB1AG4AZQBhAHUAXAAiACwAIAAzADIANQA4ACwAIAA1ADYAMAAxADIALAAgADEANQAyADUAMQAsACAANAAzADIAMAAwACwAIAAtADMAMgAyADYAMQAsACAAMAAsACAALQA4ADYANAAwADAALAAgADAALAAgADMANAA2ADEALAAgADAALAAgAFwAIgBcACIALAAgAFwAIgBMAE0AVABcACIALAAgAFwAIgBcACIALAAgAFwAIgBMAG8AYwBhAGwAIABNAGUAYQBuACAAVABpAG0AZQBcACIALAAgAFwAIgBcACIAOwBcAG4AXAAiAEEAbQBlAHIAaQBjAGEALwBKAHUAbgBlAGEAdQBcACIALAAgADEANQAyADUAMQAsACAANAAzADIAMAAwACwAIAAzADAAMwA2ADAALAAgADAALAAgAC0AMgA4ADgAMAAwACwAIAAwACwAIAAzADQANgAxACwAIAAwACwAIAAwACwAIAAwACwAIABcACIAXAAiACwAIABcACIAUABTAFQAXAAiACwAIABcACIAXAAiACwAIABcACIAUABhAGMAaQBmAGkAYwAgAFMAdABhAG4AZABhAHIAZAAgAFQAaQBtAGUAXAAiACwAIABcACIAXAAiADsAXABuAFwAIgBBAG0AZQByAGkAYwBhAC8ASgB1AG4AZQBhAHUAXAAiACwAIAAzADAAMwA2ADAALAAgADAALAAgADMAMQA4ADIAMQAsACAAMAAsACAALQAyADgAOAAwADAALAAgADAALAAgADAALAAgADAALAAgADAALAAgADAALAAgAFwAIgBVAFMAXAAiACwAIABcACIAUAAlAFQAXAAiACwAIABcACIAXAAiACwAIABcACIAUABhAGMAaQBmAGkAYwAlACAAVABpAG0AZQBcACIALAAgAFwAIgBcACIAOwBcAG4AXAAiAEEAbQBlAHIAaQBjAGEALwBKAHUAbgBlAGEAdQBcACIALAAgADMAMQA4ADIAMQAsACAAMAAsACAANAAwADIAMgAyACwAIAAwACwAIAAtADIAOAA4ADAAMAAsACAAMAAsACAAMAAsACAAMAAsACAAMAAsACAAMAAsACAAXAAiAFwAIgAsACAAXAAiAFAAUwBUAFwAIgAsACAAXAAiAFwAIgAsACAAXAAiAFAAYQBjAGkAZgBpAGMAIABTAHQAYQBuAGQAYQByAGQAIABUAGkAbQBlAFwAIgAsACAAXAAiAFwAIgA7AFwAbgBcACIAQQBtAGUAcgBpAGMAYQAvAEoAdQBuAGUAYQB1AFwAIgAsACAANAAwADIAMgAyACwAIAAwACwAIAA0ADQAMwA1ADYALAAgADcAMgAwADAALAAgAC0AMgA4ADgAMAAwACwAIAAwACwAIAAwACwAIAAwACwAIAAtADMANgAwADAALAAgADAALAAgAFwAIgBVAFMAXAAiACwAIABcACIAUAAlAFQAXAAiACwAIABcACIAXAAiACwAIABcACIAUABhAGMAaQBmAGkAYwAlACAAVABpAG0AZQBcACIALAAgAFwAIgBcACIAOwBcAG4AXAAiAEEAbQBlAHIAaQBjAGEALwBKAHUAbgBlAGEAdQBcACIALAAgADQANAAzADUANgAsACAANwAyADAAMAAsACAANAA0ADUAMwA4ACwAIAA3ADIAMAAwACwAIAAtADMAMgA0ADAAMAAsACAAMAAsACAALQAzADYAMAAwACwAIAAwACwAIAAzADYAMAAwACwAIAAwACwAIABcACIAVQBTAFwAIgAsACAAXAAiAFkAJQBUAFwAIgAsACAAXAAiAFwAIgAsACAAXAAiAFkAdQBrAG8AbgAlACAAVABpAG0AZQBcACIALAAgAFwAIgBcACIAOwBcAG4AXAAiAEEAbQBlAHIAaQBjAGEALwBKAHUAbgBlAGEAdQBcACIALAAgADQANAA1ADMAOAAsACAANwAyADAAMAAsACAANAA1ADYAMwA3ACwAIAA3ADIAMAAwACwAIAAtADIAOAA4ADAAMAAsACAAMAAsACAAMwA2ADAAMAAsACAAMAAsACAALQAzADYAMAAwACwAIAAwACwAIABcACIAVQBTAFwAIgAsACAAXAAiAFAAJQBUAFwAIgAsACAAXAAiAFwAIgAsACAAXAAiAFAAYQBjAGkAZgBpAGMAJQAgAFQAaQBtAGUAXAAiACwAIABcACIAXAAiADsAXABuAFwAIgBBAG0AZQByAGkAYwBhAC8ASgB1AG4AZQBhAHUAXAAiACwAIAA0ADUANgAzADcALAAgADcAMgAwADAALAAgADQANQA2ADYAOAAsACAAMAAsACAALQAzADIANAAwADAALAAgADAALAAgAC0AMwA2ADAAMAAsACAAMAAsACAAMAAsACAAMAAsACAAXAAiAFUAUwBcACIALAAgAFwAIgBZACUAVABcACIALAAgAFwAIgBcACIALAAgAFwAIgBZAHUAawBvAG4AJQAgAFQAaQBtAGUAXAAiACwAIABcACIAXAAiADsAXABuAFwAIgBBAG0AZQByAGkAYwBhAC8ASgB1AG4AZQBhAHUAXAAiACwAIAA0ADUANgA2ADgALAAgADAALAAgAFwAIgBcACIALAAgAFwAIgBcACIALAAgAC0AMwAyADQAMAAwACwAIAAwACwAIAAwACwAIAAwACwAIABcACIAXAAiACwAIABcACIAXAAiACwAIABcACIAVQBTAFwAIgAsACAAXAAiAEEASwAlAFQAXAAiACwAIABcACIAXAAiACwAIABcACIAQQBsAGEAcwBrAGEAJQAgAFQAaQBtAGUAXAAiACwAIABcACIAXAAiAFwAbgB9ADsAXABuAFwAbgBfAFQASQBNAEUAWgBPAE4ARQBfAEEATQBFAFIASQBDAEEAXwBLAEUATgBUAFUAQwBLAFkAXwBMAE8AVQBJAFMAVgBJAEwATABFACAAPQAgAHsAXABuAFwAIgBBAG0AZQByAGkAYwBhAC8ASwBlAG4AdAB1AGMAawB5AC8ATABvAHUAaQBzAHYAaQBsAGwAZQBcACIALAAgAFwAIgBcACIALAAgAFwAIgBcACIALAAgADkAMQAzADIALAAgADQANAAyADEAOAAsACAALQAyADAANQA4ADIALAAgADAALAAgAFwAIgBcACIALAAgAFwAIgBcACIALAAgAC0AMQAwADEAOAAsACAAMAAsACAAXAAiAFwAIgAsACAAXAAiAEwATQBUAFwAIgAsACAAXAAiAFwAIgAsACAAXAAiAEwAbwBjAGEAbAAgAE0AZQBhAG4AIABUAGkAbQBlAFwAIgAsACAAXAAiAFwAIgA7AFwAbgBcACIAQQBtAGUAcgBpAGMAYQAvAEsAZQBuAHQAdQBjAGsAeQAvAEwAbwB1AGkAcwB2AGkAbABsAGUAXAAiACwAIAA5ADEAMwAyACwAIAA0ADQAMgAxADgALAAgADIAMgA2ADkAMAAsACAAMAAsACAALQAyADEANgAwADAALAAgADAALAAgAC0AMQAwADEAOAAsACAAMAAsACAAMAAsACAAMAAsACAAXAAiAFUAUwBcACIALAAgAFwAIgBDACUAVABcACIALAAgAFwAIgBcACIALAAgAFwAIgBDAGUAbgB0AHIAYQBsACUAIABUAGkAbQBlAFwAIgAsACAAXAAiAFwAIgA7AFwAbgBcACIAQQBtAGUAcgBpAGMAYQAvAEsAZQBuAHQAdQBjAGsAeQAvAEwAbwB1AGkAcwB2AGkAbABsAGUAXAAiACwAIAAyADIANgA5ADAALAAgADAALAAgADMAMAAzADYAMAAsACAAMAAsACAALQAyADEANgAwADAALAAgADAALAAgADAALAAgADAALAAgADAALAAgADAALAAgAFwAIgBMAG8AdQBpAHMAdgBpAGwAbABlAFwAIgAsACAAXAAiAEMAJQBUAFwAIgAsACAAXAAiAFwAIgAsACAAXAAiAEMAZQBuAHQAcgBhAGwAJQAgAFQAaQBtAGUAXAAiACwAIABcACIAXAAiADsAXABuAFwAIgBBAG0AZQByAGkAYwBhAC8ASwBlAG4AdAB1AGMAawB5AC8ATABvAHUAaQBzAHYAaQBsAGwAZQBcACIALAAgADMAMAAzADYAMAAsACAAMAAsACAAMwAxADgAMgAxACwAIAAwACwAIAAtADIAMQA2ADAAMAAsACAAMAAsACAAMAAsACAAMAAsACAAMAAsACAAMAAsACAAXAAiAFUAUwBcACIALAAgAFwAIgBDACUAVABcACIALAAgAFwAIgBcACIALAAgAFwAIgBDAGUAbgB0AHIAYQBsACUAIABUAGkAbQBlAFwAIgAsACAAXAAiAFwAIgA7AFwAbgBcACIAQQBtAGUAcgBpAGMAYQAvAEsAZQBuAHQAdQBjAGsAeQAvAEwAbwB1AGkAcwB2AGkAbABsAGUAXAAiACwAIAAzADEAOAAyADEALAAgADAALAAgADMANwA1ADAAMwAsACAANwAyADAAMAAsACAALQAyADEANgAwADAALAAgADAALAAgADAALAAgADAALAAgADMANgAwADAALAAgADAALAAgAFwAIgBMAG8AdQBpAHMAdgBpAGwAbABlAFwAIgAsACAAXAAiAEMAJQBUAFwAIgAsACAAXAAiAFwAIgAsACAAXAAiAEMAZQBuAHQAcgBhAGwAJQAgAFQAaQBtAGUAXAAiACwAIABcACIAXAAiADsAXABuAFwAIgBBAG0AZQByAGkAYwBhAC8ASwBlAG4AdAB1AGMAawB5AC8ATABvAHUAaQBzAHYAaQBsAGwAZQBcACIALAAgADMANwA1ADAAMwAsACAANwAyADAAMAAsACAAMwA5ADgANQA2ACwAIAAwACwAIAAtADEAOAAwADAAMAAsACAAMAAsACAAMwA2ADAAMAAsACAAMAAsACAAMAAsACAAMAAsACAAXAAiAFwAIgAsACAAXAAiAEUAUwBUAFwAIgAsACAAXAAiAFwAIgAsACAAXAAiAEUAYQBzAHQAZQByAG4AIABTAHQAYQBuAGQAYQByAGQAIABUAGkAbQBlAFwAIgAsACAAXAAiAFwAIgA7AFwAbgBcACIAQQBtAGUAcgBpAGMAYQAvAEsAZQBuAHQAdQBjAGsAeQAvAEwAbwB1AGkAcwB2AGkAbABsAGUAXAAiACwAIAAzADkAOAA1ADYALAAgADAALAAgADQAMgAwADUAMwAsACAANwAyADAAMAAsACAALQAxADgAMAAwADAALAAgADAALAAgADAALAAgADAALAAgAC0AMwA2ADAAMAAsACAAMwA2ADAAMAAsACAAXAAiAFUAUwBcACIALAAgAFwAIgBFACUAVABcACIALAAgAFwAIgBcACIALAAgAFwAIgBFAGEAcwB0AGUAcgBuACUAIABUAGkAbQBlAFwAIgAsACAAXAAiAFwAIgA7AFwAbgBcACIAQQBtAGUAcgBpAGMAYQAvAEsAZQBuAHQAdQBjAGsAeQAvAEwAbwB1AGkAcwB2AGkAbABsAGUAXAAiACwAIAA0ADIAMAA1ADMALAAgADcAMgAwADAALAAgADQAMgAzADQANwAsACAANwAyADAAMAAsACAALQAyADEANgAwADAALAAgADMANgAwADAALAAgAC0AMwA2ADAAMAAsACAAMwA2ADAAMAAsACAAMwA2ADAAMAAsACAALQAzADYAMAAwACwAIABcACIAXAAiACwAIABcACIAXAAiACwAIABcACIAQwBEAFQAXAAiACwAIABcACIAXAAiACwAIABcACIAQwBlAG4AdAByAGEAbAAgAEQAYQB5AGwAaQBnAGgAdAAgAFQAaQBtAGUAXAAiADsAXABuAFwAIgBBAG0AZQByAGkAYwBhAC8ASwBlAG4AdAB1AGMAawB5AC8ATABvAHUAaQBzAHYAaQBsAGwAZQBcACIALAAgADQAMgAzADQANwAsACAANwAyADAAMAAsACAAXAAiAFwAIgAsACAAXAAiAFwAIgAsACAALQAxADgAMAAwADAALAAgADAALAAgADMANgAwADAALAAgAC0AMwA2ADAAMAAsACAAXAAiAFwAIgAsACAAXAAiAFwAIgAsACAAXAAiAFUAUwBcACIALAAgAFwAIgBFACUAVABcACIALAAgAFwAIgBcACIALAAgAFwAIgBFAGEAcwB0AGUAcgBuACUAIABUAGkAbQBlAFwAIgAsACAAXAAiAFwAIgBcAG4AfQA7AFwAbgBcAG4AXwBUAEkATQBFAFoATwBOAEUAXwBBAE0ARQBSAEkAQwBBAF8ASwBFAE4AVABVAEMASwBZAF8ATQBPAE4AVABJAEMARQBMAEwATwAgAD0AIAB7AFwAbgBcACIAQQBtAGUAcgBpAGMAYQAvAEsAZQBuAHQAdQBjAGsAeQAvAE0AbwBuAHQAaQBjAGUAbABsAG8AXAAiACwAIABcACIAXAAiACwAIABcACIAXAAiACwAIAA5ADEAMwAyACwAIAA0ADQANAAzADYALAAgAC0AMgAwADMANgA0ACwAIAAwACwAIABcACIAXAAiACwAIABcACIAXAAiACwAIAAtADEAMgAzADYALAAgADAALAAgAFwAIgBcACIALAAgAFwAIgBMAE0AVABcACIALAAgAFwAIgBcACIALAAgAFwAIgBMAG8AYwBhAGwAIABNAGUAYQBuACAAVABpAG0AZQBcACIALAAgAFwAIgBcACIAOwBcAG4AXAAiAEEAbQBlAHIAaQBjAGEALwBLAGUAbgB0AHUAYwBrAHkALwBNAG8AbgB0AGkAYwBlAGwAbABvAFwAIgAsACAAOQAxADMAMgAsACAANAA0ADQAMwA2ACwAIAAzADEAOAAyADEALAAgADAALAAgAC0AMgAxADYAMAAwACwAIAAwACwAIAAtADEAMgAzADYALAAgADAALAAgADAALAAgADAALAAgAFwAIgBVAFMAXAAiACwAIABcACIAQwAlAFQAXAAiACwAIABcACIAXAAiACwAIABcACIAQwBlAG4AdAByAGEAbAAlACAAVABpAG0AZQBcACIALAAgAFwAIgBcACIAOwBcAG4AXAAiAEEAbQBlAHIAaQBjAGEALwBLAGUAbgB0AHUAYwBrAHkALwBNAG8AbgB0AGkAYwBlAGwAbABvAFwAIgAsACAAMwAxADgAMgAxACwAIAAwACwAIAAzADkAOAA1ADYALAAgADAALAAgAC0AMgAxADYAMAAwACwAIAAwACwAIAAwACwAIAAwACwAIAAwACwAIAAwACwAIABcACIAXAAiACwAIABcACIAQwBTAFQAXAAiACwAIABcACIAXAAiACwAIABcACIAQwBlAG4AdAByAGEAbAAgAFMAdABhAG4AZABhAHIAZAAgAFQAaQBtAGUAXAAiACwAIABcACIAXAAiADsAXABuAFwAIgBBAG0AZQByAGkAYwBhAC8ASwBlAG4AdAB1AGMAawB5AC8ATQBvAG4AdABpAGMAZQBsAGwAbwBcACIALAAgADMAOQA4ADUANgAsACAAMAAsACAANQAxADgANAA2ACwAIAA3ADIAMAAwACwAIAAtADIAMQA2ADAAMAAsACAAMAAsACAAMAAsACAAMAAsACAAMwA2ADAAMAAsACAAMAAsACAAXAAiAFUAUwBcACIALAAgAFwAIgBDACUAVABcACIALAAgAFwAIgBcACIALAAgAFwAIgBDAGUAbgB0AHIAYQBsACUAIABUAGkAbQBlAFwAIgAsACAAXAAiAFwAIgA7AFwAbgBcACIAQQBtAGUAcgBpAGMAYQAvAEsAZQBuAHQAdQBjAGsAeQAvAE0AbwBuAHQAaQBjAGUAbABsAG8AXAAiACwAIAA1ADEAOAA0ADYALAAgADcAMgAwADAALAAgAFwAIgBcACIALAAgAFwAIgBcACIALAAgAC0AMQA4ADAAMAAwACwAIAAwACwAIAAzADYAMAAwACwAIAAwACwAIABcACIAXAAiACwAIABcACIAXAAiACwAIABcACIAVQBTAFwAIgAsACAAXAAiAEUAJQBUAFwAIgAsACAAXAAiAFwAIgAsACAAXAAiAEUAYQBzAHQAZQByAG4AJQAgAFQAaQBtAGUAXAAiACwAIABcACIAXAAiAFwAbgB9ADsAXABuAFwAbgBfAFQASQBNAEUAWgBPAE4ARQBfAEEATQBFAFIASQBDAEEAXwBMAEEAXwBQAEEAWgAgAD0AIAB7AFwAbgBcACIAQQBtAGUAcgBpAGMAYQAvAEwAYQBfAFAAYQB6AFwAIgAsACAAXAAiAFwAIgAsACAAXAAiAFwAIgAsACAAMQAxADMANgA4ACwAIAAwACwAIAAtADEANgAzADUANgAsACAAMAAsACAAXAAiAFwAIgAsACAAXAAiAFwAIgAsACAAMAAsACAAMAAsACAAXAAiAFwAIgAsACAAXAAiAEwATQBUAFwAIgAsACAAXAAiAFwAIgAsACAAXAAiAEwAbwBjAGEAbAAgAE0AZQBhAG4AIABUAGkAbQBlAFwAIgAsACAAXAAiAFwAIgA7AFwAbgBcACIAQQBtAGUAcgBpAGMAYQAvAEwAYQBfAFAAYQB6AFwAIgAsACAAMQAxADMANgA4ACwAIAAwACwAIAAyADYANgAyADkALAAgADAALAAgAC0AMQA2ADMANQA2ACwAIAAwACwAIAAwACwAIAAwACwAIAAwACwAIAAzADYAMAAwACwAIABcACIAXAAiACwAIABcACIAQwBNAFQAXAAiACwAIABcACIAXAAiACwAIABcACIAQwBhAGwAYQBtAGEAcgBjAGEAIABNAGUAYQBuACAAVABpAG0AZQBcACIALAAgAFwAIgBcACIAOwBcAG4AXAAiAEEAbQBlAHIAaQBjAGEALwBMAGEAXwBQAGEAegBcACIALAAgADIANgA2ADIAOQAsACAAMAAsACAAMgA2ADcAOAA3ACwAIAAwACwAIAAtADEANgAzADUANgAsACAAMwA2ADAAMAAsACAAMAAsACAAMwA2ADAAMAAsACAAMQA5ADUANgAsACAALQAzADYAMAAwACwAIABcACIAXAAiACwAIABcACIAXAAiACwAIABcACIAQgBTAFQAXAAiACwAIABcACIAXAAiACwAIABcACIAQgBvAGwAaQB2AGkAYQAgAFMAdQBtAG0AZQByACAAVABpAG0AZQBcACIAOwBcAG4AXAAiAEEAbQBlAHIAaQBjAGEALwBMAGEAXwBQAGEAegBcACIALAAgADIANgA3ADgANwAsACAAMAAsACAAXAAiAFwAIgAsACAAXAAiAFwAIgAsACAALQAxADQANAAwADAALAAgADAALAAgADEAOQA1ADYALAAgAC0AMwA2ADAAMAAsACAAXAAiAFwAIgAsACAAXAAiAFwAIgAsACAAXAAiAFwAIgAsACAAXAAiABIiMAA0AFwAIgAsACAAXAAiAFwAIgAsACAAXAAiAFUAVABDABIiMAA0ADoAMAAwAFwAIgAsACAAXAAiAFwAIgBcAG4AfQA7AFwAbgBcAG4AXwBUAEkATQBFAFoATwBOAEUAXwBBAE0ARQBSAEkAQwBBAF8ATABJAE0AQQAgAD0AIAB7AFwAbgBcACIAQQBtAGUAcgBpAGMAYQAvAEwAaQBtAGEAXAAiACwAIABcACIAXAAiACwAIABcACIAXAAiACwAIAAxADEAMwA2ADgALAAgADAALAAgAC0AMQA4ADQAOQAyACwAIAAwACwAIABcACIAXAAiACwAIABcACIAXAAiACwAIAAtADIANAAsACAAMAAsACAAXAAiAFwAIgAsACAAXAAiAEwATQBUAFwAIgAsACAAXAAiAFwAIgAsACAAXAAiAEwAbwBjAGEAbAAgAE0AZQBhAG4AIABUAGkAbQBlAFwAIgAsACAAXAAiAFwAIgA7AFwAbgBcACIAQQBtAGUAcgBpAGMAYQAvAEwAaQBtAGEAXAAiACwAIAAxADEAMwA2ADgALAAgADAALAAgADEAOAAxADUAMAAsACAAMAAsACAALQAxADgANQAxADYALAAgADAALAAgAC0AMgA0ACwAIAAwACwAIAA1ADEANgAsACAAMAAsACAAXAAiAFwAIgAsACAAXAAiAEwATQBUAFwAIgAsACAAXAAiAFwAIgAsACAAXAAiAEwAbwBjAGEAbAAgAE0AZQBhAG4AIABUAGkAbQBlAFwAIgAsACAAXAAiAFwAIgA7AFwAbgBcACIAQQBtAGUAcgBpAGMAYQAvAEwAaQBtAGEAXAAiACwAIAAxADgAMQA1ADAALAAgADAALAAgAFwAIgBcACIALAAgAFwAIgBcACIALAAgAC0AMQA4ADAAMAAwACwAIAAwACwAIAA1ADEANgAsACAAMAAsACAAXAAiAFwAIgAsACAAXAAiAFwAIgAsACAAXAAiAFAAZQByAHUAXAAiACwAIABcACIAEiIwADUAXAAiACwAIABcACIAEiIwADQAXAAiACwAIABcACIAVQBUAEMAEiIwADUAOgAwADAAXAAiACwAIABcACIAVQBUAEMAEiIwADQAOgAwADAAXAAiAFwAbgB9ADsAXABuAFwAbgBfAFQASQBNAEUAWgBPAE4ARQBfAEEATQBFAFIASQBDAEEAXwBMAE8AUwBfAEEATgBHAEUATABFAFMAIAA9ACAAewBcAG4AXAAiAEEAbQBlAHIAaQBjAGEALwBMAG8AcwBfAEEAbgBnAGUAbABlAHMAXAAiACwAIABcACIAXAAiACwAIABcACIAXAAiACwAIAA5ADEAMwAyACwAIAA0ADMANgAyADIALAAgAC0AMgA4ADMANwA4ACwAIAAwACwAIABcACIAXAAiACwAIABcACIAXAAiACwAIAAtADQAMgAyACwAIAAwACwAIABcACIAXAAiACwAIABcACIATABNAFQAXAAiACwAIABcACIAXAAiACwAIABcACIATABvAGMAYQBsACAATQBlAGEAbgAgAFQAaQBtAGUAXAAiACwAIABcACIAXAAiADsAXABuAFwAIgBBAG0AZQByAGkAYwBhAC8ATABvAHMAXwBBAG4AZwBlAGwAZQBzAFwAIgAsACAAOQAxADMAMgAsACAANAAzADYAMgAyACwAIAAzADEAOAAyADEALAAgADAALAAgAC0AMgA4ADgAMAAwACwAIAAwACwAIAAtADQAMgAyACwAIAAwACwAIAAwACwAIAAwACwAIABcACIAVQBTAFwAIgAsACAAXAAiAFAAJQBUAFwAIgAsACAAXAAiAFwAIgAsACAAXAAiAFAAYQBjAGkAZgBpAGMAJQAgAFQAaQBtAGUAXAAiACwAIABcACIAXAAiADsAXABuAFwAIgBBAG0AZQByAGkAYwBhAC8ATABvAHMAXwBBAG4AZwBlAGwAZQBzAFwAIgAsACAAMwAxADgAMgAxACwAIAAwACwAIAAzADkANAA5ADEALAAgADAALAAgAC0AMgA4ADgAMAAwACwAIAAwACwAIAAwACwAIAAwACwAIAAwACwAIAAwACwAIABcACIAQwBBAFwAIgAsACAAXAAiAFAAJQBUAFwAIgAsACAAXAAiAFwAIgAsACAAXAAiAFAAYQBjAGkAZgBpAGMAJQAgAFQAaQBtAGUAXAAiACwAIABcACIAXAAiADsAXABuAFwAIgBBAG0AZQByAGkAYwBhAC8ATABvAHMAXwBBAG4AZwBlAGwAZQBzAFwAIgAsACAAMwA5ADQAOQAxACwAIAAwACwAIABcACIAXAAiACwAIABcACIAXAAiACwAIAAtADIAOAA4ADAAMAAsACAAMAAsACAAMAAsACAAMAAsACAAXAAiAFwAIgAsACAAXAAiAFwAIgAsACAAXAAiAFUAUwBcACIALAAgAFwAIgBQACUAVABcACIALAAgAFwAIgBcACIALAAgAFwAIgBQAGEAYwBpAGYAaQBjACUAIABUAGkAbQBlAFwAIgAsACAAXAAiAFwAIgBcAG4AfQA7AFwAbgBcAG4AXwBUAEkATQBFAFoATwBOAEUAXwBBAE0ARQBSAEkAQwBBAF8ATQBBAEMARQBJAE8AIAA9ACAAewBcAG4AXAAiAEEAbQBlAHIAaQBjAGEALwBNAGEAYwBlAGkAbwBcACIALAAgAFwAIgBcACIALAAgAFwAIgBcACIALAAgADIAMAAxADMAMwAsACAAMAAsACAALQA4ADUANwAyACwAIAAwACwAIABcACIAXAAiACwAIABcACIAXAAiACwAIAAtADIAMgAyADgALAAgADAALAAgAFwAIgBcACIALAAgAFwAIgBMAE0AVABcACIALAAgAFwAIgBcACIALAAgAFwAIgBMAG8AYwBhAGwAIABNAGUAYQBuACAAVABpAG0AZQBcACIALAAgAFwAIgBcACIAOwBcAG4AXAAiAEEAbQBlAHIAaQBjAGEALwBNAGEAYwBlAGkAbwBcACIALAAgADIAMAAxADMAMwAsACAAMAAsACAANAA4ADEANQAxACwAIAAwACwAIAAtADEAMAA4ADAAMAAsACAAMAAsACAALQAyADIAMgA4ACwAIAAwACwAIAAwACwAIAAwACwAIABcACIAQgByAGEAegBpAGwAXAAiACwAIABcACIAEiIwADMAXAAiACwAIABcACIAEiIwADIAXAAiACwAIABcACIAVQBUAEMAEiIwADMAOgAwADAAXAAiACwAIABcACIAVQBUAEMAEiIwADIAOgAwADAAXAAiADsAXABuAFwAIgBBAG0AZQByAGkAYwBhAC8ATQBhAGMAZQBpAG8AXAAiACwAIAA0ADgAMQA1ADEALAAgADAALAAgADUAMAAwADAAMwAsACAAMAAsACAALQAxADAAOAAwADAALAAgADAALAAgADAALAAgADAALAAgADAALAAgADAALAAgAFwAIgBcACIALAAgAFwAIgASIjAAMwBcACIALAAgAFwAIgBcACIALAAgAFwAIgBVAFQAQwASIjAAMwA6ADAAMABcACIALAAgAFwAIgBcACIAOwBcAG4AXAAiAEEAbQBlAHIAaQBjAGEALwBNAGEAYwBlAGkAbwBcACIALAAgADUAMAAwADAAMwAsACAAMAAsACAANQAwADMAMwAwACwAIAAwACwAIAAtADEAMAA4ADAAMAAsACAAMAAsACAAMAAsACAAMAAsACAAMAAsACAAMAAsACAAXAAiAEIAcgBhAHoAaQBsAFwAIgAsACAAXAAiABIiMAAzAFwAIgAsACAAXAAiABIiMAAyAFwAIgAsACAAXAAiAFUAVABDABIiMAAzADoAMAAwAFwAIgAsACAAXAAiAFUAVABDABIiMAAyADoAMAAwAFwAIgA7AFwAbgBcACIAQQBtAGUAcgBpAGMAYQAvAE0AYQBjAGUAaQBvAFwAIgAsACAANQAwADMAMwAwACwAIAAwACwAIAA1ADEANAA1ADEALAAgADAALAAgAC0AMQAwADgAMAAwACwAIAAwACwAIAAwACwAIAAwACwAIAAwACwAIAAwACwAIABcACIAXAAiACwAIABcACIAEiIwADMAXAAiACwAIABcACIAXAAiACwAIABcACIAVQBUAEMAEiIwADMAOgAwADAAXAAiACwAIABcACIAXAAiADsAXABuAFwAIgBBAG0AZQByAGkAYwBhAC8ATQBhAGMAZQBpAG8AXAAiACwAIAA1ADEANAA1ADEALAAgADAALAAgADUAMQA4ADMAOQAsACAAMAAsACAALQAxADAAOAAwADAALAAgADAALAAgADAALAAgADAALAAgADAALAAgADAALAAgAFwAIgBCAHIAYQB6AGkAbABcACIALAAgAFwAIgASIjAAMwBcACIALAAgAFwAIgASIjAAMgBcACIALAAgAFwAIgBVAFQAQwASIjAAMwA6ADAAMABcACIALAAgAFwAIgBVAFQAQwASIjAAMgA6ADAAMABcACIAOwBcAG4AXAAiAEEAbQBlAHIAaQBjAGEALwBNAGEAYwBlAGkAbwBcACIALAAgADUAMQA4ADMAOQAsACAAMAAsACAANQAyADEANgA1ACwAIAAwACwAIAAtADEAMAA4ADAAMAAsACAAMAAsACAAMAAsACAAMAAsACAAMAAsACAAMAAsACAAXAAiAFwAIgAsACAAXAAiABIiMAAzAFwAIgAsACAAXAAiAFwAIgAsACAAXAAiAFUAVABDABIiMAAzADoAMAAwAFwAIgAsACAAXAAiAFwAIgA7AFwAbgBcACIAQQBtAGUAcgBpAGMAYQAvAE0AYQBjAGUAaQBvAFwAIgAsACAANQAyADEANgA1ACwAIAAwACwAIAA1ADIANQA0ADgALAAgADAALAAgAC0AMQAwADgAMAAwACwAIAAwACwAIAAwACwAIAAwACwAIAAwACwAIAAwACwAIABcACIAQgByAGEAegBpAGwAXAAiACwAIABcACIAEiIwADMAXAAiACwAIABcACIAEiIwADIAXAAiACwAIABcACIAVQBUAEMAEiIwADMAOgAwADAAXAAiACwAIABcACIAVQBUAEMAEiIwADIAOgAwADAAXAAiADsAXABuAFwAIgBBAG0AZQByAGkAYwBhAC8ATQBhAGMAZQBpAG8AXAAiACwAIAA1ADIANQA0ADgALAAgADAALAAgAFwAIgBcACIALAAgAFwAIgBcACIALAAgAC0AMQAwADgAMAAwACwAIAAwACwAIAAwACwAIAAwACwAIABcACIAXAAiACwAIABcACIAXAAiACwAIABcACIAXAAiACwAIABcACIAEiIwADMAXAAiACwAIABcACIAXAAiACwAIABcACIAVQBUAEMAEiIwADMAOgAwADAAXAAiACwAIABcACIAXAAiAFwAbgB9ADsAXABuAFwAbgBfAFQASQBNAEUAWgBPAE4ARQBfAEEATQBFAFIASQBDAEEAXwBNAEEATgBBAEcAVQBBACAAPQAgAHsAXABuAFwAIgBBAG0AZQByAGkAYwBhAC8ATQBhAG4AYQBnAHUAYQBcACIALAAgAFwAIgBcACIALAAgAFwAIgBcACIALAAgADEAMQAzADYAOAAsACAAMAAsACAALQAyADAANwAwADgALAAgADAALAAgAFwAIgBcACIALAAgAFwAIgBcACIALAAgAC0ANAAsACAAMAAsACAAXAAiAFwAIgAsACAAXAAiAEwATQBUAFwAIgAsACAAXAAiAFwAIgAsACAAXAAiAEwAbwBjAGEAbAAgAE0AZQBhAG4AIABUAGkAbQBlAFwAIgAsACAAXAAiAFwAIgA7AFwAbgBcACIAQQBtAGUAcgBpAGMAYQAvAE0AYQBuAGEAZwB1AGEAXAAiACwAIAAxADEAMwA2ADgALAAgADAALAAgADIANwA2ADEAMQAsACAAMAAsACAALQAyADAANwAxADIALAAgADAALAAgAC0ANAAsACAAMAAsACAALQA4ADgAOAAsACAAMAAsACAAXAAiAFwAIgAsACAAXAAiAE0ATQBUAFwAIgAsACAAXAAiAFwAIgAsACAAXAAiAE0AYQBuAGEAZwB1AGEAIABNAGUAYQBuACAAVABpAG0AZQBcACIALAAgAFwAIgBcACIAOwBcAG4AXAAiAEEAbQBlAHIAaQBjAGEALwBNAGEAbgBhAGcAdQBhAFwAIgAsACAAMgA3ADYAMQAxACwAIAAwACwAIAA0ADEAOAAwADMALAAgADAALAAgAC0AMgAxADYAMAAwACwAIAAwACwAIAAtADgAOAA4ACwAIAAwACwAIAAzADYAMAAwACwAIAAwACwAIABcACIAXAAiACwAIABcACIAQwBTAFQAXAAiACwAIABcACIAXAAiACwAIABcACIAQwBlAG4AdAByAGEAbAAgAFMAdABhAG4AZABhAHIAZAAgAFQAaQBtAGUAXAAiACwAIABcACIAXAAiADsAXABuAFwAIgBBAG0AZQByAGkAYwBhAC8ATQBhAG4AYQBnAHUAYQBcACIALAAgADQAMQA4ADAAMwAsACAAMAAsACAANAAyADQANQA5ACwAIAAwACwAIAAtADEAOAAwADAAMAAsACAAMAAsACAAMwA2ADAAMAAsACAAMAAsACAALQAzADYAMAAwACwAIAAwACwAIABcACIAXAAiACwAIABcACIARQBTAFQAXAAiACwAIABcACIAXAAiACwAIABcACIARQBhAHMAdABlAHIAbgAgAFMAdABhAG4AZABhAHIAZAAgAFQAaQBtAGUAXAAiACwAIABcACIAXAAiADsAXABuAFwAIgBBAG0AZQByAGkAYwBhAC8ATQBhAG4AYQBnAHUAYQBcACIALAAgADQAMgA0ADUAOQAsACAAMAAsACAANAA4ADYAMgAyACwAIAAxADQANAAwADAALAAgAC0AMgAxADYAMAAwACwAIAAwACwAIAAtADMANgAwADAALAAgADAALAAgADMANgAwADAALAAgADAALAAgAFwAIgBOAGkAYwBcACIALAAgAFwAIgBDACUAVABcACIALAAgAFwAIgBcACIALAAgAFwAIgBDAGUAbgB0AHIAYQBsACUAIABUAGkAbQBlAFwAIgAsACAAXAAiAFwAIgA7AFwAbgBcACIAQQBtAGUAcgBpAGMAYQAvAE0AYQBuAGEAZwB1AGEAXAAiACwAIAA0ADgANgAyADIALAAgADEANAA0ADAAMAAsACAANAA4ADgAOAA5ACwAIAAwACwAIAAtADEAOAAwADAAMAAsACAAMAAsACAAMwA2ADAAMAAsACAAMAAsACAALQAzADYAMAAwACwAIAAwACwAIABcACIAXAAiACwAIABcACIARQBTAFQAXAAiACwAIABcACIAXAAiACwAIABcACIARQBhAHMAdABlAHIAbgAgAFMAdABhAG4AZABhAHIAZAAgAFQAaQBtAGUAXAAiACwAIABcACIAXAAiADsAXABuAFwAIgBBAG0AZQByAGkAYwBhAC8ATQBhAG4AYQBnAHUAYQBcACIALAAgADQAOAA4ADgAOQAsACAAMAAsACAANAA4ADkAOAA4ACwAIAAwACwAIAAtADIAMQA2ADAAMAAsACAAMAAsACAALQAzADYAMAAwACwAIAAwACwAIAAzADYAMAAwACwAIAAwACwAIABcACIAXAAiACwAIABcACIAQwBTAFQAXAAiACwAIABcACIAXAAiACwAIABcACIAQwBlAG4AdAByAGEAbAAgAFMAdABhAG4AZABhAHIAZAAgAFQAaQBtAGUAXAAiACwAIABcACIAXAAiADsAXABuAFwAIgBBAG0AZQByAGkAYwBhAC8ATQBhAG4AYQBnAHUAYQBcACIALAAgADQAOAA5ADgAOAAsACAAMAAsACAANQAwADQANAA5ACwAIAAwACwAIAAtADEAOAAwADAAMAAsACAAMAAsACAAMwA2ADAAMAAsACAAMAAsACAALQAzADYAMAAwACwAIAAwACwAIABcACIAXAAiACwAIABcACIARQBTAFQAXAAiACwAIABcACIAXAAiACwAIABcACIARQBhAHMAdABlAHIAbgAgAFMAdABhAG4AZABhAHIAZAAgAFQAaQBtAGUAXAAiACwAIABcACIAXAAiADsAXABuAFwAIgBBAG0AZQByAGkAYwBhAC8ATQBhAG4AYQBnAHUAYQBcACIALAAgADUAMAA0ADQAOQAsACAAMAAsACAAXAAiAFwAIgAsACAAXAAiAFwAIgAsACAALQAyADEANgAwADAALAAgADAALAAgAC0AMwA2ADAAMAAsACAAMAAsACAAXAAiAFwAIgAsACAAXAAiAFwAIgAsACAAXAAiAE4AaQBjAFwAIgAsACAAXAAiAEMAJQBUAFwAIgAsACAAXAAiAFwAIgAsACAAXAAiAEMAZQBuAHQAcgBhAGwAJQAgAFQAaQBtAGUAXAAiACwAIABcACIAXAAiAFwAbgB9ADsAXABuAFwAbgBfAFQASQBNAEUAWgBPAE4ARQBfAEEATQBFAFIASQBDAEEAXwBNAEEATgBBAFUAUwAgAD0AIAB7AFwAbgBcACIAQQBtAGUAcgBpAGMAYQAvAE0AYQBuAGEAdQBzAFwAIgAsACAAXAAiAFwAIgAsACAAXAAiAFwAIgAsACAAMgAwADEAMwAzACwAIAAwACwAIAAtADEANAA0ADAANAAsACAAMAAsACAAXAAiAFwAIgAsACAAXAAiAFwAIgAsACAANAAsACAAMAAsACAAXAAiAFwAIgAsACAAXAAiAEwATQBUAFwAIgAsACAAXAAiAFwAIgAsACAAXAAiAEwAbwBjAGEAbAAgAE0AZQBhAG4AIABUAGkAbQBlAFwAIgAsACAAXAAiAFwAIgA7AFwAbgBcACIAQQBtAGUAcgBpAGMAYQAvAE0AYQBuAGEAdQBzAFwAIgAsACAAMgAwADEAMwAzACwAIAAwACwAIAA0ADcANAAxADYALAAgADAALAAgAC0AMQA0ADQAMAAwACwAIAAwACwAIAA0ACwAIAAwACwAIAAwACwAIAAwACwAIABcACIAQgByAGEAegBpAGwAXAAiACwAIABcACIAEiIwADQAXAAiACwAIABcACIAEiIwADMAXAAiACwAIABcACIAVQBUAEMAEiIwADQAOgAwADAAXAAiACwAIABcACIAVQBUAEMAEiIwADMAOgAwADAAXAAiADsAXABuAFwAIgBBAG0AZQByAGkAYwBhAC8ATQBhAG4AYQB1AHMAXAAiACwAIAA0ADcANAAxADYALAAgADAALAAgADQAOQAyADUAOAAsACAAMAAsACAALQAxADQANAAwADAALAAgADAALAAgADAALAAgADAALAAgADAALAAgADAALAAgAFwAIgBcACIALAAgAFwAIgASIjAANABcACIALAAgAFwAIgBcACIALAAgAFwAIgBVAFQAQwASIjAANAA6ADAAMABcACIALAAgAFwAIgBcACIAOwBcAG4AXAAiAEEAbQBlAHIAaQBjAGEALwBNAGEAbgBhAHUAcwBcACIALAAgADQAOQAyADUAOAAsACAAMAAsACAANAA5ADYAMQA3ACwAIAAwACwAIAAtADEANAA0ADAAMAAsACAAMAAsACAAMAAsACAAMAAsACAAMAAsACAAMAAsACAAXAAiAEIAcgBhAHoAaQBsAFwAIgAsACAAXAAiABIiMAA0AFwAIgAsACAAXAAiABIiMAAzAFwAIgAsACAAXAAiAFUAVABDABIiMAA0ADoAMAAwAFwAIgAsACAAXAAiAFUAVABDABIiMAAzADoAMAAwAFwAIgA7AFwAbgBcACIAQQBtAGUAcgBpAGMAYQAvAE0AYQBuAGEAdQBzAFwAIgAsACAANAA5ADYAMQA3ACwAIAAwACwAIABcACIAXAAiACwAIABcACIAXAAiACwAIAAtADEANAA0ADAAMAAsACAAMAAsACAAMAAsACAAMAAsACAAXAAiAFwAIgAsACAAXAAiAFwAIgAsACAAXAAiAFwAIgAsACAAXAAiABIiMAA0AFwAIgAsACAAXAAiAFwAIgAsACAAXAAiAFUAVABDABIiMAA0ADoAMAAwAFwAIgAsACAAXAAiAFwAIgBcAG4AfQA7AFwAbgBcAG4AXwBUAEkATQBFAFoATwBOAEUAXwBBAE0ARQBSAEkAQwBBAF8ATQBBAFIAVABJAE4ASQBRAFUARQAgAD0AIAB7AFwAbgBcACIAQQBtAGUAcgBpAGMAYQAvAE0AYQByAHQAaQBuAGkAcQB1AGUAXAAiACwAIABcACIAXAAiACwAIABcACIAXAAiACwAIAAxADEAMwA2ADgALAAgADAALAAgAC0AMQA0ADYANgAwACwAIAAwACwAIABcACIAXAAiACwAIABcACIAXAAiACwAIAAwACwAIAAwACwAIABcACIAXAAiACwAIABcACIATABNAFQAXAAiACwAIABcACIAXAAiACwAIABcACIATABvAGMAYQBsACAATQBlAGEAbgAgAFQAaQBtAGUAXAAiACwAIABcACIAXAAiADsAXABuAFwAIgBBAG0AZQByAGkAYwBhAC8ATQBhAHIAdABpAG4AaQBxAHUAZQBcACIALAAgADEAMQAzADYAOAAsACAAMAAsACAAMQA5ADEANQA3ACwAIAAwACwAIAAtADEANAA2ADYAMAAsACAAMAAsACAAMAAsACAAMAAsACAAMgA2ADAALAAgADAALAAgAFwAIgBcACIALAAgAFwAIgBGAEYATQBUAFwAIgAsACAAXAAiAFwAIgAsACAAXAAiAEYAbwByAHQALQBkAGUALQBGAHIAYQBuAGMAZQAgAE0AZQBhAG4AIABUAGkAbQBlAFwAIgAsACAAXAAiAFwAIgA7AFwAbgBcACIAQQBtAGUAcgBpAGMAYQAvAE0AYQByAHQAaQBuAGkAcQB1AGUAXAAiACwAIAAxADkAMQA1ADcALAAgADAALAAgADQANAAzADMANQAsACAAMAAsACAALQAxADQANAAwADAALAAgADAALAAgADIANgAwACwAIAAwACwAIAAwACwAIAAzADYAMAAwACwAIABcACIAXAAiACwAIABcACIAQQBTAFQAXAAiACwAIABcACIAXAAiACwAIABcACIAQQB0AGwAYQBuAHQAaQBjACAAUwB0AGEAbgBkAGEAcgBkACAAVABpAG0AZQBcACIALAAgAFwAIgBcACIAOwBcAG4AXAAiAEEAbQBlAHIAaQBjAGEALwBNAGEAcgB0AGkAbgBpAHEAdQBlAFwAIgAsACAANAA0ADMAMwA1ACwAIAAwACwAIAA0ADQANQAxADAALAAgADAALAAgAC0AMQA0ADQAMAAwACwAIAAzADYAMAAwACwAIAAwACwAIAAzADYAMAAwACwAIAAwACwAIAAtADMANgAwADAALAAgAFwAIgBcACIALAAgAFwAIgBcACIALAAgAFwAIgBBAEQAVABcACIALAAgAFwAIgBcACIALAAgAFwAIgBBAHQAbABhAG4AdABpAGMAIABEAGEAeQBsAGkAZwBoAHQAIABUAGkAbQBlAFwAIgA7AFwAbgBcACIAQQBtAGUAcgBpAGMAYQAvAE0AYQByAHQAaQBuAGkAcQB1AGUAXAAiACwAIAA0ADQANQAxADAALAAgADAALAAgAFwAIgBcACIALAAgAFwAIgBcACIALAAgAC0AMQA0ADQAMAAwACwAIAAwACwAIAAwACwAIAAtADMANgAwADAALAAgAFwAIgBcACIALAAgAFwAIgBcACIALAAgAFwAIgBcACIALAAgAFwAIgBBAFMAVABcACIALAAgAFwAIgBcACIALAAgAFwAIgBBAHQAbABhAG4AdABpAGMAIABTAHQAYQBuAGQAYQByAGQAIABUAGkAbQBlAFwAIgAsACAAXAAiAFwAIgBcAG4AfQA7AFwAbgBcAG4AXwBUAEkATQBFAFoATwBOAEUAXwBBAE0ARQBSAEkAQwBBAF8ATQBBAFQAQQBNAE8AUgBPAFMAIAA9ACAAewBcAG4AXAAiAEEAbQBlAHIAaQBjAGEALwBNAGEAdABhAG0AbwByAG8AcwBcACIALAAgAFwAIgBcACIALAAgAFwAIgBcACIALAAgADIAMwAwADUANAAsACAAOAA0ADYAMAAwACwAIAAtADIAMwA0ADAAMAAsACAAMAAsACAAXAAiAFwAIgAsACAAXAAiAFwAIgAsACAAMQA4ADAAMAAsACAAMAAsACAAXAAiAFwAIgAsACAAXAAiAEwATQBUAFwAIgAsACAAXAAiAFwAIgAsACAAXAAiAEwAbwBjAGEAbAAgAE0AZQBhAG4AIABUAGkAbQBlAFwAIgAsACAAXAAiAFwAIgA7AFwAbgBcACIAQQBtAGUAcgBpAGMAYQAvAE0AYQB0AGEAbQBvAHIAbwBzAFwAIgAsACAAMgAzADAANQA0ACwAIAA4ADQANgAwADAALAAgADQANwAxADYAMQAsACAAMAAsACAALQAyADEANgAwADAALAAgADAALAAgADEAOAAwADAALAAgADAALAAgADAALAAgADAALAAgAFwAIgBcACIALAAgAFwAIgBDAFMAVABcACIALAAgAFwAIgBcACIALAAgAFwAIgBDAGUAbgB0AHIAYQBsACAAUwB0AGEAbgBkAGEAcgBkACAAVABpAG0AZQBcACIALAAgAFwAIgBcACIAOwBcAG4AXAAiAEEAbQBlAHIAaQBjAGEALwBNAGEAdABhAG0AbwByAG8AcwBcACIALAAgADQANwAxADYAMQAsACAAMAAsACAANAA3ADUAMgA3ACwAIAAwACwAIAAtADIAMQA2ADAAMAAsACAAMAAsACAAMAAsACAAMAAsACAAMAAsACAAMAAsACAAXAAiAFUAUwBcACIALAAgAFwAIgBDACUAVABcACIALAAgAFwAIgBcACIALAAgAFwAIgBDAGUAbgB0AHIAYQBsACUAIABUAGkAbQBlAFwAIgAsACAAXAAiAFwAIgA7AFwAbgBcACIAQQBtAGUAcgBpAGMAYQAvAE0AYQB0AGEAbQBvAHIAbwBzAFwAIgAsACAANAA3ADUAMgA3ACwAIAAwACwAIAA1ADUAMQA5ADcALAAgADAALAAgAC0AMgAxADYAMAAwACwAIAAwACwAIAAwACwAIAAwACwAIAAwACwAIAAwACwAIABcACIATQBlAHgAaQBjAG8AXAAiACwAIABcACIAQwAlAFQAXAAiACwAIABcACIAXAAiACwAIABcACIAQwBlAG4AdAByAGEAbAAlACAAVABpAG0AZQBcACIALAAgAFwAIgBcACIAOwBcAG4AXAAiAEEAbQBlAHIAaQBjAGEALwBNAGEAdABhAG0AbwByAG8AcwBcACIALAAgADUANQAxADkANwAsACAAMAAsACAAXAAiAFwAIgAsACAAXAAiAFwAIgAsACAALQAyADEANgAwADAALAAgADAALAAgADAALAAgADAALAAgAFwAIgBcACIALAAgAFwAIgBcACIALAAgAFwAIgBVAFMAXAAiACwAIABcACIAQwAlAFQAXAAiACwAIABcACIAXAAiACwAIABcACIAQwBlAG4AdAByAGEAbAAlACAAVABpAG0AZQBcACIALAAgAFwAIgBcACIAXABuAH0AOwBcAG4AXABuAF8AVABJAE0ARQBaAE8ATgBFAF8AQQBNAEUAUgBJAEMAQQBfAE0AQQBaAEEAVABMAEEATgAgAD0AIAB7AFwAbgBcACIAQQBtAGUAcgBpAGMAYQAvAE0AYQB6AGEAdABsAGEAbgBcACIALAAgAFwAIgBcACIALAAgAFwAIgBcACIALAAgADIAMwAwADUANAAsACAAOAA2ADAANgAwACwAIAAtADIANQA1ADQAMAAsACAAMAAsACAAXAAiAFwAIgAsACAAXAAiAFwAIgAsACAAMwA0ADAALAAgADAALAAgAFwAIgBcACIALAAgAFwAIgBMAE0AVABcACIALAAgAFwAIgBcACIALAAgAFwAIgBMAG8AYwBhAGwAIABNAGUAYQBuACAAVABpAG0AZQBcACIALAAgAFwAIgBcACIAOwBcAG4AXAAiAEEAbQBlAHIAaQBjAGEALwBNAGEAegBhAHQAbABhAG4AXAAiACwAIAAyADMAMAA1ADQALAAgADgANgAwADYAMAAsACAAMgA1ADAANAAxACwAIAA4ADIAOAAwADAALAAgAC0AMgA1ADIAMAAwACwAIAAwACwAIAAzADQAMAAsACAAMAAsACAAMwA2ADAAMAAsACAAMAAsACAAXAAiAFwAIgAsACAAXAAiAE0AUwBUAFwAIgAsACAAXAAiAFwAIgAsACAAXAAiAE0AbwB1AG4AdABhAGkAbgAgAFMAdABhAG4AZABhAHIAZAAgAFQAaQBtAGUAXAAiACwAIABcACIAXAAiADsAXABuAFwAIgBBAG0AZQByAGkAYwBhAC8ATQBhAHoAYQB0AGwAYQBuAFwAIgAsACAAMgA1ADAANAAxACwAIAA4ADIAOAAwADAALAAgADIANgAyADkANQAsACAAMAAsACAALQAyADEANgAwADAALAAgADAALAAgADMANgAwADAALAAgADAALAAgAC0AMwA2ADAAMAAsACAAMAAsACAAXAAiAFwAIgAsACAAXAAiAEMAUwBUAFwAIgAsACAAXAAiAFwAIgAsACAAXAAiAEMAZQBuAHQAcgBhAGwAIABTAHQAYQBuAGQAYQByAGQAIABUAGkAbQBlAFwAIgAsACAAXAAiAFwAIgA7AFwAbgBcACIAQQBtAGUAcgBpAGMAYQAvAE0AYQB6AGEAdABsAGEAbgBcACIALAAgADIANgAyADkANQAsACAAMAAsACAAMgA2ADcAOQA4ACwAIAAwACwAIAAtADIANQAyADAAMAAsACAAMAAsACAALQAzADYAMAAwACwAIAAwACwAIAAzADYAMAAwACwAIAAwACwAIABcACIATQBlAHgAaQBjAG8AXAAiACwAIABcACIATQAlAFQAXAAiACwAIABcACIAXAAiACwAIABcACIATQBvAHUAbgB0AGEAaQBuACUAIABUAGkAbQBlAFwAIgAsACAAXAAiAFwAIgA7AFwAbgBcACIAQQBtAGUAcgBpAGMAYQAvAE0AYQB6AGEAdABsAGEAbgBcACIALAAgADIANgA3ADkAOAAsACAAMAAsACAAMwAwADQANwAzACwAIAAwACwAIAAtADIAMQA2ADAAMAAsACAAMAAsACAAMwA2ADAAMAAsACAAMAAsACAALQAzADYAMAAwACwAIAAwACwAIABcACIAXAAiACwAIABcACIAQwBTAFQAXAAiACwAIABcACIAXAAiACwAIABcACIAQwBlAG4AdAByAGEAbAAgAFMAdABhAG4AZABhAHIAZAAgAFQAaQBtAGUAXAAiACwAIABcACIAXAAiADsAXABuAFwAIgBBAG0AZQByAGkAYwBhAC8ATQBhAHoAYQB0AGwAYQBuAFwAIgAsACAAMwAwADQANwAzACwAIAAwACwAIAAzADIAOQAzADAALAAgADAALAAgAC0AMgA1ADIAMAAwACwAIAAwACwAIAAtADMANgAwADAALAAgADAALAAgAC0AMwA2ADAAMAAsACAAMAAsACAAXAAiAFwAIgAsACAAXAAiAE0AUwBUAFwAIgAsACAAXAAiAFwAIgAsACAAXAAiAE0AbwB1AG4AdABhAGkAbgAgAFMAdABhAG4AZABhAHIAZAAgAFQAaQBtAGUAXAAiACwAIABcACIAXAAiADsAXABuAFwAIgBBAG0AZQByAGkAYwBhAC8ATQBhAHoAYQB0AGwAYQBuAFwAIgAsACAAMwAyADkAMwAwACwAIAAwACwAIAA0ADAANQA4ADcALAAgADAALAAgAC0AMgA4ADgAMAAwACwAIAAwACwAIAAtADMANgAwADAALAAgADAALAAgADMANgAwADAALAAgADAALAAgAFwAIgBcACIALAAgAFwAIgBQAFMAVABcACIALAAgAFwAIgBcACIALAAgAFwAIgBQAGEAYwBpAGYAaQBjACAAUwB0AGEAbgBkAGEAcgBkACAAVABpAG0AZQBcACIALAAgAFwAIgBcACIAOwBcAG4AXAAiAEEAbQBlAHIAaQBjAGEALwBNAGEAegBhAHQAbABhAG4AXAAiACwAIAA0ADAANQA4ADcALAAgADAALAAgAFwAIgBcACIALAAgAFwAIgBcACIALAAgAC0AMgA1ADIAMAAwACwAIAAwACwAIAAzADYAMAAwACwAIAAwACwAIABcACIAXAAiACwAIABcACIAXAAiACwAIABcACIATQBlAHgAaQBjAG8AXAAiACwAIABcACIATQAlAFQAXAAiACwAIABcACIAXAAiACwAIABcACIATQBvAHUAbgB0AGEAaQBuACUAIABUAGkAbQBlAFwAIgAsACAAXAAiAFwAIgBcAG4AfQA7AFwAbgBcAG4AXwBUAEkATQBFAFoATwBOAEUAXwBBAE0ARQBSAEkAQwBBAF8ATQBFAE4ATwBNAEkATgBFAEUAIAA9ACAAewBcAG4AXAAiAEEAbQBlAHIAaQBjAGEALwBNAGUAbgBvAG0AaQBuAGUAZQBcACIALAAgAFwAIgBcACIALAAgAFwAIgBcACIALAAgADkAOAAwADIALAAgADQAMwAyADAAMAAsACAALQAyADEAMAAyADcALAAgADAALAAgAFwAIgBcACIALAAgAFwAIgBcACIALAAgAC0ANQA3ADMALAAgADAALAAgAFwAIgBcACIALAAgAFwAIgBMAE0AVABcACIALAAgAFwAIgBcACIALAAgAFwAIgBMAG8AYwBhAGwAIABNAGUAYQBuACAAVABpAG0AZQBcACIALAAgAFwAIgBcACIAOwBcAG4AXAAiAEEAbQBlAHIAaQBjAGEALwBNAGUAbgBvAG0AaQBuAGUAZQBcACIALAAgADkAOAAwADIALAAgADQAMwAyADAAMAAsACAAMwAxADgAMgAxACwAIAAwACwAIAAtADIAMQA2ADAAMAAsACAAMAAsACAALQA1ADcAMwAsACAAMAAsACAAMAAsACAAMAAsACAAXAAiAFUAUwBcACIALAAgAFwAIgBDACUAVABcACIALAAgAFwAIgBcACIALAAgAFwAIgBDAGUAbgB0AHIAYQBsACUAIABUAGkAbQBlAFwAIgAsACAAXAAiAFwAIgA7AFwAbgBcACIAQQBtAGUAcgBpAGMAYQAvAE0AZQBuAG8AbQBpAG4AZQBlAFwAIgAsACAAMwAxADgAMgAxACwAIAAwACwAIAA0ADAAMwAzADgALAAgADcAMgAwADAALAAgAC0AMgAxADYAMAAwACwAIAAwACwAIAAwACwAIAAwACwAIAAzADYAMAAwACwAIAAwACwAIABcACIATQBlAG4AbwBtAGkAbgBlAGUAXAAiACwAIABcACIAQwAlAFQAXAAiACwAIABcACIAXAAiACwAIABcACIAQwBlAG4AdAByAGEAbAAlACAAVABpAG0AZQBcACIALAAgAFwAIgBcACIAOwBcAG4AXAAiAEEAbQBlAHIAaQBjAGEALwBNAGUAbgBvAG0AaQBuAGUAZQBcACIALAAgADQAMAAzADMAOAAsACAANwAyADAAMAAsACAANAAxADgAMAAxACwAIAA3ADIAMAAwACwAIAAtADEAOAAwADAAMAAsACAAMAAsACAAMwA2ADAAMAAsACAAMAAsACAALQAzADYAMAAwACwAIAAwACwAIABcACIAXAAiACwAIABcACIARQBTAFQAXAAiACwAIABcACIAXAAiACwAIABcACIARQBhAHMAdABlAHIAbgAgAFMAdABhAG4AZABhAHIAZAAgAFQAaQBtAGUAXAAiACwAIABcACIAXAAiADsAXABuAFwAIgBBAG0AZQByAGkAYwBhAC8ATQBlAG4AbwBtAGkAbgBlAGUAXAAiACwAIAA0ADEAOAAwADEALAAgADcAMgAwADAALAAgAFwAIgBcACIALAAgAFwAIgBcACIALAAgAC0AMgAxADYAMAAwACwAIAAwACwAIAAtADMANgAwADAALAAgADAALAAgAFwAIgBcACIALAAgAFwAIgBcACIALAAgAFwAIgBVAFMAXAAiACwAIABcACIAQwAlAFQAXAAiACwAIABcACIAXAAiACwAIABcACIAQwBlAG4AdAByAGEAbAAlACAAVABpAG0AZQBcACIALAAgAFwAIgBcACIAXABuAH0AOwBcAG4AXABuAF8AVABJAE0ARQBaAE8ATgBFAF8AQQBNAEUAUgBJAEMAQQBfAE0ARQBSAEkARABBACAAPQAgAHsAXABuAFwAIgBBAG0AZQByAGkAYwBhAC8ATQBlAHIAaQBkAGEAXAAiACwAIABcACIAXAAiACwAIABcACIAXAAiACwAIAAyADMAMAA1ADUALAAgADkAMgAsACAALQAyADEANQAwADgALAAgADAALAAgAFwAIgBcACIALAAgAFwAIgBcACIALAAgAC0AOQAyACwAIAAwACwAIABcACIAXAAiACwAIABcACIATABNAFQAXAAiACwAIABcACIAXAAiACwAIABcACIATABvAGMAYQBsACAATQBlAGEAbgAgAFQAaQBtAGUAXAAiACwAIABcACIAXAAiADsAXABuAFwAIgBBAG0AZQByAGkAYwBhAC8ATQBlAHIAaQBkAGEAXAAiACwAIAAyADMAMAA1ADUALAAgADkAMgAsACAANAA0ADkANgAxACwAIAAwACwAIAAtADIAMQA2ADAAMAAsACAAMAAsACAALQA5ADIALAAgADAALAAgADMANgAwADAALAAgADAALAAgAFwAIgBcACIALAAgAFwAIgBDAFMAVABcACIALAAgAFwAIgBcACIALAAgAFwAIgBDAGUAbgB0AHIAYQBsACAAUwB0AGEAbgBkAGEAcgBkACAAVABpAG0AZQBcACIALAAgAFwAIgBcACIAOwBcAG4AXAAiAEEAbQBlAHIAaQBjAGEALwBNAGUAcgBpAGQAYQBcACIALAAgADQANAA5ADYAMQAsACAAMAAsACAANAA1ADMAMAA1ACwAIAAwACwAIAAtADEAOAAwADAAMAAsACAAMAAsACAAMwA2ADAAMAAsACAAMAAsACAALQAzADYAMAAwACwAIAAwACwAIABcACIAXAAiACwAIABcACIARQBTAFQAXAAiACwAIABcACIAXAAiACwAIABcACIARQBhAHMAdABlAHIAbgAgAFMAdABhAG4AZABhAHIAZAAgAFQAaQBtAGUAXAAiACwAIABcACIAXAAiADsAXABuAFwAIgBBAG0AZQByAGkAYwBhAC8ATQBlAHIAaQBkAGEAXAAiACwAIAA0ADUAMwAwADUALAAgADAALAAgAFwAIgBcACIALAAgAFwAIgBcACIALAAgAC0AMgAxADYAMAAwACwAIAAwACwAIAAtADMANgAwADAALAAgADAALAAgAFwAIgBcACIALAAgAFwAIgBcACIALAAgAFwAIgBNAGUAeABpAGMAbwBcACIALAAgAFwAIgBDACUAVABcACIALAAgAFwAIgBcACIALAAgAFwAIgBDAGUAbgB0AHIAYQBsACUAIABUAGkAbQBlAFwAIgAsACAAXAAiAFwAIgBcAG4AfQA7AFwAbgBcAG4AXwBUAEkATQBFAFoATwBOAEUAXwBBAE0ARQBSAEkAQwBBAF8ATQBFAFQATABBAEsAQQBUAEwAQQAgAD0AIAB7AFwAbgBcACIAQQBtAGUAcgBpAGMAYQAvAE0AZQB0AGwAYQBrAGEAdABsAGEAXAAiACwAIABcACIAXAAiACwAIABcACIAXAAiACwAIAAzADIANQA4ACwAIAA1ADYANgA5ADUALAAgADUANAA4ADIAMgAsACAAMAAsACAAXAAiAFwAIgAsACAAXAAiAFwAIgAsACAALQA4ADYANAAwADAALAAgADAALAAgAFwAIgBcACIALAAgAFwAIgBMAE0AVABcACIALAAgAFwAIgBcACIALAAgAFwAIgBMAG8AYwBhAGwAIABNAGUAYQBuACAAVABpAG0AZQBcACIALAAgAFwAIgBcACIAOwBcAG4AXAAiAEEAbQBlAHIAaQBjAGEALwBNAGUAdABsAGEAawBhAHQAbABhAFwAIgAsACAAMwAyADUAOAAsACAANQA2ADYAOQA1ACwAIAAxADUAMgA1ADEALAAgADQAMwAyADAAMAAsACAALQAzADEANQA3ADgALAAgADAALAAgAC0AOAA2ADQAMAAwACwAIAAwACwAIAAyADcANwA4ACwAIAAwACwAIABcACIAXAAiACwAIABcACIATABNAFQAXAAiACwAIABcACIAXAAiACwAIABcACIATABvAGMAYQBsACAATQBlAGEAbgAgAFQAaQBtAGUAXAAiACwAIABcACIAXAAiADsAXABuAFwAIgBBAG0AZQByAGkAYwBhAC8ATQBlAHQAbABhAGsAYQB0AGwAYQBcACIALAAgADEANQAyADUAMQAsACAANAAzADIAMAAwACwAIAAzADAAMwA2ADAALAAgADAALAAgAC0AMgA4ADgAMAAwACwAIAAwACwAIAAyADcANwA4ACwAIAAwACwAIAAwACwAIAAwACwAIABcACIAXAAiACwAIABcACIAUABTAFQAXAAiACwAIABcACIAXAAiACwAIABcACIAUABhAGMAaQBmAGkAYwAgAFMAdABhAG4AZABhAHIAZAAgAFQAaQBtAGUAXAAiACwAIABcACIAXAAiADsAXABuAFwAIgBBAG0AZQByAGkAYwBhAC8ATQBlAHQAbABhAGsAYQB0AGwAYQBcACIALAAgADMAMAAzADYAMAAsACAAMAAsACAAMwAxADgAMgAxACwAIAAwACwAIAAtADIAOAA4ADAAMAAsACAAMAAsACAAMAAsACAAMAAsACAAMAAsACAAMAAsACAAXAAiAFUAUwBcACIALAAgAFwAIgBQACUAVABcACIALAAgAFwAIgBcACIALAAgAFwAIgBQAGEAYwBpAGYAaQBjACUAIABUAGkAbQBlAFwAIgAsACAAXAAiAFwAIgA7AFwAbgBcACIAQQBtAGUAcgBpAGMAYQAvAE0AZQB0AGwAYQBrAGEAdABsAGEAXAAiACwAIAAzADEAOAAyADEALAAgADAALAAgADQAMAAyADIAMgAsACAAMAAsACAALQAyADgAOAAwADAALAAgADAALAAgADAALAAgADAALAAgADAALAAgADAALAAgAFwAIgBcACIALAAgAFwAIgBQAFMAVABcACIALAAgAFwAIgBcACIALAAgAFwAIgBQAGEAYwBpAGYAaQBjACAAUwB0AGEAbgBkAGEAcgBkACAAVABpAG0AZQBcACIALAAgAFwAIgBcACIAOwBcAG4AXAAiAEEAbQBlAHIAaQBjAGEALwBNAGUAdABsAGEAawBhAHQAbABhAFwAIgAsACAANAAwADIAMgAyACwAIAAwACwAIAA0ADUANgAzADcALAAgADcAMgAwADAALAAgAC0AMgA4ADgAMAAwACwAIAAwACwAIAAwACwAIAAwACwAIAAwACwAIAAwACwAIABcACIAVQBTAFwAIgAsACAAXAAiAFAAJQBUAFwAIgAsACAAXAAiAFwAIgAsACAAXAAiAFAAYQBjAGkAZgBpAGMAJQAgAFQAaQBtAGUAXAAiACwAIABcACIAXAAiADsAXABuAFwAIgBBAG0AZQByAGkAYwBhAC8ATQBlAHQAbABhAGsAYQB0AGwAYQBcACIALAAgADQANQA2ADMANwAsACAANwAyADAAMAAsACAANQA3ADMAMgA3ACwAIAA3ADIAMAAwACwAIAAtADIAOAA4ADAAMAAsACAAMAAsACAAMAAsACAAMAAsACAALQAzADYAMAAwACwAIAAwACwAIABcACIAXAAiACwAIABcACIAUABTAFQAXAAiACwAIABcACIAXAAiACwAIABcACIAUABhAGMAaQBmAGkAYwAgAFMAdABhAG4AZABhAHIAZAAgAFQAaQBtAGUAXAAiACwAIABcACIAXAAiADsAXABuAFwAIgBBAG0AZQByAGkAYwBhAC8ATQBlAHQAbABhAGsAYQB0AGwAYQBcACIALAAgADUANwAzADIANwAsACAANwAyADAAMAAsACAANQA4ADQAMgA2ACwAIAA3ADIAMAAwACwAIAAtADMAMgA0ADAAMAAsACAAMAAsACAALQAzADYAMAAwACwAIAAwACwAIAAzADYAMAAwACwAIAAwACwAIABcACIAVQBTAFwAIgAsACAAXAAiAEEASwAlAFQAXAAiACwAIABcACIAXAAiACwAIABcACIAQQBsAGEAcwBrAGEAJQAgAFQAaQBtAGUAXAAiACwAIABcACIAXAAiADsAXABuAFwAIgBBAG0AZQByAGkAYwBhAC8ATQBlAHQAbABhAGsAYQB0AGwAYQBcACIALAAgADUAOAA0ADIANgAsACAANwAyADAAMAAsACAANQA4ADUAMAAzACwAIAA3ADIAMAAwACwAIAAtADIAOAA4ADAAMAAsACAAMAAsACAAMwA2ADAAMAAsACAAMAAsACAALQAzADYAMAAwACwAIAAwACwAIABcACIAXAAiACwAIABcACIAUABTAFQAXAAiACwAIABcACIAXAAiACwAIABcACIAUABhAGMAaQBmAGkAYwAgAFMAdABhAG4AZABhAHIAZAAgAFQAaQBtAGUAXAAiACwAIABcACIAXAAiADsAXABuAFwAIgBBAG0AZQByAGkAYwBhAC8ATQBlAHQAbABhAGsAYQB0AGwAYQBcACIALAAgADUAOAA1ADAAMwAsACAANwAyADAAMAAsACAAXAAiAFwAIgAsACAAXAAiAFwAIgAsACAALQAzADIANAAwADAALAAgADAALAAgAC0AMwA2ADAAMAAsACAAMAAsACAAXAAiAFwAIgAsACAAXAAiAFwAIgAsACAAXAAiAFUAUwBcACIALAAgAFwAIgBBAEsAJQBUAFwAIgAsACAAXAAiAFwAIgAsACAAXAAiAEEAbABhAHMAawBhACUAIABUAGkAbQBlAFwAIgAsACAAXAAiAFwAIgBcAG4AfQA7AFwAbgBcAG4AXwBUAEkATQBFAFoATwBOAEUAXwBBAE0ARQBSAEkAQwBBAF8ATQBFAFgASQBDAE8AXwBDAEkAVABZACAAPQAgAHsAXABuAFwAIgBBAG0AZQByAGkAYwBhAC8ATQBlAHgAaQBjAG8AXwBDAGkAdAB5AFwAIgAsACAAXAAiAFwAIgAsACAAXAAiAFwAIgAsACAAMgAzADAANQA1ACwAIAAxADQAMAA0ACwAIAAtADIAMwA3ADkANgAsACAAMAAsACAAXAAiAFwAIgAsACAAXAAiAFwAIgAsACAALQAxADQAMAA0ACwAIAAwACwAIABcACIAXAAiACwAIABcACIATABNAFQAXAAiACwAIABcACIAXAAiACwAIABcACIATABvAGMAYQBsACAATQBlAGEAbgAgAFQAaQBtAGUAXAAiACwAIABcACIAXAAiADsAXABuAFwAIgBBAG0AZQByAGkAYwBhAC8ATQBlAHgAaQBjAG8AXwBDAGkAdAB5AFwAIgAsACAAMgAzADAANQA1ACwAIAAxADQAMAA0ACwAIAAyADUAMAA0ADEALAAgADgAMgA4ADAAMAAsACAALQAyADUAMgAwADAALAAgADAALAAgAC0AMQA0ADAANAAsACAAMAAsACAAMwA2ADAAMAAsACAAMAAsACAAXAAiAFwAIgAsACAAXAAiAE0AUwBUAFwAIgAsACAAXAAiAFwAIgAsACAAXAAiAE0AbwB1AG4AdABhAGkAbgAgAFMAdABhAG4AZABhAHIAZAAgAFQAaQBtAGUAXAAiACwAIABcACIAXAAiADsAXABuAFwAIgBBAG0AZQByAGkAYwBhAC8ATQBlAHgAaQBjAG8AXwBDAGkAdAB5AFwAIgAsACAAMgA1ADAANAAxACwAIAA4ADIAOAAwADAALAAgADIANgAyADkANQAsACAAMAAsACAALQAyADEANgAwADAALAAgADAALAAgADMANgAwADAALAAgADAALAAgAC0AMwA2ADAAMAAsACAAMAAsACAAXAAiAFwAIgAsACAAXAAiAEMAUwBUAFwAIgAsACAAXAAiAFwAIgAsACAAXAAiAEMAZQBuAHQAcgBhAGwAIABTAHQAYQBuAGQAYQByAGQAIABUAGkAbQBlAFwAIgAsACAAXAAiAFwAIgA7AFwAbgBcACIAQQBtAGUAcgBpAGMAYQAvAE0AZQB4AGkAYwBvAF8AQwBpAHQAeQBcACIALAAgADIANgAyADkANQAsACAAMAAsACAAMgA2ADcAOQA4ACwAIAAwACwAIAAtADIANQAyADAAMAAsACAAMAAsACAALQAzADYAMAAwACwAIAAwACwAIAAzADYAMAAwACwAIAAwACwAIABcACIATQBlAHgAaQBjAG8AXAAiACwAIABcACIATQAlAFQAXAAiACwAIABcACIAXAAiACwAIABcACIATQBvAHUAbgB0AGEAaQBuACUAIABUAGkAbQBlAFwAIgAsACAAXAAiAFwAIgA7AFwAbgBcACIAQQBtAGUAcgBpAGMAYQAvAE0AZQB4AGkAYwBvAF8AQwBpAHQAeQBcACIALAAgADIANgA3ADkAOAAsACAAMAAsACAANQAyADEAOAAyACwAIAA3ADIAMAAwACwAIAAtADIAMQA2ADAAMAAsACAAMAAsACAAMwA2ADAAMAAsACAAMAAsACAAMAAsACAAMAAsACAAXAAiAE0AZQB4AGkAYwBvAFwAIgAsACAAXAAiAEMAJQBUAFwAIgAsACAAXAAiAFwAIgAsACAAXAAiAEMAZQBuAHQAcgBhAGwAJQAgAFQAaQBtAGUAXAAiACwAIABcACIAXAAiADsAXABuAFwAIgBBAG0AZQByAGkAYwBhAC8ATQBlAHgAaQBjAG8AXwBDAGkAdAB5AFwAIgAsACAANQAyADEAOAAyACwAIAA3ADIAMAAwACwAIAA1ADIAMwAyADUALAAgADAALAAgAC0AMgAxADYAMAAwACwAIAAwACwAIAAwACwAIAAwACwAIAAwACwAIAAwACwAIABcACIAXAAiACwAIABcACIAQwBTAFQAXAAiACwAIABcACIAXAAiACwAIABcACIAQwBlAG4AdAByAGEAbAAgAFMAdABhAG4AZABhAHIAZAAgAFQAaQBtAGUAXAAiACwAIABcACIAXAAiADsAXABuAFwAIgBBAG0AZQByAGkAYwBhAC8ATQBlAHgAaQBjAG8AXwBDAGkAdAB5AFwAIgAsACAANQAyADMAMgA1ACwAIAAwACwAIABcACIAXAAiACwAIABcACIAXAAiACwAIAAtADIAMQA2ADAAMAAsACAAMAAsACAAMAAsACAAMAAsACAAXAAiAFwAIgAsACAAXAAiAFwAIgAsACAAXAAiAE0AZQB4AGkAYwBvAFwAIgAsACAAXAAiAEMAJQBUAFwAIgAsACAAXAAiAFwAIgAsACAAXAAiAEMAZQBuAHQAcgBhAGwAJQAgAFQAaQBtAGUAXAAiACwAIABcACIAXAAiAFwAbgB9ADsAXABuAFwAbgBfAFQASQBNAEUAWgBPAE4ARQBfAEEATQBFAFIASQBDAEEAXwBNAEkAUQBVAEUATABPAE4AIAA9ACAAewBcAG4AXAAiAEEAbQBlAHIAaQBjAGEALwBNAGkAcQB1AGUAbABvAG4AXAAiACwAIABcACIAXAAiACwAIABcACIAXAAiACwAIAAxADkAMgAwADIALAAgADAALAAgAC0AMQAzADQAOAAwACwAIAAwACwAIABcACIAXAAiACwAIABcACIAXAAiACwAIAAtADkAMgAwACwAIAAwACwAIABcACIAXAAiACwAIABcACIATABNAFQAXAAiACwAIABcACIAXAAiACwAIABcACIATABvAGMAYQBsACAATQBlAGEAbgAgAFQAaQBtAGUAXAAiACwAIABcACIAXAAiADsAXABuAFwAIgBBAG0AZQByAGkAYwBhAC8ATQBpAHEAdQBlAGwAbwBuAFwAIgAsACAAMQA5ADIAMAAyACwAIAAwACwAIAA0ADQAMwA2ADAALAAgADAALAAgAC0AMQA0ADQAMAAwACwAIAAwACwAIAAtADkAMgAwACwAIAAwACwAIAAzADYAMAAwACwAIAAwACwAIABcACIAXAAiACwAIABcACIAQQBTAFQAXAAiACwAIABcACIAXAAiACwAIABcACIAQQB0AGwAYQBuAHQAaQBjACAAUwB0AGEAbgBkAGEAcgBkACAAVABpAG0AZQBcACIALAAgAFwAIgBcACIAOwBcAG4AXAAiAEEAbQBlAHIAaQBjAGEALwBNAGkAcQB1AGUAbABvAG4AXAAiACwAIAA0ADQAMwA2ADAALAAgADAALAAgADQANgA3ADkANgAsACAAMAAsACAALQAxADAAOAAwADAALAAgADAALAAgADMANgAwADAALAAgADAALAAgADAALAAgADAALAAgAFwAIgBcACIALAAgAFwAIgASIjAAMwBcACIALAAgAFwAIgBcACIALAAgAFwAIgBVAFQAQwASIjAAMwA6ADAAMABcACIALAAgAFwAIgBcACIAOwBcAG4AXAAiAEEAbQBlAHIAaQBjAGEALwBNAGkAcQB1AGUAbABvAG4AXAAiACwAIAA0ADYANwA5ADYALAAgADAALAAgAFwAIgBcACIALAAgAFwAIgBcACIALAAgAC0AMQAwADgAMAAwACwAIAAwACwAIAAwACwAIAAwACwAIABcACIAXAAiACwAIABcACIAXAAiACwAIABcACIAQwBhAG4AYQBkAGEAXAAiACwAIABcACIAEiIwADMAXAAiACwAIABcACIAEiIwADIAXAAiACwAIABcACIAVQBUAEMAEiIwADMAOgAwADAAXAAiACwAIABcACIAVQBUAEMAEiIwADIAOgAwADAAXAAiAFwAbgB9ADsAXABuAFwAbgBfAFQASQBNAEUAWgBPAE4ARQBfAEEATQBFAFIASQBDAEEAXwBNAE8ATgBDAFQATwBOACAAPQAgAHsAXABuAFwAIgBBAG0AZQByAGkAYwBhAC8ATQBvAG4AYwB0AG8AbgBcACIALAAgAFwAIgBcACIALAAgAFwAIgBcACIALAAgADkAMQA1ADMALAAgADAALAAgAC0AMQA1ADUANAA4ACwAIAAwACwAIABcACIAXAAiACwAIABcACIAXAAiACwAIAAtADIANAA1ADIALAAgADAALAAgAFwAIgBcACIALAAgAFwAIgBMAE0AVABcACIALAAgAFwAIgBcACIALAAgAFwAIgBMAG8AYwBhAGwAIABNAGUAYQBuACAAVABpAG0AZQBcACIALAAgAFwAIgBcACIAOwBcAG4AXAAiAEEAbQBlAHIAaQBjAGEALwBNAG8AbgBjAHQAbwBuAFwAIgAsACAAOQAxADUAMwAsACAAMAAsACAAMQA1ADkAMQA1ACwAIAAwACwAIAAtADEAOAAwADAAMAAsACAAMAAsACAALQAyADQANQAyACwAIAAwACwAIAAzADYAMAAwACwAIAAwACwAIABcACIAXAAiACwAIABcACIARQBTAFQAXAAiACwAIABcACIAXAAiACwAIABcACIARQBhAHMAdABlAHIAbgAgAFMAdABhAG4AZABhAHIAZAAgAFQAaQBtAGUAXAAiACwAIABcACIAXAAiADsAXABuAFwAIgBBAG0AZQByAGkAYwBhAC8ATQBvAG4AYwB0AG8AbgBcACIALAAgADEANQA5ADEANQAsACAAMAAsACAAMgA3ADAANwAzACwAIAAwACwAIAAtADEANAA0ADAAMAAsACAAMAAsACAAMwA2ADAAMAAsACAAMAAsACAAMAAsACAAMAAsACAAXAAiAEMAYQBuAGEAZABhAFwAIgAsACAAXAAiAEEAJQBUAFwAIgAsACAAXAAiAFwAIgAsACAAXAAiAEEAdABsAGEAbgB0AGkAYwAlACAAVABpAG0AZQBcACIALAAgAFwAIgBcACIAOwBcAG4AXAAiAEEAbQBlAHIAaQBjAGEALwBNAG8AbgBjAHQAbwBuAFwAIgAsACAAMgA3ADAANwAzACwAIAAwACwAIAAzADAAMwA2ADAALAAgADAALAAgAC0AMQA0ADQAMAAwACwAIAAwACwAIAAwACwAIAAwACwAIAAwACwAIAAwACwAIABcACIATQBvAG4AYwB0AG8AbgBcACIALAAgAFwAIgBBACUAVABcACIALAAgAFwAIgBcACIALAAgAFwAIgBBAHQAbABhAG4AdABpAGMAJQAgAFQAaQBtAGUAXAAiACwAIABcACIAXAAiADsAXABuAFwAIgBBAG0AZQByAGkAYwBhAC8ATQBvAG4AYwB0AG8AbgBcACIALAAgADMAMAAzADYAMAAsACAAMAAsACAAMwAxADgAMgAxACwAIAAwACwAIAAtADEANAA0ADAAMAAsACAAMAAsACAAMAAsACAAMAAsACAAMAAsACAAMAAsACAAXAAiAEMAYQBuAGEAZABhAFwAIgAsACAAXAAiAEEAJQBUAFwAIgAsACAAXAAiAFwAIgAsACAAXAAiAEEAdABsAGEAbgB0AGkAYwAlACAAVABpAG0AZQBcACIALAAgAFwAIgBcACIAOwBcAG4AXAAiAEEAbQBlAHIAaQBjAGEALwBNAG8AbgBjAHQAbwBuAFwAIgAsACAAMwAxADgAMgAxACwAIAAwACwAIAA0ADEANgA4ADMALAAgADAALAAgAC0AMQA0ADQAMAAwACwAIAAwACwAIAAwACwAIAAwACwAIAAwACwAIAAwACwAIABcACIATQBvAG4AYwB0AG8AbgBcACIALAAgAFwAIgBBACUAVABcACIALAAgAFwAIgBcACIALAAgAFwAIgBBAHQAbABhAG4AdABpAGMAJQAgAFQAaQBtAGUAXAAiACwAIABcACIAXAAiADsAXABuAFwAIgBBAG0AZQByAGkAYwBhAC8ATQBvAG4AYwB0AG8AbgBcACIALAAgADQAMQA2ADgAMwAsACAAMAAsACAANAA4ADkAOAA4ACwAIAAwACwAIAAtADEANAA0ADAAMAAsACAAMAAsACAAMAAsACAAMAAsACAAMAAsACAAMAAsACAAXAAiAEMAYQBuAGEAZABhAFwAIgAsACAAXAAiAEEAJQBUAFwAIgAsACAAXAAiAFwAIgAsACAAXAAiAEEAdABsAGEAbgB0AGkAYwAlACAAVABpAG0AZQBcACIALAAgAFwAIgBcACIAOwBcAG4AXAAiAEEAbQBlAHIAaQBjAGEALwBNAG8AbgBjAHQAbwBuAFwAIgAsACAANAA4ADkAOAA4ACwAIAAwACwAIAA1ADQAMQAwADEALAAgADAALAAgAC0AMQA0ADQAMAAwACwAIAAwACwAIAAwACwAIAAwACwAIAAwACwAIAAwACwAIABcACIATQBvAG4AYwB0AG8AbgBcACIALAAgAFwAIgBBACUAVABcACIALAAgAFwAIgBcACIALAAgAFwAIgBBAHQAbABhAG4AdABpAGMAJQAgAFQAaQBtAGUAXAAiACwAIABcACIAXAAiADsAXABuAFwAIgBBAG0AZQByAGkAYwBhAC8ATQBvAG4AYwB0AG8AbgBcACIALAAgADUANAAxADAAMQAsACAAMAAsACAAXAAiAFwAIgAsACAAXAAiAFwAIgAsACAALQAxADQANAAwADAALAAgADAALAAgADAALAAgADAALAAgAFwAIgBcACIALAAgAFwAIgBcACIALAAgAFwAIgBDAGEAbgBhAGQAYQBcACIALAAgAFwAIgBBACUAVABcACIALAAgAFwAIgBcACIALAAgAFwAIgBBAHQAbABhAG4AdABpAGMAJQAgAFQAaQBtAGUAXAAiACwAIABcACIAXAAiAFwAbgB9ADsAXABuAFwAbgBfAFQASQBNAEUAWgBPAE4ARQBfAEEATQBFAFIASQBDAEEAXwBNAE8ATgBUAEUAUgBSAEUAWQAgAD0AIAB7AFwAbgBcACIAQQBtAGUAcgBpAGMAYQAvAE0AbwBuAHQAZQByAHIAZQB5AFwAIgAsACAAXAAiAFwAIgAsACAAXAAiAFwAIgAsACAAMgAzADAANQA0ACwAIAA4ADMAOQAyADQALAAgAC0AMgA0ADAANwA2ACwAIAAwACwAIABcACIAXAAiACwAIABcACIAXAAiACwAIAAyADQANwA2ACwAIAAwACwAIABcACIAXAAiACwAIABcACIATABNAFQAXAAiACwAIABcACIAXAAiACwAIABcACIATABvAGMAYQBsACAATQBlAGEAbgAgAFQAaQBtAGUAXAAiACwAIABcACIAXAAiADsAXABuAFwAIgBBAG0AZQByAGkAYwBhAC8ATQBvAG4AdABlAHIAcgBlAHkAXAAiACwAIAAyADMAMAA1ADQALAAgADgAMwA5ADIANAAsACAANAA3ADEANgAxACwAIAAwACwAIAAtADIAMQA2ADAAMAAsACAAMAAsACAAMgA0ADcANgAsACAAMAAsACAAMAAsACAAMAAsACAAXAAiAFwAIgAsACAAXAAiAEMAUwBUAFwAIgAsACAAXAAiAFwAIgAsACAAXAAiAEMAZQBuAHQAcgBhAGwAIABTAHQAYQBuAGQAYQByAGQAIABUAGkAbQBlAFwAIgAsACAAXAAiAFwAIgA7AFwAbgBcACIAQQBtAGUAcgBpAGMAYQAvAE0AbwBuAHQAZQByAHIAZQB5AFwAIgAsACAANAA3ADEANgAxACwAIAAwACwAIAA0ADcANQAyADcALAAgADAALAAgAC0AMgAxADYAMAAwACwAIAAwACwAIAAwACwAIAAwACwAIAAwACwAIAAwACwAIABcACIAVQBTAFwAIgAsACAAXAAiAEMAJQBUAFwAIgAsACAAXAAiAFwAIgAsACAAXAAiAEMAZQBuAHQAcgBhAGwAJQAgAFQAaQBtAGUAXAAiACwAIABcACIAXAAiADsAXABuAFwAIgBBAG0AZQByAGkAYwBhAC8ATQBvAG4AdABlAHIAcgBlAHkAXAAiACwAIAA0ADcANQAyADcALAAgADAALAAgAFwAIgBcACIALAAgAFwAIgBcACIALAAgAC0AMgAxADYAMAAwACwAIAAwACwAIAAwACwAIAAwACwAIABcACIAXAAiACwAIABcACIAXAAiACwAIABcACIATQBlAHgAaQBjAG8AXAAiACwAIABcACIAQwAlAFQAXAAiACwAIABcACIAXAAiACwAIABcACIAQwBlAG4AdAByAGEAbAAlACAAVABpAG0AZQBcACIALAAgAFwAIgBcACIAXABuAH0AOwBcAG4AXABuAF8AVABJAE0ARQBaAE8ATgBFAF8AQQBNAEUAUgBJAEMAQQBfAE0ATwBOAFQARQBWAEkARABFAE8AIAA9ACAAewBcAG4AXAAiAEEAbQBlAHIAaQBjAGEALwBNAG8AbgB0AGUAdgBpAGQAZQBvAFwAIgAsACAAXAAiAFwAIgAsACAAXAAiAFwAIgAsACAAMQA4ADEAMAAyACwAIAAwACwAIAAtADEAMwA0ADkAMQAsACAAMAAsACAAXAAiAFwAIgAsACAAXAAiAFwAIgAsACAAMAAsACAAMAAsACAAXAAiAFwAIgAsACAAXAAiAEwATQBUAFwAIgAsACAAXAAiAFwAIgAsACAAXAAiAEwAbwBjAGEAbAAgAE0AZQBhAG4AIABUAGkAbQBlAFwAIgAsACAAXAAiAFwAIgA7AFwAbgBcACIAQQBtAGUAcgBpAGMAYQAvAE0AbwBuAHQAZQB2AGkAZABlAG8AXAAiACwAIAAxADgAMQAwADIALAAgADAALAAgADIAMgA0ADQANQAsACAAMAAsACAALQAxADMANAA5ADEALAAgADAALAAgADAALAAgADAALAAgAC0AOQAwADkALAAgADAALAAgAFwAIgBcACIALAAgAFwAIgBNAE0AVABcACIALAAgAFwAIgBcACIALAAgAFwAIgBNAG8AbgB0AGUAdgBpAGQAZQBvACAATQBlAGEAbgAgAFQAaQBtAGUAXAAiACwAIABcACIAXAAiADsAXABuAFwAIgBBAG0AZQByAGkAYwBhAC8ATQBvAG4AdABlAHYAaQBkAGUAbwBcACIALAAgADIAMgA0ADQANQAsACAAMAAsACAAMgAzADYAOQAzACwAIAAwACwAIAAtADEANAA0ADAAMAAsACAAMAAsACAALQA5ADAAOQAsACAAMAAsACAAMQA4ADAAMAAsACAAMAAsACAAXAAiAFwAIgAsACAAXAAiABIiMAA0AFwAIgAsACAAXAAiAFwAIgAsACAAXAAiAFUAVABDABIiMAA0ADoAMAAwAFwAIgAsACAAXAAiAFwAIgA7AFwAbgBcACIAQQBtAGUAcgBpAGMAYQAvAE0AbwBuAHQAZQB2AGkAZABlAG8AXAAiACwAIAAyADMANgA5ADMALAAgADAALAAgADMAMAA3ADAANwAsACAAMAAsACAALQAxADIANgAwADAALAAgADAALAAgADEAOAAwADAALAAgADAALAAgADEAOAAwADAALAAgADAALAAgAFwAIgBVAHIAdQBnAHUAYQB5AFwAIgAsACAAXAAiABIiMAAzADMAMABcACIALAAgAFwAIgASIjAAMwBcACIALAAgAFwAIgBVAFQAQwASIjAAMwA6ADMAMABcACIALAAgAFwAIgBVAFQAQwASIjAAMwA6ADAAMABcACIAOwBcAG4AXAAiAEEAbQBlAHIAaQBjAGEALwBNAG8AbgB0AGUAdgBpAGQAZQBvAFwAIgAsACAAMwAwADcAMAA3ACwAIAAwACwAIAAzADYAOQAzADQALAAgADAALAAgAC0AMQAwADgAMAAwACwAIAAwACwAIAAxADgAMAAwACwAIAAwACwAIAAwACwAIAAwACwAIABcACIAVQByAHUAZwB1AGEAeQBcACIALAAgAFwAIgASIjAAMwBcACIALAAgAFwAIgASIjAAMgAzADAAXAAiACwAIABcACIAVQBUAEMAEiIwADMAOgAwADAAXAAiACwAIABcACIAVQBUAEMAEiIwADIAOgAzADAAXAAiADsAXABuAFwAIgBBAG0AZQByAGkAYwBhAC8ATQBvAG4AdABlAHYAaQBkAGUAbwBcACIALAAgADMANgA5ADMANAAsACAAMAAsACAAMwA5ADgANQA2ACwAIAAwACwAIAAtADEAMAA4ADAAMAAsACAAMAAsACAAMAAsACAAMAAsACAAMAAsACAAMAAsACAAXAAiAFUAcgB1AGcAdQBhAHkAXAAiACwAIABcACIAEiIwADMAXAAiACwAIABcACIAEiIwADIAXAAiACwAIABcACIAVQBUAEMAEiIwADMAOgAwADAAXAAiACwAIABcACIAVQBUAEMAEiIwADIAOgAwADAAXAAiADsAXABuAFwAIgBBAG0AZQByAGkAYwBhAC8ATQBvAG4AdABlAHYAaQBkAGUAbwBcACIALAAgADMAOQA4ADUANgAsACAAMAAsACAANAAwADUAOAA3ACwAIAAwACwAIAAtADEAMAA4ADAAMAAsACAAMAAsACAAMAAsACAAMAAsACAAMAAsACAAMAAsACAAXAAiAFUAcgB1AGcAdQBhAHkAXAAiACwAIABcACIAEiIwADMAXAAiACwAIABcACIAEiIwADIAMwAwAFwAIgAsACAAXAAiAFUAVABDABIiMAAzADoAMAAwAFwAIgAsACAAXAAiAFUAVABDABIiMAAyADoAMwAwAFwAIgA7AFwAbgBcACIAQQBtAGUAcgBpAGMAYQAvAE0AbwBuAHQAZQB2AGkAZABlAG8AXAAiACwAIAA0ADAANQA4ADcALAAgADAALAAgADQAMgAwADQAOAAsACAAMAAsACAALQAxADAAOAAwADAALAAgADAALAAgADAALAAgADAALAAgADAALAAgADAALAAgAFwAIgBVAHIAdQBnAHUAYQB5AFwAIgAsACAAXAAiABIiMAAzAFwAIgAsACAAXAAiABIiMAAyAFwAIgAsACAAXAAiAFUAVABDABIiMAAzADoAMAAwAFwAIgAsACAAXAAiAFUAVABDABIiMAAyADoAMAAwAFwAIgA7AFwAbgBcACIAQQBtAGUAcgBpAGMAYQAvAE0AbwBuAHQAZQB2AGkAZABlAG8AXAAiACwAIAA0ADIAMAA0ADgALAAgADAALAAgADQAMgAxADEANgAsACAAMAAsACAALQAxADAAOAAwADAALAAgADAALAAgADAALAAgADAALAAgADAALAAgADAALAAgAFwAIgBVAHIAdQBnAHUAYQB5AFwAIgAsACAAXAAiABIiMAAzAFwAIgAsACAAXAAiABIiMAAxADMAMABcACIALAAgAFwAIgBVAFQAQwASIjAAMwA6ADAAMABcACIALAAgAFwAIgBVAFQAQwASIjAAMQA6ADMAMABcACIAOwBcAG4AXAAiAEEAbQBlAHIAaQBjAGEALwBNAG8AbgB0AGUAdgBpAGQAZQBvAFwAIgAsACAANAAyADEAMQA2ACwAIAAwACwAIAA0ADIANAAwADMALAAgADAALAAgAC0AMQAwADgAMAAwACwAIAAwACwAIAAwACwAIAAwACwAIAAwACwAIAAwACwAIABcACIAVQByAHUAZwB1AGEAeQBcACIALAAgAFwAIgASIjAAMwBcACIALAAgAFwAIgASIjAAMgAzADAAXAAiACwAIABcACIAVQBUAEMAEiIwADMAOgAwADAAXAAiACwAIABcACIAVQBUAEMAEiIwADIAOgAzADAAXAAiADsAXABuAFwAIgBBAG0AZQByAGkAYwBhAC8ATQBvAG4AdABlAHYAaQBkAGUAbwBcACIALAAgADQAMgA0ADAAMwAsACAAMAAsACAAXAAiAFwAIgAsACAAXAAiAFwAIgAsACAALQAxADAAOAAwADAALAAgADAALAAgADAALAAgADAALAAgAFwAIgBcACIALAAgAFwAIgBcACIALAAgAFwAIgBVAHIAdQBnAHUAYQB5AFwAIgAsACAAXAAiABIiMAAzAFwAIgAsACAAXAAiABIiMAAyAFwAIgAsACAAXAAiAFUAVABDABIiMAAzADoAMAAwAFwAIgAsACAAXAAiAFUAVABDABIiMAAyADoAMAAwAFwAIgBcAG4AfQA7AFwAbgBcAG4AXwBUAEkATQBFAFoATwBOAEUAXwBBAE0ARQBSAEkAQwBBAF8ATgBFAFcAXwBZAE8AUgBLACAAPQAgAHsAXABuAFwAIgBBAG0AZQByAGkAYwBhAC8ATgBlAHcAXwBZAG8AcgBrAFwAIgAsACAAXAAiAFwAIgAsACAAXAAiAFwAIgAsACAAOQAxADMAMgAsACAANAAzADQAMwA4ACwAIAAtADEANwA3ADYAMgAsACAAMAAsACAAXAAiAFwAIgAsACAAXAAiAFwAIgAsACAALQAyADMAOAAsACAAMAAsACAAXAAiAFwAIgAsACAAXAAiAEwATQBUAFwAIgAsACAAXAAiAFwAIgAsACAAXAAiAEwAbwBjAGEAbAAgAE0AZQBhAG4AIABUAGkAbQBlAFwAIgAsACAAXAAiAFwAIgA7AFwAbgBcACIAQQBtAGUAcgBpAGMAYQAvAE4AZQB3AF8AWQBvAHIAawBcACIALAAgADkAMQAzADIALAAgADQAMwA0ADMAOAAsACAAMgAyADMAMgA0ACwAIAAwACwAIAAtADEAOAAwADAAMAAsACAAMAAsACAALQAyADMAOAAsACAAMAAsACAAMAAsACAAMAAsACAAXAAiAFUAUwBcACIALAAgAFwAIgBFACUAVABcACIALAAgAFwAIgBcACIALAAgAFwAIgBFAGEAcwB0AGUAcgBuACUAIABUAGkAbQBlAFwAIgAsACAAXAAiAFwAIgA7AFwAbgBcACIAQQBtAGUAcgBpAGMAYQAvAE4AZQB3AF8AWQBvAHIAawBcACIALAAgADIAMgAzADIANAAsACAAMAAsACAAMwAwADMANgAwACwAIAAwACwAIAAtADEAOAAwADAAMAAsACAAMAAsACAAMAAsACAAMAAsACAAMAAsACAAMAAsACAAXAAiAE4AWQBDAFwAIgAsACAAXAAiAEUAJQBUAFwAIgAsACAAXAAiAFwAIgAsACAAXAAiAEUAYQBzAHQAZQByAG4AJQAgAFQAaQBtAGUAXAAiACwAIABcACIAXAAiADsAXABuAFwAIgBBAG0AZQByAGkAYwBhAC8ATgBlAHcAXwBZAG8AcgBrAFwAIgAsACAAMwAwADMANgAwACwAIAAwACwAIAAzADEAOAAyADEALAAgADAALAAgAC0AMQA4ADAAMAAwACwAIAAwACwAIAAwACwAIAAwACwAIAAwACwAIAAwACwAIABcACIAVQBTAFwAIgAsACAAXAAiAEUAJQBUAFwAIgAsACAAXAAiAFwAIgAsACAAXAAiAEUAYQBzAHQAZQByAG4AJQAgAFQAaQBtAGUAXAAiACwAIABcACIAXAAiADsAXABuAFwAIgBBAG0AZQByAGkAYwBhAC8ATgBlAHcAXwBZAG8AcgBrAFwAIgAsACAAMwAxADgAMgAxACwAIAAwACwAIAAzADkANAA5ADEALAAgADAALAAgAC0AMQA4ADAAMAAwACwAIAAwACwAIAAwACwAIAAwACwAIAAwACwAIAAwACwAIABcACIATgBZAEMAXAAiACwAIABcACIARQAlAFQAXAAiACwAIABcACIAXAAiACwAIABcACIARQBhAHMAdABlAHIAbgAlACAAVABpAG0AZQBcACIALAAgAFwAIgBcACIAOwBcAG4AXAAiAEEAbQBlAHIAaQBjAGEALwBOAGUAdwBfAFkAbwByAGsAXAAiACwAIAAzADkANAA5ADEALAAgADAALAAgAFwAIgBcACIALAAgAFwAIgBcACIALAAgAC0AMQA4ADAAMAAwACwAIAAwACwAIAAwACwAIAAwACwAIABcACIAXAAiACwAIABcACIAXAAiACwAIABcACIAVQBTAFwAIgAsACAAXAAiAEUAJQBUAFwAIgAsACAAXAAiAFwAIgAsACAAXAAiAEUAYQBzAHQAZQByAG4AJQAgAFQAaQBtAGUAXAAiACwAIABcACIAXAAiAFwAbgB9ADsAXABuAFwAbgBfAFQASQBNAEUAWgBPAE4ARQBfAEEATQBFAFIASQBDAEEAXwBOAE8ATQBFACAAPQAgAHsAXABuAFwAIgBBAG0AZQByAGkAYwBhAC8ATgBvAG0AZQBcACIALAAgAFwAIgBcACIALAAgAFwAIgBcACIALAAgADMAMgA1ADgALAAgADQAOAA1ADcANQAsACAANAA2ADcAMAAyACwAIAAwACwAIABcACIAXAAiACwAIABcACIAXAAiACwAIAAtADgANgA0ADAAMAAsACAAMAAsACAAXAAiAFwAIgAsACAAXAAiAEwATQBUAFwAIgAsACAAXAAiAFwAIgAsACAAXAAiAEwAbwBjAGEAbAAgAE0AZQBhAG4AIABUAGkAbQBlAFwAIgAsACAAXAAiAFwAIgA7AFwAbgBcACIAQQBtAGUAcgBpAGMAYQAvAE4AbwBtAGUAXAAiACwAIAAzADIANQA4ACwAIAA0ADgANQA3ADUALAAgADEANQAyADUAMQAsACAANAAzADIAMAAwACwAIAAtADMAOQA2ADkAOAAsACAAMAAsACAALQA4ADYANAAwADAALAAgADAALAAgADkAOAAsACAAMAAsACAAXAAiAFwAIgAsACAAXAAiAEwATQBUAFwAIgAsACAAXAAiAFwAIgAsACAAXAAiAEwAbwBjAGEAbAAgAE0AZQBhAG4AIABUAGkAbQBlAFwAIgAsACAAXAAiAFwAIgA7AFwAbgBcACIAQQBtAGUAcgBpAGMAYQAvAE4AbwBtAGUAXAAiACwAIAAxADUAMgA1ADEALAAgADQAMwAyADAAMAAsACAAMwAwADMANgAwACwAIAAwACwAIAAtADMAOQA2ADAAMAAsACAAMAAsACAAOQA4ACwAIAAwACwAIAAwACwAIAAwACwAIABcACIAXAAiACwAIABcACIATgBTAFQAXAAiACwAIABcACIAXAAiACwAIABcACIATgBvAG0AZQAgAFMAdABhAG4AZABhAHIAZAAgAFQAaQBtAGUAXAAiACwAIABcACIAXAAiADsAXABuAFwAIgBBAG0AZQByAGkAYwBhAC8ATgBvAG0AZQBcACIALAAgADMAMAAzADYAMAAsACAAMAAsACAAMwAxADgAMgAxACwAIAAwACwAIAAtADMAOQA2ADAAMAAsACAAMAAsACAAMAAsACAAMAAsACAAMAAsACAAMAAsACAAXAAiAFUAUwBcACIALAAgAFwAIgBOACUAVABcACIALAAgAFwAIgBcACIALAAgAFwAIgBOAG8AbQBlACUAIABUAGkAbQBlAFwAIgAsACAAXAAiAFwAIgA7AFwAbgBcACIAQQBtAGUAcgBpAGMAYQAvAE4AbwBtAGUAXAAiACwAIAAzADEAOAAyADEALAAgADAALAAgADMAOQA1ADgAMQAsACAAMAAsACAALQAzADkANgAwADAALAAgADAALAAgADAALAAgADAALAAgADAALAAgADAALAAgAFwAIgBcACIALAAgAFwAIgBOAFMAVABcACIALAAgAFwAIgBcACIALAAgAFwAIgBOAG8AbQBlACAAUwB0AGEAbgBkAGEAcgBkACAAVABpAG0AZQBcACIALAAgAFwAIgBcACIAOwBcAG4AXAAiAEEAbQBlAHIAaQBjAGEALwBOAG8AbQBlAFwAIgAsACAAMwA5ADUAOAAxACwAIAAwACwAIAA0ADAAMgAyADIALAAgADAALAAgAC0AMwA5ADYAMAAwACwAIAAwACwAIAAwACwAIAAwACwAIAAwACwAIAAwACwAIABcACIAXAAiACwAIABcACIAQgBTAFQAXAAiACwAIABcACIAXAAiACwAIABcACIAQgBlAHIAaQBuAGcAIABTAHQAYQBuAGQAYQByAGQAIABUAGkAbQBlAFwAIgAsACAAXAAiAFwAIgA7AFwAbgBcACIAQQBtAGUAcgBpAGMAYQAvAE4AbwBtAGUAXAAiACwAIAA0ADAAMgAyADIALAAgADAALAAgADQANQA2ADMANwAsACAANwAyADAAMAAsACAALQAzADkANgAwADAALAAgADAALAAgADAALAAgADAALAAgADcAMgAwADAALAAgADAALAAgAFwAIgBVAFMAXAAiACwAIABcACIAQgAlAFQAXAAiACwAIABcACIAXAAiACwAIABcACIAQgBlAHIAaQBuAGcAJQAgAFQAaQBtAGUAXAAiACwAIABcACIAXAAiADsAXABuAFwAIgBBAG0AZQByAGkAYwBhAC8ATgBvAG0AZQBcACIALAAgADQANQA2ADMANwAsACAANwAyADAAMAAsACAANAA1ADYANgA4ACwAIAAwACwAIAAtADMAMgA0ADAAMAAsACAAMAAsACAANwAyADAAMAAsACAAMAAsACAAMAAsACAAMAAsACAAXAAiAFUAUwBcACIALAAgAFwAIgBZACUAVABcACIALAAgAFwAIgBcACIALAAgAFwAIgBZAHUAawBvAG4AJQAgAFQAaQBtAGUAXAAiACwAIABcACIAXAAiADsAXABuAFwAIgBBAG0AZQByAGkAYwBhAC8ATgBvAG0AZQBcACIALAAgADQANQA2ADYAOAAsACAAMAAsACAAXAAiAFwAIgAsACAAXAAiAFwAIgAsACAALQAzADIANAAwADAALAAgADAALAAgADAALAAgADAALAAgAFwAIgBcACIALAAgAFwAIgBcACIALAAgAFwAIgBVAFMAXAAiACwAIABcACIAQQBLACUAVABcACIALAAgAFwAIgBcACIALAAgAFwAIgBBAGwAYQBzAGsAYQAlACAAVABpAG0AZQBcACIALAAgAFwAIgBcACIAXABuAH0AOwBcAG4AXABuAF8AVABJAE0ARQBaAE8ATgBFAF8AQQBNAEUAUgBJAEMAQQBfAE4ATwBSAE8ATgBIAEEAIAA9ACAAewBcAG4AXAAiAEEAbQBlAHIAaQBjAGEALwBOAG8AcgBvAG4AaABhAFwAIgAsACAAXAAiAFwAIgAsACAAXAAiAFwAIgAsACAAMgAwADEAMwAzACwAIAAwACwAIAAtADcANwA4ADAALAAgADAALAAgAFwAIgBcACIALAAgAFwAIgBcACIALAAgADUAOAAwACwAIAAwACwAIABcACIAXAAiACwAIABcACIATABNAFQAXAAiACwAIABcACIAXAAiACwAIABcACIATABvAGMAYQBsACAATQBlAGEAbgAgAFQAaQBtAGUAXAAiACwAIABcACIAXAAiADsAXABuAFwAIgBBAG0AZQByAGkAYwBhAC8ATgBvAHIAbwBuAGgAYQBcACIALAAgADIAMAAxADMAMwAsACAAMAAsACAANAA4ADEANQAxACwAIAAwACwAIAAtADcAMgAwADAALAAgADAALAAgADUAOAAwACwAIAAwACwAIAAwACwAIAAwACwAIABcACIAQgByAGEAegBpAGwAXAAiACwAIABcACIAEiIwADIAXAAiACwAIABcACIAEiIwADEAXAAiACwAIABcACIAVQBUAEMAEiIwADIAOgAwADAAXAAiACwAIABcACIAVQBUAEMAEiIwADEAOgAwADAAXAAiADsAXABuAFwAIgBBAG0AZQByAGkAYwBhAC8ATgBvAHIAbwBuAGgAYQBcACIALAAgADQAOAAxADUAMQAsACAAMAAsACAANQAxADQANQAxACwAIAAwACwAIAAtADcAMgAwADAALAAgADAALAAgADAALAAgADAALAAgADAALAAgADAALAAgAFwAIgBcACIALAAgAFwAIgASIjAAMgBcACIALAAgAFwAIgBcACIALAAgAFwAIgBVAFQAQwASIjAAMgA6ADAAMABcACIALAAgAFwAIgBcACIAOwBcAG4AXAAiAEEAbQBlAHIAaQBjAGEALwBOAG8AcgBvAG4AaABhAFwAIgAsACAANQAxADQANQAxACwAIAAwACwAIAA1ADEAOAAzADIALAAgADAALAAgAC0ANwAyADAAMAAsACAAMAAsACAAMAAsACAAMAAsACAAMAAsACAAMAAsACAAXAAiAEIAcgBhAHoAaQBsAFwAIgAsACAAXAAiABIiMAAyAFwAIgAsACAAXAAiABIiMAAxAFwAIgAsACAAXAAiAFUAVABDABIiMAAyADoAMAAwAFwAIgAsACAAXAAiAFUAVABDABIiMAAxADoAMAAwAFwAIgA7AFwAbgBcACIAQQBtAGUAcgBpAGMAYQAvAE4AbwByAG8AbgBoAGEAXAAiACwAIAA1ADEAOAAzADIALAAgADAALAAgADUAMgAxADYANQAsACAAMAAsACAALQA3ADIAMAAwACwAIAAwACwAIAAwACwAIAAwACwAIAAwACwAIAAwACwAIABcACIAXAAiACwAIABcACIAEiIwADIAXAAiACwAIABcACIAXAAiACwAIABcACIAVQBUAEMAEiIwADIAOgAwADAAXAAiACwAIABcACIAXAAiADsAXABuAFwAIgBBAG0AZQByAGkAYwBhAC8ATgBvAHIAbwBuAGgAYQBcACIALAAgADUAMgAxADYANQAsACAAMAAsACAANQAyADUANAA4ACwAIAAwACwAIAAtADcAMgAwADAALAAgADAALAAgADAALAAgADAALAAgADAALAAgADAALAAgAFwAIgBCAHIAYQB6AGkAbABcACIALAAgAFwAIgASIjAAMgBcACIALAAgAFwAIgASIjAAMQBcACIALAAgAFwAIgBVAFQAQwASIjAAMgA6ADAAMABcACIALAAgAFwAIgBVAFQAQwASIjAAMQA6ADAAMABcACIAOwBcAG4AXAAiAEEAbQBlAHIAaQBjAGEALwBOAG8AcgBvAG4AaABhAFwAIgAsACAANQAyADUANAA4ACwAIAAwACwAIABcACIAXAAiACwAIABcACIAXAAiACwAIAAtADcAMgAwADAALAAgADAALAAgADAALAAgADAALAAgAFwAIgBcACIALAAgAFwAIgBcACIALAAgAFwAIgBcACIALAAgAFwAIgASIjAAMgBcACIALAAgAFwAIgBcACIALAAgAFwAIgBVAFQAQwASIjAAMgA6ADAAMABcACIALAAgAFwAIgBcACIAXABuAH0AOwBcAG4AXABuAF8AVABJAE0ARQBaAE8ATgBFAF8AQQBNAEUAUgBJAEMAQQBfAE4ATwBSAFQASABfAEQAQQBLAE8AVABBAF8AQgBFAFUATABBAEgAIAA9ACAAewBcAG4AXAAiAEEAbQBlAHIAaQBjAGEALwBOAG8AcgB0AGgAXwBEAGEAawBvAHQAYQAvAEIAZQB1AGwAYQBoAFwAIgAsACAAXAAiAFwAIgAsACAAXAAiAFwAIgAsACAAOQAxADMAMgAsACAANAAzADkANwAzACwAIAAtADIANAA0ADIANwAsACAAMAAsACAAXAAiAFwAIgAsACAAXAAiAFwAIgAsACAALQA3ADcAMwAsACAAMAAsACAAXAAiAFwAIgAsACAAXAAiAEwATQBUAFwAIgAsACAAXAAiAFwAIgAsACAAXAAiAEwAbwBjAGEAbAAgAE0AZQBhAG4AIABUAGkAbQBlAFwAIgAsACAAXAAiAFwAIgA7AFwAbgBcACIAQQBtAGUAcgBpAGMAYQAvAE4AbwByAHQAaABfAEQAYQBrAG8AdABhAC8AQgBlAHUAbABhAGgAXAAiACwAIAA5ADEAMwAyACwAIAA0ADMAOQA3ADMALAAgADUANQA1ADAANwAsACAANwAyADAAMAAsACAALQAyADUAMgAwADAALAAgADAALAAgAC0ANwA3ADMALAAgADAALAAgADMANgAwADAALAAgADAALAAgAFwAIgBVAFMAXAAiACwAIABcACIATQAlAFQAXAAiACwAIABcACIAXAAiACwAIABcACIATQBvAHUAbgB0AGEAaQBuACUAIABUAGkAbQBlAFwAIgAsACAAXAAiAFwAIgA7AFwAbgBcACIAQQBtAGUAcgBpAGMAYQAvAE4AbwByAHQAaABfAEQAYQBrAG8AdABhAC8AQgBlAHUAbABhAGgAXAAiACwAIAA1ADUANQAwADcALAAgADcAMgAwADAALAAgAFwAIgBcACIALAAgAFwAIgBcACIALAAgAC0AMgAxADYAMAAwACwAIAAwACwAIAAzADYAMAAwACwAIAAwACwAIABcACIAXAAiACwAIABcACIAXAAiACwAIABcACIAVQBTAFwAIgAsACAAXAAiAEMAJQBUAFwAIgAsACAAXAAiAFwAIgAsACAAXAAiAEMAZQBuAHQAcgBhAGwAJQAgAFQAaQBtAGUAXAAiACwAIABcACIAXAAiAFwAbgB9ADsAXABuAFwAbgBfAFQASQBNAEUAWgBPAE4ARQBfAEEATQBFAFIASQBDAEEAXwBOAE8AUgBUAEgAXwBEAEEASwBPAFQAQQBfAEMARQBOAFQARQBSACAAPQAgAHsAXABuAFwAIgBBAG0AZQByAGkAYwBhAC8ATgBvAHIAdABoAF8ARABhAGsAbwB0AGEALwBDAGUAbgB0AGUAcgBcACIALAAgAFwAIgBcACIALAAgAFwAIgBcACIALAAgADkAMQAzADIALAAgADQANAAwADgAOAAsACAALQAyADQAMwAxADIALAAgADAALAAgAFwAIgBcACIALAAgAFwAIgBcACIALAAgAC0AOAA4ADgALAAgADAALAAgAFwAIgBcACIALAAgAFwAIgBMAE0AVABcACIALAAgAFwAIgBcACIALAAgAFwAIgBMAG8AYwBhAGwAIABNAGUAYQBuACAAVABpAG0AZQBcACIALAAgAFwAIgBcACIAOwBcAG4AXAAiAEEAbQBlAHIAaQBjAGEALwBOAG8AcgB0AGgAXwBEAGEAawBvAHQAYQAvAEMAZQBuAHQAZQByAFwAIgAsACAAOQAxADMAMgAsACAANAA0ADAAOAA4ACwAIAA0ADgAOQAyADAALAAgADcAMgAwADAALAAgAC0AMgA1ADIAMAAwACwAIAAwACwAIAAtADgAOAA4ACwAIAAwACwAIAAzADYAMAAwACwAIAAwACwAIABcACIAVQBTAFwAIgAsACAAXAAiAE0AJQBUAFwAIgAsACAAXAAiAFwAIgAsACAAXAAiAE0AbwB1AG4AdABhAGkAbgAlACAAVABpAG0AZQBcACIALAAgAFwAIgBcACIAOwBcAG4AXAAiAEEAbQBlAHIAaQBjAGEALwBOAG8AcgB0AGgAXwBEAGEAawBvAHQAYQAvAEMAZQBuAHQAZQByAFwAIgAsACAANAA4ADkAMgAwACwAIAA3ADIAMAAwACwAIABcACIAXAAiACwAIABcACIAXAAiACwAIAAtADIAMQA2ADAAMAAsACAAMAAsACAAMwA2ADAAMAAsACAAMAAsACAAXAAiAFwAIgAsACAAXAAiAFwAIgAsACAAXAAiAFUAUwBcACIALAAgAFwAIgBDACUAVABcACIALAAgAFwAIgBcACIALAAgAFwAIgBDAGUAbgB0AHIAYQBsACUAIABUAGkAbQBlAFwAIgAsACAAXAAiAFwAIgBcAG4AfQA7AFwAbgBcAG4AXwBUAEkATQBFAFoATwBOAEUAXwBBAE0ARQBSAEkAQwBBAF8ATgBPAFIAVABIAF8ARABBAEsATwBUAEEAXwBOAEUAVwBfAFMAQQBMAEUATQAgAD0AIAB7AFwAbgBcACIAQQBtAGUAcgBpAGMAYQAvAE4AbwByAHQAaABfAEQAYQBrAG8AdABhAC8ATgBlAHcAXwBTAGEAbABlAG0AXAAiACwAIABcACIAXAAiACwAIABcACIAXAAiACwAIAA5ADEAMwAyACwAIAA0ADQAMAA2ADEALAAgAC0AMgA0ADMAMwA5ACwAIAAwACwAIABcACIAXAAiACwAIABcACIAXAAiACwAIAAtADgANgAxACwAIAAwACwAIABcACIAXAAiACwAIABcACIATABNAFQAXAAiACwAIABcACIAXAAiACwAIABcACIATABvAGMAYQBsACAATQBlAGEAbgAgAFQAaQBtAGUAXAAiACwAIABcACIAXAAiADsAXABuAFwAIgBBAG0AZQByAGkAYwBhAC8ATgBvAHIAdABoAF8ARABhAGsAbwB0AGEALwBOAGUAdwBfAFMAYQBsAGUAbQBcACIALAAgADkAMQAzADIALAAgADQANAAwADYAMQAsACAANQAyADkAMwA4ACwAIAA3ADIAMAAwACwAIAAtADIANQAyADAAMAAsACAAMAAsACAALQA4ADYAMQAsACAAMAAsACAAMwA2ADAAMAAsACAAMAAsACAAXAAiAFUAUwBcACIALAAgAFwAIgBNACUAVABcACIALAAgAFwAIgBcACIALAAgAFwAIgBNAG8AdQBuAHQAYQBpAG4AJQAgAFQAaQBtAGUAXAAiACwAIABcACIAXAAiADsAXABuAFwAIgBBAG0AZQByAGkAYwBhAC8ATgBvAHIAdABoAF8ARABhAGsAbwB0AGEALwBOAGUAdwBfAFMAYQBsAGUAbQBcACIALAAgADUAMgA5ADMAOAAsACAANwAyADAAMAAsACAAXAAiAFwAIgAsACAAXAAiAFwAIgAsACAALQAyADEANgAwADAALAAgADAALAAgADMANgAwADAALAAgADAALAAgAFwAIgBcACIALAAgAFwAIgBcACIALAAgAFwAIgBVAFMAXAAiACwAIABcACIAQwAlAFQAXAAiACwAIABcACIAXAAiACwAIABcACIAQwBlAG4AdAByAGEAbAAlACAAVABpAG0AZQBcACIALAAgAFwAIgBcACIAXABuAH0AOwBcAG4AXABuAF8AVABJAE0ARQBaAE8ATgBFAF8AQQBNAEUAUgBJAEMAQQBfAE4AVQBVAEsAIAA9ACAAewBcAG4AXAAiAEEAbQBlAHIAaQBjAGEALwBOAHUAdQBrAFwAIgAsACAAXAAiAFwAIgAsACAAXAAiAFwAIgAsACAAMgAxADAANwAyACwAIAAwACwAIAAtADEAMgA0ADEANgAsACAAMAAsACAAXAAiAFwAIgAsACAAXAAiAFwAIgAsACAAMQA2ADEANgAsACAAMAAsACAAXAAiAFwAIgAsACAAXAAiAEwATQBUAFwAIgAsACAAXAAiAFwAIgAsACAAXAAiAEwAbwBjAGEAbAAgAE0AZQBhAG4AIABUAGkAbQBlAFwAIgAsACAAXAAiAFwAIgA7AFwAbgBcACIAQQBtAGUAcgBpAGMAYQAvAE4AdQB1AGsAXAAiACwAIAAyADEAMAA3ADIALAAgADAALAAgADQANAAzADMANQAsACAANwAyADAAMAAsACAALQAxADAAOAAwADAALAAgADAALAAgADEANgAxADYALAAgADAALAAgADAALAAgADAALAAgAFwAIgBcACIALAAgAFwAIgASIjAAMwBcACIALAAgAFwAIgBcACIALAAgAFwAIgBVAFQAQwASIjAAMwA6ADAAMABcACIALAAgAFwAIgBcACIAOwBcAG4AXAAiAEEAbQBlAHIAaQBjAGEALwBOAHUAdQBrAFwAIgAsACAANAA0ADMAMwA1ACwAIAA3ADIAMAAwACwAIAA2ADAAMAAyADgALAAgADcAOQAyADAAMAAsACAALQAxADAAOAAwADAALAAgADAALAAgADAALAAgADAALAAgADMANgAwADAALAAgADAALAAgAFwAIgBFAFUAXAAiACwAIABcACIAEiIwADMAXAAiACwAIABcACIAEiIwADIAXAAiACwAIABcACIAVQBUAEMAEiIwADMAOgAwADAAXAAiACwAIABcACIAVQBUAEMAEiIwADIAOgAwADAAXAAiADsAXABuAFwAIgBBAG0AZQByAGkAYwBhAC8ATgB1AHUAawBcACIALAAgADYAMAAwADIAOAAsACAANwA5ADIAMAAwACwAIAA2ADAAMgA0ADUALAAgADgAMgA4ADAAMAAsACAALQA3ADIAMAAwACwAIAAwACwAIAAzADYAMAAwACwAIAAwACwAIAAwACwAIAAwACwAIABcACIAXAAiACwAIABcACIAEiIwADIAXAAiACwAIABcACIAXAAiACwAIABcACIAVQBUAEMAEiIwADIAOgAwADAAXAAiACwAIABcACIAXAAiADsAXABuAFwAIgBBAG0AZQByAGkAYwBhAC8ATgB1AHUAawBcACIALAAgADYAMAAyADQANQAsACAAOAAyADgAMAAwACwAIABcACIAXAAiACwAIABcACIAXAAiACwAIAAtADcAMgAwADAALAAgADAALAAgADAALAAgADAALAAgAFwAIgBcACIALAAgAFwAIgBcACIALAAgAFwAIgBFAFUAXAAiACwAIABcACIAEiIwADIAXAAiACwAIABcACIAEiIwADEAXAAiACwAIABcACIAVQBUAEMAEiIwADIAOgAwADAAXAAiACwAIABcACIAVQBUAEMAEiIwADEAOgAwADAAXAAiAFwAbgB9ADsAXABuAFwAbgBfAFQASQBNAEUAWgBPAE4ARQBfAEEATQBFAFIASQBDAEEAXwBPAEoASQBOAEEARwBBACAAPQAgAHsAXABuAFwAIgBBAG0AZQByAGkAYwBhAC8ATwBqAGkAbgBhAGcAYQBcACIALAAgAFwAIgBcACIALAAgAFwAIgBcACIALAAgADIAMwAwADUANQAsACAAMQA0ADAALAAgAC0AMgA1ADAANgAwACwAIAAwACwAIABcACIAXAAiACwAIABcACIAXAAiACwAIAAtADEANAAwACwAIAAwACwAIABcACIAXAAiACwAIABcACIATABNAFQAXAAiACwAIABcACIAXAAiACwAIABcACIATABvAGMAYQBsACAATQBlAGEAbgAgAFQAaQBtAGUAXAAiACwAIABcACIAXAAiADsAXABuAFwAIgBBAG0AZQByAGkAYwBhAC8ATwBqAGkAbgBhAGcAYQBcACIALAAgADIAMwAwADUANQAsACAAMQA0ADAALAAgADIANQAwADQAMQAsACAAOAAyADgAMAAwACwAIAAtADIANQAyADAAMAAsACAAMAAsACAALQAxADQAMAAsACAAMAAsACAAMwA2ADAAMAAsACAAMAAsACAAXAAiAFwAIgAsACAAXAAiAE0AUwBUAFwAIgAsACAAXAAiAFwAIgAsACAAXAAiAE0AbwB1AG4AdABhAGkAbgAgAFMAdABhAG4AZABhAHIAZAAgAFQAaQBtAGUAXAAiACwAIABcACIAXAAiADsAXABuAFwAIgBBAG0AZQByAGkAYwBhAC8ATwBqAGkAbgBhAGcAYQBcACIALAAgADIANQAwADQAMQAsACAAOAAyADgAMAAwACwAIAAyADYAMgA5ADUALAAgADAALAAgAC0AMgAxADYAMAAwACwAIAAwACwAIAAzADYAMAAwACwAIAAwACwAIAAtADMANgAwADAALAAgADAALAAgAFwAIgBcACIALAAgAFwAIgBDAFMAVABcACIALAAgAFwAIgBcACIALAAgAFwAIgBDAGUAbgB0AHIAYQBsACAAUwB0AGEAbgBkAGEAcgBkACAAVABpAG0AZQBcACIALAAgAFwAIgBcACIAOwBcAG4AXAAiAEEAbQBlAHIAaQBjAGEALwBPAGoAaQBuAGEAZwBhAFwAIgAsACAAMgA2ADIAOQA1ACwAIAAwACwAIAAyADYANwA5ADgALAAgADAALAAgAC0AMgA1ADIAMAAwACwAIAAwACwAIAAtADMANgAwADAALAAgADAALAAgADMANgAwADAALAAgADAALAAgAFwAIgBNAGUAeABpAGMAbwBcACIALAAgAFwAIgBNACUAVABcACIALAAgAFwAIgBcACIALAAgAFwAIgBNAG8AdQBuAHQAYQBpAG4AJQAgAFQAaQBtAGUAXAAiACwAIABcACIAXAAiADsAXABuAFwAIgBBAG0AZQByAGkAYwBhAC8ATwBqAGkAbgBhAGcAYQBcACIALAAgADIANgA3ADkAOAAsACAAMAAsACAANQAwADAAOAAzACwAIAAwACwAIAAtADIAMQA2ADAAMAAsACAAMAAsACAAMwA2ADAAMAAsACAAMAAsACAAMAAsACAAMAAsACAAXAAiAFwAIgAsACAAXAAiAEMAUwBUAFwAIgAsACAAXAAiAFwAIgAsACAAXAAiAEMAZQBuAHQAcgBhAGwAIABTAHQAYQBuAGQAYQByAGQAIABUAGkAbQBlAFwAIgAsACAAXAAiAFwAIgA7AFwAbgBcACIAQQBtAGUAcgBpAGMAYQAvAE8AagBpAG4AYQBnAGEAXAAiACwAIAA1ADAAMAA4ADMALAAgADAALAAgADUAMAA4ADEANAAsACAAMAAsACAALQAyADEANgAwADAALAAgADAALAAgADAALAAgADAALAAgADAALAAgADAALAAgAFwAIgBNAGUAeABpAGMAbwBcACIALAAgAFwAIgBDACUAVABcACIALAAgAFwAIgBcACIALAAgAFwAIgBDAGUAbgB0AHIAYQBsACUAIABUAGkAbQBlAFwAIgAsACAAXAAiAFwAIgA7AFwAbgBcACIAQQBtAGUAcgBpAGMAYQAvAE8AagBpAG4AYQBnAGEAXAAiACwAIAA1ADAAOAAxADQALAAgADAALAAgADUAMAA5ADAAOAAsACAAMQAwADgAMAAwACwAIAAtADIAMQA2ADAAMAAsACAAMAAsACAAMAAsACAAMAAsACAALQAzADYAMAAwACwAIAAwACwAIABcACIAXAAiACwAIABcACIAQwBTAFQAXAAiACwAIABcACIAXAAiACwAIABcACIAQwBlAG4AdAByAGEAbAAgAFMAdABhAG4AZABhAHIAZAAgAFQAaQBtAGUAXAAiACwAIABcACIAXAAiADsAXABuAFwAIgBBAG0AZQByAGkAYwBhAC8ATwBqAGkAbgBhAGcAYQBcACIALAAgADUAMAA5ADAAOAAsACAAMQAwADgAMAAwACwAIAA1ADUAMQA5ADcALAAgADAALAAgAC0AMgA1ADIAMAAwACwAIAAwACwAIAAtADMANgAwADAALAAgADAALAAgADAALAAgADAALAAgAFwAIgBNAGUAeABpAGMAbwBcACIALAAgAFwAIgBNACUAVABcACIALAAgAFwAIgBcACIALAAgAFwAIgBNAG8AdQBuAHQAYQBpAG4AJQAgAFQAaQBtAGUAXAAiACwAIABcACIAXAAiADsAXABuAFwAIgBBAG0AZQByAGkAYwBhAC8ATwBqAGkAbgBhAGcAYQBcACIALAAgADUANQAxADkANwAsACAAMAAsACAANQA5ADgAOAAyACwAIAA3ADIAMAAwACwAIAAtADIANQAyADAAMAAsACAAMAAsACAAMAAsACAAMAAsACAAMwA2ADAAMAAsACAAMAAsACAAXAAiAFUAUwBcACIALAAgAFwAIgBNACUAVABcACIALAAgAFwAIgBcACIALAAgAFwAIgBNAG8AdQBuAHQAYQBpAG4AJQAgAFQAaQBtAGUAXAAiACwAIABcACIAXAAiADsAXABuAFwAIgBBAG0AZQByAGkAYwBhAC8ATwBqAGkAbgBhAGcAYQBcACIALAAgADUAOQA4ADgAMgAsACAANwAyADAAMAAsACAANQA5ADkAMQAzACwAIAAwACwAIAAtADIAMQA2ADAAMAAsACAAMAAsACAAMwA2ADAAMAAsACAAMAAsACAAMAAsACAAMAAsACAAXAAiAFwAIgAsACAAXAAiAEMAUwBUAFwAIgAsACAAXAAiAFwAIgAsACAAXAAiAEMAZQBuAHQAcgBhAGwAIABTAHQAYQBuAGQAYQByAGQAIABUAGkAbQBlAFwAIgAsACAAXAAiAFwAIgA7AFwAbgBcACIAQQBtAGUAcgBpAGMAYQAvAE8AagBpAG4AYQBnAGEAXAAiACwAIAA1ADkAOQAxADMALAAgADAALAAgAFwAIgBcACIALAAgAFwAIgBcACIALAAgAC0AMgAxADYAMAAwACwAIAAwACwAIAAwACwAIAAwACwAIABcACIAXAAiACwAIABcACIAXAAiACwAIABcACIAVQBTAFwAIgAsACAAXAAiAEMAJQBUAFwAIgAsACAAXAAiAFwAIgAsACAAXAAiAEMAZQBuAHQAcgBhAGwAJQAgAFQAaQBtAGUAXAAiACwAIABcACIAXAAiAFwAbgB9ADsAXABuAFwAbgBfAFQASQBNAEUAWgBPAE4ARQBfAEEATQBFAFIASQBDAEEAXwBQAEEATgBBAE0AQQAgAD0AIAB7AFwAbgBcACIAQQBtAGUAcgBpAGMAYQAvAFAAYQBuAGEAbQBhAFwAIgAsACAAXAAiAFwAIgAsACAAXAAiAFwAIgAsACAAMQAxADMANgA4ACwAIAAwACwAIAAtADEAOQAwADgAOAAsACAAMAAsACAAXAAiAFwAIgAsACAAXAAiAFwAIgAsACAALQA4ADgALAAgADAALAAgAFwAIgBcACIALAAgAFwAIgBMAE0AVABcACIALAAgAFwAIgBcACIALAAgAFwAIgBMAG8AYwBhAGwAIABNAGUAYQBuACAAVABpAG0AZQBcACIALAAgAFwAIgBcACIAOwBcAG4AXAAiAEEAbQBlAHIAaQBjAGEALwBQAGEAbgBhAG0AYQBcACIALAAgADEAMQAzADYAOAAsACAAMAAsACAAMQA4ADAANQAzACwAIAAwACwAIAAtADEAOQAxADcANgAsACAAMAAsACAALQA4ADgALAAgADAALAAgADEAMQA3ADYALAAgADAALAAgAFwAIgBcACIALAAgAFwAIgBDAE0AVABcACIALAAgAFwAIgBcACIALAAgAFwAIgBDAG8AbABvAG4AIABNAGUAYQBuACAAVABpAG0AZQBcACIALAAgAFwAIgBcACIAOwBcAG4AXAAiAEEAbQBlAHIAaQBjAGEALwBQAGEAbgBhAG0AYQBcACIALAAgADEAOAAwADUAMwAsACAAMAAsACAAXAAiAFwAIgAsACAAXAAiAFwAIgAsACAALQAxADgAMAAwADAALAAgADAALAAgADEAMQA3ADYALAAgADAALAAgAFwAIgBcACIALAAgAFwAIgBcACIALAAgAFwAIgBcACIALAAgAFwAIgBFAFMAVABcACIALAAgAFwAIgBcACIALAAgAFwAIgBFAGEAcwB0AGUAcgBuACAAUwB0AGEAbgBkAGEAcgBkACAAVABpAG0AZQBcACIALAAgAFwAIgBcACIAXABuAH0AOwBcAG4AXABuAF8AVABJAE0ARQBaAE8ATgBFAF8AQQBNAEUAUgBJAEMAQQBfAFAAQQBSAEEATQBBAFIASQBCAE8AIAA9ACAAewBcAG4AXAAiAEEAbQBlAHIAaQBjAGEALwBQAGEAcgBhAG0AYQByAGkAYgBvAFwAIgAsACAAXAAiAFwAIgAsACAAXAAiAFwAIgAsACAAMQA5ADAAMwA3ACwAIAAwACwAIAAtADEAMwAyADQAMAAsACAAMAAsACAAXAAiAFwAIgAsACAAXAAiAFwAIgAsACAALQAxADIALAAgADAALAAgAFwAIgBcACIALAAgAFwAIgBMAE0AVABcACIALAAgAFwAIgBcACIALAAgAFwAIgBMAG8AYwBhAGwAIABNAGUAYQBuACAAVABpAG0AZQBcACIALAAgAFwAIgBcACIAOwBcAG4AXAAiAEEAbQBlAHIAaQBjAGEALwBQAGEAcgBhAG0AYQByAGkAYgBvAFwAIgAsACAAMQA5ADAAMwA3ACwAIAAwACwAIAAyADcAOAAwADMALAAgADAALAAgAC0AMQAzADIANQAyACwAIAAwACwAIAAtADEAMgAsACAAMAAsACAAMQA2ACwAIAAwACwAIABcACIAXAAiACwAIABcACIAUABNAFQAXAAiACwAIABcACIAXAAiACwAIABcACIAUABhAHIAYQBtAGEAcgBpAGIAbwAgAE0AZQBhAG4AIABUAGkAbQBlAFwAIgAsACAAXAAiAFwAIgA7AFwAbgBcACIAQQBtAGUAcgBpAGMAYQAvAFAAYQByAGEAbQBhAHIAaQBiAG8AXAAiACwAIAAyADcAOAAwADMALAAgADAALAAgADMAMQA3ADIAOQAsACAAMAAsACAALQAxADMAMgAzADYALAAgADAALAAgADEANgAsACAAMAAsACAANgAzADYALAAgADAALAAgAFwAIgBcACIALAAgAFwAIgBQAE0AVABcACIALAAgAFwAIgBcACIALAAgAFwAIgBQAGEAcgBhAG0AYQByAGkAYgBvACAATQBlAGEAbgAgAFQAaQBtAGUAXAAiACwAIABcACIAXAAiADsAXABuAFwAIgBBAG0AZQByAGkAYwBhAC8AUABhAHIAYQBtAGEAcgBpAGIAbwBcACIALAAgADMAMQA3ADIAOQAsACAAMAAsACAANAA1ADkANwA0ACwAIAAwACwAIAAtADEAMgA2ADAAMAAsACAAMAAsACAANgAzADYALAAgADAALAAgADEAOAAwADAALAAgADAALAAgAFwAIgBcACIALAAgAFwAIgASIjAAMwAzADAAXAAiACwAIABcACIAXAAiACwAIABcACIAVQBUAEMAEiIwADMAOgAzADAAXAAiACwAIABcACIAXAAiADsAXABuAFwAIgBBAG0AZQByAGkAYwBhAC8AUABhAHIAYQBtAGEAcgBpAGIAbwBcACIALAAgADQANQA5ADcANAAsACAAMAAsACAAXAAiAFwAIgAsACAAXAAiAFwAIgAsACAALQAxADAAOAAwADAALAAgADAALAAgADEAOAAwADAALAAgADAALAAgAFwAIgBcACIALAAgAFwAIgBcACIALAAgAFwAIgBcACIALAAgAFwAIgASIjAAMwBcACIALAAgAFwAIgBcACIALAAgAFwAIgBVAFQAQwASIjAAMwA6ADAAMABcACIALAAgAFwAIgBcACIAXABuAH0AOwBcAG4AXABuAF8AVABJAE0ARQBaAE8ATgBFAF8AQQBNAEUAUgBJAEMAQQBfAFAASABPAEUATgBJAFgAIAA9ACAAewBcAG4AXAAiAEEAbQBlAHIAaQBjAGEALwBQAGgAbwBlAG4AaQB4AFwAIgAsACAAXAAiAFwAIgAsACAAXAAiAFwAIgAsACAAOQAxADMAMgAsACAANAAxADUAMAAyACwAIAAtADIANgA4ADkAOAAsACAAMAAsACAAXAAiAFwAIgAsACAAXAAiAFwAIgAsACAAMQA2ADkAOAAsACAAMAAsACAAXAAiAFwAIgAsACAAXAAiAEwATQBUAFwAIgAsACAAXAAiAFwAIgAsACAAXAAiAEwAbwBjAGEAbAAgAE0AZQBhAG4AIABUAGkAbQBlAFwAIgAsACAAXAAiAFwAIgA7AFwAbgBcACIAQQBtAGUAcgBpAGMAYQAvAFAAaABvAGUAbgBpAHgAXAAiACwAIAA5ADEAMwAyACwAIAA0ADEANQAwADIALAAgADMAMQAwADkAMAAsACAANgAwACwAIAAtADIANQAyADAAMAAsACAAMAAsACAAMQA2ADkAOAAsACAAMAAsACAAMAAsACAAMAAsACAAXAAiAFUAUwBcACIALAAgAFwAIgBNACUAVABcACIALAAgAFwAIgBcACIALAAgAFwAIgBNAG8AdQBuAHQAYQBpAG4AJQAgAFQAaQBtAGUAXAAiACwAIABcACIAXAAiADsAXABuAFwAIgBBAG0AZQByAGkAYwBhAC8AUABoAG8AZQBuAGkAeABcACIALAAgADMAMQAwADkAMAAsACAANgAwACwAIAAzADEAMQA4ADEALAAgADYAMAAsACAALQAyADUAMgAwADAALAAgADAALAAgADAALAAgADAALAAgADAALAAgADAALAAgAFwAIgBcACIALAAgAFwAIgBNAFMAVABcACIALAAgAFwAIgBcACIALAAgAFwAIgBNAG8AdQBuAHQAYQBpAG4AIABTAHQAYQBuAGQAYQByAGQAIABUAGkAbQBlAFwAIgAsACAAXAAiAFwAIgA7AFwAbgBcACIAQQBtAGUAcgBpAGMAYQAvAFAAaABvAGUAbgBpAHgAXAAiACwAIAAzADEAMQA4ADEALAAgADYAMAAsACAAMwAxADMANgA0ACwAIAA2ADAALAAgAC0AMgA1ADIAMAAwACwAIAAwACwAIAAwACwAIAAwACwAIAAwACwAIAAwACwAIABcACIAVQBTAFwAIgAsACAAXAAiAE0AJQBUAFwAIgAsACAAXAAiAFwAIgAsACAAXAAiAE0AbwB1AG4AdABhAGkAbgAlACAAVABpAG0AZQBcACIALAAgAFwAIgBcACIAOwBcAG4AXAAiAEEAbQBlAHIAaQBjAGEALwBQAGgAbwBlAG4AaQB4AFwAIgAsACAAMwAxADMANgA0ACwAIAA2ADAALAAgADMAOQA0ADkAMQAsACAAMAAsACAALQAyADUAMgAwADAALAAgADAALAAgADAALAAgADAALAAgADAALAAgADAALAAgAFwAIgBcACIALAAgAFwAIgBNAFMAVABcACIALAAgAFwAIgBcACIALAAgAFwAIgBNAG8AdQBuAHQAYQBpAG4AIABTAHQAYQBuAGQAYQByAGQAIABUAGkAbQBlAFwAIgAsACAAXAAiAFwAIgA7AFwAbgBcACIAQQBtAGUAcgBpAGMAYQAvAFAAaABvAGUAbgBpAHgAXAAiACwAIAAzADkANAA5ADEALAAgADAALAAgADMAOQA5ADMANgAsACAAMAAsACAALQAyADUAMgAwADAALAAgADAALAAgADAALAAgADAALAAgADAALAAgADAALAAgAFwAIgBVAFMAXAAiACwAIABcACIATQAlAFQAXAAiACwAIABcACIAXAAiACwAIABcACIATQBvAHUAbgB0AGEAaQBuACUAIABUAGkAbQBlAFwAIgAsACAAXAAiAFwAIgA7AFwAbgBcACIAQQBtAGUAcgBpAGMAYQAvAFAAaABvAGUAbgBpAHgAXAAiACwAIAAzADkAOQAzADYALAAgADAALAAgAFwAIgBcACIALAAgAFwAIgBcACIALAAgAC0AMgA1ADIAMAAwACwAIAAwACwAIAAwACwAIAAwACwAIABcACIAXAAiACwAIABcACIAXAAiACwAIABcACIAXAAiACwAIABcACIATQBTAFQAXAAiACwAIABcACIAXAAiACwAIABcACIATQBvAHUAbgB0AGEAaQBuACAAUwB0AGEAbgBkAGEAcgBkACAAVABpAG0AZQBcACIALAAgAFwAIgBcACIAXABuAH0AOwBcAG4AXABuAF8AVABJAE0ARQBaAE8ATgBFAF8AQQBNAEUAUgBJAEMAQQBfAFAATwBSAFQAbgBlAGcAQQBVAG4AZQBnAFAAUgBJAE4AQwBFACAAPQAgAHsAXABuAFwAIgBBAG0AZQByAGkAYwBhAC8AUABvAHIAdAAtAGEAdQAtAFAAcgBpAG4AYwBlAFwAIgAsACAAXAAiAFwAIgAsACAAXAAiAFwAIgAsACAAMQAxADMANgA4ACwAIAAwACwAIAAtADEANwAzADYAMAAsACAAMAAsACAAXAAiAFwAIgAsACAAXAAiAFwAIgAsACAAMgAwACwAIAAwACwAIABcACIAXAAiACwAIABcACIATABNAFQAXAAiACwAIABcACIAXAAiACwAIABcACIATABvAGMAYQBsACAATQBlAGEAbgAgAFQAaQBtAGUAXAAiACwAIABcACIAXAAiADsAXABuAFwAIgBBAG0AZQByAGkAYwBhAC8AUABvAHIAdAAtAGEAdQAtAFAAcgBpAG4AYwBlAFwAIgAsACAAMQAxADMANgA4ACwAIAAwACwAIAAyADEAMgA1ADIALAAgADQAMwAyADAAMAAsACAALQAxADcAMwA0ADAALAAgADAALAAgADIAMAAsACAAMAAsACAALQA2ADYAMAAsACAAMAAsACAAXAAiAFwAIgAsACAAXAAiAFAAUABNAFQAXAAiACwAIABcACIAXAAiACwAIABcACIAUABvAHIAdAAtAGEAdQAtAFAAcgBpAG4AYwBlACAATQBlAGEAbgAgAFQAaQBtAGUAXAAiACwAIABcACIAXAAiADsAXABuAFwAIgBBAG0AZQByAGkAYwBhAC8AUABvAHIAdAAtAGEAdQAtAFAAcgBpAG4AYwBlAFwAIgAsACAAMgAxADIANQAyACwAIAA0ADMAMgAwADAALAAgAFwAIgBcACIALAAgAFwAIgBcACIALAAgAC0AMQA4ADAAMAAwACwAIAAwACwAIAAtADYANgAwACwAIAAwACwAIABcACIAXAAiACwAIABcACIAXAAiACwAIABcACIASABhAGkAdABpAFwAIgAsACAAXAAiAEUAJQBUAFwAIgAsACAAXAAiAFwAIgAsACAAXAAiAEUAYQBzAHQAZQByAG4AJQAgAFQAaQBtAGUAXAAiACwAIABcACIAXAAiAFwAbgB9ADsAXABuAFwAbgBfAFQASQBNAEUAWgBPAE4ARQBfAEEATQBFAFIASQBDAEEAXwBQAE8AUgBUAE8AXwBWAEUATABIAE8AIAA9ACAAewBcAG4AXAAiAEEAbQBlAHIAaQBjAGEALwBQAG8AcgB0AG8AXwBWAGUAbABoAG8AXAAiACwAIABcACIAXAAiACwAIABcACIAXAAiACwAIAAyADAAMQAzADMALAAgADAALAAgAC0AMQA1ADMAMwA2ACwAIAAwACwAIABcACIAXAAiACwAIABcACIAXAAiACwAIAA5ADMANgAsACAAMAAsACAAXAAiAFwAIgAsACAAXAAiAEwATQBUAFwAIgAsACAAXAAiAFwAIgAsACAAXAAiAEwAbwBjAGEAbAAgAE0AZQBhAG4AIABUAGkAbQBlAFwAIgAsACAAXAAiAFwAIgA7AFwAbgBcACIAQQBtAGUAcgBpAGMAYQAvAFAAbwByAHQAbwBfAFYAZQBsAGgAbwBcACIALAAgADIAMAAxADMAMwAsACAAMAAsACAANAA3ADQAMQA2ACwAIAAwACwAIAAtADEANAA0ADAAMAAsACAAMAAsACAAOQAzADYALAAgADAALAAgADAALAAgADAALAAgAFwAIgBCAHIAYQB6AGkAbABcACIALAAgAFwAIgASIjAANABcACIALAAgAFwAIgASIjAAMwBcACIALAAgAFwAIgBVAFQAQwASIjAANAA6ADAAMABcACIALAAgAFwAIgBVAFQAQwASIjAAMwA6ADAAMABcACIAOwBcAG4AXAAiAEEAbQBlAHIAaQBjAGEALwBQAG8AcgB0AG8AXwBWAGUAbABoAG8AXAAiACwAIAA0ADcANAAxADYALAAgADAALAAgAFwAIgBcACIALAAgAFwAIgBcACIALAAgAC0AMQA0ADQAMAAwACwAIAAwACwAIAAwACwAIAAwACwAIABcACIAXAAiACwAIABcACIAXAAiACwAIABcACIAXAAiACwAIABcACIAEiIwADQAXAAiACwAIABcACIAXAAiACwAIABcACIAVQBUAEMAEiIwADQAOgAwADAAXAAiACwAIABcACIAXAAiAFwAbgB9ADsAXABuAFwAbgBfAFQASQBNAEUAWgBPAE4ARQBfAEEATQBFAFIASQBDAEEAXwBQAFUARQBSAFQATwBfAFIASQBDAE8AIAA9ACAAewBcAG4AXAAiAEEAbQBlAHIAaQBjAGEALwBQAHUAZQByAHQAbwBfAFIAaQBjAG8AXAAiACwAIABcACIAXAAiACwAIABcACIAXAAiACwAIAAxADQANwA0ADEALAAgADQAMwAyADAAMAAsACAALQAxADUAOAA2ADUALAAgADAALAAgAFwAIgBcACIALAAgAFwAIgBcACIALAAgADEANAA2ADUALAAgADAALAAgAFwAIgBcACIALAAgAFwAIgBMAE0AVABcACIALAAgAFwAIgBcACIALAAgAFwAIgBMAG8AYwBhAGwAIABNAGUAYQBuACAAVABpAG0AZQBcACIALAAgAFwAIgBcACIAOwBcAG4AXAAiAEEAbQBlAHIAaQBjAGEALwBQAHUAZQByAHQAbwBfAFIAaQBjAG8AXAAiACwAIAAxADQANwA0ADEALAAgADQAMwAyADAAMAAsACAAMwAwADQAOAAyACwAIAAwACwAIAAtADEANAA0ADAAMAAsACAAMAAsACAAMQA0ADYANQAsACAAMAAsACAAMAAsACAAMAAsACAAXAAiAFwAIgAsACAAXAAiAEEAUwBUAFwAIgAsACAAXAAiAFwAIgAsACAAXAAiAEEAdABsAGEAbgB0AGkAYwAgAFMAdABhAG4AZABhAHIAZAAgAFQAaQBtAGUAXAAiACwAIABcACIAXAAiADsAXABuAFwAIgBBAG0AZQByAGkAYwBhAC8AUAB1AGUAcgB0AG8AXwBSAGkAYwBvAFwAIgAsACAAMwAwADQAOAAyACwAIAAwACwAIAAzADEAOAAyADEALAAgADAALAAgAC0AMQA0ADQAMAAwACwAIAAwACwAIAAwACwAIAAwACwAIAAwACwAIAAwACwAIABcACIAVQBTAFwAIgAsACAAXAAiAEEAJQBUAFwAIgAsACAAXAAiAFwAIgAsACAAXAAiAEEAdABsAGEAbgB0AGkAYwAlACAAVABpAG0AZQBcACIALAAgAFwAIgBcACIAOwBcAG4AXAAiAEEAbQBlAHIAaQBjAGEALwBQAHUAZQByAHQAbwBfAFIAaQBjAG8AXAAiACwAIAAzADEAOAAyADEALAAgADAALAAgAFwAIgBcACIALAAgAFwAIgBcACIALAAgAC0AMQA0ADQAMAAwACwAIAAwACwAIAAwACwAIAAwACwAIABcACIAXAAiACwAIABcACIAXAAiACwAIABcACIAXAAiACwAIABcACIAQQBTAFQAXAAiACwAIABcACIAXAAiACwAIABcACIAQQB0AGwAYQBuAHQAaQBjACAAUwB0AGEAbgBkAGEAcgBkACAAVABpAG0AZQBcACIALAAgAFwAIgBcACIAXABuAH0AOwBcAG4AXABuAF8AVABJAE0ARQBaAE8ATgBFAF8AQQBNAEUAUgBJAEMAQQBfAFAAVQBOAFQAQQBfAEEAUgBFAE4AQQBTACAAPQAgAHsAXABuAFwAIgBBAG0AZQByAGkAYwBhAC8AUAB1AG4AdABhAF8AQQByAGUAbgBhAHMAXAAiACwAIABcACIAXAAiACwAIABcACIAXAAiACwAIAAxADEAMwA2ADgALAAgADAALAAgAC0AMQA3ADAAMgAwACwAIAAwACwAIABcACIAXAAiACwAIABcACIAXAAiACwAIAA1ADUALAAgADAALAAgAFwAIgBcACIALAAgAFwAIgBMAE0AVABcACIALAAgAFwAIgBcACIALAAgAFwAIgBMAG8AYwBhAGwAIABNAGUAYQBuACAAVABpAG0AZQBcACIALAAgAFwAIgBcACIAOwBcAG4AXAAiAEEAbQBlAHIAaQBjAGEALwBQAHUAbgB0AGEAXwBBAHIAZQBuAGEAcwBcACIALAAgADEAMQAzADYAOAAsACAAMAAsACAAMQA4ADYAOAAxACwAIAAwACwAIAAtADEANgA5ADYANQAsACAAMAAsACAANQA1ACwAIAAwACwAIAAtADEAMAAzADUALAAgADAALAAgAFwAIgBcACIALAAgAFwAIgBTAE0AVABcACIALAAgAFwAIgBcACIALAAgAFwAIgBTAGEAbgB0AGkAYQBnAG8AIABNAGUAYQBuACAAVABpAG0AZQBcACIALAAgAFwAIgBcACIAOwBcAG4AXAAiAEEAbQBlAHIAaQBjAGEALwBQAHUAbgB0AGEAXwBBAHIAZQBuAGEAcwBcACIALAAgADEAOAA2ADgAMQAsACAAMAAsACAAMgAxADAANAA1ACwAIAAwACwAIAAtADEAOAAwADAAMAAsACAAMAAsACAALQAxADAAMwA1ACwAIAAwACwAIAAxADAAMwA1ACwAIAAwACwAIABcACIAXAAiACwAIABcACIAEiIwADUAXAAiACwAIABcACIAXAAiACwAIABcACIAVQBUAEMAEiIwADUAOgAwADAAXAAiACwAIABcACIAXAAiADsAXABuAFwAIgBBAG0AZQByAGkAYwBhAC8AUAB1AG4AdABhAF8AQQByAGUAbgBhAHMAXAAiACwAIAAyADEAMAA0ADUALAAgADAALAAgADIAMQA4ADQANgAsACAAMAAsACAALQAxADYAOQA2ADUALAAgADAALAAgADEAMAAzADUALAAgADAALAAgADIANQA2ADUALAAgADAALAAgAFwAIgBcACIALAAgAFwAIgBTAE0AVABcACIALAAgAFwAIgBcACIALAAgAFwAIgBTAGEAbgB0AGkAYQBnAG8AIABNAGUAYQBuACAAVABpAG0AZQBcACIALAAgAFwAIgBcACIAOwBcAG4AXAAiAEEAbQBlAHIAaQBjAGEALwBQAHUAbgB0AGEAXwBBAHIAZQBuAGEAcwBcACIALAAgADIAMQA4ADQANgAsACAAMAAsACAAMgAyADEANAAwACwAIAAwACwAIAAtADEANAA0ADAAMAAsACAAMAAsACAAMgA1ADYANQAsACAAMAAsACAALQAyADUANgA1ACwAIAAwACwAIABcACIAXAAiACwAIABcACIAEiIwADQAXAAiACwAIABcACIAXAAiACwAIABcACIAVQBUAEMAEiIwADQAOgAwADAAXAAiACwAIABcACIAXAAiADsAXABuAFwAIgBBAG0AZQByAGkAYwBhAC8AUAB1AG4AdABhAF8AQQByAGUAbgBhAHMAXAAiACwAIAAyADIAMQA0ADAALAAgADAALAAgADIANQAxADIANAAsACAAMAAsACAALQAxADYAOQA2ADUALAAgADAALAAgAC0AMgA1ADYANQAsACAAMAAsACAALQAxADAAMwA1ACwAIAAwACwAIABcACIAXAAiACwAIABcACIAUwBNAFQAXAAiACwAIABcACIAXAAiACwAIABcACIAUwBhAG4AdABpAGEAZwBvACAATQBlAGEAbgAgAFQAaQBtAGUAXAAiACwAIABcACIAXAAiADsAXABuAFwAIgBBAG0AZQByAGkAYwBhAC8AUAB1AG4AdABhAF8AQQByAGUAbgBhAHMAXAAiACwAIAAyADUAMQAyADQALAAgADAALAAgADIANgA5ADUAMQAsACAAMAAsACAALQAxADgAMAAwADAALAAgADAALAAgAC0AMQAwADMANQAsACAAMAAsACAAMwA2ADAAMAAsACAAMAAsACAAXAAiAEMAaABpAGwAZQBcACIALAAgAFwAIgASIjAANQBcACIALAAgAFwAIgASIjAANABcACIALAAgAFwAIgBVAFQAQwASIjAANQA6ADAAMABcACIALAAgAFwAIgBVAFQAQwASIjAANAA6ADAAMABcACIAOwBcAG4AXAAiAEEAbQBlAHIAaQBjAGEALwBQAHUAbgB0AGEAXwBBAHIAZQBuAGEAcwBcACIALAAgADIANgA5ADUAMQAsACAAMAAsACAAMwAwADUAMQAxACwAIAAwACwAIAAtADEANAA0ADAAMAAsACAAMAAsACAAMwA2ADAAMAAsACAAMAAsACAALQAzADYAMAAwACwAIAAwACwAIABcACIAXAAiACwAIABcACIAEiIwADQAXAAiACwAIABcACIAXAAiACwAIABcACIAVQBUAEMAEiIwADQAOgAwADAAXAAiACwAIABcACIAXAAiADsAXABuAFwAIgBBAG0AZQByAGkAYwBhAC8AUAB1AG4AdABhAF8AQQByAGUAbgBhAHMAXAAiACwAIAAzADAANQAxADEALAAgADAALAAgADMAMAA1ADcAMgAsACAAMAAsACAALQAxADgAMAAwADAALAAgADAALAAgAC0AMwA2ADAAMAAsACAAMAAsACAAMwA2ADAAMAAsACAAMAAsACAAXAAiAFwAIgAsACAAXAAiABIiMAA1AFwAIgAsACAAXAAiAFwAIgAsACAAXAAiAFUAVABDABIiMAA1ADoAMAAwAFwAIgAsACAAXAAiAFwAIgA7AFwAbgBcACIAQQBtAGUAcgBpAGMAYQAvAFAAdQBuAHQAYQBfAEEAcgBlAG4AYQBzAFwAIgAsACAAMwAwADUANwAyACwAIAAwACwAIAAzADIAMAA2ADEALAAgADAALAAgAC0AMQA0ADQAMAAwACwAIAAwACwAIAAzADYAMAAwACwAIAAwACwAIAAtADMANgAwADAALAAgADMANgAwADAALAAgAFwAIgBcACIALAAgAFwAIgASIjAANABcACIALAAgAFwAIgBcACIALAAgAFwAIgBVAFQAQwASIjAANAA6ADAAMABcACIALAAgAFwAIgBcACIAOwBcAG4AXAAiAEEAbQBlAHIAaQBjAGEALwBQAHUAbgB0AGEAXwBBAHIAZQBuAGEAcwBcACIALAAgADMAMgAwADYAMQAsACAAMAAsACAAMwAyADIANwA2ACwAIAAwACwAIAAtADEAOAAwADAAMAAsACAAMwA2ADAAMAAsACAALQAzADYAMAAwACwAIAAzADYAMAAwACwAIAAwACwAIAAtADMANgAwADAALAAgAFwAIgBcACIALAAgAFwAIgBcACIALAAgAFwAIgASIjAANABcACIALAAgAFwAIgBcACIALAAgAFwAIgBVAFQAQwASIjAANAA6ADAAMABcACIAOwBcAG4AXAAiAEEAbQBlAHIAaQBjAGEALwBQAHUAbgB0AGEAXwBBAHIAZQBuAGEAcwBcACIALAAgADMAMgAyADcANgAsACAAMAAsACAAMwAyADMAMgA2ACwAIAA4ADIAOAAwADAALAAgAC0AMQA4ADAAMAAwACwAIAAwACwAIAAwACwAIAAtADMANgAwADAALAAgADMANgAwADAALAAgADAALAAgAFwAIgBcACIALAAgAFwAIgASIjAANQBcACIALAAgAFwAIgBcACIALAAgAFwAIgBVAFQAQwASIjAANQA6ADAAMABcACIALAAgAFwAIgBcACIAOwBcAG4AXAAiAEEAbQBlAHIAaQBjAGEALwBQAHUAbgB0AGEAXwBBAHIAZQBuAGEAcwBcACIALAAgADMAMgAzADIANgAsACAAOAAyADgAMAAwACwAIAA1ADcANwAyADYALAAgADAALAAgAC0AMQA0ADQAMAAwACwAIAAwACwAIAAzADYAMAAwACwAIAAwACwAIAAzADYAMAAwACwAIAAwACwAIABcACIAQwBoAGkAbABlAFwAIgAsACAAXAAiABIiMAA0AFwAIgAsACAAXAAiABIiMAAzAFwAIgAsACAAXAAiAFUAVABDABIiMAA0ADoAMAAwAFwAIgAsACAAXAAiAFUAVABDABIiMAAzADoAMAAwAFwAIgA7AFwAbgBcACIAQQBtAGUAcgBpAGMAYQAvAFAAdQBuAHQAYQBfAEEAcgBlAG4AYQBzAFwAIgAsACAANQA3ADcAMgA2ACwAIAAwACwAIABcACIAXAAiACwAIABcACIAXAAiACwAIAAtADEAMAA4ADAAMAAsACAAMAAsACAAMwA2ADAAMAAsACAAMAAsACAAXAAiAFwAIgAsACAAXAAiAFwAIgAsACAAXAAiAFwAIgAsACAAXAAiABIiMAAzAFwAIgAsACAAXAAiAFwAIgAsACAAXAAiAFUAVABDABIiMAAzADoAMAAwAFwAIgAsACAAXAAiAFwAIgBcAG4AfQA7AFwAbgBcAG4AXwBUAEkATQBFAFoATwBOAEUAXwBBAE0ARQBSAEkAQwBBAF8AUgBBAE4ASwBJAE4AXwBJAE4ATABFAFQAIAA9ACAAewBcAG4AXAAiAEEAbQBlAHIAaQBjAGEALwBSAGEAbgBrAGkAbgBfAEkAbgBsAGUAdABcACIALAAgAFwAIgBcACIALAAgAFwAIgBcACIALAAgADMANQA4ADMAOQAsACAAMAAsACAAMAAsACAAMAAsACAAXAAiAFwAIgAsACAAXAAiAFwAIgAsACAALQAyADEANgAwADAALAAgADAALAAgAFwAIgBcACIALAAgAFwAIgArADAAMABcACIALAAgAFwAIgBcACIALAAgAFwAIgBVAFQAQwArADAAMAA6ADAAMABcACIALAAgAFwAIgBcACIAOwBcAG4AXAAiAEEAbQBlAHIAaQBjAGEALwBSAGEAbgBrAGkAbgBfAEkAbgBsAGUAdABcACIALAAgADMANQA4ADMAOQAsACAAMAAsACAANQAxADgANAA2ACwAIAA3ADIAMAAwACwAIAAtADIAMQA2ADAAMAAsACAAMAAsACAALQAyADEANgAwADAALAAgADAALAAgADMANgAwADAALAAgADAALAAgAFwAIgBOAFQAXwBZAEsAXAAiACwAIABcACIAQwAlAFQAXAAiACwAIABcACIAXAAiACwAIABcACIAQwBlAG4AdAByAGEAbAAlACAAVABpAG0AZQBcACIALAAgAFwAIgBcACIAOwBcAG4AXAAiAEEAbQBlAHIAaQBjAGEALwBSAGEAbgBrAGkAbgBfAEkAbgBsAGUAdABcACIALAAgADUAMQA4ADQANgAsACAANwAyADAAMAAsACAANQAyADAAMAAwACwAIAAxADAAOAAwADAALAAgAC0AMQA4ADAAMAAwACwAIAAwACwAIAAzADYAMAAwACwAIAAwACwAIAAtADMANgAwADAALAAgADAALAAgAFwAIgBcACIALAAgAFwAIgBFAFMAVABcACIALAAgAFwAIgBcACIALAAgAFwAIgBFAGEAcwB0AGUAcgBuACAAUwB0AGEAbgBkAGEAcgBkACAAVABpAG0AZQBcACIALAAgAFwAIgBcACIAOwBcAG4AXAAiAEEAbQBlAHIAaQBjAGEALwBSAGEAbgBrAGkAbgBfAEkAbgBsAGUAdABcACIALAAgADUAMgAwADAAMAAsACAAMQAwADgAMAAwACwAIABcACIAXAAiACwAIABcACIAXAAiACwAIAAtADIAMQA2ADAAMAAsACAAMAAsACAALQAzADYAMAAwACwAIAAwACwAIABcACIAXAAiACwAIABcACIAXAAiACwAIABcACIAQwBhAG4AYQBkAGEAXAAiACwAIABcACIAQwAlAFQAXAAiACwAIABcACIAXAAiACwAIABcACIAQwBlAG4AdAByAGEAbAAlACAAVABpAG0AZQBcACIALAAgAFwAIgBcACIAXABuAH0AOwBcAG4AXABuAF8AVABJAE0ARQBaAE8ATgBFAF8AQQBNAEUAUgBJAEMAQQBfAFIARQBDAEkARgBFACAAPQAgAHsAXABuAFwAIgBBAG0AZQByAGkAYwBhAC8AUgBlAGMAaQBmAGUAXAAiACwAIABcACIAXAAiACwAIABcACIAXAAiACwAIAAyADAAMQAzADMALAAgADAALAAgAC0AOAAzADcANgAsACAAMAAsACAAXAAiAFwAIgAsACAAXAAiAFwAIgAsACAALQAyADQAMgA0ACwAIAAwACwAIABcACIAXAAiACwAIABcACIATABNAFQAXAAiACwAIABcACIAXAAiACwAIABcACIATABvAGMAYQBsACAATQBlAGEAbgAgAFQAaQBtAGUAXAAiACwAIABcACIAXAAiADsAXABuAFwAIgBBAG0AZQByAGkAYwBhAC8AUgBlAGMAaQBmAGUAXAAiACwAIAAyADAAMQAzADMALAAgADAALAAgADQAOAAxADUAMQAsACAAMAAsACAALQAxADAAOAAwADAALAAgADAALAAgAC0AMgA0ADIANAAsACAAMAAsACAAMAAsACAAMAAsACAAXAAiAEIAcgBhAHoAaQBsAFwAIgAsACAAXAAiABIiMAAzAFwAIgAsACAAXAAiABIiMAAyAFwAIgAsACAAXAAiAFUAVABDABIiMAAzADoAMAAwAFwAIgAsACAAXAAiAFUAVABDABIiMAAyADoAMAAwAFwAIgA7AFwAbgBcACIAQQBtAGUAcgBpAGMAYQAvAFIAZQBjAGkAZgBlAFwAIgAsACAANAA4ADEANQAxACwAIAAwACwAIAA1ADEANAA1ADEALAAgADAALAAgAC0AMQAwADgAMAAwACwAIAAwACwAIAAwACwAIAAwACwAIAAwACwAIAAwACwAIABcACIAXAAiACwAIABcACIAEiIwADMAXAAiACwAIABcACIAXAAiACwAIABcACIAVQBUAEMAEiIwADMAOgAwADAAXAAiACwAIABcACIAXAAiADsAXABuAFwAIgBBAG0AZQByAGkAYwBhAC8AUgBlAGMAaQBmAGUAXAAiACwAIAA1ADEANAA1ADEALAAgADAALAAgADUAMQA4ADMAMgAsACAAMAAsACAALQAxADAAOAAwADAALAAgADAALAAgADAALAAgADAALAAgADAALAAgADAALAAgAFwAIgBCAHIAYQB6AGkAbABcACIALAAgAFwAIgASIjAAMwBcACIALAAgAFwAIgASIjAAMgBcACIALAAgAFwAIgBVAFQAQwASIjAAMwA6ADAAMABcACIALAAgAFwAIgBVAFQAQwASIjAAMgA6ADAAMABcACIAOwBcAG4AXAAiAEEAbQBlAHIAaQBjAGEALwBSAGUAYwBpAGYAZQBcACIALAAgADUAMQA4ADMAMgAsACAAMAAsACAANQAyADEANgA1ACwAIAAwACwAIAAtADEAMAA4ADAAMAAsACAAMAAsACAAMAAsACAAMAAsACAAMAAsACAAMAAsACAAXAAiAFwAIgAsACAAXAAiABIiMAAzAFwAIgAsACAAXAAiAFwAIgAsACAAXAAiAFUAVABDABIiMAAzADoAMAAwAFwAIgAsACAAXAAiAFwAIgA7AFwAbgBcACIAQQBtAGUAcgBpAGMAYQAvAFIAZQBjAGkAZgBlAFwAIgAsACAANQAyADEANgA1ACwAIAAwACwAIAA1ADIANQA0ADgALAAgADAALAAgAC0AMQAwADgAMAAwACwAIAAwACwAIAAwACwAIAAwACwAIAAwACwAIAAwACwAIABcACIAQgByAGEAegBpAGwAXAAiACwAIABcACIAEiIwADMAXAAiACwAIABcACIAEiIwADIAXAAiACwAIABcACIAVQBUAEMAEiIwADMAOgAwADAAXAAiACwAIABcACIAVQBUAEMAEiIwADIAOgAwADAAXAAiADsAXABuAFwAIgBBAG0AZQByAGkAYwBhAC8AUgBlAGMAaQBmAGUAXAAiACwAIAA1ADIANQA0ADgALAAgADAALAAgAFwAIgBcACIALAAgAFwAIgBcACIALAAgAC0AMQAwADgAMAAwACwAIAAwACwAIAAwACwAIAAwACwAIABcACIAXAAiACwAIABcACIAXAAiACwAIABcACIAXAAiACwAIABcACIAEiIwADMAXAAiACwAIABcACIAXAAiACwAIABcACIAVQBUAEMAEiIwADMAOgAwADAAXAAiACwAIABcACIAXAAiAFwAbgB9ADsAXABuAFwAbgBfAFQASQBNAEUAWgBPAE4ARQBfAEEATQBFAFIASQBDAEEAXwBSAEUARwBJAE4AQQAgAD0AIAB7AFwAbgBcACIAQQBtAGUAcgBpAGMAYQAvAFIAZQBnAGkAbgBhAFwAIgAsACAAXAAiAFwAIgAsACAAXAAiAFwAIgAsACAAMQA3ADAAOAA5ACwAIAAwACwAIAAtADIANQAxADEANgAsACAAMAAsACAAXAAiAFwAIgAsACAAXAAiAFwAIgAsACAALQA4ADQALAAgADAALAAgAFwAIgBcACIALAAgAFwAIgBMAE0AVABcACIALAAgAFwAIgBcACIALAAgAFwAIgBMAG8AYwBhAGwAIABNAGUAYQBuACAAVABpAG0AZQBcACIALAAgAFwAIgBcACIAOwBcAG4AXAAiAEEAbQBlAHIAaQBjAGEALwBSAGUAZwBpAG4AYQBcACIALAAgADEANwAwADgAOQAsACAAMAAsACAAMwA3ADAANAA4ACwAIAA3ADIAMAAwACwAIAAtADIANQAyADAAMAAsACAAMAAsACAALQA4ADQALAAgADAALAAgADMANgAwADAALAAgADAALAAgAFwAIgBSAGUAZwBpAG4AYQBcACIALAAgAFwAIgBNACUAVABcACIALAAgAFwAIgBcACIALAAgAFwAIgBNAG8AdQBuAHQAYQBpAG4AJQAgAFQAaQBtAGUAXAAiACwAIABcACIAXAAiADsAXABuAFwAIgBBAG0AZQByAGkAYwBhAC8AUgBlAGcAaQBuAGEAXAAiACwAIAAzADcAMAA0ADgALAAgADcAMgAwADAALAAgAFwAIgBcACIALAAgAFwAIgBcACIALAAgAC0AMgAxADYAMAAwACwAIAAwACwAIAAzADYAMAAwACwAIAAwACwAIABcACIAXAAiACwAIABcACIAXAAiACwAIABcACIAXAAiACwAIABcACIAQwBTAFQAXAAiACwAIABcACIAXAAiACwAIABcACIAQwBlAG4AdAByAGEAbAAgAFMAdABhAG4AZABhAHIAZAAgAFQAaQBtAGUAXAAiACwAIABcACIAXAAiAFwAbgB9ADsAXABuAFwAbgBfAFQASQBNAEUAWgBPAE4ARQBfAEEATQBFAFIASQBDAEEAXwBSAEUAUwBPAEwAVQBUAEUAIAA9ACAAewBcAG4AXAAiAEEAbQBlAHIAaQBjAGEALwBSAGUAcwBvAGwAdQB0AGUAXAAiACwAIABcACIAXAAiACwAIABcACIAXAAiACwAIAAzADIANAAyADgALAAgADAALAAgADAALAAgADAALAAgAFwAIgBcACIALAAgAFwAIgBcACIALAAgAC0AMgAxADYAMAAwACwAIAAwACwAIABcACIAXAAiACwAIABcACIAKwAwADAAXAAiACwAIABcACIAXAAiACwAIABcACIAVQBUAEMAKwAwADAAOgAwADAAXAAiACwAIABcACIAXAAiADsAXABuAFwAIgBBAG0AZQByAGkAYwBhAC8AUgBlAHMAbwBsAHUAdABlAFwAIgAsACAAMwAyADQAMgA4ACwAIAAwACwAIAA1ADEAOAA0ADYALAAgADcAMgAwADAALAAgAC0AMgAxADYAMAAwACwAIAAwACwAIAAtADIAMQA2ADAAMAAsACAAMAAsACAAMwA2ADAAMAAsACAAMAAsACAAXAAiAE4AVABfAFkASwBcACIALAAgAFwAIgBDACUAVABcACIALAAgAFwAIgBcACIALAAgAFwAIgBDAGUAbgB0AHIAYQBsACUAIABUAGkAbQBlAFwAIgAsACAAXAAiAFwAIgA7AFwAbgBcACIAQQBtAGUAcgBpAGMAYQAvAFIAZQBzAG8AbAB1AHQAZQBcACIALAAgADUAMQA4ADQANgAsACAANwAyADAAMAAsACAANQAyADAAMAAwACwAIAAxADAAOAAwADAALAAgAC0AMQA4ADAAMAAwACwAIAAwACwAIAAzADYAMAAwACwAIAAwACwAIAAtADMANgAwADAALAAgADAALAAgAFwAIgBcACIALAAgAFwAIgBFAFMAVABcACIALAAgAFwAIgBcACIALAAgAFwAIgBFAGEAcwB0AGUAcgBuACAAUwB0AGEAbgBkAGEAcgBkACAAVABpAG0AZQBcACIALAAgAFwAIgBcACIAOwBcAG4AXAAiAEEAbQBlAHIAaQBjAGEALwBSAGUAcwBvAGwAdQB0AGUAXAAiACwAIAA1ADIAMAAwADAALAAgADEAMAA4ADAAMAAsACAANQA0ADAAMwA3ACwAIAA3ADIAMAAwACwAIAAtADIAMQA2ADAAMAAsACAAMAAsACAALQAzADYAMAAwACwAIAAwACwAIAAzADYAMAAwACwAIAAwACwAIABcACIAQwBhAG4AYQBkAGEAXAAiACwAIABcACIAQwAlAFQAXAAiACwAIABcACIAXAAiACwAIABcACIAQwBlAG4AdAByAGEAbAAlACAAVABpAG0AZQBcACIALAAgAFwAIgBcACIAOwBcAG4AXAAiAEEAbQBlAHIAaQBjAGEALwBSAGUAcwBvAGwAdQB0AGUAXAAiACwAIAA1ADQAMAAzADcALAAgADcAMgAwADAALAAgADUANAAxADcAMAAsACAAMQAwADgAMAAwACwAIAAtADEAOAAwADAAMAAsACAAMAAsACAAMwA2ADAAMAAsACAAMAAsACAALQAzADYAMAAwACwAIAAwACwAIABcACIAXAAiACwAIABcACIARQBTAFQAXAAiACwAIABcACIAXAAiACwAIABcACIARQBhAHMAdABlAHIAbgAgAFMAdABhAG4AZABhAHIAZAAgAFQAaQBtAGUAXAAiACwAIABcACIAXAAiADsAXABuAFwAIgBBAG0AZQByAGkAYwBhAC8AUgBlAHMAbwBsAHUAdABlAFwAIgAsACAANQA0ADEANwAwACwAIAAxADAAOAAwADAALAAgAFwAIgBcACIALAAgAFwAIgBcACIALAAgAC0AMgAxADYAMAAwACwAIAAwACwAIAAtADMANgAwADAALAAgADAALAAgAFwAIgBcACIALAAgAFwAIgBcACIALAAgAFwAIgBDAGEAbgBhAGQAYQBcACIALAAgAFwAIgBDACUAVABcACIALAAgAFwAIgBcACIALAAgAFwAIgBDAGUAbgB0AHIAYQBsACUAIABUAGkAbQBlAFwAIgAsACAAXAAiAFwAIgBcAG4AfQA7AFwAbgBcAG4AXwBUAEkATQBFAFoATwBOAEUAXwBBAE0ARQBSAEkAQwBBAF8AUgBJAE8AXwBCAFIAQQBOAEMATwAgAD0AIAB7AFwAbgBcACIAQQBtAGUAcgBpAGMAYQAvAFIAaQBvAF8AQgByAGEAbgBjAG8AXAAiACwAIABcACIAXAAiACwAIABcACIAXAAiACwAIAAyADAAMQAzADMALAAgADAALAAgAC0AMQA2ADIANwAyACwAIAAwACwAIABcACIAXAAiACwAIABcACIAXAAiACwAIAAtADEANwAyADgALAAgADAALAAgAFwAIgBcACIALAAgAFwAIgBMAE0AVABcACIALAAgAFwAIgBcACIALAAgAFwAIgBMAG8AYwBhAGwAIABNAGUAYQBuACAAVABpAG0AZQBcACIALAAgAFwAIgBcACIAOwBcAG4AXAAiAEEAbQBlAHIAaQBjAGEALwBSAGkAbwBfAEIAcgBhAG4AYwBvAFwAIgAsACAAMgAwADEAMwAzACwAIAAwACwAIAA0ADcANAAxADYALAAgADAALAAgAC0AMQA4ADAAMAAwACwAIAAwACwAIAAtADEANwAyADgALAAgADAALAAgADAALAAgADAALAAgAFwAIgBCAHIAYQB6AGkAbABcACIALAAgAFwAIgASIjAANQBcACIALAAgAFwAIgASIjAANABcACIALAAgAFwAIgBVAFQAQwASIjAANQA6ADAAMABcACIALAAgAFwAIgBVAFQAQwASIjAANAA6ADAAMABcACIAOwBcAG4AXAAiAEEAbQBlAHIAaQBjAGEALwBSAGkAbwBfAEIAcgBhAG4AYwBvAFwAIgAsACAANAA3ADQAMQA2ACwAIAAwACwAIAA1ADQANgA0ADEALAAgADAALAAgAC0AMQA4ADAAMAAwACwAIAAwACwAIAAwACwAIAAwACwAIAAzADYAMAAwACwAIAAwACwAIABcACIAXAAiACwAIABcACIAEiIwADUAXAAiACwAIABcACIAXAAiACwAIABcACIAVQBUAEMAEiIwADUAOgAwADAAXAAiACwAIABcACIAXAAiADsAXABuAFwAIgBBAG0AZQByAGkAYwBhAC8AUgBpAG8AXwBCAHIAYQBuAGMAbwBcACIALAAgADUANAA2ADQAMQAsACAAMAAsACAANQA2ADYAMAA2ACwAIAAwACwAIAAtADEANAA0ADAAMAAsACAAMAAsACAAMwA2ADAAMAAsACAAMAAsACAALQAzADYAMAAwACwAIAAwACwAIABcACIAXAAiACwAIABcACIAEiIwADQAXAAiACwAIABcACIAXAAiACwAIABcACIAVQBUAEMAEiIwADQAOgAwADAAXAAiACwAIABcACIAXAAiADsAXABuAFwAIgBBAG0AZQByAGkAYwBhAC8AUgBpAG8AXwBCAHIAYQBuAGMAbwBcACIALAAgADUANgA2ADAANgAsACAAMAAsACAAXAAiAFwAIgAsACAAXAAiAFwAIgAsACAALQAxADgAMAAwADAALAAgADAALAAgAC0AMwA2ADAAMAAsACAAMAAsACAAXAAiAFwAIgAsACAAXAAiAFwAIgAsACAAXAAiAFwAIgAsACAAXAAiABIiMAA1AFwAIgAsACAAXAAiAFwAIgAsACAAXAAiAFUAVABDABIiMAA1ADoAMAAwAFwAIgAsACAAXAAiAFwAIgBcAG4AfQA7AFwAbgBcAG4AXwBUAEkATQBFAFoATwBOAEUAXwBBAE0ARQBSAEkAQwBBAF8AUwBBAE4AVABBAFIARQBNACAAPQAgAHsAXABuAFwAIgBBAG0AZQByAGkAYwBhAC8AUwBhAG4AdABhAHIAZQBtAFwAIgAsACAAXAAiAFwAIgAsACAAXAAiAFwAIgAsACAAMgAwADEAMwAzACwAIAAwACwAIAAtADEAMwAxADIAOAAsACAAMAAsACAAXAAiAFwAIgAsACAAXAAiAFwAIgAsACAALQAxADIANwAyACwAIAAwACwAIABcACIAXAAiACwAIABcACIATABNAFQAXAAiACwAIABcACIAXAAiACwAIABcACIATABvAGMAYQBsACAATQBlAGEAbgAgAFQAaQBtAGUAXAAiACwAIABcACIAXAAiADsAXABuAFwAIgBBAG0AZQByAGkAYwBhAC8AUwBhAG4AdABhAHIAZQBtAFwAIgAsACAAMgAwADEAMwAzACwAIAAwACwAIAA0ADcANAAxADYALAAgADAALAAgAC0AMQA0ADQAMAAwACwAIAAwACwAIAAtADEAMgA3ADIALAAgADAALAAgADAALAAgADAALAAgAFwAIgBCAHIAYQB6AGkAbABcACIALAAgAFwAIgASIjAANABcACIALAAgAFwAIgASIjAAMwBcACIALAAgAFwAIgBVAFQAQwASIjAANAA6ADAAMABcACIALAAgAFwAIgBVAFQAQwASIjAAMwA6ADAAMABcACIAOwBcAG4AXAAiAEEAbQBlAHIAaQBjAGEALwBTAGEAbgB0AGEAcgBlAG0AXAAiACwAIAA0ADcANAAxADYALAAgADAALAAgADUANAA2ADQAMQAsACAAMAAsACAALQAxADQANAAwADAALAAgADAALAAgADAALAAgADAALAAgADMANgAwADAALAAgADAALAAgAFwAIgBcACIALAAgAFwAIgASIjAANABcACIALAAgAFwAIgBcACIALAAgAFwAIgBVAFQAQwASIjAANAA6ADAAMABcACIALAAgAFwAIgBcACIAOwBcAG4AXAAiAEEAbQBlAHIAaQBjAGEALwBTAGEAbgB0AGEAcgBlAG0AXAAiACwAIAA1ADQANgA0ADEALAAgADAALAAgAFwAIgBcACIALAAgAFwAIgBcACIALAAgAC0AMQAwADgAMAAwACwAIAAwACwAIAAzADYAMAAwACwAIAAwACwAIABcACIAXAAiACwAIABcACIAXAAiACwAIABcACIAXAAiACwAIABcACIAEiIwADMAXAAiACwAIABcACIAXAAiACwAIABcACIAVQBUAEMAEiIwADMAOgAwADAAXAAiACwAIABcACIAXAAiAFwAbgB9ADsAXABuAFwAbgBfAFQASQBNAEUAWgBPAE4ARQBfAEEATQBFAFIASQBDAEEAXwBTAEEATgBUAEkAQQBHAE8AIAA9ACAAewBcAG4AXAAiAEEAbQBlAHIAaQBjAGEALwBTAGEAbgB0AGkAYQBnAG8AXAAiACwAIABcACIAXAAiACwAIABcACIAXAAiACwAIAAxADEAMwA2ADgALAAgADAALAAgAC0AMQA2ADkANgA1ACwAIAAwACwAIABcACIAXAAiACwAIABcACIAXAAiACwAIAAwACwAIAAwACwAIABcACIAXAAiACwAIABcACIATABNAFQAXAAiACwAIABcACIAXAAiACwAIABcACIATABvAGMAYQBsACAATQBlAGEAbgAgAFQAaQBtAGUAXAAiACwAIABcACIAXAAiADsAXABuAFwAIgBBAG0AZQByAGkAYwBhAC8AUwBhAG4AdABpAGEAZwBvAFwAIgAsACAAMQAxADMANgA4ACwAIAAwACwAIAAxADgANgA4ADEALAAgADAALAAgAC0AMQA2ADkANgA1ACwAIAAwACwAIAAwACwAIAAwACwAIAAtADEAMAAzADUALAAgADAALAAgAFwAIgBcACIALAAgAFwAIgBTAE0AVABcACIALAAgAFwAIgBcACIALAAgAFwAIgBTAGEAbgB0AGkAYQBnAG8AIABNAGUAYQBuACAAVABpAG0AZQBcACIALAAgAFwAIgBcACIAOwBcAG4AXAAiAEEAbQBlAHIAaQBjAGEALwBTAGEAbgB0AGkAYQBnAG8AXAAiACwAIAAxADgANgA4ADEALAAgADAALAAgADIAMQAwADQANQAsACAAMAAsACAALQAxADgAMAAwADAALAAgADAALAAgAC0AMQAwADMANQAsACAAMAAsACAAMQAwADMANQAsACAAMAAsACAAXAAiAFwAIgAsACAAXAAiABIiMAA1AFwAIgAsACAAXAAiAFwAIgAsACAAXAAiAFUAVABDABIiMAA1ADoAMAAwAFwAIgAsACAAXAAiAFwAIgA7AFwAbgBcACIAQQBtAGUAcgBpAGMAYQAvAFMAYQBuAHQAaQBhAGcAbwBcACIALAAgADIAMQAwADQANQAsACAAMAAsACAAMgAxADgANAA2ACwAIAAwACwAIAAtADEANgA5ADYANQAsACAAMAAsACAAMQAwADMANQAsACAAMAAsACAAMgA1ADYANQAsACAAMAAsACAAXAAiAFwAIgAsACAAXAAiAFMATQBUAFwAIgAsACAAXAAiAFwAIgAsACAAXAAiAFMAYQBuAHQAaQBhAGcAbwAgAE0AZQBhAG4AIABUAGkAbQBlAFwAIgAsACAAXAAiAFwAIgA7AFwAbgBcACIAQQBtAGUAcgBpAGMAYQAvAFMAYQBuAHQAaQBhAGcAbwBcACIALAAgADIAMQA4ADQANgAsACAAMAAsACAAMgAyADEANAAwACwAIAAwACwAIAAtADEANAA0ADAAMAAsACAAMAAsACAAMgA1ADYANQAsACAAMAAsACAALQAyADUANgA1ACwAIAAwACwAIABcACIAXAAiACwAIABcACIAEiIwADQAXAAiACwAIABcACIAXAAiACwAIABcACIAVQBUAEMAEiIwADQAOgAwADAAXAAiACwAIABcACIAXAAiADsAXABuAFwAIgBBAG0AZQByAGkAYwBhAC8AUwBhAG4AdABpAGEAZwBvAFwAIgAsACAAMgAyADEANAAwACwAIAAwACwAIAAyADUAMQAyADQALAAgADAALAAgAC0AMQA2ADkANgA1ACwAIAAwACwAIAAtADIANQA2ADUALAAgADAALAAgAC0AMQAwADMANQAsACAAMAAsACAAXAAiAFwAIgAsACAAXAAiAFMATQBUAFwAIgAsACAAXAAiAFwAIgAsACAAXAAiAFMAYQBuAHQAaQBhAGcAbwAgAE0AZQBhAG4AIABUAGkAbQBlAFwAIgAsACAAXAAiAFwAIgA7AFwAbgBcACIAQQBtAGUAcgBpAGMAYQAvAFMAYQBuAHQAaQBhAGcAbwBcACIALAAgADIANQAxADIANAAsACAAMAAsACAAMgA2ADkANQAxACwAIAAwACwAIAAtADEAOAAwADAAMAAsACAAMAAsACAALQAxADAAMwA1ACwAIAAwACwAIAAzADYAMAAwACwAIAAwACwAIABcACIAQwBoAGkAbABlAFwAIgAsACAAXAAiABIiMAA1AFwAIgAsACAAXAAiABIiMAA0AFwAIgAsACAAXAAiAFUAVABDABIiMAA1ADoAMAAwAFwAIgAsACAAXAAiAFUAVABDABIiMAA0ADoAMAAwAFwAIgA7AFwAbgBcACIAQQBtAGUAcgBpAGMAYQAvAFMAYQBuAHQAaQBhAGcAbwBcACIALAAgADIANgA5ADUAMQAsACAAMAAsACAAMwAwADUAMQAxACwAIAAwACwAIAAtADEANAA0ADAAMAAsACAAMAAsACAAMwA2ADAAMAAsACAAMAAsACAALQAzADYAMAAwACwAIAAwACwAIABcACIAXAAiACwAIABcACIAEiIwADQAXAAiACwAIABcACIAXAAiACwAIABcACIAVQBUAEMAEiIwADQAOgAwADAAXAAiACwAIABcACIAXAAiADsAXABuAFwAIgBBAG0AZQByAGkAYwBhAC8AUwBhAG4AdABpAGEAZwBvAFwAIgAsACAAMwAwADUAMQAxACwAIAAwACwAIAAzADAANQA3ADIALAAgADAALAAgAC0AMQA4ADAAMAAwACwAIAAwACwAIAAtADMANgAwADAALAAgADAALAAgADMANgAwADAALAAgADAALAAgAFwAIgBcACIALAAgAFwAIgASIjAANQBcACIALAAgAFwAIgBcACIALAAgAFwAIgBVAFQAQwASIjAANQA6ADAAMABcACIALAAgAFwAIgBcACIAOwBcAG4AXAAiAEEAbQBlAHIAaQBjAGEALwBTAGEAbgB0AGkAYQBnAG8AXAAiACwAIAAzADAANQA3ADIALAAgADAALAAgADMAMgAwADEANgAsACAAMAAsACAALQAxADQANAAwADAALAAgADAALAAgADMANgAwADAALAAgADAALAAgADAALAAgADMANgAwADAALAAgAFwAIgBcACIALAAgAFwAIgASIjAANABcACIALAAgAFwAIgBcACIALAAgAFwAIgBVAFQAQwASIjAANAA6ADAAMABcACIALAAgAFwAIgBcACIAOwBcAG4AXAAiAEEAbQBlAHIAaQBjAGEALwBTAGEAbgB0AGkAYQBnAG8AXAAiACwAIAAzADIAMAAxADYALAAgADAALAAgADMAMgAwADYAMQAsACAAMAAsACAALQAxADQANAAwADAALAAgADMANgAwADAALAAgADAALAAgADMANgAwADAALAAgAC0AMwA2ADAAMAAsACAAMAAsACAAXAAiAFwAIgAsACAAXAAiAFwAIgAsACAAXAAiABIiMAAzAFwAIgAsACAAXAAiAFwAIgAsACAAXAAiAFUAVABDABIiMAAzADoAMAAwAFwAIgA7AFwAbgBcACIAQQBtAGUAcgBpAGMAYQAvAFMAYQBuAHQAaQBhAGcAbwBcACIALAAgADMAMgAwADYAMQAsACAAMAAsACAAMwAyADIANwA2ACwAIAAwACwAIAAtADEAOAAwADAAMAAsACAAMwA2ADAAMAAsACAALQAzADYAMAAwACwAIAAwACwAIAAwACwAIAAtADMANgAwADAALAAgAFwAIgBcACIALAAgAFwAIgBcACIALAAgAFwAIgASIjAANABcACIALAAgAFwAIgBcACIALAAgAFwAIgBVAFQAQwASIjAANAA6ADAAMABcACIAOwBcAG4AXAAiAEEAbQBlAHIAaQBjAGEALwBTAGEAbgB0AGkAYQBnAG8AXAAiACwAIAAzADIAMgA3ADYALAAgADAALAAgADMAMgAzADIANgAsACAAOAAyADgAMAAwACwAIAAtADEAOAAwADAAMAAsACAAMAAsACAAMAAsACAALQAzADYAMAAwACwAIAAzADYAMAAwACwAIAAwACwAIABcACIAXAAiACwAIABcACIAEiIwADUAXAAiACwAIABcACIAXAAiACwAIABcACIAVQBUAEMAEiIwADUAOgAwADAAXAAiACwAIABcACIAXAAiADsAXABuAFwAIgBBAG0AZQByAGkAYwBhAC8AUwBhAG4AdABpAGEAZwBvAFwAIgAsACAAMwAyADMAMgA2ACwAIAA4ADIAOAAwADAALAAgAFwAIgBcACIALAAgAFwAIgBcACIALAAgAC0AMQA0ADQAMAAwACwAIAAwACwAIAAzADYAMAAwACwAIAAwACwAIABcACIAXAAiACwAIABcACIAXAAiACwAIABcACIAQwBoAGkAbABlAFwAIgAsACAAXAAiABIiMAA0AFwAIgAsACAAXAAiABIiMAAzAFwAIgAsACAAXAAiAFUAVABDABIiMAA0ADoAMAAwAFwAIgAsACAAXAAiAFUAVABDABIiMAAzADoAMAAwAFwAIgBcAG4AfQA7AFwAbgBcAG4AXwBUAEkATQBFAFoATwBOAEUAXwBBAE0ARQBSAEkAQwBBAF8AUwBBAE4AVABPAF8ARABPAE0ASQBOAEcATwAgAD0AIAB7AFwAbgBcACIAQQBtAGUAcgBpAGMAYQAvAFMAYQBuAHQAbwBfAEQAbwBtAGkAbgBnAG8AXAAiACwAIABcACIAXAAiACwAIABcACIAXAAiACwAIAAxADEAMwA2ADgALAAgADAALAAgAC0AMQA2ADcANwA2ACwAIAAwACwAIABcACIAXAAiACwAIABcACIAXAAiACwAIAAtADIANAAsACAAMAAsACAAXAAiAFwAIgAsACAAXAAiAEwATQBUAFwAIgAsACAAXAAiAFwAIgAsACAAXAAiAEwAbwBjAGEAbAAgAE0AZQBhAG4AIABUAGkAbQBlAFwAIgAsACAAXAAiAFwAIgA7AFwAbgBcACIAQQBtAGUAcgBpAGMAYQAvAFMAYQBuAHQAbwBfAEQAbwBtAGkAbgBnAG8AXAAiACwAIAAxADEAMwA2ADgALAAgADAALAAgADIANwAxADYAMwAsACAANAAzADIAMAAwACwAIAAtADEANgA4ADAAMAAsACAAMAAsACAALQAyADQALAAgADAALAAgAC0AMQAyADAAMAAsACAAMAAsACAAXAAiAFwAIgAsACAAXAAiAFMARABNAFQAXAAiACwAIABcACIAXAAiACwAIABcACIAUwBhAG4AdABvACAARABvAG0AaQBuAGcAbwAgAE0AZQBhAG4AIABUAGkAbQBlAFwAIgAsACAAXAAiAFwAIgA7AFwAbgBcACIAQQBtAGUAcgBpAGMAYQAvAFMAYQBuAHQAbwBfAEQAbwBtAGkAbgBnAG8AXAAiACwAIAAyADcAMQA2ADMALAAgADQAMwAyADAAMAAsACAANAAyADMANAA3ACwAIAAwACwAIAAtADEAOAAwADAAMAAsACAAMAAsACAALQAxADIAMAAwACwAIAAwACwAIAAzADYAMAAwACwAIAAwACwAIABcACIARABSAFwAIgAsACAAXAAiACUAXAAiACwAIABcACIAXAAiACwAIABcACIAJQBcACIALAAgAFwAIgBcACIAOwBcAG4AXAAiAEEAbQBlAHIAaQBjAGEALwBTAGEAbgB0AG8AXwBEAG8AbQBpAG4AZwBvAFwAIgAsACAANAAyADMANAA3ACwAIAAwACwAIAA1ADEAOAA0ADYALAAgADcAMgAwADAALAAgAC0AMQA0ADQAMAAwACwAIAAwACwAIAAzADYAMAAwACwAIAAwACwAIAAtADMANgAwADAALAAgADAALAAgAFwAIgBcACIALAAgAFwAIgBBAFMAVABcACIALAAgAFwAIgBcACIALAAgAFwAIgBBAHQAbABhAG4AdABpAGMAIABTAHQAYQBuAGQAYQByAGQAIABUAGkAbQBlAFwAIgAsACAAXAAiAFwAIgA7AFwAbgBcACIAQQBtAGUAcgBpAGMAYQAvAFMAYQBuAHQAbwBfAEQAbwBtAGkAbgBnAG8AXAAiACwAIAA1ADEAOAA0ADYALAAgADcAMgAwADAALAAgADUAMQA4ADgAMQAsACAAMwA2ADAAMAAsACAALQAxADgAMAAwADAALAAgADAALAAgAC0AMwA2ADAAMAAsACAAMAAsACAAMwA2ADAAMAAsACAAMAAsACAAXAAiAFUAUwBcACIALAAgAFwAIgBFACUAVABcACIALAAgAFwAIgBcACIALAAgAFwAIgBFAGEAcwB0AGUAcgBuACUAIABUAGkAbQBlAFwAIgAsACAAXAAiAFwAIgA7AFwAbgBcACIAQQBtAGUAcgBpAGMAYQAvAFMAYQBuAHQAbwBfAEQAbwBtAGkAbgBnAG8AXAAiACwAIAA1ADEAOAA4ADEALAAgADMANgAwADAALAAgAFwAIgBcACIALAAgAFwAIgBcACIALAAgAC0AMQA0ADQAMAAwACwAIAAwACwAIAAzADYAMAAwACwAIAAwACwAIABcACIAXAAiACwAIABcACIAXAAiACwAIABcACIAXAAiACwAIABcACIAQQBTAFQAXAAiACwAIABcACIAXAAiACwAIABcACIAQQB0AGwAYQBuAHQAaQBjACAAUwB0AGEAbgBkAGEAcgBkACAAVABpAG0AZQBcACIALAAgAFwAIgBcACIAXABuAH0AOwBcAG4AXABuAF8AVABJAE0ARQBaAE8ATgBFAF8AQQBNAEUAUgBJAEMAQQBfAFMAQQBPAF8AUABBAFUATABPACAAPQAgAHsAXABuAFwAIgBBAG0AZQByAGkAYwBhAC8AUwBhAG8AXwBQAGEAdQBsAG8AXAAiACwAIABcACIAXAAiACwAIABcACIAXAAiACwAIAAyADAAMQAzADMALAAgADAALAAgAC0AMQAxADEAOAA4ACwAIAAwACwAIABcACIAXAAiACwAIABcACIAXAAiACwAIAAzADgAOAAsACAAMAAsACAAXAAiAFwAIgAsACAAXAAiAEwATQBUAFwAIgAsACAAXAAiAFwAIgAsACAAXAAiAEwAbwBjAGEAbAAgAE0AZQBhAG4AIABUAGkAbQBlAFwAIgAsACAAXAAiAFwAIgA7AFwAbgBcACIAQQBtAGUAcgBpAGMAYQAvAFMAYQBvAF8AUABhAHUAbABvAFwAIgAsACAAMgAwADEAMwAzACwAIAAwACwAIAAzADgAMwAyADUALAAgADAALAAgAC0AMQAwADgAMAAwACwAIAAwACwAIAAzADgAOAAsACAAMAAsACAAMAAsACAAMwA2ADAAMAAsACAAXAAiAEIAcgBhAHoAaQBsAFwAIgAsACAAXAAiABIiMAAzAFwAIgAsACAAXAAiABIiMAAyAFwAIgAsACAAXAAiAFUAVABDABIiMAAzADoAMAAwAFwAIgAsACAAXAAiAFUAVABDABIiMAAyADoAMAAwAFwAIgA7AFwAbgBcACIAQQBtAGUAcgBpAGMAYQAvAFMAYQBvAF8AUABhAHUAbABvAFwAIgAsACAAMwA4ADMAMgA1ACwAIAAwACwAIAAzADgAMwA5ADUALAAgADAALAAgAC0AMQAwADgAMAAwACwAIAAzADYAMAAwACwAIAAwACwAIAAzADYAMAAwACwAIAAwACwAIAAtADMANgAwADAALAAgAFwAIgBcACIALAAgAFwAIgBcACIALAAgAFwAIgASIjAAMgBcACIALAAgAFwAIgBcACIALAAgAFwAIgBVAFQAQwASIjAAMgA6ADAAMABcACIAOwBcAG4AXAAiAEEAbQBlAHIAaQBjAGEALwBTAGEAbwBfAFAAYQB1AGwAbwBcACIALAAgADMAOAAzADkANQAsACAAMAAsACAAXAAiAFwAIgAsACAAXAAiAFwAIgAsACAALQAxADAAOAAwADAALAAgADAALAAgADAALAAgAC0AMwA2ADAAMAAsACAAXAAiAFwAIgAsACAAXAAiAFwAIgAsACAAXAAiAEIAcgBhAHoAaQBsAFwAIgAsACAAXAAiABIiMAAzAFwAIgAsACAAXAAiABIiMAAyAFwAIgAsACAAXAAiAFUAVABDABIiMAAzADoAMAAwAFwAIgAsACAAXAAiAFUAVABDABIiMAAyADoAMAAwAFwAIgBcAG4AfQA7AFwAbgBcAG4AXwBUAEkATQBFAFoATwBOAEUAXwBBAE0ARQBSAEkAQwBBAF8AUwBDAE8AUgBFAFMAQgBZAFMAVQBOAEQAIAA9ACAAewBcAG4AXAAiAEEAbQBlAHIAaQBjAGEALwBTAGMAbwByAGUAcwBiAHkAcwB1AG4AZABcACIALAAgAFwAIgBcACIALAAgAFwAIgBcACIALAAgADIAMQAwADcAMgAsACAAMAAsACAALQA1ADIANwAyACwAIAAwACwAIABcACIAXAAiACwAIABcACIAXAAiACwAIAAtADEAOQAyADgALAAgADAALAAgAFwAIgBcACIALAAgAFwAIgBMAE0AVABcACIALAAgAFwAIgBcACIALAAgAFwAIgBMAG8AYwBhAGwAIABNAGUAYQBuACAAVABpAG0AZQBcACIALAAgAFwAIgBcACIAOwBcAG4AXAAiAEEAbQBlAHIAaQBjAGEALwBTAGMAbwByAGUAcwBiAHkAcwB1AG4AZABcACIALAAgADIAMQAwADcAMgAsACAAMAAsACAANAA0ADMAMwA1ACwAIAA3ADIAMAAwACwAIAAtADcAMgAwADAALAAgADAALAAgAC0AMQA5ADIAOAAsACAAMAAsACAAMAAsACAAMAAsACAAXAAiAFwAIgAsACAAXAAiABIiMAAyAFwAIgAsACAAXAAiAFwAIgAsACAAXAAiAFUAVABDABIiMAAyADoAMAAwAFwAIgAsACAAXAAiAFwAIgA7AFwAbgBcACIAQQBtAGUAcgBpAGMAYQAvAFMAYwBvAHIAZQBzAGIAeQBzAHUAbgBkAFwAIgAsACAANAA0ADMAMwA1ACwAIAA3ADIAMAAwACwAIAA0ADQANgA5ADIALAAgADAALAAgAC0ANwAyADAAMAAsACAAMAAsACAAMAAsACAAMAAsACAAMwA2ADAAMAAsACAAMAAsACAAXAAiAEMALQBFAHUAcgBcACIALAAgAFwAIgASIjAAMgBcACIALAAgAFwAIgASIjAAMQBcACIALAAgAFwAIgBVAFQAQwASIjAAMgA6ADAAMABcACIALAAgAFwAIgBVAFQAQwASIjAAMQA6ADAAMABcACIAOwBcAG4AXAAiAEEAbQBlAHIAaQBjAGEALwBTAGMAbwByAGUAcwBiAHkAcwB1AG4AZABcACIALAAgADQANAA2ADkAMgAsACAAMAAsACAANgAwADQAMAAwACwAIAAwACwAIAAtADMANgAwADAALAAgADAALAAgADMANgAwADAALAAgADAALAAgAC0AMwA2ADAAMAAsACAAMAAsACAAXAAiAEUAVQBcACIALAAgAFwAIgASIjAAMQBcACIALAAgAFwAIgArADAAMABcACIALAAgAFwAIgBVAFQAQwASIjAAMQA6ADAAMABcACIALAAgAFwAIgBVAFQAQwArADAAMAA6ADAAMABcACIAOwBcAG4AXAAiAEEAbQBlAHIAaQBjAGEALwBTAGMAbwByAGUAcwBiAHkAcwB1AG4AZABcACIALAAgADYAMAA0ADAAMAAsACAAMAAsACAAXAAiAFwAIgAsACAAXAAiAFwAIgAsACAALQA3ADIAMAAwACwAIAAwACwAIAAtADMANgAwADAALAAgADAALAAgAFwAIgBcACIALAAgAFwAIgBcACIALAAgAFwAIgBFAFUAXAAiACwAIABcACIAEiIwADIAXAAiACwAIABcACIAEiIwADEAXAAiACwAIABcACIAVQBUAEMAEiIwADIAOgAwADAAXAAiACwAIABcACIAVQBUAEMAEiIwADEAOgAwADAAXAAiAFwAbgB9ADsAXABuAFwAbgBfAFQASQBNAEUAWgBPAE4ARQBfAEEATQBFAFIASQBDAEEAXwBTAEkAVABLAEEAIAA9ACAAewBcAG4AXAAiAEEAbQBlAHIAaQBjAGEALwBTAGkAdABrAGEAXAAiACwAIABcACIAXAAiACwAIABcACIAXAAiACwAIAAzADIANQA4ACwAIAA1ADUAOAAwADAALAAgADUAMwA5ADIANwAsACAAMAAsACAAXAAiAFwAIgAsACAAXAAiAFwAIgAsACAALQA4ADYANAAwADAALAAgADAALAAgAFwAIgBcACIALAAgAFwAIgBMAE0AVABcACIALAAgAFwAIgBcACIALAAgAFwAIgBMAG8AYwBhAGwAIABNAGUAYQBuACAAVABpAG0AZQBcACIALAAgAFwAIgBcACIAOwBcAG4AXAAiAEEAbQBlAHIAaQBjAGEALwBTAGkAdABrAGEAXAAiACwAIAAzADIANQA4ACwAIAA1ADUAOAAwADAALAAgADEANQAyADUAMQAsACAANAAzADIAMAAwACwAIAAtADMAMgA0ADcAMwAsACAAMAAsACAALQA4ADYANAAwADAALAAgADAALAAgADMANgA3ADMALAAgADAALAAgAFwAIgBcACIALAAgAFwAIgBMAE0AVABcACIALAAgAFwAIgBcACIALAAgAFwAIgBMAG8AYwBhAGwAIABNAGUAYQBuACAAVABpAG0AZQBcACIALAAgAFwAIgBcACIAOwBcAG4AXAAiAEEAbQBlAHIAaQBjAGEALwBTAGkAdABrAGEAXAAiACwAIAAxADUAMgA1ADEALAAgADQAMwAyADAAMAAsACAAMwAwADMANgAwACwAIAAwACwAIAAtADIAOAA4ADAAMAAsACAAMAAsACAAMwA2ADcAMwAsACAAMAAsACAAMAAsACAAMAAsACAAXAAiAFwAIgAsACAAXAAiAFAAUwBUAFwAIgAsACAAXAAiAFwAIgAsACAAXAAiAFAAYQBjAGkAZgBpAGMAIABTAHQAYQBuAGQAYQByAGQAIABUAGkAbQBlAFwAIgAsACAAXAAiAFwAIgA7AFwAbgBcACIAQQBtAGUAcgBpAGMAYQAvAFMAaQB0AGsAYQBcACIALAAgADMAMAAzADYAMAAsACAAMAAsACAAMwAxADgAMgAxACwAIAAwACwAIAAtADIAOAA4ADAAMAAsACAAMAAsACAAMAAsACAAMAAsACAAMAAsACAAMAAsACAAXAAiAFUAUwBcACIALAAgAFwAIgBQACUAVABcACIALAAgAFwAIgBcACIALAAgAFwAIgBQAGEAYwBpAGYAaQBjACUAIABUAGkAbQBlAFwAIgAsACAAXAAiAFwAIgA7AFwAbgBcACIAQQBtAGUAcgBpAGMAYQAvAFMAaQB0AGsAYQBcACIALAAgADMAMQA4ADIAMQAsACAAMAAsACAANAAwADIAMgAyACwAIAAwACwAIAAtADIAOAA4ADAAMAAsACAAMAAsACAAMAAsACAAMAAsACAAMAAsACAAMAAsACAAXAAiAFwAIgAsACAAXAAiAFAAUwBUAFwAIgAsACAAXAAiAFwAIgAsACAAXAAiAFAAYQBjAGkAZgBpAGMAIABTAHQAYQBuAGQAYQByAGQAIABUAGkAbQBlAFwAIgAsACAAXAAiAFwAIgA7AFwAbgBcACIAQQBtAGUAcgBpAGMAYQAvAFMAaQB0AGsAYQBcACIALAAgADQAMAAyADIAMgAsACAAMAAsACAANAA1ADYAMwA3ACwAIAA3ADIAMAAwACwAIAAtADIAOAA4ADAAMAAsACAAMAAsACAAMAAsACAAMAAsACAALQAzADYAMAAwACwAIAAwACwAIABcACIAVQBTAFwAIgAsACAAXAAiAFAAJQBUAFwAIgAsACAAXAAiAFwAIgAsACAAXAAiAFAAYQBjAGkAZgBpAGMAJQAgAFQAaQBtAGUAXAAiACwAIABcACIAXAAiADsAXABuAFwAIgBBAG0AZQByAGkAYwBhAC8AUwBpAHQAawBhAFwAIgAsACAANAA1ADYAMwA3ACwAIAA3ADIAMAAwACwAIAA0ADUANgA2ADgALAAgADAALAAgAC0AMwAyADQAMAAwACwAIAAwACwAIAAtADMANgAwADAALAAgADAALAAgADAALAAgADAALAAgAFwAIgBVAFMAXAAiACwAIABcACIAWQAlAFQAXAAiACwAIABcACIAXAAiACwAIABcACIAWQB1AGsAbwBuACUAIABUAGkAbQBlAFwAIgAsACAAXAAiAFwAIgA7AFwAbgBcACIAQQBtAGUAcgBpAGMAYQAvAFMAaQB0AGsAYQBcACIALAAgADQANQA2ADYAOAAsACAAMAAsACAAXAAiAFwAIgAsACAAXAAiAFwAIgAsACAALQAzADIANAAwADAALAAgADAALAAgADAALAAgADAALAAgAFwAIgBcACIALAAgAFwAIgBcACIALAAgAFwAIgBVAFMAXAAiACwAIABcACIAQQBLACUAVABcACIALAAgAFwAIgBcACIALAAgAFwAIgBBAGwAYQBzAGsAYQAlACAAVABpAG0AZQBcACIALAAgAFwAIgBcACIAXABuAH0AOwBcAG4AXABuAF8AVABJAE0ARQBaAE8ATgBFAF8AQQBNAEUAUgBJAEMAQQBfAFMAVABfAEoATwBIAE4AUwAgAD0AIAB7AFwAbgBcACIAQQBtAGUAcgBpAGMAYQAvAFMAdABfAEoAbwBoAG4AcwBcACIALAAgAFwAIgBcACIALAAgAFwAIgBcACIALAAgADkAMQA3ADYALAAgADAALAAgAC0AMQAyADYANQAyACwAIAAwACwAIABcACIAXAAiACwAIABcACIAXAAiACwAIAAwACwAIAAwACwAIABcACIAXAAiACwAIABcACIATABNAFQAXAAiACwAIABcACIAXAAiACwAIABcACIATABvAGMAYQBsACAATQBlAGEAbgAgAFQAaQBtAGUAXAAiACwAIABcACIAXAAiADsAXABuAFwAIgBBAG0AZQByAGkAYwBhAC8AUwB0AF8ASgBvAGgAbgBzAFwAIgAsACAAOQAxADcANgAsACAAMAAsACAAMgAxADUAOQA0ACwAIAAwACwAIAAtADEAMgA2ADUAMgAsACAAMAAsACAAMAAsACAAMAAsACAAMAAsACAAMAAsACAAXAAiAFMAdABKAG8AaABuAHMAXAAiACwAIABcACIATgAlAFQAXAAiACwAIABcACIAXAAiACwAIABcACIATgBlAHcAZgBvAHUAbgBkAGwAYQBuAGQAJQAgAFQAaQBtAGUAXAAiACwAIABcACIAXAAiADsAXABuAFwAIgBBAG0AZQByAGkAYwBhAC8AUwB0AF8ASgBvAGgAbgBzAFwAIgAsACAAMgAxADUAOQA0ACwAIAAwACwAIAAyADEAOQA1ADkALAAgADAALAAgAC0AMQAyADYANQAyACwAIAAwACwAIAAwACwAIAAwACwAIAAwACwAIAAwACwAIABcACIAQwBhAG4AYQBkAGEAXAAiACwAIABcACIATgAlAFQAXAAiACwAIABcACIAXAAiACwAIABcACIATgBlAHcAZgBvAHUAbgBkAGwAYQBuAGQAJQAgAFQAaQBtAGUAXAAiACwAIABcACIAXAAiADsAXABuAFwAIgBBAG0AZQByAGkAYwBhAC8AUwB0AF8ASgBvAGgAbgBzAFwAIgAsACAAMgAxADkANQA5ACwAIAAwACwAIAAyADcAOAA5ADEALAAgADAALAAgAC0AMQAyADYANQAyACwAIAAwACwAIAAwACwAIAAwACwAIAA1ADIALAAgADAALAAgAFwAIgBTAHQASgBvAGgAbgBzAFwAIgAsACAAXAAiAE4AJQBUAFwAIgAsACAAXAAiAFwAIgAsACAAXAAiAE4AZQB3AGYAbwB1AG4AZABsAGEAbgBkACUAIABUAGkAbQBlAFwAIgAsACAAXAAiAFwAIgA7AFwAbgBcACIAQQBtAGUAcgBpAGMAYQAvAFMAdABfAEoAbwBoAG4AcwBcACIALAAgADIANwA4ADkAMQAsACAAMAAsACAAMwAwADQAOQAwACwAIAAwACwAIAAtADEAMgA2ADAAMAAsACAAMAAsACAANQAyACwAIAAwACwAIAAwACwAIAAwACwAIABcACIAUwB0AEoAbwBoAG4AcwBcACIALAAgAFwAIgBOACUAVABcACIALAAgAFwAIgBcACIALAAgAFwAIgBOAGUAdwBmAG8AdQBuAGQAbABhAG4AZAAlACAAVABpAG0AZQBcACIALAAgAFwAIgBcACIAOwBcAG4AXAAiAEEAbQBlAHIAaQBjAGEALwBTAHQAXwBKAG8AaABuAHMAXAAiACwAIAAzADAANAA5ADAALAAgADAALAAgADMAMQA4ADIAMQAsACAAMAAsACAALQAxADIANgAwADAALAAgADAALAAgADAALAAgADAALAAgADAALAAgADAALAAgAFwAIgBDAGEAbgBhAGQAYQBcACIALAAgAFwAIgBOACUAVABcACIALAAgAFwAIgBcACIALAAgAFwAIgBOAGUAdwBmAG8AdQBuAGQAbABhAG4AZAAlACAAVABpAG0AZQBcACIALAAgAFwAIgBcACIAOwBcAG4AXAAiAEEAbQBlAHIAaQBjAGEALwBTAHQAXwBKAG8AaABuAHMAXAAiACwAIAAzADEAOAAyADEALAAgADAALAAgADUANQA4ADYANgAsACAAMAAsACAALQAxADIANgAwADAALAAgADAALAAgADAALAAgADAALAAgADAALAAgADAALAAgAFwAIgBTAHQASgBvAGgAbgBzAFwAIgAsACAAXAAiAE4AJQBUAFwAIgAsACAAXAAiAFwAIgAsACAAXAAiAE4AZQB3AGYAbwB1AG4AZABsAGEAbgBkACUAIABUAGkAbQBlAFwAIgAsACAAXAAiAFwAIgA7AFwAbgBcACIAQQBtAGUAcgBpAGMAYQAvAFMAdABfAEoAbwBoAG4AcwBcACIALAAgADUANQA4ADYANgAsACAAMAAsACAAXAAiAFwAIgAsACAAXAAiAFwAIgAsACAALQAxADIANgAwADAALAAgADAALAAgADAALAAgADAALAAgAFwAIgBcACIALAAgAFwAIgBcACIALAAgAFwAIgBDAGEAbgBhAGQAYQBcACIALAAgAFwAIgBOACUAVABcACIALAAgAFwAIgBcACIALAAgAFwAIgBOAGUAdwBmAG8AdQBuAGQAbABhAG4AZAAlACAAVABpAG0AZQBcACIALAAgAFwAIgBcACIAXABuAH0AOwBcAG4AXABuAF8AVABJAE0ARQBaAE8ATgBFAF8AQQBNAEUAUgBJAEMAQQBfAFMAVwBJAEYAVABfAEMAVQBSAFIARQBOAFQAIAA9ACAAewBcAG4AXAAiAEEAbQBlAHIAaQBjAGEALwBTAHcAaQBmAHQAXwBDAHUAcgByAGUAbgB0AFwAIgAsACAAXAAiAFwAIgAsACAAXAAiAFwAIgAsACAAMQA3ADAAOAA5ACwAIAAwACwAIAAtADIANQA4ADgAMAAsACAAMAAsACAAXAAiAFwAIgAsACAAXAAiAFwAIgAsACAANgA4ADAALAAgADAALAAgAFwAIgBcACIALAAgAFwAIgBMAE0AVABcACIALAAgAFwAIgBcACIALAAgAFwAIgBMAG8AYwBhAGwAIABNAGUAYQBuACAAVABpAG0AZQBcACIALAAgAFwAIgBcACIAOwBcAG4AXAAiAEEAbQBlAHIAaQBjAGEALwBTAHcAaQBmAHQAXwBDAHUAcgByAGUAbgB0AFwAIgAsACAAMQA3ADAAOAA5ACwAIAAwACwAIAAzADEAOQAzADgALAAgADcAMgAwADAALAAgAC0AMgA1ADIAMAAwACwAIAAwACwAIAA2ADgAMAAsACAAMAAsACAAMAAsACAAMAAsACAAXAAiAEMAYQBuAGEAZABhAFwAIgAsACAAXAAiAE0AJQBUAFwAIgAsACAAXAAiAFwAIgAsACAAXAAiAE0AbwB1AG4AdABhAGkAbgAlACAAVABpAG0AZQBcACIALAAgAFwAIgBcACIAOwBcAG4AXAAiAEEAbQBlAHIAaQBjAGEALwBTAHcAaQBmAHQAXwBDAHUAcgByAGUAbgB0AFwAIgAsACAAMwAxADkAMwA4ACwAIAA3ADIAMAAwACwAIAAzADMAMgA4ADIALAAgADAALAAgAC0AMgA1ADIAMAAwACwAIAAwACwAIAAwACwAIAAwACwAIAAwACwAIAAwACwAIABcACIAUgBlAGcAaQBuAGEAXAAiACwAIABcACIATQAlAFQAXAAiACwAIABcACIAXAAiACwAIABcACIATQBvAHUAbgB0AGEAaQBuACUAIABUAGkAbQBlAFwAIgAsACAAXAAiAFwAIgA7AFwAbgBcACIAQQBtAGUAcgBpAGMAYQAvAFMAdwBpAGYAdABfAEMAdQByAHIAZQBuAHQAXAAiACwAIAAzADMAMgA4ADIALAAgADAALAAgADQAMQA0ADMANwAsACAANwAyADAAMAAsACAALQAyADUAMgAwADAALAAgADAALAAgADAALAAgADAALAAgADMANgAwADAALAAgADAALAAgAFwAIgBTAHcAaQBmAHQAXAAiACwAIABcACIATQAlAFQAXAAiACwAIABcACIAXAAiACwAIABcACIATQBvAHUAbgB0AGEAaQBuACUAIABUAGkAbQBlAFwAIgAsACAAXAAiAFwAIgA7AFwAbgBcACIAQQBtAGUAcgBpAGMAYQAvAFMAdwBpAGYAdABfAEMAdQByAHIAZQBuAHQAXAAiACwAIAA0ADEANAAzADcALAAgADcAMgAwADAALAAgAFwAIgBcACIALAAgAFwAIgBcACIALAAgAC0AMgAxADYAMAAwACwAIAAwACwAIAAzADYAMAAwACwAIAAwACwAIABcACIAXAAiACwAIABcACIAXAAiACwAIABcACIAXAAiACwAIABcACIAQwBTAFQAXAAiACwAIABcACIAXAAiACwAIABcACIAQwBlAG4AdAByAGEAbAAgAFMAdABhAG4AZABhAHIAZAAgAFQAaQBtAGUAXAAiACwAIABcACIAXAAiAFwAbgB9ADsAXABuAFwAbgBfAFQASQBNAEUAWgBPAE4ARQBfAEEATQBFAFIASQBDAEEAXwBUAEUARwBVAEMASQBHAEEATABQAEEAIAA9ACAAewBcAG4AXAAiAEEAbQBlAHIAaQBjAGEALwBUAGUAZwB1AGMAaQBnAGEAbABwAGEAXAAiACwAIABcACIAXAAiACwAIABcACIAXAAiACwAIAAyADIANwA4ADAALAAgADAALAAgAC0AMgAwADkAMwAyACwAIAAwACwAIABcACIAXAAiACwAIABcACIAXAAiACwAIAAtADYANgA4ACwAIAAwACwAIABcACIAXAAiACwAIABcACIATABNAFQAXAAiACwAIABcACIAXAAiACwAIABcACIATABvAGMAYQBsACAATQBlAGEAbgAgAFQAaQBtAGUAXAAiACwAIABcACIAXAAiADsAXABuAFwAIgBBAG0AZQByAGkAYwBhAC8AVABlAGcAdQBjAGkAZwBhAGwAcABhAFwAIgAsACAAMgAyADcAOAAwACwAIAAwACwAIABcACIAXAAiACwAIABcACIAXAAiACwAIAAtADIAMQA2ADAAMAAsACAAMAAsACAALQA2ADYAOAAsACAAMAAsACAAXAAiAFwAIgAsACAAXAAiAFwAIgAsACAAXAAiAEgAbwBuAGQAXAAiACwAIABcACIAQwAlAFQAXAAiACwAIABcACIAXAAiACwAIABcACIAQwBlAG4AdAByAGEAbAAlACAAVABpAG0AZQBcACIALAAgAFwAIgBcACIAXABuAH0AOwBcAG4AXABuAF8AVABJAE0ARQBaAE8ATgBFAF8AQQBNAEUAUgBJAEMAQQBfAFQASABVAEwARQAgAD0AIAB7AFwAbgBcACIAQQBtAGUAcgBpAGMAYQAvAFQAaAB1AGwAZQBcACIALAAgAFwAIgBcACIALAAgAFwAIgBcACIALAAgADIAMQAwADcAMgAsACAAMAAsACAALQAxADYANQAwADgALAAgADAALAAgAFwAIgBcACIALAAgAFwAIgBcACIALAAgADIAMQAwADgALAAgADAALAAgAFwAIgBcACIALAAgAFwAIgBMAE0AVABcACIALAAgAFwAIgBcACIALAAgAFwAIgBMAG8AYwBhAGwAIABNAGUAYQBuACAAVABpAG0AZQBcACIALAAgAFwAIgBcACIAOwBcAG4AXAAiAEEAbQBlAHIAaQBjAGEALwBUAGgAdQBsAGUAXAAiACwAIAAyADEAMAA3ADIALAAgADAALAAgAFwAIgBcACIALAAgAFwAIgBcACIALAAgAC0AMQA0ADQAMAAwACwAIAAwACwAIAAyADEAMAA4ACwAIAAwACwAIABcACIAXAAiACwAIABcACIAXAAiACwAIABcACIAVABoAHUAbABlAFwAIgAsACAAXAAiAEEAJQBUAFwAIgAsACAAXAAiAFwAIgAsACAAXAAiAEEAdABsAGEAbgB0AGkAYwAlACAAVABpAG0AZQBcACIALAAgAFwAIgBcACIAXABuAH0AOwBcAG4AXABuAF8AVABJAE0ARQBaAE8ATgBFAF8AQQBNAEUAUgBJAEMAQQBfAFQASQBKAFUAQQBOAEEAIAA9ACAAewBcAG4AXAAiAEEAbQBlAHIAaQBjAGEALwBUAGkAagB1AGEAbgBhAFwAIgAsACAAXAAiAFwAIgAsACAAXAAiAFwAIgAsACAAMgAzADAANQA0ACwAIAA4ADMANQAxADYALAAgAC0AMgA4ADAAOAA0ACwAIAAwACwAIABcACIAXAAiACwAIABcACIAXAAiACwAIAAyADgAOAA0ACwAIAAwACwAIABcACIAXAAiACwAIABcACIATABNAFQAXAAiACwAIABcACIAXAAiACwAIABcACIATABvAGMAYQBsACAATQBlAGEAbgAgAFQAaQBtAGUAXAAiACwAIABcACIAXAAiADsAXABuAFwAIgBBAG0AZQByAGkAYwBhAC8AVABpAGoAdQBhAG4AYQBcACIALAAgADIAMwAwADUANAAsACAAOAAzADUAMQA2ACwAIAAyADMANwA4ADUALAAgADAALAAgAC0AMgA1ADIAMAAwACwAIAAwACwAIAAyADgAOAA0ACwAIAAwACwAIAAtADMANgAwADAALAAgADAALAAgAFwAIgBcACIALAAgAFwAIgBNAFMAVABcACIALAAgAFwAIgBcACIALAAgAFwAIgBNAG8AdQBuAHQAYQBpAG4AIABTAHQAYQBuAGQAYQByAGQAIABUAGkAbQBlAFwAIgAsACAAXAAiAFwAIgA7AFwAbgBcACIAQQBtAGUAcgBpAGMAYQAvAFQAaQBqAHUAYQBuAGEAXAAiACwAIAAyADMANwA4ADUALAAgADAALAAgADIANQAwADQAMQAsACAAOAAyADgAMAAwACwAIAAtADIAOAA4ADAAMAAsACAAMAAsACAALQAzADYAMAAwACwAIAAwACwAIAAzADYAMAAwACwAIAAwACwAIABcACIAXAAiACwAIABcACIAUABTAFQAXAAiACwAIABcACIAXAAiACwAIABcACIAUABhAGMAaQBmAGkAYwAgAFMAdABhAG4AZABhAHIAZAAgAFQAaQBtAGUAXAAiACwAIABcACIAXAAiADsAXABuAFwAIgBBAG0AZQByAGkAYwBhAC8AVABpAGoAdQBhAG4AYQBcACIALAAgADIANQAwADQAMQAsACAAOAAyADgAMAAwACwAIAAyADYAMgA5ADUALAAgADAALAAgAC0AMgA1ADIAMAAwACwAIAAwACwAIAAzADYAMAAwACwAIAAwACwAIAAtADMANgAwADAALAAgADAALAAgAFwAIgBcACIALAAgAFwAIgBNAFMAVABcACIALAAgAFwAIgBcACIALAAgAFwAIgBNAG8AdQBuAHQAYQBpAG4AIABTAHQAYQBuAGQAYQByAGQAIABUAGkAbQBlAFwAIgAsACAAXAAiAFwAIgA7AFwAbgBcACIAQQBtAGUAcgBpAGMAYQAvAFQAaQBqAHUAYQBuAGEAXAAiACwAIAAyADYAMgA5ADUALAAgADAALAAgADIANgA0ADMAMgAsACAAMAAsACAALQAyADgAOAAwADAALAAgADAALAAgAC0AMwA2ADAAMAAsACAAMAAsACAAMAAsACAAMwA2ADAAMAAsACAAXAAiAFwAIgAsACAAXAAiAFAAUwBUAFwAIgAsACAAXAAiAFwAIgAsACAAXAAiAFAAYQBjAGkAZgBpAGMAIABTAHQAYQBuAGQAYQByAGQAIABUAGkAbQBlAFwAIgAsACAAXAAiAFwAIgA7AFwAbgBcACIAQQBtAGUAcgBpAGMAYQAvAFQAaQBqAHUAYQBuAGEAXAAiACwAIAAyADYANAAzADIALAAgADAALAAgADIANgA2ADEANAAsACAAMAAsACAALQAyADgAOAAwADAALAAgADMANgAwADAALAAgADAALAAgADMANgAwADAALAAgADAALAAgAC0AMwA2ADAAMAAsACAAXAAiAFwAIgAsACAAXAAiAFwAIgAsACAAXAAiAFAARABUAFwAIgAsACAAXAAiAFwAIgAsACAAXAAiAFAAYQBjAGkAZgBpAGMAIABEAGEAeQBsAGkAZwBoAHQAIABUAGkAbQBlAFwAIgA7AFwAbgBcACIAQQBtAGUAcgBpAGMAYQAvAFQAaQBqAHUAYQBuAGEAXAAiACwAIAAyADYANgAxADQALAAgADAALAAgADMAMAA0ADcAMwAsACAAMAAsACAALQAyADgAOAAwADAALAAgADAALAAgADAALAAgAC0AMwA2ADAAMAAsACAAMAAsACAAMwA2ADAAMAAsACAAXAAiAFwAIgAsACAAXAAiAFAAUwBUAFwAIgAsACAAXAAiAFwAIgAsACAAXAAiAFAAYQBjAGkAZgBpAGMAIABTAHQAYQBuAGQAYQByAGQAIABUAGkAbQBlAFwAIgAsACAAXAAiAFwAIgA7AFwAbgBcACIAQQBtAGUAcgBpAGMAYQAvAFQAaQBqAHUAYQBuAGEAXAAiACwAIAAzADAANAA3ADMALAAgADAALAAgADMAMQA2ADgAMQAsACAANQA3ADYAMAAwACwAIAAtADIAOAA4ADAAMAAsACAAMwA2ADAAMAAsACAAMAAsACAAMwA2ADAAMAAsACAAMAAsACAAMAAsACAAXAAiAFwAIgAsACAAXAAiAFwAIgAsACAAXAAiAFAAVwBUAFwAIgAsACAAXAAiAFwAIgAsACAAXAAiAFAAYQBjAGkAZgBpAGMAIABXAGEAcgAgAFQAaQBtAGUAXAAiADsAXABuAFwAIgBBAG0AZQByAGkAYwBhAC8AVABpAGoAdQBhAG4AYQBcACIALAAgADMAMQA2ADgAMQAsACAANQA3ADYAMAAwACwAIAAzADEANwA3ADEALAAgADAALAAgAC0AMgA4ADgAMAAwACwAIAAzADYAMAAwACwAIAAwACwAIAAwACwAIAAwACwAIAAtADMANgAwADAALAAgAFwAIgBcACIALAAgAFwAIgBcACIALAAgAFwAIgBQAFAAVABcACIALAAgAFwAIgBcACIALAAgAFwAIgBQAGEAYwBpAGYAaQBjACAAUABlAGEAYwBlACAAVABpAG0AZQBcACIAOwBcAG4AXAAiAEEAbQBlAHIAaQBjAGEALwBUAGkAagB1AGEAbgBhAFwAIgAsACAAMwAxADcANwAxACwAIAAwACwAIAAzADIANgA0ADYALAAgADAALAAgAC0AMgA4ADgAMAAwACwAIAAwACwAIAAwACwAIAAtADMANgAwADAALAAgADAALAAgADMANgAwADAALAAgAFwAIgBcACIALAAgAFwAIgBQAFMAVABcACIALAAgAFwAIgBcACIALAAgAFwAIgBQAGEAYwBpAGYAaQBjACAAUwB0AGEAbgBkAGEAcgBkACAAVABpAG0AZQBcACIALAAgAFwAIgBcACIAOwBcAG4AXAAiAEEAbQBlAHIAaQBjAGEALwBUAGkAagB1AGEAbgBhAFwAIgAsACAAMwAyADYANAA2ACwAIAAwACwAIAAzADIAOQAzADAALAAgADAALAAgAC0AMgA4ADgAMAAwACwAIAAzADYAMAAwACwAIAAwACwAIAAzADYAMAAwACwAIAAwACwAIAAtADMANgAwADAALAAgAFwAIgBcACIALAAgAFwAIgBcACIALAAgAFwAIgBQAEQAVABcACIALAAgAFwAIgBcACIALAAgAFwAIgBQAGEAYwBpAGYAaQBjACAARABhAHkAbABpAGcAaAB0ACAAVABpAG0AZQBcACIAOwBcAG4AXAAiAEEAbQBlAHIAaQBjAGEALwBUAGkAagB1AGEAbgBhAFwAIgAsACAAMwAyADkAMwAwACwAIAAwACwAIAAzADQANwA0ADMALAAgADAALAAgAC0AMgA4ADgAMAAwACwAIAAwACwAIAAwACwAIAAtADMANgAwADAALAAgADAALAAgADAALAAgAFwAIgBcACIALAAgAFwAIgBQAFMAVABcACIALAAgAFwAIgBcACIALAAgAFwAIgBQAGEAYwBpAGYAaQBjACAAUwB0AGEAbgBkAGEAcgBkACAAVABpAG0AZQBcACIALAAgAFwAIgBcACIAOwBcAG4AXAAiAEEAbQBlAHIAaQBjAGEALwBUAGkAagB1AGEAbgBhAFwAIgAsACAAMwA0ADcANAAzACwAIAAwACwAIAAzADcAMwAwADAALAAgADAALAAgAC0AMgA4ADgAMAAwACwAIAAwACwAIAAwACwAIAAwACwAIAAwACwAIAAwACwAIABcACIAQwBBAFwAIgAsACAAXAAiAFAAJQBUAFwAIgAsACAAXAAiAFwAIgAsACAAXAAiAFAAYQBjAGkAZgBpAGMAJQAgAFQAaQBtAGUAXAAiACwAIABcACIAXAAiADsAXABuAFwAIgBBAG0AZQByAGkAYwBhAC8AVABpAGoAdQBhAG4AYQBcACIALAAgADMANwAzADAAMAAsACAAMAAsACAANAAyADcANwA4ACwAIAAwACwAIAAtADIAOAA4ADAAMAAsACAAMAAsACAAMAAsACAAMAAsACAAMAAsACAAMAAsACAAXAAiAFwAIgAsACAAXAAiAFAAUwBUAFwAIgAsACAAXAAiAFwAIgAsACAAXAAiAFAAYQBjAGkAZgBpAGMAIABTAHQAYQBuAGQAYQByAGQAIABUAGkAbQBlAFwAIgAsACAAXAAiAFwAIgA7AFwAbgBcACIAQQBtAGUAcgBpAGMAYQAvAFQAaQBqAHUAYQBuAGEAXAAiACwAIAA0ADIANwA3ADgALAAgADAALAAgADUAMAAwADgAMwAsACAAMAAsACAALQAyADgAOAAwADAALAAgADAALAAgADAALAAgADAALAAgADAALAAgADAALAAgAFwAIgBVAFMAXAAiACwAIABcACIAUAAlAFQAXAAiACwAIABcACIAXAAiACwAIABcACIAUABhAGMAaQBmAGkAYwAlACAAVABpAG0AZQBcACIALAAgAFwAIgBcACIAOwBcAG4AXAAiAEEAbQBlAHIAaQBjAGEALwBUAGkAagB1AGEAbgBhAFwAIgAsACAANQAwADAAOAAzACwAIAAwACwAIAA1ADEAOQAxADAALAAgADAALAAgAC0AMgA4ADgAMAAwACwAIAAwACwAIAAwACwAIAAwACwAIAAwACwAIAAwACwAIABcACIATQBlAHgAaQBjAG8AXAAiACwAIABcACIAUAAlAFQAXAAiACwAIABcACIAXAAiACwAIABcACIAUABhAGMAaQBmAGkAYwAlACAAVABpAG0AZQBcACIALAAgAFwAIgBcACIAOwBcAG4AXAAiAEEAbQBlAHIAaQBjAGEALwBUAGkAagB1AGEAbgBhAFwAIgAsACAANQAxADkAMQAwACwAIAAwACwAIAA1ADIAMwAyADUALAAgADAALAAgAC0AMgA4ADgAMAAwACwAIAAwACwAIAAwACwAIAAwACwAIAAwACwAIAAwACwAIABcACIAVQBTAFwAIgAsACAAXAAiAFAAJQBUAFwAIgAsACAAXAAiAFwAIgAsACAAXAAiAFAAYQBjAGkAZgBpAGMAJQAgAFQAaQBtAGUAXAAiACwAIABcACIAXAAiADsAXABuAFwAIgBBAG0AZQByAGkAYwBhAC8AVABpAGoAdQBhAG4AYQBcACIALAAgADUAMgAzADIANQAsACAAMAAsACAANQA1ADEAOQA3ACwAIAAwACwAIAAtADIAOAA4ADAAMAAsACAAMAAsACAAMAAsACAAMAAsACAAMAAsACAAMAAsACAAXAAiAE0AZQB4AGkAYwBvAFwAIgAsACAAXAAiAFAAJQBUAFwAIgAsACAAXAAiAFwAIgAsACAAXAAiAFAAYQBjAGkAZgBpAGMAJQAgAFQAaQBtAGUAXAAiACwAIABcACIAXAAiADsAXABuAFwAIgBBAG0AZQByAGkAYwBhAC8AVABpAGoAdQBhAG4AYQBcACIALAAgADUANQAxADkANwAsACAAMAAsACAAXAAiAFwAIgAsACAAXAAiAFwAIgAsACAALQAyADgAOAAwADAALAAgADAALAAgADAALAAgADAALAAgAFwAIgBcACIALAAgAFwAIgBcACIALAAgAFwAIgBVAFMAXAAiACwAIABcACIAUAAlAFQAXAAiACwAIABcACIAXAAiACwAIABcACIAUABhAGMAaQBmAGkAYwAlACAAVABpAG0AZQBcACIALAAgAFwAIgBcACIAXABuAH0AOwBcAG4AXABuAF8AVABJAE0ARQBaAE8ATgBFAF8AQQBNAEUAUgBJAEMAQQBfAFQATwBSAE8ATgBUAE8AIAA9ACAAewBcAG4AXAAiAEEAbQBlAHIAaQBjAGEALwBUAG8AcgBvAG4AdABvAFwAIgAsACAAXAAiAFwAIgAsACAAXAAiAFwAIgAsACAAMQAzADEAOQA0ACwAIAAwACwAIAAtADEAOQAwADUAMgAsACAAMAAsACAAXAAiAFwAIgAsACAAXAAiAFwAIgAsACAAMQAwADUAMgAsACAAMAAsACAAXAAiAFwAIgAsACAAXAAiAEwATQBUAFwAIgAsACAAXAAiAFwAIgAsACAAXAAiAEwAbwBjAGEAbAAgAE0AZQBhAG4AIABUAGkAbQBlAFwAIgAsACAAXAAiAFwAIgA7AFwAbgBcACIAQQBtAGUAcgBpAGMAYQAvAFQAbwByAG8AbgB0AG8AXAAiACwAIAAxADMAMQA5ADQALAAgADAALAAgADIAMQA5ADUAOQAsACAAMAAsACAALQAxADgAMAAwADAALAAgADAALAAgADEAMAA1ADIALAAgADAALAAgADAALAAgADAALAAgAFwAIgBDAGEAbgBhAGQAYQBcACIALAAgAFwAIgBFACUAVABcACIALAAgAFwAIgBcACIALAAgAFwAIgBFAGEAcwB0AGUAcgBuACUAIABUAGkAbQBlAFwAIgAsACAAXAAiAFwAIgA7AFwAbgBcACIAQQBtAGUAcgBpAGMAYQAvAFQAbwByAG8AbgB0AG8AXAAiACwAIAAyADEAOQA1ADkALAAgADAALAAgADMAMAAzADkAOQAsACAANwAyADAAMAAsACAALQAxADgAMAAwADAALAAgADAALAAgADAALAAgADAALAAgADAALAAgADAALAAgAFwAIgBUAG8AcgBvAG4AdABvAFwAIgAsACAAXAAiAEUAJQBUAFwAIgAsACAAXAAiAFwAIgAsACAAXAAiAEUAYQBzAHQAZQByAG4AJQAgAFQAaQBtAGUAXAAiACwAIABcACIAXAAiADsAXABuAFwAIgBBAG0AZQByAGkAYwBhAC8AVABvAHIAbwBuAHQAbwBcACIALAAgADMAMAAzADkAOQAsACAANwAyADAAMAAsACAAMwAxADgAMgAxACwAIAAwACwAIAAtADEAOAAwADAAMAAsACAAMAAsACAAMAAsACAAMAAsACAAMAAsACAAMAAsACAAXAAiAEMAYQBuAGEAZABhAFwAIgAsACAAXAAiAEUAJQBUAFwAIgAsACAAXAAiAFwAIgAsACAAXAAiAEUAYQBzAHQAZQByAG4AJQAgAFQAaQBtAGUAXAAiACwAIABcACIAXAAiADsAXABuAFwAIgBBAG0AZQByAGkAYwBhAC8AVABvAHIAbwBuAHQAbwBcACIALAAgADMAMQA4ADIAMQAsACAAMAAsACAANAAyADAANAA4ACwAIAAwACwAIAAtADEAOAAwADAAMAAsACAAMAAsACAAMAAsACAAMAAsACAAMAAsACAAMAAsACAAXAAiAFQAbwByAG8AbgB0AG8AXAAiACwAIABcACIARQAlAFQAXAAiACwAIABcACIAXAAiACwAIABcACIARQBhAHMAdABlAHIAbgAlACAAVABpAG0AZQBcACIALAAgAFwAIgBcACIAOwBcAG4AXAAiAEEAbQBlAHIAaQBjAGEALwBUAG8AcgBvAG4AdABvAFwAIgAsACAANAAyADAANAA4ACwAIAAwACwAIABcACIAXAAiACwAIABcACIAXAAiACwAIAAtADEAOAAwADAAMAAsACAAMAAsACAAMAAsACAAMAAsACAAXAAiAFwAIgAsACAAXAAiAFwAIgAsACAAXAAiAEMAYQBuAGEAZABhAFwAIgAsACAAXAAiAEUAJQBUAFwAIgAsACAAXAAiAFwAIgAsACAAXAAiAEUAYQBzAHQAZQByAG4AJQAgAFQAaQBtAGUAXAAiACwAIABcACIAXAAiAFwAbgB9ADsAXABuAFwAbgBfAFQASQBNAEUAWgBPAE4ARQBfAEEATQBFAFIASQBDAEEAXwBWAEEATgBDAE8AVQBWAEUAUgAgAD0AIAB7AFwAbgBcACIAQQBtAGUAcgBpAGMAYQAvAFYAYQBuAGMAbwB1AHYAZQByAFwAIgAsACAAXAAiAFwAIgAsACAAXAAiAFwAIgAsACAAOQAxADcANgAsACAAMAAsACAALQAyADkANQA0ADgALAAgADAALAAgAFwAIgBcACIALAAgAFwAIgBcACIALAAgADcANAA4ACwAIAAwACwAIABcACIAXAAiACwAIABcACIATABNAFQAXAAiACwAIABcACIAXAAiACwAIABcACIATABvAGMAYQBsACAATQBlAGEAbgAgAFQAaQBtAGUAXAAiACwAIABcACIAXAAiADsAXABuAFwAIgBBAG0AZQByAGkAYwBhAC8AVgBhAG4AYwBvAHUAdgBlAHIAXAAiACwAIAA5ADEANwA2ACwAIAAwACwAIAA0ADYANwA5ADYALAAgADAALAAgAC0AMgA4ADgAMAAwACwAIAAwACwAIAA3ADQAOAAsACAAMAAsACAAMAAsACAAMAAsACAAXAAiAFYAYQBuAGMAXAAiACwAIABcACIAUAAlAFQAXAAiACwAIABcACIAXAAiACwAIABcACIAUABhAGMAaQBmAGkAYwAlACAAVABpAG0AZQBcACIALAAgAFwAIgBcACIAOwBcAG4AXAAiAEEAbQBlAHIAaQBjAGEALwBWAGEAbgBjAG8AdQB2AGUAcgBcACIALAAgADQANgA3ADkANgAsACAAMAAsACAAXAAiAFwAIgAsACAAXAAiAFwAIgAsACAALQAyADgAOAAwADAALAAgADAALAAgADAALAAgADAALAAgAFwAIgBcACIALAAgAFwAIgBcACIALAAgAFwAIgBDAGEAbgBhAGQAYQBcACIALAAgAFwAIgBQACUAVABcACIALAAgAFwAIgBcACIALAAgAFwAIgBQAGEAYwBpAGYAaQBjACUAIABUAGkAbQBlAFwAIgAsACAAXAAiAFwAIgBcAG4AfQA7AFwAbgBcAG4AXwBUAEkATQBFAFoATwBOAEUAXwBBAE0ARQBSAEkAQwBBAF8AVwBIAEkAVABFAEgATwBSAFMARQAgAD0AIAB7AFwAbgBcACIAQQBtAGUAcgBpAGMAYQAvAFcAaABpAHQAZQBoAG8AcgBzAGUAXAAiACwAIABcACIAXAAiACwAIABcACIAXAAiACwAIAAxADUAMgA1ADEALAAgADAALAAgAC0AMwAyADQAMQAyACwAIAAwACwAIABcACIAXAAiACwAIABcACIAXAAiACwAIAAxADIALAAgADAALAAgAFwAIgBcACIALAAgAFwAIgBMAE0AVABcACIALAAgAFwAIgBcACIALAAgAFwAIgBMAG8AYwBhAGwAIABNAGUAYQBuACAAVABpAG0AZQBcACIALAAgAFwAIgBcACIAOwBcAG4AXAAiAEEAbQBlAHIAaQBjAGEALwBXAGgAaQB0AGUAaABvAHIAcwBlAFwAIgAsACAAMQA1ADIANQAxACwAIAAwACwAIAAzADgANwA2ADEALAAgADAALAAgAC0AMwAyADQAMAAwACwAIAAwACwAIAAxADIALAAgADAALAAgADAALAAgADAALAAgAFwAIgBOAFQAXwBZAEsAXAAiACwAIABcACIAWQAlAFQAXAAiACwAIABcACIAXAAiACwAIABcACIAWQB1AGsAbwBuACUAIABUAGkAbQBlAFwAIgAsACAAXAAiAFwAIgA7AFwAbgBcACIAQQBtAGUAcgBpAGMAYQAvAFcAaABpAHQAZQBoAG8AcgBzAGUAXAAiACwAIAAzADgANwA2ADEALAAgADAALAAgADMAOQAxADgAMwAsACAAMAAsACAALQAzADIANAAwADAALAAgADAALAAgADAALAAgADAALAAgADMANgAwADAALAAgADAALAAgAFwAIgBZAHUAawBvAG4AXAAiACwAIABcACIAWQAlAFQAXAAiACwAIABcACIAXAAiACwAIABcACIAWQB1AGsAbwBuACUAIABUAGkAbQBlAFwAIgAsACAAXAAiAFwAIgA7AFwAbgBcACIAQQBtAGUAcgBpAGMAYQAvAFcAaABpAHQAZQBoAG8AcgBzAGUAXAAiACwAIAAzADkAMQA4ADMALAAgADAALAAgADQANAAyADMAOQAsACAAMAAsACAALQAyADgAOAAwADAALAAgADAALAAgADMANgAwADAALAAgADAALAAgADAALAAgADAALAAgAFwAIgBcACIALAAgAFwAIgBQAFMAVABcACIALAAgAFwAIgBcACIALAAgAFwAIgBQAGEAYwBpAGYAaQBjACAAUwB0AGEAbgBkAGEAcgBkACAAVABpAG0AZQBcACIALAAgAFwAIgBcACIAOwBcAG4AXAAiAEEAbQBlAHIAaQBjAGEALwBXAGgAaQB0AGUAaABvAHIAcwBlAFwAIgAsACAANAA0ADIAMwA5ACwAIAAwACwAIAA1ADkAMQA1ADQALAAgADAALAAgAC0AMgA4ADgAMAAwACwAIAAwACwAIAAwACwAIAAwACwAIAAzADYAMAAwACwAIAAwACwAIABcACIAQwBhAG4AYQBkAGEAXAAiACwAIABcACIAUAAlAFQAXAAiACwAIABcACIAXAAiACwAIABcACIAUABhAGMAaQBmAGkAYwAlACAAVABpAG0AZQBcACIALAAgAFwAIgBcACIAOwBcAG4AXAAiAEEAbQBlAHIAaQBjAGEALwBXAGgAaQB0AGUAaABvAHIAcwBlAFwAIgAsACAANQA5ADEANQA0ACwAIAAwACwAIABcACIAXAAiACwAIABcACIAXAAiACwAIAAtADIANQAyADAAMAAsACAAMAAsACAAMwA2ADAAMAAsACAAMAAsACAAXAAiAFwAIgAsACAAXAAiAFwAIgAsACAAXAAiAFwAIgAsACAAXAAiAE0AUwBUAFwAIgAsACAAXAAiAFwAIgAsACAAXAAiAE0AbwB1AG4AdABhAGkAbgAgAFMAdABhAG4AZABhAHIAZAAgAFQAaQBtAGUAXAAiACwAIABcACIAXAAiAFwAbgB9ADsAXABuAFwAbgBfAFQASQBNAEUAWgBPAE4ARQBfAEEATQBFAFIASQBDAEEAXwBXAEkATgBOAEkAUABFAEcAIAA9ACAAewBcAG4AXAAiAEEAbQBlAHIAaQBjAGEALwBXAGkAbgBuAGkAcABlAGcAXAAiACwAIABcACIAXAAiACwAIABcACIAXAAiACwAIAAxADAANAA2ADgALAAgADAALAAgAC0AMgAzADMAMQA2ACwAIAAwACwAIABcACIAXAAiACwAIABcACIAXAAiACwAIAAxADcAMQA2ACwAIAAwACwAIABcACIAXAAiACwAIABcACIATABNAFQAXAAiACwAIABcACIAXAAiACwAIABcACIATABvAGMAYQBsACAATQBlAGEAbgAgAFQAaQBtAGUAXAAiACwAIABcACIAXAAiADsAXABuAFwAIgBBAG0AZQByAGkAYwBhAC8AVwBpAG4AbgBpAHAAZQBnAFwAIgAsACAAMQAwADQANgA4ACwAIAAwACwAIAA1ADMANwAzADYALAAgADAALAAgAC0AMgAxADYAMAAwACwAIAAwACwAIAAxADcAMQA2ACwAIAAwACwAIAAwACwAIAAwACwAIABcACIAVwBpAG4AbgBcACIALAAgAFwAIgBDACUAVABcACIALAAgAFwAIgBcACIALAAgAFwAIgBDAGUAbgB0AHIAYQBsACUAIABUAGkAbQBlAFwAIgAsACAAXAAiAFwAIgA7AFwAbgBcACIAQQBtAGUAcgBpAGMAYQAvAFcAaQBuAG4AaQBwAGUAZwBcACIALAAgADUAMwA3ADMANgAsACAAMAAsACAAXAAiAFwAIgAsACAAXAAiAFwAIgAsACAALQAyADEANgAwADAALAAgADAALAAgADAALAAgADAALAAgAFwAIgBcACIALAAgAFwAIgBcACIALAAgAFwAIgBDAGEAbgBhAGQAYQBcACIALAAgAFwAIgBDACUAVABcACIALAAgAFwAIgBcACIALAAgAFwAIgBDAGUAbgB0AHIAYQBsACUAIABUAGkAbQBlAFwAIgAsACAAXAAiAFwAIgBcAG4AfQA7AFwAbgBcAG4AXwBUAEkATQBFAFoATwBOAEUAXwBBAE0ARQBSAEkAQwBBAF8AWQBBAEsAVQBUAEEAVAAgAD0AIAB7AFwAbgBcACIAQQBtAGUAcgBpAGMAYQAvAFkAYQBrAHUAdABhAHQAXAAiACwAIABcACIAXAAiACwAIABcACIAXAAiACwAIAAzADIANQA4ACwAIAA1ADQANwAzADgALAAgADUAMgA4ADYANQAsACAAMAAsACAAXAAiAFwAIgAsACAAXAAiAFwAIgAsACAALQA4ADYANAAwADAALAAgADAALAAgAFwAIgBcACIALAAgAFwAIgBMAE0AVABcACIALAAgAFwAIgBcACIALAAgAFwAIgBMAG8AYwBhAGwAIABNAGUAYQBuACAAVABpAG0AZQBcACIALAAgAFwAIgBcACIAOwBcAG4AXAAiAEEAbQBlAHIAaQBjAGEALwBZAGEAawB1AHQAYQB0AFwAIgAsACAAMwAyADUAOAAsACAANQA0ADcAMwA4ACwAIAAxADUAMgA1ADEALAAgADQAMwAyADAAMAAsACAALQAzADMANQAzADUALAAgADAALAAgAC0AOAA2ADQAMAAwACwAIAAwACwAIAAxADEAMwA1ACwAIAAwACwAIABcACIAXAAiACwAIABcACIATABNAFQAXAAiACwAIABcACIAXAAiACwAIABcACIATABvAGMAYQBsACAATQBlAGEAbgAgAFQAaQBtAGUAXAAiACwAIABcACIAXAAiADsAXABuAFwAIgBBAG0AZQByAGkAYwBhAC8AWQBhAGsAdQB0AGEAdABcACIALAAgADEANQAyADUAMQAsACAANAAzADIAMAAwACwAIAAzADAAMwA2ADAALAAgADAALAAgAC0AMwAyADQAMAAwACwAIAAwACwAIAAxADEAMwA1ACwAIAAwACwAIAAwACwAIAAwACwAIABcACIAXAAiACwAIABcACIAWQBTAFQAXAAiACwAIABcACIAXAAiACwAIABcACIAWQB1AGsAbwBuACAAUwB0AGEAbgBkAGEAcgBkACAAVABpAG0AZQBcACIALAAgAFwAIgBcACIAOwBcAG4AXAAiAEEAbQBlAHIAaQBjAGEALwBZAGEAawB1AHQAYQB0AFwAIgAsACAAMwAwADMANgAwACwAIAAwACwAIAAzADEAOAAyADEALAAgADAALAAgAC0AMwAyADQAMAAwACwAIAAwACwAIAAwACwAIAAwACwAIAAwACwAIAAwACwAIABcACIAVQBTAFwAIgAsACAAXAAiAFkAJQBUAFwAIgAsACAAXAAiAFwAIgAsACAAXAAiAFkAdQBrAG8AbgAlACAAVABpAG0AZQBcACIALAAgAFwAIgBcACIAOwBcAG4AXAAiAEEAbQBlAHIAaQBjAGEALwBZAGEAawB1AHQAYQB0AFwAIgAsACAAMwAxADgAMgAxACwAIAAwACwAIAA0ADAAMgAyADIALAAgADAALAAgAC0AMwAyADQAMAAwACwAIAAwACwAIAAwACwAIAAwACwAIAAwACwAIAAwACwAIABcACIAXAAiACwAIABcACIAWQBTAFQAXAAiACwAIABcACIAXAAiACwAIABcACIAWQB1AGsAbwBuACAAUwB0AGEAbgBkAGEAcgBkACAAVABpAG0AZQBcACIALAAgAFwAIgBcACIAOwBcAG4AXAAiAEEAbQBlAHIAaQBjAGEALwBZAGEAawB1AHQAYQB0AFwAIgAsACAANAAwADIAMgAyACwAIAAwACwAIAA0ADUANgA2ADgALAAgADAALAAgAC0AMwAyADQAMAAwACwAIAAwACwAIAAwACwAIAAwACwAIAAwACwAIAAwACwAIABcACIAVQBTAFwAIgAsACAAXAAiAFkAJQBUAFwAIgAsACAAXAAiAFwAIgAsACAAXAAiAFkAdQBrAG8AbgAlACAAVABpAG0AZQBcACIALAAgAFwAIgBcACIAOwBcAG4AXAAiAEEAbQBlAHIAaQBjAGEALwBZAGEAawB1AHQAYQB0AFwAIgAsACAANAA1ADYANgA4ACwAIAAwACwAIABcACIAXAAiACwAIABcACIAXAAiACwAIAAtADMAMgA0ADAAMAAsACAAMAAsACAAMAAsACAAMAAsACAAXAAiAFwAIgAsACAAXAAiAFwAIgAsACAAXAAiAFUAUwBcACIALAAgAFwAIgBBAEsAJQBUAFwAIgAsACAAXAAiAFwAIgAsACAAXAAiAEEAbABhAHMAawBhACUAIABUAGkAbQBlAFwAIgAsACAAXAAiAFwAIgBcAG4AfQA7AFwAbgBcAG4AXwBUAEkATQBFAFoATwBOAEUAXwBBAE4AVABBAFIAQwBUAEkAQwBBAF8AQwBBAFMARQBZACAAPQAgAHsAXABuAFwAIgBBAG4AdABhAHIAYwB0AGkAYwBhAC8AQwBhAHMAZQB5AFwAIgAsACAAXAAiAFwAIgAsACAAXAAiAFwAIgAsACAANAAwADIAMgAyACwAIAAwACwAIAAwACwAIAAwACwAIABcACIAXAAiACwAIABcACIAXAAiACwAIAAyADgAOAAwADAALAAgADAALAAgAFwAIgBcACIALAAgAFwAIgArADAAMABcACIALAAgAFwAIgBcACIALAAgAFwAIgBVAFQAQwArADAAMAA6ADAAMABcACIALAAgAFwAIgBcACIAOwBcAG4AXAAiAEEAbgB0AGEAcgBjAHQAaQBjAGEALwBDAGEAcwBlAHkAXAAiACwAIAA0ADAAMgAyADIALAAgADAALAAgADUANQAxADIAMgAsACAANwAyADAAMAAsACAAMgA4ADgAMAAwACwAIAAwACwAIAAyADgAOAAwADAALAAgADAALAAgADEAMAA4ADAAMAAsACAAMAAsACAAXAAiAFwAIgAsACAAXAAiACsAMAA4AFwAIgAsACAAXAAiAFwAIgAsACAAXAAiAFUAVABDACsAMAA4ADoAMAAwAFwAIgAsACAAXAAiAFwAIgA7AFwAbgBcACIAQQBuAHQAYQByAGMAdABpAGMAYQAvAEMAYQBzAGUAeQBcACIALAAgADUANQAxADIAMgAsACAANwAyADAAMAAsACAANQA1ADIANgAwACwAIAA3ADIAMAAwACwAIAAzADkANgAwADAALAAgADAALAAgADEAMAA4ADAAMAAsACAAMAAsACAALQAxADAAOAAwADAALAAgADAALAAgAFwAIgBcACIALAAgAFwAIgArADEAMQBcACIALAAgAFwAIgBcACIALAAgAFwAIgBVAFQAQwArADEAMQA6ADAAMABcACIALAAgAFwAIgBcACIAOwBcAG4AXAAiAEEAbgB0AGEAcgBjAHQAaQBjAGEALwBDAGEAcwBlAHkAXAAiACwAIAA1ADUAMgA2ADAALAAgADcAMgAwADAALAAgADUANQA4ADYAMgAsACAANwAyADAAMAAsACAAMgA4ADgAMAAwACwAIAAwACwAIAAtADEAMAA4ADAAMAAsACAAMAAsACAAMQAwADgAMAAwACwAIAAwACwAIABcACIAXAAiACwAIABcACIAKwAwADgAXAAiACwAIABcACIAXAAiACwAIABcACIAVQBUAEMAKwAwADgAOgAwADAAXAAiACwAIABcACIAXAAiADsAXABuAFwAIgBBAG4AdABhAHIAYwB0AGkAYwBhAC8AQwBhAHMAZQB5AFwAIgAsACAANQA1ADgANgAyACwAIAA3ADIAMAAwACwAIAA1ADUAOQA3ADkALAAgADEANAA0ADAAMAAsACAAMwA5ADYAMAAwACwAIAAwACwAIAAxADAAOAAwADAALAAgADAALAAgAC0AMQAwADgAMAAwACwAIAAwACwAIABcACIAXAAiACwAIABcACIAKwAxADEAXAAiACwAIABcACIAXAAiACwAIABcACIAVQBUAEMAKwAxADEAOgAwADAAXAAiACwAIABcACIAXAAiADsAXABuAFwAIgBBAG4AdABhAHIAYwB0AGkAYwBhAC8AQwBhAHMAZQB5AFwAIgAsACAANQA1ADkANwA5ACwAIAAxADQANAAwADAALAAgADUANwA2ADgAMwAsACAAMAAsACAAMgA4ADgAMAAwACwAIAAwACwAIAAtADEAMAA4ADAAMAAsACAAMAAsACAAMQAwADgAMAAwACwAIAAwACwAIABcACIAXAAiACwAIABcACIAKwAwADgAXAAiACwAIABcACIAXAAiACwAIABcACIAVQBUAEMAKwAwADgAOgAwADAAXAAiACwAIABcACIAXAAiADsAXABuAFwAIgBBAG4AdABhAHIAYwB0AGkAYwBhAC8AQwBhAHMAZQB5AFwAIgAsACAANQA3ADYAOAAzACwAIAAwACwAIAA1ADgAMQA4ADgALAAgADEANAA0ADAAMAAsACAAMwA5ADYAMAAwACwAIAAwACwAIAAxADAAOAAwADAALAAgADAALAAgAC0AMQAwADgAMAAwACwAIAAwACwAIABcACIAXAAiACwAIABcACIAKwAxADEAXAAiACwAIABcACIAXAAiACwAIABcACIAVQBUAEMAKwAxADEAOgAwADAAXAAiACwAIABcACIAXAAiADsAXABuAFwAIgBBAG4AdABhAHIAYwB0AGkAYwBhAC8AQwBhAHMAZQB5AFwAIgAsACAANQA4ADEAOAA4ACwAIAAxADQANAAwADAALAAgADUAOAAzADkAOAAsACAAMQA0ADQAMAAwACwAIAAyADgAOAAwADAALAAgADAALAAgAC0AMQAwADgAMAAwACwAIAAwACwAIAAxADAAOAAwADAALAAgADAALAAgAFwAIgBcACIALAAgAFwAIgArADAAOABcACIALAAgAFwAIgBcACIALAAgAFwAIgBVAFQAQwArADAAOAA6ADAAMABcACIALAAgAFwAIgBcACIAOwBcAG4AXAAiAEEAbgB0AGEAcgBjAHQAaQBjAGEALwBDAGEAcwBlAHkAXAAiACwAIAA1ADgAMwA5ADgALAAgADEANAA0ADAAMAAsACAANQA4ADUANQA5ACwAIAAxADAAOAAwADAALAAgADMAOQA2ADAAMAAsACAAMAAsACAAMQAwADgAMAAwACwAIAAwACwAIAAtADEAMAA4ADAAMAAsACAAMAAsACAAXAAiAFwAIgAsACAAXAAiACsAMQAxAFwAIgAsACAAXAAiAFwAIgAsACAAXAAiAFUAVABDACsAMQAxADoAMAAwAFwAIgAsACAAXAAiAFwAIgA7AFwAbgBcACIAQQBuAHQAYQByAGMAdABpAGMAYQAvAEMAYQBzAGUAeQBcACIALAAgADUAOAA1ADUAOQAsACAAMQAwADgAMAAwACwAIAA1ADgANwA2ADAALAAgADEAMAA4ADAAMAAsACAAMgA4ADgAMAAwACwAIAAwACwAIAAtADEAMAA4ADAAMAAsACAAMAAsACAAMQAwADgAMAAwACwAIAAwACwAIABcACIAXAAiACwAIABcACIAKwAwADgAXAAiACwAIABcACIAXAAiACwAIABcACIAVQBUAEMAKwAwADgAOgAwADAAXAAiACwAIABcACIAXAAiADsAXABuAFwAIgBBAG4AdABhAHIAYwB0AGkAYwBhAC8AQwBhAHMAZQB5AFwAIgAsACAANQA4ADcANgAwACwAIAAxADAAOAAwADAALAAgADUAOAA5ADEANgAsACAAMQAwADgAMAAwACwAIAAzADkANgAwADAALAAgADAALAAgADEAMAA4ADAAMAAsACAAMAAsACAALQAxADAAOAAwADAALAAgADAALAAgAFwAIgBcACIALAAgAFwAIgArADEAMQBcACIALAAgAFwAIgBcACIALAAgAFwAIgBVAFQAQwArADEAMQA6ADAAMABcACIALAAgAFwAIgBcACIAOwBcAG4AXAAiAEEAbgB0AGEAcgBjAHQAaQBjAGEALwBDAGEAcwBlAHkAXAAiACwAIAA1ADgAOQAxADYALAAgADEAMAA4ADAAMAAsACAANQA5ADEAMgA2ACwAIAA2ADAALAAgADIAOAA4ADAAMAAsACAAMAAsACAALQAxADAAOAAwADAALAAgADAALAAgADEAMAA4ADAAMAAsACAAMAAsACAAXAAiAFwAIgAsACAAXAAiACsAMAA4AFwAIgAsACAAXAAiAFwAIgAsACAAXAAiAFUAVABDACsAMAA4ADoAMAAwAFwAIgAsACAAXAAiAFwAIgA7AFwAbgBcACIAQQBuAHQAYQByAGMAdABpAGMAYQAvAEMAYQBzAGUAeQBcACIALAAgADUAOQAxADIANgAsACAANgAwACwAIAA1ADkAMgA4ADcALAAgADAALAAgADMAOQA2ADAAMAAsACAAMAAsACAAMQAwADgAMAAwACwAIAAwACwAIAAtADEAMAA4ADAAMAAsACAAMAAsACAAXAAiAFwAIgAsACAAXAAiACsAMQAxAFwAIgAsACAAXAAiAFwAIgAsACAAXAAiAFUAVABDACsAMQAxADoAMAAwAFwAIgAsACAAXAAiAFwAIgA7AFwAbgBcACIAQQBuAHQAYQByAGMAdABpAGMAYQAvAEMAYQBzAGUAeQBcACIALAAgADUAOQAyADgANwAsACAAMAAsACAANQA5ADQAOQAwACwAIAA2ADAALAAgADIAOAA4ADAAMAAsACAAMAAsACAALQAxADAAOAAwADAALAAgADAALAAgADEAMAA4ADAAMAAsACAAMAAsACAAXAAiAFwAIgAsACAAXAAiACsAMAA4AFwAIgAsACAAXAAiAFwAIgAsACAAXAAiAFUAVABDACsAMAA4ADoAMAAwAFwAIgAsACAAXAAiAFwAIgA7AFwAbgBcACIAQQBuAHQAYQByAGMAdABpAGMAYQAvAEMAYQBzAGUAeQBcACIALAAgADUAOQA0ADkAMAAsACAANgAwACwAIAA1ADkANgA1ADEALAAgADAALAAgADMAOQA2ADAAMAAsACAAMAAsACAAMQAwADgAMAAwACwAIAAwACwAIAAtADEAMAA4ADAAMAAsACAAMAAsACAAXAAiAFwAIgAsACAAXAAiACsAMQAxAFwAIgAsACAAXAAiAFwAIgAsACAAXAAiAFUAVABDACsAMQAxADoAMAAwAFwAIgAsACAAXAAiAFwAIgA7AFwAbgBcACIAQQBuAHQAYQByAGMAdABpAGMAYQAvAEMAYQBzAGUAeQBcACIALAAgADUAOQA2ADUAMQAsACAAMAAsACAANQA5ADgANQA0ACwAIAA2ADAALAAgADIAOAA4ADAAMAAsACAAMAAsACAALQAxADAAOAAwADAALAAgADAALAAgADEAMAA4ADAAMAAsACAAMAAsACAAXAAiAFwAIgAsACAAXAAiACsAMAA4AFwAIgAsACAAXAAiAFwAIgAsACAAXAAiAFUAVABDACsAMAA4ADoAMAAwAFwAIgAsACAAXAAiAFwAIgA7AFwAbgBcACIAQQBuAHQAYQByAGMAdABpAGMAYQAvAEMAYQBzAGUAeQBcACIALAAgADUAOQA4ADUANAAsACAANgAwACwAIAA2ADAAMAAxADIALAAgADEAMAA4ADAAMAAsACAAMwA5ADYAMAAwACwAIAAwACwAIAAxADAAOAAwADAALAAgADAALAAgAC0AMQAwADgAMAAwACwAIAAwACwAIABcACIAXAAiACwAIABcACIAKwAxADEAXAAiACwAIABcACIAXAAiACwAIABcACIAVQBUAEMAKwAxADEAOgAwADAAXAAiACwAIABcACIAXAAiADsAXABuAFwAIgBBAG4AdABhAHIAYwB0AGkAYwBhAC8AQwBhAHMAZQB5AFwAIgAsACAANgAwADAAMQAyACwAIAAxADAAOAAwADAALAAgAFwAIgBcACIALAAgAFwAIgBcACIALAAgADIAOAA4ADAAMAAsACAAMAAsACAALQAxADAAOAAwADAALAAgADAALAAgAFwAIgBcACIALAAgAFwAIgBcACIALAAgAFwAIgBcACIALAAgAFwAIgArADAAOABcACIALAAgAFwAIgBcACIALAAgAFwAIgBVAFQAQwArADAAOAA6ADAAMABcACIALAAgAFwAIgBcACIAXABuAH0AOwBcAG4AXABuAF8AVABJAE0ARQBaAE8ATgBFAF8AQQBOAFQAQQBSAEMAVABJAEMAQQBfAEQAQQBWAEkAUwAgAD0AIAB7AFwAbgBcACIAQQBuAHQAYQByAGMAdABpAGMAYQAvAEQAYQB2AGkAcwBcACIALAAgAFwAIgBcACIALAAgAFwAIgBcACIALAAgADMANQA4ADUAMQAsACAAMAAsACAAMAAsACAAMAAsACAAXAAiAFwAIgAsACAAXAAiAFwAIgAsACAAMgA1ADIAMAAwACwAIAAwACwAIABcACIAXAAiACwAIABcACIAKwAwADAAXAAiACwAIABcACIAXAAiACwAIABcACIAVQBUAEMAKwAwADAAOgAwADAAXAAiACwAIABcACIAXAAiADsAXABuAFwAIgBBAG4AdABhAHIAYwB0AGkAYwBhAC8ARABhAHYAaQBzAFwAIgAsACAAMwA1ADgANQAxACwAIAAwACwAIAAzADgANwAwADAALAAgADAALAAgADIANQAyADAAMAAsACAAMAAsACAAMgA1ADIAMAAwACwAIAAwACwAIAAtADIANQAyADAAMAAsACAAMAAsACAAXAAiAFwAIgAsACAAXAAiACsAMAA3AFwAIgAsACAAXAAiAFwAIgAsACAAXAAiAFUAVABDACsAMAA3ADoAMAAwAFwAIgAsACAAXAAiAFwAIgA7AFwAbgBcACIAQQBuAHQAYQByAGMAdABpAGMAYQAvAEQAYQB2AGkAcwBcACIALAAgADMAOAA3ADAAMAAsACAAMAAsACAANAAwADIANQAzACwAIAAwACwAIAAwACwAIAAwACwAIAAtADIANQAyADAAMAAsACAAMAAsACAAMgA1ADIAMAAwACwAIAAwACwAIABcACIAXAAiACwAIABcACIAKwAwADAAXAAiACwAIABcACIAXAAiACwAIABcACIAVQBUAEMAKwAwADAAOgAwADAAXAAiACwAIABcACIAXAAiADsAXABuAFwAIgBBAG4AdABhAHIAYwB0AGkAYwBhAC8ARABhAHYAaQBzAFwAIgAsACAANAAwADIANQAzACwAIAAwACwAIAA1ADUAMQAyADIALAAgADcAMgAwADAALAAgADIANQAyADAAMAAsACAAMAAsACAAMgA1ADIAMAAwACwAIAAwACwAIAAtADcAMgAwADAALAAgADAALAAgAFwAIgBcACIALAAgAFwAIgArADAANwBcACIALAAgAFwAIgBcACIALAAgAFwAIgBVAFQAQwArADAANwA6ADAAMABcACIALAAgAFwAIgBcACIAOwBcAG4AXAAiAEEAbgB0AGEAcgBjAHQAaQBjAGEALwBEAGEAdgBpAHMAXAAiACwAIAA1ADUAMQAyADIALAAgADcAMgAwADAALAAgADUANQAyADYANgAsACAAMwA2ADAAMAAsACAAMQA4ADAAMAAwACwAIAAwACwAIAAtADcAMgAwADAALAAgADAALAAgADcAMgAwADAALAAgADAALAAgAFwAIgBcACIALAAgAFwAIgArADAANQBcACIALAAgAFwAIgBcACIALAAgAFwAIgBVAFQAQwArADAANQA6ADAAMABcACIALAAgAFwAIgBcACIAOwBcAG4AXAAiAEEAbgB0AGEAcgBjAHQAaQBjAGEALwBEAGEAdgBpAHMAXAAiACwAIAA1ADUAMgA2ADYALAAgADMANgAwADAALAAgADUANQA4ADYAMgAsACAANwAyADAAMAAsACAAMgA1ADIAMAAwACwAIAAwACwAIAA3ADIAMAAwACwAIAAwACwAIAAtADcAMgAwADAALAAgADAALAAgAFwAIgBcACIALAAgAFwAIgArADAANwBcACIALAAgAFwAIgBcACIALAAgAFwAIgBVAFQAQwArADAANwA6ADAAMABcACIALAAgAFwAIgBcACIAOwBcAG4AXAAiAEEAbgB0AGEAcgBjAHQAaQBjAGEALwBEAGEAdgBpAHMAXAAiACwAIAA1ADUAOAA2ADIALAAgADcAMgAwADAALAAgADUANQA5ADcAOQAsACAAMwA2ADAAMAAsACAAMQA4ADAAMAAwACwAIAAwACwAIAAtADcAMgAwADAALAAgADAALAAgADcAMgAwADAALAAgADAALAAgAFwAIgBcACIALAAgAFwAIgArADAANQBcACIALAAgAFwAIgBcACIALAAgAFwAIgBVAFQAQwArADAANQA6ADAAMABcACIALAAgAFwAIgBcACIAOwBcAG4AXAAiAEEAbgB0AGEAcgBjAHQAaQBjAGEALwBEAGEAdgBpAHMAXAAiACwAIAA1ADUAOQA3ADkALAAgADMANgAwADAALAAgAFwAIgBcACIALAAgAFwAIgBcACIALAAgADIANQAyADAAMAAsACAAMAAsACAANwAyADAAMAAsACAAMAAsACAAXAAiAFwAIgAsACAAXAAiAFwAIgAsACAAXAAiAFwAIgAsACAAXAAiACsAMAA3AFwAIgAsACAAXAAiAFwAIgAsACAAXAAiAFUAVABDACsAMAA3ADoAMAAwAFwAIgAsACAAXAAiAFwAIgBcAG4AfQA7AFwAbgBcAG4AXwBUAEkATQBFAFoATwBOAEUAXwBBAE4AVABBAFIAQwBUAEkAQwBBAF8ATQBBAEMAUQBVAEEAUgBJAEUAIAA9ACAAewBcAG4AXAAiAEEAbgB0AGEAcgBjAHQAaQBjAGEALwBNAGEAYwBxAHUAYQByAGkAZQBcACIALAAgAFwAIgBcACIALAAgAFwAIgBcACIALAAgADEANAA5ADUAOQAsACAAMAAsACAAMAAsACAAMAAsACAAXAAiAFwAIgAsACAAXAAiAFwAIgAsACAAMwA2ADAAMAAwACwAIAAwACwAIABcACIAXAAiACwAIABcACIAKwAwADAAXAAiACwAIABcACIAXAAiACwAIABcACIAVQBUAEMAKwAwADAAOgAwADAAXAAiACwAIABcACIAXAAiADsAXABuAFwAIgBBAG4AdABhAHIAYwB0AGkAYwBhAC8ATQBhAGMAcQB1AGEAcgBpAGUAXAAiACwAIAAxADQAOQA1ADkALAAgADAALAAgADIAMQAxADMANwAsACAANwAyADAAMAAsACAAMwA2ADAAMAAwACwAIAAwACwAIAAzADYAMAAwADAALAAgADAALAAgADAALAAgADMANgAwADAALAAgAFwAIgBcACIALAAgAFwAIgBBAEUAUwBUAFwAIgAsACAAXAAiAFwAIgAsACAAXAAiAEEAdQBzAHQAcgBhAGwAaQBhAG4AIABFAGEAcwB0AGUAcgBuACAAUwB0AGEAbgBkAGEAcgBkACAAVABpAG0AZQBcACIALAAgAFwAIgBcACIAOwBcAG4AXAAiAEEAbgB0AGEAcgBjAHQAaQBjAGEALwBNAGEAYwBxAHUAYQByAGkAZQBcACIALAAgADIAMQAxADMANwAsACAANwAyADAAMAAsACAAMgAxADIANgAwACwAIAAwACwAIAAzADYAMAAwADAALAAgADMANgAwADAALAAgADAALAAgADMANgAwADAALAAgADAALAAgAC0AMwA2ADAAMAAsACAAXAAiAFwAIgAsACAAXAAiAFwAIgAsACAAXAAiAEEARQBEAFQAXAAiACwAIABcACIAXAAiACwAIABcACIAQQB1AHMAdAByAGEAbABpAGEAbgAgAEUAYQBzAHQAZQByAG4AIABEAGEAeQBsAGkAZwBoAHQAIABUAGkAbQBlAFwAIgA7AFwAbgBcACIAQQBuAHQAYQByAGMAdABpAGMAYQAvAE0AYQBjAHEAdQBhAHIAaQBlAFwAIgAsACAAMgAxADIANgAwACwAIAAwACwAIAAyADIAMAA0ADkALAAgADAALAAgADMANgAwADAAMAAsACAAMAAsACAAMAAsACAALQAzADYAMAAwACwAIAAtADMANgAwADAAMAAsACAAMAAsACAAXAAiAEEAdQBzAFwAIgAsACAAXAAiAEEARQAlAFQAXAAiACwAIABcACIAXAAiACwAIABcACIAQQB1AHMAdAByAGEAbABpAGEAbgAgAEUAYQBzAHQAZQByAG4AJQAgAFQAaQBtAGUAXAAiACwAIABcACIAXAAiADsAXABuAFwAIgBBAG4AdABhAHIAYwB0AGkAYwBhAC8ATQBhAGMAcQB1AGEAcgBpAGUAXAAiACwAIAAyADIAMAA0ADkALAAgADAALAAgADMAMgA2ADMANQAsACAAMAAsACAAMAAsACAAMAAsACAALQAzADYAMAAwADAALAAgADAALAAgADMANgAwADAAMAAsACAAMAAsACAAXAAiAFwAIgAsACAAXAAiACsAMAAwAFwAIgAsACAAXAAiAFwAIgAsACAAXAAiAFUAVABDACsAMAAwADoAMAAwAFwAIgAsACAAXAAiAFwAIgA7AFwAbgBcACIAQQBuAHQAYQByAGMAdABpAGMAYQAvAE0AYQBjAHEAdQBhAHIAaQBlAFwAIgAsACAAMwAyADYAMwA1ACwAIAAwACwAIAAzADkANAA5ADEALAAgADAALAAgADMANgAwADAAMAAsACAAMAAsACAAMwA2ADAAMAAwACwAIAAwACwAIAAwACwAIAAwACwAIABcACIAQQB1AHMAXAAiACwAIABcACIAQQBFACUAVABcACIALAAgAFwAIgBcACIALAAgAFwAIgBBAHUAcwB0AHIAYQBsAGkAYQBuACAARQBhAHMAdABlAHIAbgAlACAAVABpAG0AZQBcACIALAAgAFwAIgBcACIAOwBcAG4AXAAiAEEAbgB0AGEAcgBjAHQAaQBjAGEALwBNAGEAYwBxAHUAYQByAGkAZQBcACIALAAgADMAOQA0ADkAMQAsACAAMAAsACAANQA1ADEAOQA3ACwAIAAwACwAIAAzADYAMAAwADAALAAgADAALAAgADAALAAgADAALAAgADAALAAgADMANgAwADAALAAgAFwAIgBBAFQAXAAiACwAIABcACIAQQBFACUAVABcACIALAAgAFwAIgBcACIALAAgAFwAIgBBAHUAcwB0AHIAYQBsAGkAYQBuACAARQBhAHMAdABlAHIAbgAlACAAVABpAG0AZQBcACIALAAgAFwAIgBcACIAOwBcAG4AXAAiAEEAbgB0AGEAcgBjAHQAaQBjAGEALwBNAGEAYwBxAHUAYQByAGkAZQBcACIALAAgADUANQAxADkANwAsACAAMAAsACAANQA1ADUANgAyACwAIAAwACwAIAAzADYAMAAwADAALAAgADMANgAwADAALAAgADAALAAgADMANgAwADAALAAgADAALAAgAC0AMwA2ADAAMAAsACAAXAAiAFwAIgAsACAAXAAiAFwAIgAsACAAXAAiAEEARQBEAFQAXAAiACwAIABcACIAXAAiACwAIABcACIAQQB1AHMAdAByAGEAbABpAGEAbgAgAEUAYQBzAHQAZQByAG4AIABEAGEAeQBsAGkAZwBoAHQAIABUAGkAbQBlAFwAIgA7AFwAbgBcACIAQQBuAHQAYQByAGMAdABpAGMAYQAvAE0AYQBjAHEAdQBhAHIAaQBlAFwAIgAsACAANQA1ADUANgAyACwAIAAwACwAIABcACIAXAAiACwAIABcACIAXAAiACwAIAAzADYAMAAwADAALAAgADAALAAgADAALAAgAC0AMwA2ADAAMAAsACAAXAAiAFwAIgAsACAAXAAiAFwAIgAsACAAXAAiAEEAVABcACIALAAgAFwAIgBNAEkAUwBUAFwAIgAsACAAXAAiAFwAIgAsACAAXAAiAE0AYQBjAHEAdQBhAHIAaQBlACAASQBzAGwAYQBuAGQAIABTAHQAYQB0AGkAbwBuACAAVABpAG0AZQBcACIALAAgAFwAIgBcACIAXABuAH0AOwBcAG4AXABuAF8AVABJAE0ARQBaAE8ATgBFAF8AQQBOAFQAQQBSAEMAVABJAEMAQQBfAE0AQQBXAFMATwBOACAAPQAgAHsAXABuAFwAIgBBAG4AdABhAHIAYwB0AGkAYwBhAC8ATQBhAHcAcwBvAG4AXAAiACwAIABcACIAXAAiACwAIABcACIAXAAiACwAIAAzADQANwA4ADYALAAgADAALAAgADAALAAgADAALAAgAFwAIgBcACIALAAgAFwAIgBcACIALAAgADIAMQA2ADAAMAAsACAAMAAsACAAXAAiAFwAIgAsACAAXAAiACsAMAAwAFwAIgAsACAAXAAiAFwAIgAsACAAXAAiAFUAVABDACsAMAAwADoAMAAwAFwAIgAsACAAXAAiAFwAIgA7AFwAbgBcACIAQQBuAHQAYQByAGMAdABpAGMAYQAvAE0AYQB3AHMAbwBuAFwAIgAsACAAMwA0ADcAOAA2ACwAIAAwACwAIAA1ADUAMQAyADIALAAgADcAMgAwADAALAAgADIAMQA2ADAAMAAsACAAMAAsACAAMgAxADYAMAAwACwAIAAwACwAIAAtADMANgAwADAALAAgADAALAAgAFwAIgBcACIALAAgAFwAIgArADAANgBcACIALAAgAFwAIgBcACIALAAgAFwAIgBVAFQAQwArADAANgA6ADAAMABcACIALAAgAFwAIgBcACIAOwBcAG4AXAAiAEEAbgB0AGEAcgBjAHQAaQBjAGEALwBNAGEAdwBzAG8AbgBcACIALAAgADUANQAxADIAMgAsACAANwAyADAAMAAsACAAXAAiAFwAIgAsACAAXAAiAFwAIgAsACAAMQA4ADAAMAAwACwAIAAwACwAIAAtADMANgAwADAALAAgADAALAAgAFwAIgBcACIALAAgAFwAIgBcACIALAAgAFwAIgBcACIALAAgAFwAIgArADAANQBcACIALAAgAFwAIgBcACIALAAgAFwAIgBVAFQAQwArADAANQA6ADAAMABcACIALAAgAFwAIgBcACIAXABuAH0AOwBcAG4AXABuAF8AVABJAE0ARQBaAE8ATgBFAF8AQQBOAFQAQQBSAEMAVABJAEMAQQBfAFAAQQBMAE0ARQBSACAAPQAgAHsAXABuAFwAIgBBAG4AdABhAHIAYwB0AGkAYwBhAC8AUABhAGwAbQBlAHIAXAAiACwAIABcACIAXAAiACwAIABcACIAXAAiACwAIAAzADgANwA2ADEALAAgADAALAAgADAALAAgADAALAAgAFwAIgBcACIALAAgAFwAIgBcACIALAAgAC0AMQA0ADQAMAAwACwAIAAwACwAIABcACIAXAAiACwAIABcACIAKwAwADAAXAAiACwAIABcACIAXAAiACwAIABcACIAVQBUAEMAKwAwADAAOgAwADAAXAAiACwAIABcACIAXAAiADsAXABuAFwAIgBBAG4AdABhAHIAYwB0AGkAYwBhAC8AUABhAGwAbQBlAHIAXAAiACwAIAAzADgANwA2ADEALAAgADAALAAgADQAMAA0ADkAOQAsACAAMAAsACAALQAxADQANAAwADAALAAgADAALAAgAC0AMQA0ADQAMAAwACwAIAAwACwAIAAzADYAMAAwACwAIAAwACwAIABcACIAQQByAGcAXAAiACwAIABcACIAEiIwADQAXAAiACwAIABcACIAEiIwADMAXAAiACwAIABcACIAVQBUAEMAEiIwADQAOgAwADAAXAAiACwAIABcACIAVQBUAEMAEiIwADMAOgAwADAAXAAiADsAXABuAFwAIgBBAG4AdABhAHIAYwB0AGkAYwBhAC8AUABhAGwAbQBlAHIAXAAiACwAIAA0ADAANAA5ADkALAAgADAALAAgADQANQAwADkAMAAsACAAMAAsACAALQAxADAAOAAwADAALAAgADAALAAgADMANgAwADAALAAgADAALAAgAC0AMwA2ADAAMAAsACAAMAAsACAAXAAiAEEAcgBnAFwAIgAsACAAXAAiABIiMAAzAFwAIgAsACAAXAAiABIiMAAyAFwAIgAsACAAXAAiAFUAVABDABIiMAAzADoAMAAwAFwAIgAsACAAXAAiAFUAVABDABIiMAAyADoAMAAwAFwAIgA7AFwAbgBcACIAQQBuAHQAYQByAGMAdABpAGMAYQAvAFAAYQBsAG0AZQByAFwAIgAsACAANAA1ADAAOQAwACwAIAAwACwAIAA1ADcANwAyADYALAAgADAALAAgAC0AMQA0ADQAMAAwACwAIAAwACwAIAAtADMANgAwADAALAAgADAALAAgADMANgAwADAALAAgADAALAAgAFwAIgBDAGgAaQBsAGUAXAAiACwAIABcACIAEiIwADQAXAAiACwAIABcACIAEiIwADMAXAAiACwAIABcACIAVQBUAEMAEiIwADQAOgAwADAAXAAiACwAIABcACIAVQBUAEMAEiIwADMAOgAwADAAXAAiADsAXABuAFwAIgBBAG4AdABhAHIAYwB0AGkAYwBhAC8AUABhAGwAbQBlAHIAXAAiACwAIAA1ADcANwAyADYALAAgADAALAAgAFwAIgBcACIALAAgAFwAIgBcACIALAAgAC0AMQAwADgAMAAwACwAIAAwACwAIAAzADYAMAAwACwAIAAwACwAIABcACIAXAAiACwAIABcACIAXAAiACwAIABcACIAXAAiACwAIABcACIAEiIwADMAXAAiACwAIABcACIAXAAiACwAIABcACIAVQBUAEMAEiIwADMAOgAwADAAXAAiACwAIABcACIAXAAiAFwAbgB9ADsAXABuAFwAbgBfAFQASQBNAEUAWgBPAE4ARQBfAEEATgBUAEEAUgBDAFQASQBDAEEAXwBSAE8AVABIAEUAUgBBACAAPQAgAHsAXABuAFwAIgBBAG4AdABhAHIAYwB0AGkAYwBhAC8AUgBvAHQAaABlAHIAYQBcACIALAAgAFwAIgBcACIALAAgAFwAIgBcACIALAAgADQAMwAxADEAMwAsACAAMAAsACAAMAAsACAAMAAsACAAXAAiAFwAIgAsACAAXAAiAFwAIgAsACAALQAxADAAOAAwADAALAAgADAALAAgAFwAIgBcACIALAAgAFwAIgArADAAMABcACIALAAgAFwAIgBcACIALAAgAFwAIgBVAFQAQwArADAAMAA6ADAAMABcACIALAAgAFwAIgBcACIAOwBcAG4AXAAiAEEAbgB0AGEAcgBjAHQAaQBjAGEALwBSAG8AdABoAGUAcgBhAFwAIgAsACAANAAzADEAMQAzACwAIAAwACwAIABcACIAXAAiACwAIABcACIAXAAiACwAIAAtADEAMAA4ADAAMAAsACAAMAAsACAALQAxADAAOAAwADAALAAgADAALAAgAFwAIgBcACIALAAgAFwAIgBcACIALAAgAFwAIgBcACIALAAgAFwAIgASIjAAMwBcACIALAAgAFwAIgBcACIALAAgAFwAIgBVAFQAQwASIjAAMwA6ADAAMABcACIALAAgAFwAIgBcACIAXABuAH0AOwBcAG4AXABuAF8AVABJAE0ARQBaAE8ATgBFAF8AQQBOAFQAQQBSAEMAVABJAEMAQQBfAFQAUgBPAEwATAAgAD0AIAB7AFwAbgBcACIAQQBuAHQAYQByAGMAdABpAGMAYQAvAFQAcgBvAGwAbABcACIALAAgAFwAIgBcACIALAAgAFwAIgBcACIALAAgADUAMwA0ADEAMwAsACAAMAAsACAAMAAsACAAMAAsACAAXAAiAFwAIgAsACAAXAAiAFwAIgAsACAAMAAsACAAMAAsACAAXAAiAFwAIgAsACAAXAAiACsAMAAwAFwAIgAsACAAXAAiAFwAIgAsACAAXAAiAFUAVABDACsAMAAwADoAMAAwAFwAIgAsACAAXAAiAFwAIgA7AFwAbgBcACIAQQBuAHQAYQByAGMAdABpAGMAYQAvAFQAcgBvAGwAbABcACIALAAgADUAMwA0ADEAMwAsACAAMAAsACAAXAAiAFwAIgAsACAAXAAiAFwAIgAsACAAMAAsACAAMAAsACAAMAAsACAAMAAsACAAXAAiAFwAIgAsACAAXAAiAFwAIgAsACAAXAAiAFQAcgBvAGwAbABcACIALAAgAFwAIgAlAFwAIgAsACAAXAAiAFwAIgAsACAAXAAiACUAXAAiACwAIABcACIAXAAiAFwAbgB9ADsAXABuAFwAbgBfAFQASQBNAEUAWgBPAE4ARQBfAEEATgBUAEEAUgBDAFQASQBDAEEAXwBWAE8AUwBUAE8ASwAgAD0AIAB7AFwAbgBcACIAQQBuAHQAYQByAGMAdABpAGMAYQAvAFYAbwBzAHQAbwBrAFwAIgAsACAAXAAiAFwAIgAsACAAXAAiAFwAIgAsACAAMwA2ADEAOAA4ACwAIAAwACwAIAAwACwAIAAwACwAIABcACIAXAAiACwAIABcACIAXAAiACwAIAAyADUAMgAwADAALAAgADAALAAgAFwAIgBcACIALAAgAFwAIgArADAAMABcACIALAAgAFwAIgBcACIALAAgAFwAIgBVAFQAQwArADAAMAA6ADAAMABcACIALAAgAFwAIgBcACIAOwBcAG4AXAAiAEEAbgB0AGEAcgBjAHQAaQBjAGEALwBWAG8AcwB0AG8AawBcACIALAAgADMANgAxADgAOAAsACAAMAAsACAANAA5ADMAOAA0ACwAIAAwACwAIAAyADUAMgAwADAALAAgADAALAAgADIANQAyADAAMAAsACAAMAAsACAALQAyADUAMgAwADAALAAgADAALAAgAFwAIgBcACIALAAgAFwAIgArADAANwBcACIALAAgAFwAIgBcACIALAAgAFwAIgBVAFQAQwArADAANwA6ADAAMABcACIALAAgAFwAIgBcACIAOwBcAG4AXAAiAEEAbgB0AGEAcgBjAHQAaQBjAGEALwBWAG8AcwB0AG8AawBcACIALAAgADQAOQAzADgANAAsACAAMAAsACAANAA5ADYANQA3ACwAIAAwACwAIAAwACwAIAAwACwAIAAtADIANQAyADAAMAAsACAAMAAsACAAMgA1ADIAMAAwACwAIAAwACwAIABcACIAXAAiACwAIABcACIAKwAwADAAXAAiACwAIABcACIAXAAiACwAIABcACIAVQBUAEMAKwAwADAAOgAwADAAXAAiACwAIABcACIAXAAiADsAXABuAFwAIgBBAG4AdABhAHIAYwB0AGkAYwBhAC8AVgBvAHMAdABvAGsAXAAiACwAIAA0ADkANgA1ADcALAAgADAALAAgADYAMAAyADkANgAsACAANwAyADAAMAAsACAAMgA1ADIAMAAwACwAIAAwACwAIAAyADUAMgAwADAALAAgADAALAAgAC0ANwAyADAAMAAsACAAMAAsACAAXAAiAFwAIgAsACAAXAAiACsAMAA3AFwAIgAsACAAXAAiAFwAIgAsACAAXAAiAFUAVABDACsAMAA3ADoAMAAwAFwAIgAsACAAXAAiAFwAIgA7AFwAbgBcACIAQQBuAHQAYQByAGMAdABpAGMAYQAvAFYAbwBzAHQAbwBrAFwAIgAsACAANgAwADIAOQA2ACwAIAA3ADIAMAAwACwAIABcACIAXAAiACwAIABcACIAXAAiACwAIAAxADgAMAAwADAALAAgADAALAAgAC0ANwAyADAAMAAsACAAMAAsACAAXAAiAFwAIgAsACAAXAAiAFwAIgAsACAAXAAiAFwAIgAsACAAXAAiACsAMAA1AFwAIgAsACAAXAAiAFwAIgAsACAAXAAiAFUAVABDACsAMAA1ADoAMAAwAFwAIgAsACAAXAAiAFwAIgBcAG4AfQA7AFwAbgBcAG4AXwBUAEkATQBFAFoATwBOAEUAXwBBAFMASQBBAF8AQQBMAE0AQQBUAFkAIAA9ACAAewBcAG4AXAAiAEEAcwBpAGEALwBBAGwAbQBhAHQAeQBcACIALAAgAFwAIgBcACIALAAgAFwAIgBcACIALAAgADIAMwA5ADAANwAsACAAMAAsACAAMQA4ADQANgA4ACwAIAAwACwAIABcACIAXAAiACwAIABcACIAXAAiACwAIAAtADQANgA4ACwAIAAwACwAIABcACIAXAAiACwAIABcACIATABNAFQAXAAiACwAIABcACIAXAAiACwAIABcACIATABvAGMAYQBsACAATQBlAGEAbgAgAFQAaQBtAGUAXAAiACwAIABcACIAXAAiADsAXABuAFwAIgBBAHMAaQBhAC8AQQBsAG0AYQB0AHkAXAAiACwAIAAyADMAOQAwADcALAAgADAALAAgADIANgAxADQAOAAsACAAMAAsACAAMQA4ADAAMAAwACwAIAAwACwAIAAtADQANgA4ACwAIAAwACwAIAAzADYAMAAwACwAIAAwACwAIABcACIAXAAiACwAIABcACIAKwAwADUAXAAiACwAIABcACIAXAAiACwAIABcACIAVQBUAEMAKwAwADUAOgAwADAAXAAiACwAIABcACIAXAAiADsAXABuAFwAIgBBAHMAaQBhAC8AQQBsAG0AYQB0AHkAXAAiACwAIAAyADYAMQA0ADgALAAgADAALAAgADQAOAAzADQANgAsACAANwAyADAAMAAsACAAMgAxADYAMAAwACwAIAAwACwAIAAzADYAMAAwACwAIAAwACwAIAAtADMANgAwADAALAAgADAALAAgAFwAIgBSAHUAcwBzAGkAYQBBAHMAaQBhAFwAIgAsACAAXAAiACsAMAA2AFwAIgAsACAAXAAiACsAMAA3AFwAIgAsACAAXAAiAFUAVABDACsAMAA2ADoAMAAwAFwAIgAsACAAXAAiAFUAVABDACsAMAA3ADoAMAAwAFwAIgA7AFwAbgBcACIAQQBzAGkAYQAvAEEAbABtAGEAdAB5AFwAIgAsACAANAA4ADMANAA2ACwAIAA3ADIAMAAwACwAIAA0ADgANgA0ADAALAAgADcAMgAwADAALAAgADEAOAAwADAAMAAsACAAMAAsACAALQAzADYAMAAwACwAIAAwACwAIAAzADYAMAAwACwAIAAwACwAIABcACIAUgB1AHMAcwBpAGEAQQBzAGkAYQBcACIALAAgAFwAIgArADAANQBcACIALAAgAFwAIgArADAANgBcACIALAAgAFwAIgBVAFQAQwArADAANQA6ADAAMABcACIALAAgAFwAIgBVAFQAQwArADAANgA6ADAAMABcACIAOwBcAG4AXAAiAEEAcwBpAGEALwBBAGwAbQBhAHQAeQBcACIALAAgADQAOAA2ADQAMAAsACAANwAyADAAMAAsACAANQAzADMAMAA5ACwAIAA3ADIAMAAwACwAIAAyADEANgAwADAALAAgADAALAAgADMANgAwADAALAAgADAALAAgADAALAAgADAALAAgAFwAIgBSAHUAcwBzAGkAYQBBAHMAaQBhAFwAIgAsACAAXAAiACsAMAA2AFwAIgAsACAAXAAiACsAMAA3AFwAIgAsACAAXAAiAFUAVABDACsAMAA2ADoAMAAwAFwAIgAsACAAXAAiAFUAVABDACsAMAA3ADoAMAAwAFwAIgA7AFwAbgBcACIAQQBzAGkAYQAvAEEAbABtAGEAdAB5AFwAIgAsACAANQAzADMAMAA5ACwAIAA3ADIAMAAwACwAIAA2ADAAMwA3ADAALAAgADAALAAgADIAMQA2ADAAMAAsACAAMAAsACAAMAAsACAAMAAsACAALQAzADYAMAAwACwAIAAwACwAIABcACIAXAAiACwAIABcACIAKwAwADYAXAAiACwAIABcACIAXAAiACwAIABcACIAVQBUAEMAKwAwADYAOgAwADAAXAAiACwAIABcACIAXAAiADsAXABuAFwAIgBBAHMAaQBhAC8AQQBsAG0AYQB0AHkAXAAiACwAIAA2ADAAMwA3ADAALAAgADAALAAgAFwAIgBcACIALAAgAFwAIgBcACIALAAgADEAOAAwADAAMAAsACAAMAAsACAALQAzADYAMAAwACwAIAAwACwAIABcACIAXAAiACwAIABcACIAXAAiACwAIABcACIAXAAiACwAIABcACIAKwAwADUAXAAiACwAIABcACIAXAAiACwAIABcACIAVQBUAEMAKwAwADUAOgAwADAAXAAiACwAIABcACIAXAAiAFwAbgB9ADsAXABuAFwAbgBfAFQASQBNAEUAWgBPAE4ARQBfAEEAUwBJAEEAXwBBAE0ATQBBAE4AIAA9ACAAewBcAG4AXAAiAEEAcwBpAGEALwBBAG0AbQBhAG4AXAAiACwAIABcACIAXAAiACwAIABcACIAXAAiACwAIAAyADYAMwA0ADIALAAgADAALAAgADgANgAyADQALAAgADAALAAgAFwAIgBcACIALAAgAFwAIgBcACIALAAgAC0AMQA0ADIANAAsACAAMAAsACAAXAAiAFwAIgAsACAAXAAiAEwATQBUAFwAIgAsACAAXAAiAFwAIgAsACAAXAAiAEwAbwBjAGEAbAAgAE0AZQBhAG4AIABUAGkAbQBlAFwAIgAsACAAXAAiAFwAIgA7AFwAbgBcACIAQQBzAGkAYQAvAEEAbQBtAGEAbgBcACIALAAgADIANgAzADQAMgAsACAAMAAsACAANQA5ADgAOAAwACwAIAAwACwAIAA3ADIAMAAwACwAIAAwACwAIAAtADEANAAyADQALAAgADAALAAgADMANgAwADAALAAgADAALAAgAFwAIgBKAG8AcgBkAGEAbgBcACIALAAgAFwAIgBFAEUAJQBUAFwAIgAsACAAXAAiAFwAIgAsACAAXAAiAEUAYQBzAHQAZQByAG4AIABFAHUAcgBvAHAAZQBhAG4AJQAgAFQAaQBtAGUAXAAiACwAIABcACIAXAAiADsAXABuAFwAIgBBAHMAaQBhAC8AQQBtAG0AYQBuAFwAIgAsACAANQA5ADgAOAAwACwAIAAwACwAIABcACIAXAAiACwAIABcACIAXAAiACwAIAAxADAAOAAwADAALAAgADAALAAgADMANgAwADAALAAgADAALAAgAFwAIgBcACIALAAgAFwAIgBcACIALAAgAFwAIgBcACIALAAgAFwAIgArADAAMwBcACIALAAgAFwAIgBcACIALAAgAFwAIgBVAFQAQwArADAAMwA6ADAAMABcACIALAAgAFwAIgBcACIAXABuAH0AOwBcAG4AXABuAF8AVABJAE0ARQBaAE8ATgBFAF8AQQBTAEkAQQBfAEEATgBBAEQAWQBSACAAPQAgAHsAXABuAFwAIgBBAHMAaQBhAC8AQQBuAGEAZAB5AHIAXAAiACwAIABcACIAXAAiACwAIABcACIAXAAiACwAIAAyADMAOQAwADcALAAgADAALAAgADQAMgA1ADkANgAsACAAMAAsACAAXAAiAFwAIgAsACAAXAAiAFwAIgAsACAANgAwADQALAAgADAALAAgAFwAIgBcACIALAAgAFwAIgBMAE0AVABcACIALAAgAFwAIgBcACIALAAgAFwAIgBMAG8AYwBhAGwAIABNAGUAYQBuACAAVABpAG0AZQBcACIALAAgAFwAIgBcACIAOwBcAG4AXAAiAEEAcwBpAGEALwBBAG4AYQBkAHkAcgBcACIALAAgADIAMwA5ADAANwAsACAAMAAsACAAMgA2ADEANAA4ACwAIAAwACwAIAA0ADMAMgAwADAALAAgADAALAAgADYAMAA0ACwAIAAwACwAIAAzADYAMAAwACwAIAAwACwAIABcACIAXAAiACwAIABcACIAKwAxADIAXAAiACwAIABcACIAXAAiACwAIABcACIAVQBUAEMAKwAxADIAOgAwADAAXAAiACwAIABcACIAXAAiADsAXABuAFwAIgBBAHMAaQBhAC8AQQBuAGEAZAB5AHIAXAAiACwAIAAyADYAMQA0ADgALAAgADAALAAgADQANQAwADYAMAAsACAAMAAsACAANAA2ADgAMAAwACwAIAAwACwAIAAzADYAMAAwACwAIAAwACwAIAAtADMANgAwADAALAAgADAALAAgAFwAIgBSAHUAcwBzAGkAYQBcACIALAAgAFwAIgArADEAMwBcACIALAAgAFwAIgArADEANABcACIALAAgAFwAIgBVAFQAQwArADEAMwA6ADAAMABcACIALAAgAFwAIgBVAFQAQwArADEANAA6ADAAMABcACIAOwBcAG4AXAAiAEEAcwBpAGEALwBBAG4AYQBkAHkAcgBcACIALAAgADQANQAwADYAMAAsACAAMAAsACAANAA4ADMANAA2ACwAIAA3ADIAMAAwACwAIAA0ADMAMgAwADAALAAgADAALAAgAC0AMwA2ADAAMAAsACAAMAAsACAALQAzADYAMAAwACwAIAAwACwAIABcACIAUgB1AHMAcwBpAGEAXAAiACwAIABcACIAKwAxADIAXAAiACwAIABcACIAKwAxADMAXAAiACwAIABcACIAVQBUAEMAKwAxADIAOgAwADAAXAAiACwAIABcACIAVQBUAEMAKwAxADMAOgAwADAAXAAiADsAXABuAFwAIgBBAHMAaQBhAC8AQQBuAGEAZAB5AHIAXAAiACwAIAA0ADgAMwA0ADYALAAgADcAMgAwADAALAAgADQAOAA2ADQAMAAsACAANwAyADAAMAAsACAAMwA5ADYAMAAwACwAIAAwACwAIAAtADMANgAwADAALAAgADAALAAgADMANgAwADAALAAgADAALAAgAFwAIgBSAHUAcwBzAGkAYQBcACIALAAgAFwAIgArADEAMQBcACIALAAgAFwAIgArADEAMgBcACIALAAgAFwAIgBVAFQAQwArADEAMQA6ADAAMABcACIALAAgAFwAIgBVAFQAQwArADEAMgA6ADAAMABcACIAOwBcAG4AXAAiAEEAcwBpAGEALwBBAG4AYQBkAHkAcgBcACIALAAgADQAOAA2ADQAMAAsACAANwAyADAAMAAsACAANQA1ADIAOAAzACwAIAA3ADIAMAAwACwAIAA0ADMAMgAwADAALAAgADAALAAgADMANgAwADAALAAgADAALAAgAC0AMwA2ADAAMAAsACAAMAAsACAAXAAiAFIAdQBzAHMAaQBhAFwAIgAsACAAXAAiACsAMQAyAFwAIgAsACAAXAAiACsAMQAzAFwAIgAsACAAXAAiAFUAVABDACsAMQAyADoAMAAwAFwAIgAsACAAXAAiAFUAVABDACsAMQAzADoAMAAwAFwAIgA7AFwAbgBcACIAQQBzAGkAYQAvAEEAbgBhAGQAeQByAFwAIgAsACAANQA1ADIAOAAzACwAIAA3ADIAMAAwACwAIAA1ADUANgA0ADcALAAgADcAMgAwADAALAAgADMAOQA2ADAAMAAsACAAMAAsACAALQAzADYAMAAwACwAIAAwACwAIAAzADYAMAAwACwAIAAwACwAIABcACIAUgB1AHMAcwBpAGEAXAAiACwAIABcACIAKwAxADEAXAAiACwAIABcACIAKwAxADIAXAAiACwAIABcACIAVQBUAEMAKwAxADEAOgAwADAAXAAiACwAIABcACIAVQBUAEMAKwAxADIAOgAwADAAXAAiADsAXABuAFwAIgBBAHMAaQBhAC8AQQBuAGEAZAB5AHIAXAAiACwAIAA1ADUANgA0ADcALAAgADcAMgAwADAALAAgAFwAIgBcACIALAAgAFwAIgBcACIALAAgADQAMwAyADAAMAAsACAAMAAsACAAMwA2ADAAMAAsACAAMAAsACAAXAAiAFwAIgAsACAAXAAiAFwAIgAsACAAXAAiAFwAIgAsACAAXAAiACsAMQAyAFwAIgAsACAAXAAiAFwAIgAsACAAXAAiAFUAVABDACsAMQAyADoAMAAwAFwAIgAsACAAXAAiAFwAIgBcAG4AfQA7AFwAbgBcAG4AXwBUAEkATQBFAFoATwBOAEUAXwBBAFMASQBBAF8AQQBRAFQAQQBVACAAPQAgAHsAXABuAFwAIgBBAHMAaQBhAC8AQQBxAHQAYQB1AFwAIgAsACAAXAAiAFwAIgAsACAAXAAiAFwAIgAsACAAMgAzADkAMAA3ACwAIAAwACwAIAAxADIAMAA2ADQALAAgADAALAAgAFwAIgBcACIALAAgAFwAIgBcACIALAAgADIAMwAzADYALAAgADAALAAgAFwAIgBcACIALAAgAFwAIgBMAE0AVABcACIALAAgAFwAIgBcACIALAAgAFwAIgBMAG8AYwBhAGwAIABNAGUAYQBuACAAVABpAG0AZQBcACIALAAgAFwAIgBcACIAOwBcAG4AXAAiAEEAcwBpAGEALwBBAHEAdABhAHUAXAAiACwAIAAyADMAOQAwADcALAAgADAALAAgADIANgAxADQAOAAsACAAMAAsACAAMQA0ADQAMAAwACwAIAAwACwAIAAyADMAMwA2ACwAIAAwACwAIAAzADYAMAAwACwAIAAwACwAIABcACIAXAAiACwAIABcACIAKwAwADQAXAAiACwAIABcACIAXAAiACwAIABcACIAVQBUAEMAKwAwADQAOgAwADAAXAAiACwAIABcACIAXAAiADsAXABuAFwAIgBBAHMAaQBhAC8AQQBxAHQAYQB1AFwAIgAsACAAMgA2ADEANAA4ACwAIAAwACwAIAA0ADQAOAA3ADgALAAgADAALAAgADEAOAAwADAAMAAsACAAMAAsACAAMwA2ADAAMAAsACAAMAAsACAAMwA2ADAAMAAsACAAMAAsACAAXAAiAFwAIgAsACAAXAAiACsAMAA1AFwAIgAsACAAXAAiAFwAIgAsACAAXAAiAFUAVABDACsAMAA1ADoAMAAwAFwAIgAsACAAXAAiAFwAIgA7AFwAbgBcACIAQQBzAGkAYQAvAEEAcQB0AGEAdQBcACIALAAgADQANAA4ADcAOAAsACAAMAAsACAANAA1ADAANgAwACwAIAAwACwAIAAyADEANgAwADAALAAgADAALAAgADMANgAwADAALAAgADAALAAgAC0AMwA2ADAAMAAsACAAMAAsACAAXAAiAFwAIgAsACAAXAAiACsAMAA2AFwAIgAsACAAXAAiAFwAIgAsACAAXAAiAFUAVABDACsAMAA2ADoAMAAwAFwAIgAsACAAXAAiAFwAIgA7AFwAbgBcACIAQQBzAGkAYQAvAEEAcQB0AGEAdQBcACIALAAgADQANQAwADYAMAAsACAAMAAsACAANAA4ADMANAA2ACwAIAA3ADIAMAAwACwAIAAxADgAMAAwADAALAAgADAALAAgAC0AMwA2ADAAMAAsACAAMAAsACAALQAzADYAMAAwACwAIAAwACwAIABcACIAUgB1AHMAcwBpAGEAQQBzAGkAYQBcACIALAAgAFwAIgArADAANQBcACIALAAgAFwAIgArADAANgBcACIALAAgAFwAIgBVAFQAQwArADAANQA6ADAAMABcACIALAAgAFwAIgBVAFQAQwArADAANgA6ADAAMABcACIAOwBcAG4AXAAiAEEAcwBpAGEALwBBAHEAdABhAHUAXAAiACwAIAA0ADgAMwA0ADYALAAgADcAMgAwADAALAAgADQAOAA2ADQAMAAsACAANwAyADAAMAAsACAAMQA0ADQAMAAwACwAIAAwACwAIAAtADMANgAwADAALAAgADAALAAgADMANgAwADAALAAgADAALAAgAFwAIgBSAHUAcwBzAGkAYQBBAHMAaQBhAFwAIgAsACAAXAAiACsAMAA0AFwAIgAsACAAXAAiACsAMAA1AFwAIgAsACAAXAAiAFUAVABDACsAMAA0ADoAMAAwAFwAIgAsACAAXAAiAFUAVABDACsAMAA1ADoAMAAwAFwAIgA7AFwAbgBcACIAQQBzAGkAYQAvAEEAcQB0AGEAdQBcACIALAAgADQAOAA2ADQAMAAsACAANwAyADAAMAAsACAANAA5ADYAMgAwACwAIAA3ADIAMAAwACwAIAAxADgAMAAwADAALAAgADAALAAgADMANgAwADAALAAgADAALAAgAC0AMwA2ADAAMAAsACAAMAAsACAAXAAiAFIAdQBzAHMAaQBhAEEAcwBpAGEAXAAiACwAIABcACIAKwAwADUAXAAiACwAIABcACIAKwAwADYAXAAiACwAIABcACIAVQBUAEMAKwAwADUAOgAwADAAXAAiACwAIABcACIAVQBUAEMAKwAwADYAOgAwADAAXAAiADsAXABuAFwAIgBBAHMAaQBhAC8AQQBxAHQAYQB1AFwAIgAsACAANAA5ADYAMgAwACwAIAA3ADIAMAAwACwAIAA1ADMAMwAwADkALAAgADcAMgAwADAALAAgADEANAA0ADAAMAAsACAAMAAsACAALQAzADYAMAAwACwAIAAwACwAIAAzADYAMAAwACwAIAAwACwAIABcACIAUgB1AHMAcwBpAGEAQQBzAGkAYQBcACIALAAgAFwAIgArADAANABcACIALAAgAFwAIgArADAANQBcACIALAAgAFwAIgBVAFQAQwArADAANAA6ADAAMABcACIALAAgAFwAIgBVAFQAQwArADAANQA6ADAAMABcACIAOwBcAG4AXAAiAEEAcwBpAGEALwBBAHEAdABhAHUAXAAiACwAIAA1ADMAMwAwADkALAAgADcAMgAwADAALAAgAFwAIgBcACIALAAgAFwAIgBcACIALAAgADEAOAAwADAAMAAsACAAMAAsACAAMwA2ADAAMAAsACAAMAAsACAAXAAiAFwAIgAsACAAXAAiAFwAIgAsACAAXAAiAFwAIgAsACAAXAAiACsAMAA1AFwAIgAsACAAXAAiAFwAIgAsACAAXAAiAFUAVABDACsAMAA1ADoAMAAwAFwAIgAsACAAXAAiAFwAIgBcAG4AfQA7AFwAbgBcAG4AXwBUAEkATQBFAFoATwBOAEUAXwBBAFMASQBBAF8AQQBRAFQATwBCAEUAIAA9ACAAewBcAG4AXAAiAEEAcwBpAGEALwBBAHEAdABvAGIAZQBcACIALAAgAFwAIgBcACIALAAgAFwAIgBcACIALAAgADIAMwA5ADAANwAsACAAMAAsACAAMQAzADcAMgAwACwAIAAwACwAIABcACIAXAAiACwAIABcACIAXAAiACwAIAA2ADgAMAAsACAAMAAsACAAXAAiAFwAIgAsACAAXAAiAEwATQBUAFwAIgAsACAAXAAiAFwAIgAsACAAXAAiAEwAbwBjAGEAbAAgAE0AZQBhAG4AIABUAGkAbQBlAFwAIgAsACAAXAAiAFwAIgA7AFwAbgBcACIAQQBzAGkAYQAvAEEAcQB0AG8AYgBlAFwAIgAsACAAMgAzADkAMAA3ACwAIAAwACwAIAAyADYAMQA0ADgALAAgADAALAAgADEANAA0ADAAMAAsACAAMAAsACAANgA4ADAALAAgADAALAAgADMANgAwADAALAAgADAALAAgAFwAIgBcACIALAAgAFwAIgArADAANABcACIALAAgAFwAIgBcACIALAAgAFwAIgBVAFQAQwArADAANAA6ADAAMABcACIALAAgAFwAIgBcACIAOwBcAG4AXAAiAEEAcwBpAGEALwBBAHEAdABvAGIAZQBcACIALAAgADIANgAxADQAOAAsACAAMAAsACAANAA0ADYAOQA1ACwAIAAwACwAIAAxADgAMAAwADAALAAgADAALAAgADMANgAwADAALAAgADAALAAgADAALAAgADMANgAwADAALAAgAFwAIgBcACIALAAgAFwAIgArADAANQBcACIALAAgAFwAIgBcACIALAAgAFwAIgBVAFQAQwArADAANQA6ADAAMABcACIALAAgAFwAIgBcACIAOwBcAG4AXAAiAEEAcwBpAGEALwBBAHEAdABvAGIAZQBcACIALAAgADQANAA2ADkANQAsACAAMAAsACAANAA0ADgANwA4ACwAIAAwACwAIAAxADgAMAAwADAALAAgADMANgAwADAALAAgADAALAAgADMANgAwADAALAAgADMANgAwADAALAAgAC0AMwA2ADAAMAAsACAAXAAiAFwAIgAsACAAXAAiAFwAIgAsACAAXAAiACsAMAA2AFwAIgAsACAAXAAiAFwAIgAsACAAXAAiAFUAVABDACsAMAA2ADoAMAAwAFwAIgA7AFwAbgBcACIAQQBzAGkAYQAvAEEAcQB0AG8AYgBlAFwAIgAsACAANAA0ADgANwA4ACwAIAAwACwAIAA0ADUAMAA2ADAALAAgADAALAAgADIAMQA2ADAAMAAsACAAMAAsACAAMwA2ADAAMAAsACAALQAzADYAMAAwACwAIAAtADMANgAwADAALAAgADAALAAgAFwAIgBcACIALAAgAFwAIgArADAANgBcACIALAAgAFwAIgBcACIALAAgAFwAIgBVAFQAQwArADAANgA6ADAAMABcACIALAAgAFwAIgBcACIAOwBcAG4AXAAiAEEAcwBpAGEALwBBAHEAdABvAGIAZQBcACIALAAgADQANQAwADYAMAAsACAAMAAsACAANAA4ADMANAA2ACwAIAA3ADIAMAAwACwAIAAxADgAMAAwADAALAAgADAALAAgAC0AMwA2ADAAMAAsACAAMAAsACAALQAzADYAMAAwACwAIAAwACwAIABcACIAUgB1AHMAcwBpAGEAQQBzAGkAYQBcACIALAAgAFwAIgArADAANQBcACIALAAgAFwAIgArADAANgBcACIALAAgAFwAIgBVAFQAQwArADAANQA6ADAAMABcACIALAAgAFwAIgBVAFQAQwArADAANgA6ADAAMABcACIAOwBcAG4AXAAiAEEAcwBpAGEALwBBAHEAdABvAGIAZQBcACIALAAgADQAOAAzADQANgAsACAANwAyADAAMAAsACAANAA4ADYANAAwACwAIAA3ADIAMAAwACwAIAAxADQANAAwADAALAAgADAALAAgAC0AMwA2ADAAMAAsACAAMAAsACAAMwA2ADAAMAAsACAAMAAsACAAXAAiAFIAdQBzAHMAaQBhAEEAcwBpAGEAXAAiACwAIABcACIAKwAwADQAXAAiACwAIABcACIAKwAwADUAXAAiACwAIABcACIAVQBUAEMAKwAwADQAOgAwADAAXAAiACwAIABcACIAVQBUAEMAKwAwADUAOgAwADAAXAAiADsAXABuAFwAIgBBAHMAaQBhAC8AQQBxAHQAbwBiAGUAXAAiACwAIAA0ADgANgA0ADAALAAgADcAMgAwADAALAAgADUAMwAzADAAOQAsACAANwAyADAAMAAsACAAMQA4ADAAMAAwACwAIAAwACwAIAAzADYAMAAwACwAIAAwACwAIAAwACwAIAAwACwAIABcACIAUgB1AHMAcwBpAGEAQQBzAGkAYQBcACIALAAgAFwAIgArADAANQBcACIALAAgAFwAIgArADAANgBcACIALAAgAFwAIgBVAFQAQwArADAANQA6ADAAMABcACIALAAgAFwAIgBVAFQAQwArADAANgA6ADAAMABcACIAOwBcAG4AXAAiAEEAcwBpAGEALwBBAHEAdABvAGIAZQBcACIALAAgADUAMwAzADAAOQAsACAANwAyADAAMAAsACAAXAAiAFwAIgAsACAAXAAiAFwAIgAsACAAMQA4ADAAMAAwACwAIAAwACwAIAAwACwAIAAwACwAIABcACIAXAAiACwAIABcACIAXAAiACwAIABcACIAXAAiACwAIABcACIAKwAwADUAXAAiACwAIABcACIAXAAiACwAIABcACIAVQBUAEMAKwAwADUAOgAwADAAXAAiACwAIABcACIAXAAiAFwAbgB9ADsAXABuAFwAbgBfAFQASQBNAEUAWgBPAE4ARQBfAEEAUwBJAEEAXwBBAFMASABHAEEAQgBBAFQAIAA9ACAAewBcAG4AXAAiAEEAcwBpAGEALwBBAHMAaABnAGEAYgBhAHQAXAAiACwAIABcACIAXAAiACwAIABcACIAXAAiACwAIAAyADMAOQAwADcALAAgADAALAAgADEANAAwADEAMgAsACAAMAAsACAAXAAiAFwAIgAsACAAXAAiAFwAIgAsACAAMwA4ADgALAAgADAALAAgAFwAIgBcACIALAAgAFwAIgBMAE0AVABcACIALAAgAFwAIgBcACIALAAgAFwAIgBMAG8AYwBhAGwAIABNAGUAYQBuACAAVABpAG0AZQBcACIALAAgAFwAIgBcACIAOwBcAG4AXAAiAEEAcwBpAGEALwBBAHMAaABnAGEAYgBhAHQAXAAiACwAIAAyADMAOQAwADcALAAgADAALAAgADIANgAxADQAOAAsACAAMAAsACAAMQA0ADQAMAAwACwAIAAwACwAIAAzADgAOAAsACAAMAAsACAAMwA2ADAAMAAsACAAMAAsACAAXAAiAFwAIgAsACAAXAAiACsAMAA0AFwAIgAsACAAXAAiAFwAIgAsACAAXAAiAFUAVABDACsAMAA0ADoAMAAwAFwAIgAsACAAXAAiAFwAIgA7AFwAbgBcACIAQQBzAGkAYQAvAEEAcwBoAGcAYQBiAGEAdABcACIALAAgADIANgAxADQAOAAsACAAMAAsACAANAA4ADMANAA2ACwAIAA3ADIAMAAwACwAIAAxADgAMAAwADAALAAgADAALAAgADMANgAwADAALAAgADAALAAgAC0AMwA2ADAAMAAsACAAMAAsACAAXAAiAFIAdQBzAHMAaQBhAEEAcwBpAGEAXAAiACwAIABcACIAKwAwADUAXAAiACwAIABcACIAKwAwADYAXAAiACwAIABcACIAVQBUAEMAKwAwADUAOgAwADAAXAAiACwAIABcACIAVQBUAEMAKwAwADYAOgAwADAAXAAiADsAXABuAFwAIgBBAHMAaQBhAC8AQQBzAGgAZwBhAGIAYQB0AFwAIgAsACAANAA4ADMANAA2ACwAIAA3ADIAMAAwACwAIAA0ADgANgA0ADAALAAgADcAMgAwADAALAAgADEANAA0ADAAMAAsACAAMAAsACAALQAzADYAMAAwACwAIAAwACwAIAAzADYAMAAwACwAIAAwACwAIABcACIAUgB1AHMAcwBpAGEAQQBzAGkAYQBcACIALAAgAFwAIgArADAANABcACIALAAgAFwAIgArADAANQBcACIALAAgAFwAIgBVAFQAQwArADAANAA6ADAAMABcACIALAAgAFwAIgBVAFQAQwArADAANQA6ADAAMABcACIAOwBcAG4AXAAiAEEAcwBpAGEALwBBAHMAaABnAGEAYgBhAHQAXAAiACwAIAA0ADgANgA0ADAALAAgADcAMgAwADAALAAgAFwAIgBcACIALAAgAFwAIgBcACIALAAgADEAOAAwADAAMAAsACAAMAAsACAAMwA2ADAAMAAsACAAMAAsACAAXAAiAFwAIgAsACAAXAAiAFwAIgAsACAAXAAiAFwAIgAsACAAXAAiACsAMAA1AFwAIgAsACAAXAAiAFwAIgAsACAAXAAiAFUAVABDACsAMAA1ADoAMAAwAFwAIgAsACAAXAAiAFwAIgBcAG4AfQA7AFwAbgBcAG4AXwBUAEkATQBFAFoATwBOAEUAXwBBAFMASQBBAF8AQQBUAFkAUgBBAFUAIAA9ACAAewBcAG4AXAAiAEEAcwBpAGEALwBBAHQAeQByAGEAdQBcACIALAAgAFwAIgBcACIALAAgAFwAIgBcACIALAAgADIAMwA5ADAANwAsACAAMAAsACAAMQAyADQANgA0ACwAIAAwACwAIABcACIAXAAiACwAIABcACIAXAAiACwAIAAtADEANgA2ADQALAAgADAALAAgAFwAIgBcACIALAAgAFwAIgBMAE0AVABcACIALAAgAFwAIgBcACIALAAgAFwAIgBMAG8AYwBhAGwAIABNAGUAYQBuACAAVABpAG0AZQBcACIALAAgAFwAIgBcACIAOwBcAG4AXAAiAEEAcwBpAGEALwBBAHQAeQByAGEAdQBcACIALAAgADIAMwA5ADAANwAsACAAMAAsACAAMgA2ADEANAA4ACwAIAAwACwAIAAxADAAOAAwADAALAAgADAALAAgAC0AMQA2ADYANAAsACAAMAAsACAANwAyADAAMAAsACAAMAAsACAAXAAiAFwAIgAsACAAXAAiACsAMAAzAFwAIgAsACAAXAAiAFwAIgAsACAAXAAiAFUAVABDACsAMAAzADoAMAAwAFwAIgAsACAAXAAiAFwAIgA7AFwAbgBcACIAQQBzAGkAYQAvAEEAdAB5AHIAYQB1AFwAIgAsACAAMgA2ADEANAA4ACwAIAAwACwAIAA0ADQAOAA3ADgALAAgADAALAAgADEAOAAwADAAMAAsACAAMAAsACAANwAyADAAMAAsACAAMAAsACAAMwA2ADAAMAAsACAAMAAsACAAXAAiAFwAIgAsACAAXAAiACsAMAA1AFwAIgAsACAAXAAiAFwAIgAsACAAXAAiAFUAVABDACsAMAA1ADoAMAAwAFwAIgAsACAAXAAiAFwAIgA7AFwAbgBcACIAQQBzAGkAYQAvAEEAdAB5AHIAYQB1AFwAIgAsACAANAA0ADgANwA4ACwAIAAwACwAIAA0ADUAMAA2ADAALAAgADAALAAgADIAMQA2ADAAMAAsACAAMAAsACAAMwA2ADAAMAAsACAAMAAsACAALQAzADYAMAAwACwAIAAwACwAIABcACIAXAAiACwAIABcACIAKwAwADYAXAAiACwAIABcACIAXAAiACwAIABcACIAVQBUAEMAKwAwADYAOgAwADAAXAAiACwAIABcACIAXAAiADsAXABuAFwAIgBBAHMAaQBhAC8AQQB0AHkAcgBhAHUAXAAiACwAIAA0ADUAMAA2ADAALAAgADAALAAgADQAOAAzADQANgAsACAANwAyADAAMAAsACAAMQA4ADAAMAAwACwAIAAwACwAIAAtADMANgAwADAALAAgADAALAAgAC0AMwA2ADAAMAAsACAAMAAsACAAXAAiAFIAdQBzAHMAaQBhAEEAcwBpAGEAXAAiACwAIABcACIAKwAwADUAXAAiACwAIABcACIAKwAwADYAXAAiACwAIABcACIAVQBUAEMAKwAwADUAOgAwADAAXAAiACwAIABcACIAVQBUAEMAKwAwADYAOgAwADAAXAAiADsAXABuAFwAIgBBAHMAaQBhAC8AQQB0AHkAcgBhAHUAXAAiACwAIAA0ADgAMwA0ADYALAAgADcAMgAwADAALAAgADQAOAA2ADQAMAAsACAANwAyADAAMAAsACAAMQA0ADQAMAAwACwAIAAwACwAIAAtADMANgAwADAALAAgADAALAAgADMANgAwADAALAAgADAALAAgAFwAIgBSAHUAcwBzAGkAYQBBAHMAaQBhAFwAIgAsACAAXAAiACsAMAA0AFwAIgAsACAAXAAiACsAMAA1AFwAIgAsACAAXAAiAFUAVABDACsAMAA0ADoAMAAwAFwAIgAsACAAXAAiAFUAVABDACsAMAA1ADoAMAAwAFwAIgA7AFwAbgBcACIAQQBzAGkAYQAvAEEAdAB5AHIAYQB1AFwAIgAsACAANAA4ADYANAAwACwAIAA3ADIAMAAwACwAIAA1ADEAMgA2ADUALAAgADcAMgAwADAALAAgADEAOAAwADAAMAAsACAAMAAsACAAMwA2ADAAMAAsACAAMAAsACAALQAzADYAMAAwACwAIAAwACwAIABcACIAUgB1AHMAcwBpAGEAQQBzAGkAYQBcACIALAAgAFwAIgArADAANQBcACIALAAgAFwAIgArADAANgBcACIALAAgAFwAIgBVAFQAQwArADAANQA6ADAAMABcACIALAAgAFwAIgBVAFQAQwArADAANgA6ADAAMABcACIAOwBcAG4AXAAiAEEAcwBpAGEALwBBAHQAeQByAGEAdQBcACIALAAgADUAMQAyADYANQAsACAANwAyADAAMAAsACAANQAzADMAMAA5ACwAIAA3ADIAMAAwACwAIAAxADQANAAwADAALAAgADAALAAgAC0AMwA2ADAAMAAsACAAMAAsACAAMwA2ADAAMAAsACAAMAAsACAAXAAiAFIAdQBzAHMAaQBhAEEAcwBpAGEAXAAiACwAIABcACIAKwAwADQAXAAiACwAIABcACIAKwAwADUAXAAiACwAIABcACIAVQBUAEMAKwAwADQAOgAwADAAXAAiACwAIABcACIAVQBUAEMAKwAwADUAOgAwADAAXAAiADsAXABuAFwAIgBBAHMAaQBhAC8AQQB0AHkAcgBhAHUAXAAiACwAIAA1ADMAMwAwADkALAAgADcAMgAwADAALAAgAFwAIgBcACIALAAgAFwAIgBcACIALAAgADEAOAAwADAAMAAsACAAMAAsACAAMwA2ADAAMAAsACAAMAAsACAAXAAiAFwAIgAsACAAXAAiAFwAIgAsACAAXAAiAFwAIgAsACAAXAAiACsAMAA1AFwAIgAsACAAXAAiAFwAIgAsACAAXAAiAFUAVABDACsAMAA1ADoAMAAwAFwAIgAsACAAXAAiAFwAIgBcAG4AfQA7AFwAbgBcAG4AXwBUAEkATQBFAFoATwBOAEUAXwBBAFMASQBBAF8AQgBBAEcASABEAEEARAAgAD0AIAB7AFwAbgBcACIAQQBzAGkAYQAvAEIAYQBnAGgAZABhAGQAXAAiACwAIABcACIAXAAiACwAIABcACIAXAAiACwAIAAxADEAMwA2ADgALAAgADAALAAgADEAMAA2ADYAMAAsACAAMAAsACAAXAAiAFwAIgAsACAAXAAiAFwAIgAsACAALQA0ACwAIAAwACwAIABcACIAXAAiACwAIABcACIATABNAFQAXAAiACwAIABcACIAXAAiACwAIABcACIATABvAGMAYQBsACAATQBlAGEAbgAgAFQAaQBtAGUAXAAiACwAIABcACIAXAAiADsAXABuAFwAIgBBAHMAaQBhAC8AQgBhAGcAaABkAGEAZABcACIALAAgADEAMQAzADYAOAAsACAAMAAsACAAMgAxADUAOQA0ACwAIAAwACwAIAAxADAANgA1ADYALAAgADAALAAgAC0ANAAsACAAMAAsACAAMQA0ADQALAAgADAALAAgAFwAIgBcACIALAAgAFwAIgBCAE0AVABcACIALAAgAFwAIgBcACIALAAgAFwAIgBCAGEAZwBoAGQAYQBkACAATQBlAGEAbgAgAFQAaQBtAGUAXAAiACwAIABcACIAXAAiADsAXABuAFwAIgBBAHMAaQBhAC8AQgBhAGcAaABkAGEAZABcACIALAAgADIAMQA1ADkANAAsACAAMAAsACAANAA1ADAAOQAwACwAIAAwACwAIAAxADAAOAAwADAALAAgADAALAAgADEANAA0ACwAIAAwACwAIAAwACwAIAAwACwAIABcACIAXAAiACwAIABcACIAKwAwADMAXAAiACwAIABcACIAXAAiACwAIABcACIAVQBUAEMAKwAwADMAOgAwADAAXAAiACwAIABcACIAXAAiADsAXABuAFwAIgBBAHMAaQBhAC8AQgBhAGcAaABkAGEAZABcACIALAAgADQANQAwADkAMAAsACAAMAAsACAAXAAiAFwAIgAsACAAXAAiAFwAIgAsACAAMQAwADgAMAAwACwAIAAwACwAIAAwACwAIAAwACwAIABcACIAXAAiACwAIABcACIAXAAiACwAIABcACIASQByAGEAcQBcACIALAAgAFwAIgArADAAMwBcACIALAAgAFwAIgArADAANABcACIALAAgAFwAIgBVAFQAQwArADAAMwA6ADAAMABcACIALAAgAFwAIgBVAFQAQwArADAANAA6ADAAMABcACIAXABuAH0AOwBcAG4AXABuAF8AVABJAE0ARQBaAE8ATgBFAF8AQQBTAEkAQQBfAEIAQQBLAFUAIAA9ACAAewBcAG4AXAAiAEEAcwBpAGEALwBCAGEAawB1AFwAIgAsACAAXAAiAFwAIgAsACAAXAAiAFwAIgAsACAAMgAzADkAMAA3ACwAIAAwACwAIAAxADEAOQA2ADQALAAgADAALAAgAFwAIgBcACIALAAgAFwAIgBcACIALAAgAC0AMQAxADYANAAsACAAMAAsACAAXAAiAFwAIgAsACAAXAAiAEwATQBUAFwAIgAsACAAXAAiAFwAIgAsACAAXAAiAEwAbwBjAGEAbAAgAE0AZQBhAG4AIABUAGkAbQBlAFwAIgAsACAAXAAiAFwAIgA7AFwAbgBcACIAQQBzAGkAYQAvAEIAYQBrAHUAXAAiACwAIAAyADMAOQAwADcALAAgADAALAAgADMANQA4ADkAOAAsACAAMAAsACAAMQAwADgAMAAwACwAIAAwACwAIAAtADEAMQA2ADQALAAgADAALAAgADMANgAwADAALAAgADAALAAgAFwAIgBcACIALAAgAFwAIgArADAAMwBcACIALAAgAFwAIgBcACIALAAgAFwAIgBVAFQAQwArADAAMwA6ADAAMABcACIALAAgAFwAIgBcACIAOwBcAG4AXAAiAEEAcwBpAGEALwBCAGEAawB1AFwAIgAsACAAMwA1ADgAOQA4ACwAIAAwACwAIAA0ADgAMwA0ADYALAAgADcAMgAwADAALAAgADEANAA0ADAAMAAsACAAMAAsACAAMwA2ADAAMAAsACAAMAAsACAALQAzADYAMAAwACwAIAAwACwAIABcACIAUgB1AHMAcwBpAGEAQQBzAGkAYQBcACIALAAgAFwAIgArADAANABcACIALAAgAFwAIgArADAANQBcACIALAAgAFwAIgBVAFQAQwArADAANAA6ADAAMABcACIALAAgAFwAIgBVAFQAQwArADAANQA6ADAAMABcACIAOwBcAG4AXAAiAEEAcwBpAGEALwBCAGEAawB1AFwAIgAsACAANAA4ADMANAA2ACwAIAA3ADIAMAAwACwAIAA0ADgAOAA5ADIALAAgADcAMgAwADAALAAgADEAMAA4ADAAMAAsACAAMAAsACAALQAzADYAMAAwACwAIAAwACwAIAAzADYAMAAwACwAIAAwACwAIABcACIAUgB1AHMAcwBpAGEAQQBzAGkAYQBcACIALAAgAFwAIgArADAAMwBcACIALAAgAFwAIgArADAANABcACIALAAgAFwAIgBVAFQAQwArADAAMwA6ADAAMABcACIALAAgAFwAIgBVAFQAQwArADAANAA6ADAAMABcACIAOwBcAG4AXAAiAEEAcwBpAGEALwBCAGEAawB1AFwAIgAsACAANAA4ADgAOQAyACwAIAA3ADIAMAAwACwAIAA1ADAAMAA4ADMALAAgADAALAAgADEANAA0ADAAMAAsACAAMAAsACAAMwA2ADAAMAAsACAAMAAsACAAMAAsACAAMAAsACAAXAAiAFwAIgAsACAAXAAiACsAMAA0AFwAIgAsACAAXAAiAFwAIgAsACAAXAAiAFUAVABDACsAMAA0ADoAMAAwAFwAIgAsACAAXAAiAFwAIgA7AFwAbgBcACIAQQBzAGkAYQAvAEIAYQBrAHUAXAAiACwAIAA1ADAAMAA4ADMALAAgADAALAAgADUAMAA0ADQAOQAsACAAMAAsACAAMQA0ADQAMAAwACwAIAAwACwAIAAwACwAIAAwACwAIAAwACwAIAAwACwAIABcACIARQBVAEEAcwBpAGEAXAAiACwAIABcACIAKwAwADQAXAAiACwAIABcACIAKwAwADUAXAAiACwAIABcACIAVQBUAEMAKwAwADQAOgAwADAAXAAiACwAIABcACIAVQBUAEMAKwAwADUAOgAwADAAXAAiADsAXABuAFwAIgBBAHMAaQBhAC8AQgBhAGsAdQBcACIALAAgADUAMAA0ADQAOQAsACAAMAAsACAAXAAiAFwAIgAsACAAXAAiAFwAIgAsACAAMQA0ADQAMAAwACwAIAAwACwAIAAwACwAIAAwACwAIABcACIAXAAiACwAIABcACIAXAAiACwAIABcACIAQQB6AGUAcgBcACIALAAgAFwAIgArADAANABcACIALAAgAFwAIgArADAANQBcACIALAAgAFwAIgBVAFQAQwArADAANAA6ADAAMABcACIALAAgAFwAIgBVAFQAQwArADAANQA6ADAAMABcACIAXABuAH0AOwBcAG4AXABuAF8AVABJAE0ARQBaAE8ATgBFAF8AQQBTAEkAQQBfAEIAQQBOAEcASwBPAEsAIAA9ACAAewBcAG4AXAAiAEEAcwBpAGEALwBCAGEAbgBnAGsAbwBrAFwAIgAsACAAXAAiAFwAIgAsACAAXAAiAFwAIgAsACAANwA3ADEANQAsACAAMAAsACAAMgA0ADEAMgA0ACwAIAAwACwAIABcACIAXAAiACwAIABcACIAXAAiACwAIAAwACwAIAAwACwAIABcACIAXAAiACwAIABcACIATABNAFQAXAAiACwAIABcACIAXAAiACwAIABcACIATABvAGMAYQBsACAATQBlAGEAbgAgAFQAaQBtAGUAXAAiACwAIABcACIAXAAiADsAXABuAFwAIgBBAHMAaQBhAC8AQgBhAG4AZwBrAG8AawBcACIALAAgADcANwAxADUALAAgADAALAAgADIAMgA0ADEANQAsACAAMAAsACAAMgA0ADEAMgA0ACwAIAAwACwAIAAwACwAIAAwACwAIAAxADAANwA2ACwAIAAwACwAIABcACIAXAAiACwAIABcACIAQgBNAFQAXAAiACwAIABcACIAXAAiACwAIABcACIAQgBhAG4AZwBrAG8AawAgAE0AZQBhAG4AIABUAGkAbQBlAFwAIgAsACAAXAAiAFwAIgA7AFwAbgBcACIAQQBzAGkAYQAvAEIAYQBuAGcAawBvAGsAXAAiACwAIAAyADIANAAxADUALAAgADAALAAgAFwAIgBcACIALAAgAFwAIgBcACIALAAgADIANQAyADAAMAAsACAAMAAsACAAMQAwADcANgAsACAAMAAsACAAXAAiAFwAIgAsACAAXAAiAFwAIgAsACAAXAAiAFwAIgAsACAAXAAiACsAMAA3AFwAIgAsACAAXAAiAFwAIgAsACAAXAAiAFUAVABDACsAMAA3ADoAMAAwAFwAIgAsACAAXAAiAFwAIgBcAG4AfQA7AFwAbgBcAG4AXwBUAEkATQBFAFoATwBOAEUAXwBBAFMASQBBAF8AQgBBAFIATgBBAFUATAAgAD0AIAB7AFwAbgBcACIAQQBzAGkAYQAvAEIAYQByAG4AYQB1AGwAXAAiACwAIABcACIAXAAiACwAIABcACIAXAAiACwAIAAyADIAMwAwADIALAAgADAALAAgADIAMAAxADAAMAAsACAAMAAsACAAXAAiAFwAIgAsACAAXAAiAFwAIgAsACAAMQA1ADAAMAAsACAAMAAsACAAXAAiAFwAIgAsACAAXAAiAEwATQBUAFwAIgAsACAAXAAiAFwAIgAsACAAXAAiAEwAbwBjAGEAbAAgAE0AZQBhAG4AIABUAGkAbQBlAFwAIgAsACAAXAAiAFwAIgA7AFwAbgBcACIAQQBzAGkAYQAvAEIAYQByAG4AYQB1AGwAXAAiACwAIAAyADIAMwAwADIALAAgADAALAAgADIANgAxADQAOAAsACAAMAAsACAAMgAxADYAMAAwACwAIAAwACwAIAAxADUAMAAwACwAIAAwACwAIAAzADYAMAAwACwAIAAwACwAIABcACIAXAAiACwAIABcACIAKwAwADYAXAAiACwAIABcACIAXAAiACwAIABcACIAVQBUAEMAKwAwADYAOgAwADAAXAAiACwAIABcACIAXAAiADsAXABuAFwAIgBBAHMAaQBhAC8AQgBhAHIAbgBhAHUAbABcACIALAAgADIANgAxADQAOAAsACAAMAAsACAANAA4ADMANAA2ACwAIAA3ADIAMAAwACwAIAAyADUAMgAwADAALAAgADAALAAgADMANgAwADAALAAgADAALAAgAC0AMwA2ADAAMAAsACAAMAAsACAAXAAiAFIAdQBzAHMAaQBhAFwAIgAsACAAXAAiACsAMAA3AFwAIgAsACAAXAAiACsAMAA4AFwAIgAsACAAXAAiAFUAVABDACsAMAA3ADoAMAAwAFwAIgAsACAAXAAiAFUAVABDACsAMAA4ADoAMAAwAFwAIgA7AFwAbgBcACIAQQBzAGkAYQAvAEIAYQByAG4AYQB1AGwAXAAiACwAIAA0ADgAMwA0ADYALAAgADcAMgAwADAALAAgADQAOAA2ADQAMAAsACAANwAyADAAMAAsACAAMgAxADYAMAAwACwAIAAwACwAIAAtADMANgAwADAALAAgADAALAAgADMANgAwADAALAAgADAALAAgAFwAIgBSAHUAcwBzAGkAYQBcACIALAAgAFwAIgArADAANgBcACIALAAgAFwAIgArADAANwBcACIALAAgAFwAIgBVAFQAQwArADAANgA6ADAAMABcACIALAAgAFwAIgBVAFQAQwArADAANwA6ADAAMABcACIAOwBcAG4AXAAiAEEAcwBpAGEALwBCAGEAcgBuAGEAdQBsAFwAIgAsACAANAA4ADYANAAwACwAIAA3ADIAMAAwACwAIAA0ADkAOAA2ADUALAAgADAALAAgADIANQAyADAAMAAsACAAMAAsACAAMwA2ADAAMAAsACAAMAAsACAALQAzADYAMAAwACwAIAAwACwAIABcACIAUgB1AHMAcwBpAGEAXAAiACwAIABcACIAKwAwADcAXAAiACwAIABcACIAKwAwADgAXAAiACwAIABcACIAVQBUAEMAKwAwADcAOgAwADAAXAAiACwAIABcACIAVQBUAEMAKwAwADgAOgAwADAAXAAiADsAXABuAFwAIgBBAHMAaQBhAC8AQgBhAHIAbgBhAHUAbABcACIALAAgADQAOQA4ADYANQAsACAAMAAsACAANQA1ADYANAA3ACwAIAA3ADIAMAAwACwAIAAyADEANgAwADAALAAgADAALAAgAC0AMwA2ADAAMAAsACAAMAAsACAAMwA2ADAAMAAsACAAMAAsACAAXAAiAFIAdQBzAHMAaQBhAFwAIgAsACAAXAAiACsAMAA2AFwAIgAsACAAXAAiACsAMAA3AFwAIgAsACAAXAAiAFUAVABDACsAMAA2ADoAMAAwAFwAIgAsACAAXAAiAFUAVABDACsAMAA3ADoAMAAwAFwAIgA7AFwAbgBcACIAQQBzAGkAYQAvAEIAYQByAG4AYQB1AGwAXAAiACwAIAA1ADUANgA0ADcALAAgADcAMgAwADAALAAgADUANgA5ADUANgAsACAANwAyADAAMAAsACAAMgA1ADIAMAAwACwAIAAwACwAIAAzADYAMAAwACwAIAAwACwAIAAtADMANgAwADAALAAgADAALAAgAFwAIgBcACIALAAgAFwAIgArADAANwBcACIALAAgAFwAIgBcACIALAAgAFwAIgBVAFQAQwArADAANwA6ADAAMABcACIALAAgAFwAIgBcACIAOwBcAG4AXAAiAEEAcwBpAGEALwBCAGEAcgBuAGEAdQBsAFwAIgAsACAANQA2ADkANQA2ACwAIAA3ADIAMAAwACwAIAA1ADcANAA3ADQALAAgADcAMgAwADAALAAgADIAMQA2ADAAMAAsACAAMAAsACAALQAzADYAMAAwACwAIAAwACwAIAAzADYAMAAwACwAIAAwACwAIABcACIAXAAiACwAIABcACIAKwAwADYAXAAiACwAIABcACIAXAAiACwAIABcACIAVQBUAEMAKwAwADYAOgAwADAAXAAiACwAIABcACIAXAAiADsAXABuAFwAIgBBAHMAaQBhAC8AQgBhAHIAbgBhAHUAbABcACIALAAgADUANwA0ADcANAAsACAANwAyADAAMAAsACAAXAAiAFwAIgAsACAAXAAiAFwAIgAsACAAMgA1ADIAMAAwACwAIAAwACwAIAAzADYAMAAwACwAIAAwACwAIABcACIAXAAiACwAIABcACIAXAAiACwAIABcACIAXAAiACwAIABcACIAKwAwADcAXAAiACwAIABcACIAXAAiACwAIABcACIAVQBUAEMAKwAwADcAOgAwADAAXAAiACwAIABcACIAXAAiAFwAbgB9ADsAXABuAFwAbgBfAFQASQBNAEUAWgBPAE4ARQBfAEEAUwBJAEEAXwBCAEUASQBSAFUAVAAgAD0AIAB7AFwAbgBcACIAQQBzAGkAYQAvAEIAZQBpAHIAdQB0AFwAIgAsACAAXAAiAFwAIgAsACAAXAAiAFwAIgAsACAANwA3ADEANQAsACAAMAAsACAAOAA1ADIAMAAsACAAMAAsACAAXAAiAFwAIgAsACAAXAAiAFwAIgAsACAALQAxADMAMgAwACwAIAAwACwAIABcACIAXAAiACwAIABcACIATABNAFQAXAAiACwAIABcACIAXAAiACwAIABcACIATABvAGMAYQBsACAATQBlAGEAbgAgAFQAaQBtAGUAXAAiACwAIABcACIAXAAiADsAXABuAFwAIgBBAHMAaQBhAC8AQgBlAGkAcgB1AHQAXAAiACwAIAA3ADcAMQA1ACwAIAAwACwAIABcACIAXAAiACwAIABcACIAXAAiACwAIAA3ADIAMAAwACwAIAAwACwAIAAtADEAMwAyADAALAAgADAALAAgAFwAIgBcACIALAAgAFwAIgBcACIALAAgAFwAIgBMAGUAYgBhAG4AbwBuAFwAIgAsACAAXAAiAEUARQAlAFQAXAAiACwAIABcACIAXAAiACwAIABcACIARQBhAHMAdABlAHIAbgAgAEUAdQByAG8AcABlAGEAbgAlACAAVABpAG0AZQBcACIALAAgAFwAIgBcACIAXABuAH0AOwBcAG4AXABuAF8AVABJAE0ARQBaAE8ATgBFAF8AQQBTAEkAQQBfAEIASQBTAEgASwBFAEsAIAA9ACAAewBcAG4AXAAiAEEAcwBpAGEALwBCAGkAcwBoAGsAZQBrAFwAIgAsACAAXAAiAFwAIgAsACAAXAAiAFwAIgAsACAAMgAzADkAMAA3ACwAIAAwACwAIAAxADcAOQAwADQALAAgADAALAAgAFwAIgBcACIALAAgAFwAIgBcACIALAAgADkANgAsACAAMAAsACAAXAAiAFwAIgAsACAAXAAiAEwATQBUAFwAIgAsACAAXAAiAFwAIgAsACAAXAAiAEwAbwBjAGEAbAAgAE0AZQBhAG4AIABUAGkAbQBlAFwAIgAsACAAXAAiAFwAIgA7AFwAbgBcACIAQQBzAGkAYQAvAEIAaQBzAGgAawBlAGsAXAAiACwAIAAyADMAOQAwADcALAAgADAALAAgADIANgAxADQAOAAsACAAMAAsACAAMQA4ADAAMAAwACwAIAAwACwAIAA5ADYALAAgADAALAAgADMANgAwADAALAAgADAALAAgAFwAIgBcACIALAAgAFwAIgArADAANQBcACIALAAgAFwAIgBcACIALAAgAFwAIgBVAFQAQwArADAANQA6ADAAMABcACIALAAgAFwAIgBcACIAOwBcAG4AXAAiAEEAcwBpAGEALwBCAGkAcwBoAGsAZQBrAFwAIgAsACAAMgA2ADEANAA4ACwAIAAwACwAIAA0ADgAMwA0ADYALAAgADcAMgAwADAALAAgADIAMQA2ADAAMAAsACAAMAAsACAAMwA2ADAAMAAsACAAMAAsACAALQAzADYAMAAwACwAIAAwACwAIABcACIAUgB1AHMAcwBpAGEAQQBzAGkAYQBcACIALAAgAFwAIgArADAANgBcACIALAAgAFwAIgArADAANwBcACIALAAgAFwAIgBVAFQAQwArADAANgA6ADAAMABcACIALAAgAFwAIgBVAFQAQwArADAANwA6ADAAMABcACIAOwBcAG4AXAAiAEEAcwBpAGEALwBCAGkAcwBoAGsAZQBrAFwAIgAsACAANAA4ADMANAA2ACwAIAA3ADIAMAAwACwAIAA0ADgANAA5ADkALAAgADcAMgAwADAALAAgADEAOAAwADAAMAAsACAAMAAsACAALQAzADYAMAAwACwAIAAwACwAIAAwACwAIAAwACwAIABcACIAUgB1AHMAcwBpAGEAQQBzAGkAYQBcACIALAAgAFwAIgArADAANQBcACIALAAgAFwAIgArADAANgBcACIALAAgAFwAIgBVAFQAQwArADAANQA6ADAAMABcACIALAAgAFwAIgBVAFQAQwArADAANgA6ADAAMABcACIAOwBcAG4AXAAiAEEAcwBpAGEALwBCAGkAcwBoAGsAZQBrAFwAIgAsACAANAA4ADQAOQA5ACwAIAA3ADIAMAAwACwAIAA1ADMANQA5ADQALAAgADAALAAgADEAOAAwADAAMAAsACAAMAAsACAAMAAsACAAMAAsACAAMwA2ADAAMAAsACAAMAAsACAAXAAiAEsAeQByAGcAeQB6AFwAIgAsACAAXAAiACsAMAA1AFwAIgAsACAAXAAiACsAMAA2AFwAIgAsACAAXAAiAFUAVABDACsAMAA1ADoAMAAwAFwAIgAsACAAXAAiAFUAVABDACsAMAA2ADoAMAAwAFwAIgA7AFwAbgBcACIAQQBzAGkAYQAvAEIAaQBzAGgAawBlAGsAXAAiACwAIAA1ADMANQA5ADQALAAgADAALAAgAFwAIgBcACIALAAgAFwAIgBcACIALAAgADIAMQA2ADAAMAAsACAAMAAsACAAMwA2ADAAMAAsACAAMAAsACAAXAAiAFwAIgAsACAAXAAiAFwAIgAsACAAXAAiAFwAIgAsACAAXAAiACsAMAA2AFwAIgAsACAAXAAiAFwAIgAsACAAXAAiAFUAVABDACsAMAA2ADoAMAAwAFwAIgAsACAAXAAiAFwAIgBcAG4AfQA7AFwAbgBcAG4AXwBUAEkATQBFAFoATwBOAEUAXwBBAFMASQBBAF8AQwBIAEkAVABBACAAPQAgAHsAXABuAFwAIgBBAHMAaQBhAC8AQwBoAGkAdABhAFwAIgAsACAAXAAiAFwAIgAsACAAXAAiAFwAIgAsACAAMgAyADMAMAA3ACwAIAAwACwAIAAyADcAMgAzADIALAAgADAALAAgAFwAIgBcACIALAAgAFwAIgBcACIALAAgADEANQA2ADgALAAgADAALAAgAFwAIgBcACIALAAgAFwAIgBMAE0AVABcACIALAAgAFwAIgBcACIALAAgAFwAIgBMAG8AYwBhAGwAIABNAGUAYQBuACAAVABpAG0AZQBcACIALAAgAFwAIgBcACIAOwBcAG4AXAAiAEEAcwBpAGEALwBDAGgAaQB0AGEAXAAiACwAIAAyADIAMwAwADcALAAgADAALAAgADIANgAxADQAOAAsACAAMAAsACAAMgA4ADgAMAAwACwAIAAwACwAIAAxADUANgA4ACwAIAAwACwAIAAzADYAMAAwACwAIAAwACwAIABcACIAXAAiACwAIABcACIAKwAwADgAXAAiACwAIABcACIAXAAiACwAIABcACIAVQBUAEMAKwAwADgAOgAwADAAXAAiACwAIABcACIAXAAiADsAXABuAFwAIgBBAHMAaQBhAC8AQwBoAGkAdABhAFwAIgAsACAAMgA2ADEANAA4ACwAIAAwACwAIAA0ADgAMwA0ADYALAAgADcAMgAwADAALAAgADMAMgA0ADAAMAAsACAAMAAsACAAMwA2ADAAMAAsACAAMAAsACAALQAzADYAMAAwACwAIAAwACwAIABcACIAUgB1AHMAcwBpAGEAXAAiACwAIABcACIAKwAwADkAXAAiACwAIABcACIAKwAxADAAXAAiACwAIABcACIAVQBUAEMAKwAwADkAOgAwADAAXAAiACwAIABcACIAVQBUAEMAKwAxADAAOgAwADAAXAAiADsAXABuAFwAIgBBAHMAaQBhAC8AQwBoAGkAdABhAFwAIgAsACAANAA4ADMANAA2ACwAIAA3ADIAMAAwACwAIAA0ADgANgA0ADAALAAgADcAMgAwADAALAAgADIAOAA4ADAAMAAsACAAMAAsACAALQAzADYAMAAwACwAIAAwACwAIAAzADYAMAAwACwAIAAwACwAIABcACIAUgB1AHMAcwBpAGEAXAAiACwAIABcACIAKwAwADgAXAAiACwAIABcACIAKwAwADkAXAAiACwAIABcACIAVQBUAEMAKwAwADgAOgAwADAAXAAiACwAIABcACIAVQBUAEMAKwAwADkAOgAwADAAXAAiADsAXABuAFwAIgBBAHMAaQBhAC8AQwBoAGkAdABhAFwAIgAsACAANAA4ADYANAAwACwAIAA3ADIAMAAwACwAIAA1ADUANgA0ADcALAAgADcAMgAwADAALAAgADMAMgA0ADAAMAAsACAAMAAsACAAMwA2ADAAMAAsACAAMAAsACAAMwA2ADAAMAAsACAAMAAsACAAXAAiAFIAdQBzAHMAaQBhAFwAIgAsACAAXAAiACsAMAA5AFwAIgAsACAAXAAiACsAMQAwAFwAIgAsACAAXAAiAFUAVABDACsAMAA5ADoAMAAwAFwAIgAsACAAXAAiAFUAVABDACsAMQAwADoAMAAwAFwAIgA7AFwAbgBcACIAQQBzAGkAYQAvAEMAaABpAHQAYQBcACIALAAgADUANQA2ADQANwAsACAANwAyADAAMAAsACAANQA2ADkANQA2ACwAIAA3ADIAMAAwACwAIAAzADYAMAAwADAALAAgADAALAAgADMANgAwADAALAAgADAALAAgAC0ANwAyADAAMAAsACAAMAAsACAAXAAiAFwAIgAsACAAXAAiACsAMQAwAFwAIgAsACAAXAAiAFwAIgAsACAAXAAiAFUAVABDACsAMQAwADoAMAAwAFwAIgAsACAAXAAiAFwAIgA7AFwAbgBcACIAQQBzAGkAYQAvAEMAaABpAHQAYQBcACIALAAgADUANgA5ADUANgAsACAANwAyADAAMAAsACAANQA3ADQANwA0ACwAIAA3ADIAMAAwACwAIAAyADgAOAAwADAALAAgADAALAAgAC0ANwAyADAAMAAsACAAMAAsACAAMwA2ADAAMAAsACAAMAAsACAAXAAiAFwAIgAsACAAXAAiACsAMAA4AFwAIgAsACAAXAAiAFwAIgAsACAAXAAiAFUAVABDACsAMAA4ADoAMAAwAFwAIgAsACAAXAAiAFwAIgA7AFwAbgBcACIAQQBzAGkAYQAvAEMAaABpAHQAYQBcACIALAAgADUANwA0ADcANAAsACAANwAyADAAMAAsACAAXAAiAFwAIgAsACAAXAAiAFwAIgAsACAAMwAyADQAMAAwACwAIAAwACwAIAAzADYAMAAwACwAIAAwACwAIABcACIAXAAiACwAIABcACIAXAAiACwAIABcACIAXAAiACwAIABcACIAKwAwADkAXAAiACwAIABcACIAXAAiACwAIABcACIAVQBUAEMAKwAwADkAOgAwADAAXAAiACwAIABcACIAXAAiAFwAbgB9ADsAXABuAFwAbgBfAFQASQBNAEUAWgBPAE4ARQBfAEEAUwBJAEEAXwBDAEgATwBJAEIAQQBMAFMAQQBOACAAPQAgAHsAXABuAFwAIgBBAHMAaQBhAC8AQwBoAG8AaQBiAGEAbABzAGEAbgBcACIALAAgAFwAIgBcACIALAAgAFwAIgBcACIALAAgADEANwAwADUAOAAsACAAMAAsACAAMgA3ADQAOAAwACwAIAAwACwAIABcACIAXAAiACwAIABcACIAXAAiACwAIAAtADIAMgA4ADAALAAgADAALAAgAFwAIgBcACIALAAgAFwAIgBMAE0AVABcACIALAAgAFwAIgBcACIALAAgAFwAIgBMAG8AYwBhAGwAIABNAGUAYQBuACAAVABpAG0AZQBcACIALAAgAFwAIgBcACIAOwBcAG4AXAAiAEEAcwBpAGEALwBDAGgAbwBpAGIAYQBsAHMAYQBuAFwAIgAsACAAMQA3ADAANQA4ACwAIAAwACwAIAA0ADMANQAwADkALAAgADAALAAgADIANQAyADAAMAAsACAAMAAsACAALQAyADIAOAAwACwAIAAwACwAIAAzADYAMAAwACwAIAAwACwAIABcACIAXAAiACwAIABcACIAKwAwADcAXAAiACwAIABcACIAXAAiACwAIABcACIAVQBUAEMAKwAwADcAOgAwADAAXAAiACwAIABcACIAXAAiADsAXABuAFwAIgBBAHMAaQBhAC8AQwBoAG8AaQBiAGEAbABzAGEAbgBcACIALAAgADQAMwA1ADAAOQAsACAAMAAsACAANAA1ADQAMgA1ACwAIAAwACwAIAAyADgAOAAwADAALAAgADAALAAgADMANgAwADAALAAgADAALAAgADMANgAwADAALAAgADAALAAgAFwAIgBcACIALAAgAFwAIgArADAAOABcACIALAAgAFwAIgBcACIALAAgAFwAIgBVAFQAQwArADAAOAA6ADAAMABcACIALAAgAFwAIgBcACIAOwBcAG4AXAAiAEEAcwBpAGEALwBDAGgAbwBpAGIAYQBsAHMAYQBuAFwAIgAsACAANAA1ADQAMgA1ACwAIAAwACwAIAA1ADQANQA1ADYALAAgADAALAAgADMAMgA0ADAAMAAsACAAMAAsACAAMwA2ADAAMAAsACAAMAAsACAALQAzADYAMAAwACwAIAAwACwAIABcACIATQBvAG4AZwBvAGwAXAAiACwAIABcACIAKwAwADkAXAAiACwAIABcACIAKwAxADAAXAAiACwAIABcACIAVQBUAEMAKwAwADkAOgAwADAAXAAiACwAIABcACIAVQBUAEMAKwAxADAAOgAwADAAXAAiADsAXABuAFwAIgBBAHMAaQBhAC8AQwBoAG8AaQBiAGEAbABzAGEAbgBcACIALAAgADUANAA1ADUANgAsACAAMAAsACAAXAAiAFwAIgAsACAAXAAiAFwAIgAsACAAMgA4ADgAMAAwACwAIAAwACwAIAAtADMANgAwADAALAAgADAALAAgAFwAIgBcACIALAAgAFwAIgBcACIALAAgAFwAIgBNAG8AbgBnAG8AbABcACIALAAgAFwAIgArADAAOABcACIALAAgAFwAIgArADAAOQBcACIALAAgAFwAIgBVAFQAQwArADAAOAA6ADAAMABcACIALAAgAFwAIgBVAFQAQwArADAAOQA6ADAAMABcACIAXABuAH0AOwBcAG4AXABuAF8AVABJAE0ARQBaAE8ATgBFAF8AQQBTAEkAQQBfAEMATwBMAE8ATQBCAE8AIAA9ACAAewBcAG4AXAAiAEEAcwBpAGEALwBDAG8AbABvAG0AYgBvAFwAIgAsACAAXAAiAFwAIgAsACAAXAAiAFwAIgAsACAANwA3ADEANQAsACAAMAAsACAAMQA5ADEANgA0ACwAIAAwACwAIABcACIAXAAiACwAIABcACIAXAAiACwAIAA4ACwAIAAwACwAIABcACIAXAAiACwAIABcACIATABNAFQAXAAiACwAIABcACIAXAAiACwAIABcACIATABvAGMAYQBsACAATQBlAGEAbgAgAFQAaQBtAGUAXAAiACwAIABcACIAXAAiADsAXABuAFwAIgBBAHMAaQBhAC8AQwBvAGwAbwBtAGIAbwBcACIALAAgADcANwAxADUALAAgADAALAAgADEANwAyADEAMQAsACAAMAAsACAAMQA5ADEANwAyACwAIAAwACwAIAA4ACwAIAAwACwAIAA2ADIAOAAsACAAMAAsACAAXAAiAFwAIgAsACAAXAAiAE0ATQBUAFwAIgAsACAAXAAiAFwAIgAsACAAXAAiAE0AbwByAGEAdAB1AHcAYQAgAE0AZQBhAG4AIABUAGkAbQBlAFwAIgAsACAAXAAiAFwAIgA7AFwAbgBcACIAQQBzAGkAYQAvAEMAbwBsAG8AbQBiAG8AXAAiACwAIAAxADcAMgAxADEALAAgADAALAAgADMAMAAzADYANAAsACAAMAAsACAAMQA5ADgAMAAwACwAIAAwACwAIAA2ADIAOAAsACAAMAAsACAAMAAsACAAMQA4ADAAMAAsACAAXAAiAFwAIgAsACAAXAAiACsAMAA1ADMAMABcACIALAAgAFwAIgBcACIALAAgAFwAIgBVAFQAQwArADAANQA6ADMAMABcACIALAAgAFwAIgBcACIAOwBcAG4AXAAiAEEAcwBpAGEALwBDAG8AbABvAG0AYgBvAFwAIgAsACAAMwAwADMANgA0ACwAIAAwACwAIAAzADAANgAwADMALAAgADAALAAgADEAOQA4ADAAMAAsACAAMQA4ADAAMAAsACAAMAAsACAAMQA4ADAAMAAsACAAMAAsACAAMQA4ADAAMAAsACAAXAAiAFwAIgAsACAAXAAiAFwAIgAsACAAXAAiACsAMAA2AFwAIgAsACAAXAAiAFwAIgAsACAAXAAiAFUAVABDACsAMAA2ADoAMAAwAFwAIgA7AFwAbgBcACIAQQBzAGkAYQAvAEMAbwBsAG8AbQBiAG8AXAAiACwAIAAzADAANgAwADMALAAgADAALAAgADMAMQA3ADQANAAsACAANwAyADAAMAAsACAAMQA5ADgAMAAwACwAIAAzADYAMAAwACwAIAAwACwAIAAxADgAMAAwACwAIAAwACwAIAAtADMANgAwADAALAAgAFwAIgBcACIALAAgAFwAIgBcACIALAAgAFwAIgArADAANgAzADAAXAAiACwAIABcACIAXAAiACwAIABcACIAVQBUAEMAKwAwADYAOgAzADAAXAAiADsAXABuAFwAIgBBAHMAaQBhAC8AQwBvAGwAbwBtAGIAbwBcACIALAAgADMAMQA3ADQANAAsACAANwAyADAAMAAsACAANQAwADIAMgA4ACwAIAAwACwAIAAxADkAOAAwADAALAAgADAALAAgADAALAAgAC0AMwA2ADAAMAAsACAAMwA2ADAAMAAsACAAMAAsACAAXAAiAFwAIgAsACAAXAAiACsAMAA1ADMAMABcACIALAAgAFwAIgBcACIALAAgAFwAIgBVAFQAQwArADAANQA6ADMAMABcACIALAAgAFwAIgBcACIAOwBcAG4AXAAiAEEAcwBpAGEALwBDAG8AbABvAG0AYgBvAFwAIgAsACAANQAwADIAMgA4ACwAIAAwACwAIAA1ADAAMwA4ADIALAAgADEAOAAwADAALAAgADIAMwA0ADAAMAAsACAAMAAsACAAMwA2ADAAMAAsACAAMAAsACAALQAxADgAMAAwACwAIAAwACwAIABcACIAXAAiACwAIABcACIAKwAwADYAMwAwAFwAIgAsACAAXAAiAFwAIgAsACAAXAAiAFUAVABDACsAMAA2ADoAMwAwAFwAIgAsACAAXAAiAFwAIgA7AFwAbgBcACIAQQBzAGkAYQAvAEMAbwBsAG8AbQBiAG8AXAAiACwAIAA1ADAAMwA4ADIALAAgADEAOAAwADAALAAgADUAMwA4ADQAMAAsACAAMQA4ADAAMAAsACAAMgAxADYAMAAwACwAIAAwACwAIAAtADEAOAAwADAALAAgADAALAAgAC0AMQA4ADAAMAAsACAAMAAsACAAXAAiAFwAIgAsACAAXAAiACsAMAA2AFwAIgAsACAAXAAiAFwAIgAsACAAXAAiAFUAVABDACsAMAA2ADoAMAAwAFwAIgAsACAAXAAiAFwAIgA7AFwAbgBcACIAQQBzAGkAYQAvAEMAbwBsAG8AbQBiAG8AXAAiACwAIAA1ADMAOAA0ADAALAAgADEAOAAwADAALAAgAFwAIgBcACIALAAgAFwAIgBcACIALAAgADEAOQA4ADAAMAAsACAAMAAsACAALQAxADgAMAAwACwAIAAwACwAIABcACIAXAAiACwAIABcACIAXAAiACwAIABcACIAXAAiACwAIABcACIAKwAwADUAMwAwAFwAIgAsACAAXAAiAFwAIgAsACAAXAAiAFUAVABDACsAMAA1ADoAMwAwAFwAIgAsACAAXAAiAFwAIgBcAG4AfQA7AFwAbgBcAG4AXwBUAEkATQBFAFoATwBOAEUAXwBBAFMASQBBAF8ARABBAE0AQQBTAEMAVQBTACAAPQAgAHsAXABuAFwAIgBBAHMAaQBhAC8ARABhAG0AYQBzAGMAdQBzAFwAIgAsACAAXAAiAFwAIgAsACAAXAAiAFwAIgAsACAAMgAyADMAMgA0ACwAIAAwACwAIAA4ADcAMQAyACwAIAAwACwAIABcACIAXAAiACwAIABcACIAXAAiACwAIAAtADEANQAxADIALAAgADAALAAgAFwAIgBcACIALAAgAFwAIgBMAE0AVABcACIALAAgAFwAIgBcACIALAAgAFwAIgBMAG8AYwBhAGwAIABNAGUAYQBuACAAVABpAG0AZQBcACIALAAgAFwAIgBcACIAOwBcAG4AXAAiAEEAcwBpAGEALwBEAGEAbQBhAHMAYwB1AHMAXAAiACwAIAAyADIAMwAyADQALAAgADAALAAgADUAOQA4ADgAMAAsACAAMAAsACAANwAyADAAMAAsACAAMAAsACAALQAxADUAMQAyACwAIAAwACwAIAAzADYAMAAwACwAIAAwACwAIABcACIAUwB5AHIAaQBhAFwAIgAsACAAXAAiAEUARQAlAFQAXAAiACwAIABcACIAXAAiACwAIABcACIARQBhAHMAdABlAHIAbgAgAEUAdQByAG8AcABlAGEAbgAlACAAVABpAG0AZQBcACIALAAgAFwAIgBcACIAOwBcAG4AXAAiAEEAcwBpAGEALwBEAGEAbQBhAHMAYwB1AHMAXAAiACwAIAA1ADkAOAA4ADAALAAgADAALAAgAFwAIgBcACIALAAgAFwAIgBcACIALAAgADEAMAA4ADAAMAAsACAAMAAsACAAMwA2ADAAMAAsACAAMAAsACAAXAAiAFwAIgAsACAAXAAiAFwAIgAsACAAXAAiAFwAIgAsACAAXAAiACsAMAAzAFwAIgAsACAAXAAiAFwAIgAsACAAXAAiAFUAVABDACsAMAAzADoAMAAwAFwAIgAsACAAXAAiAFwAIgBcAG4AfQA7AFwAbgBcAG4AXwBUAEkATQBFAFoATwBOAEUAXwBBAFMASQBBAF8ARABIAEEASwBBACAAPQAgAHsAXABuAFwAIgBBAHMAaQBhAC8ARABoAGEAawBhAFwAIgAsACAAXAAiAFwAIgAsACAAXAAiAFwAIgAsACAAMQAxADMANgA4ACwAIAAwACwAIAAyADEANwAwADAALAAgADAALAAgAFwAIgBcACIALAAgAFwAIgBcACIALAAgAC0ANQAwADAALAAgADAALAAgAFwAIgBcACIALAAgAFwAIgBMAE0AVABcACIALAAgAFwAIgBcACIALAAgAFwAIgBMAG8AYwBhAGwAIABNAGUAYQBuACAAVABpAG0AZQBcACIALAAgAFwAIgBcACIAOwBcAG4AXAAiAEEAcwBpAGEALwBEAGgAYQBrAGEAXAAiACwAIAAxADEAMwA2ADgALAAgADAALAAgADMAMAAyADYAOAAsACAAMAAsACAAMgAxADIAMAAwACwAIAAwACwAIAAtADUAMAAwACwAIAAwACwAIAAyADIAMAAwACwAIAAwACwAIABcACIAXAAiACwAIABcACIASABNAFQAXAAiACwAIABcACIAXAAiACwAIABcACIASABvAHcAcgBhAGgAIABNAGUAYQBuACAAVABpAG0AZQBcACIALAAgAFwAIgBcACIAOwBcAG4AXAAiAEEAcwBpAGEALwBEAGgAYQBrAGEAXAAiACwAIAAzADAAMgA2ADgALAAgADAALAAgADMAMAA0ADkANAAsACAAMAAsACAAMgAzADQAMAAwACwAIAAwACwAIAAyADIAMAAwACwAIAAwACwAIAAtADMANgAwADAALAAgADAALAAgAFwAIgBcACIALAAgAFwAIgArADAANgAzADAAXAAiACwAIABcACIAXAAiACwAIABcACIAVQBUAEMAKwAwADYAOgAzADAAXAAiACwAIABcACIAXAAiADsAXABuAFwAIgBBAHMAaQBhAC8ARABoAGEAawBhAFwAIgAsACAAMwAwADQAOQA0ACwAIAAwACwAIAAzADAANgAwADMALAAgADAALAAgADEAOQA4ADAAMAAsACAAMAAsACAALQAzADYAMAAwACwAIAAwACwAIAAzADYAMAAwACwAIAAwACwAIABcACIAXAAiACwAIABcACIAKwAwADUAMwAwAFwAIgAsACAAXAAiAFwAIgAsACAAXAAiAFUAVABDACsAMAA1ADoAMwAwAFwAIgAsACAAXAAiAFwAIgA7AFwAbgBcACIAQQBzAGkAYQAvAEQAaABhAGsAYQBcACIALAAgADMAMAA2ADAAMwAsACAAMAAsACAAMwAzADkAMQA5ACwAIAAwACwAIAAyADMANAAwADAALAAgADAALAAgADMANgAwADAALAAgADAALAAgAC0AMQA4ADAAMAAsACAAMAAsACAAXAAiAFwAIgAsACAAXAAiACsAMAA2ADMAMABcACIALAAgAFwAIgBcACIALAAgAFwAIgBVAFQAQwArADAANgA6ADMAMABcACIALAAgAFwAIgBcACIAOwBcAG4AXAAiAEEAcwBpAGEALwBEAGgAYQBrAGEAXAAiACwAIAAzADMAOQAxADkALAAgADAALAAgADUANAA4ADMAMgAsACAAMAAsACAAMgAxADYAMAAwACwAIAAwACwAIAAtADEAOAAwADAALAAgADAALAAgADAALAAgADAALAAgAFwAIgBcACIALAAgAFwAIgArADAANgBcACIALAAgAFwAIgBcACIALAAgAFwAIgBVAFQAQwArADAANgA6ADAAMABcACIALAAgAFwAIgBcACIAOwBcAG4AXAAiAEEAcwBpAGEALwBEAGgAYQBrAGEAXAAiACwAIAA1ADQAOAAzADIALAAgADAALAAgAFwAIgBcACIALAAgAFwAIgBcACIALAAgADIAMQA2ADAAMAAsACAAMAAsACAAMAAsACAAMAAsACAAXAAiAFwAIgAsACAAXAAiAFwAIgAsACAAXAAiAEQAaABhAGsAYQBcACIALAAgAFwAIgArADAANgBcACIALAAgAFwAIgArADAANwBcACIALAAgAFwAIgBVAFQAQwArADAANgA6ADAAMABcACIALAAgAFwAIgBVAFQAQwArADAANwA6ADAAMABcACIAXABuAH0AOwBcAG4AXABuAF8AVABJAE0ARQBaAE8ATgBFAF8AQQBTAEkAQQBfAEQASQBMAEkAIAA9ACAAewBcAG4AXAAiAEEAcwBpAGEALwBEAGkAbABpAFwAIgAsACAAXAAiAFwAIgAsACAAXAAiAFwAIgAsACAAMQA5ADQAMAAyACwAIAAwACwAIAAzADAAMQA0ADAALAAgADAALAAgAFwAIgBcACIALAAgAFwAIgBcACIALAAgAC0AMQAzADQAMAAsACAAMAAsACAAXAAiAFwAIgAsACAAXAAiAEwATQBUAFwAIgAsACAAXAAiAFwAIgAsACAAXAAiAEwAbwBjAGEAbAAgAE0AZQBhAG4AIABUAGkAbQBlAFwAIgAsACAAXAAiAFwAIgA7AFwAbgBcACIAQQBzAGkAYQAvAEQAaQBsAGkAXAAiACwAIAAxADkANAAwADIALAAgADAALAAgADMAMAA0ADEAMQAsACAAOAAyADgAMAAwACwAIAAyADgAOAAwADAALAAgADAALAAgAC0AMQAzADQAMAAsACAAMAAsACAAMwA2ADAAMAAsACAAMAAsACAAXAAiAFwAIgAsACAAXAAiACsAMAA4AFwAIgAsACAAXAAiAFwAIgAsACAAXAAiAFUAVABDACsAMAA4ADoAMAAwAFwAIgAsACAAXAAiAFwAIgA7AFwAbgBcACIAQQBzAGkAYQAvAEQAaQBsAGkAXAAiACwAIAAzADAANAAxADEALAAgADgAMgA4ADAAMAAsACAANAAyADkAMAAxACwAIAAwACwAIAAzADIANAAwADAALAAgADAALAAgADMANgAwADAALAAgADAALAAgAC0AMwA2ADAAMAAsACAAMAAsACAAXAAiAFwAIgAsACAAXAAiACsAMAA5AFwAIgAsACAAXAAiAFwAIgAsACAAXAAiAFUAVABDACsAMAA5ADoAMAAwAFwAIgAsACAAXAAiAFwAIgA7AFwAbgBcACIAQQBzAGkAYQAvAEQAaQBsAGkAXAAiACwAIAA0ADIAOQAwADEALAAgADAALAAgADUAMQA4ADAANAAsACAAMAAsACAAMgA4ADgAMAAwACwAIAAwACwAIAAtADMANgAwADAALAAgADAALAAgADMANgAwADAALAAgADAALAAgAFwAIgBcACIALAAgAFwAIgArADAAOABcACIALAAgAFwAIgBcACIALAAgAFwAIgBVAFQAQwArADAAOAA6ADAAMABcACIALAAgAFwAIgBcACIAOwBcAG4AXAAiAEEAcwBpAGEALwBEAGkAbABpAFwAIgAsACAANQAxADgAMAA0ACwAIAAwACwAIABcACIAXAAiACwAIABcACIAXAAiACwAIAAzADIANAAwADAALAAgADAALAAgADMANgAwADAALAAgADAALAAgAFwAIgBcACIALAAgAFwAIgBcACIALAAgAFwAIgBcACIALAAgAFwAIgArADAAOQBcACIALAAgAFwAIgBcACIALAAgAFwAIgBVAFQAQwArADAAOQA6ADAAMABcACIALAAgAFwAIgBcACIAXABuAH0AOwBcAG4AXABuAF8AVABJAE0ARQBaAE8ATgBFAF8AQQBTAEkAQQBfAEQAVQBCAEEASQAgAD0AIAB7AFwAbgBcACIAQQBzAGkAYQAvAEQAdQBiAGEAaQBcACIALAAgAFwAIgBcACIALAAgAFwAIgBcACIALAAgADIAMgAzADIANAAsACAAMAAsACAAMQAzADIANwAyACwAIAAwACwAIABcACIAXAAiACwAIABcACIAXAAiACwAIAAxADEAMgA4ACwAIAAwACwAIABcACIAXAAiACwAIABcACIATABNAFQAXAAiACwAIABcACIAXAAiACwAIABcACIATABvAGMAYQBsACAATQBlAGEAbgAgAFQAaQBtAGUAXAAiACwAIABcACIAXAAiADsAXABuAFwAIgBBAHMAaQBhAC8ARAB1AGIAYQBpAFwAIgAsACAAMgAyADMAMgA0ACwAIAAwACwAIABcACIAXAAiACwAIABcACIAXAAiACwAIAAxADQANAAwADAALAAgADAALAAgADEAMQAyADgALAAgADAALAAgAFwAIgBcACIALAAgAFwAIgBcACIALAAgAFwAIgBcACIALAAgAFwAIgArADAANABcACIALAAgAFwAIgBcACIALAAgAFwAIgBVAFQAQwArADAANAA6ADAAMABcACIALAAgAFwAIgBcACIAXABuAH0AOwBcAG4AXABuAF8AVABJAE0ARQBaAE8ATgBFAF8AQQBTAEkAQQBfAEQAVQBTAEgAQQBOAEIARQAgAD0AIAB7AFwAbgBcACIAQQBzAGkAYQAvAEQAdQBzAGgAYQBuAGIAZQBcACIALAAgAFwAIgBcACIALAAgAFwAIgBcACIALAAgADIAMwA5ADAANwAsACAAMAAsACAAMQA2ADUAMQAyACwAIAAwACwAIABcACIAXAAiACwAIABcACIAXAAiACwAIAAxADQAOAA4ACwAIAAwACwAIABcACIAXAAiACwAIABcACIATABNAFQAXAAiACwAIABcACIAXAAiACwAIABcACIATABvAGMAYQBsACAATQBlAGEAbgAgAFQAaQBtAGUAXAAiACwAIABcACIAXAAiADsAXABuAFwAIgBBAHMAaQBhAC8ARAB1AHMAaABhAG4AYgBlAFwAIgAsACAAMgAzADkAMAA3ACwAIAAwACwAIAAyADYAMQA0ADgALAAgADAALAAgADEAOAAwADAAMAAsACAAMAAsACAAMQA0ADgAOAAsACAAMAAsACAAMwA2ADAAMAAsACAAMAAsACAAXAAiAFwAIgAsACAAXAAiACsAMAA1AFwAIgAsACAAXAAiAFwAIgAsACAAXAAiAFUAVABDACsAMAA1ADoAMAAwAFwAIgAsACAAXAAiAFwAIgA7AFwAbgBcACIAQQBzAGkAYQAvAEQAdQBzAGgAYQBuAGIAZQBcACIALAAgADIANgAxADQAOAAsACAAMAAsACAANAA4ADMANAA2ACwAIAA3ADIAMAAwACwAIAAyADEANgAwADAALAAgADAALAAgADMANgAwADAALAAgADAALAAgAC0AMwA2ADAAMAAsACAAMwA2ADAAMAAsACAAXAAiAFIAdQBzAHMAaQBhAEEAcwBpAGEAXAAiACwAIABcACIAKwAwADYAXAAiACwAIABcACIAKwAwADcAXAAiACwAIABcACIAVQBUAEMAKwAwADYAOgAwADAAXAAiACwAIABcACIAVQBUAEMAKwAwADcAOgAwADAAXAAiADsAXABuAFwAIgBBAHMAaQBhAC8ARAB1AHMAaABhAG4AYgBlAFwAIgAsACAANAA4ADMANAA2ACwAIAA3ADIAMAAwACwAIAA0ADgANQAwADgALAAgADEAMAA4ADAAMAAsACAAMQA4ADAAMAAwACwAIAAzADYAMAAwACwAIAAtADMANgAwADAALAAgADMANgAwADAALAAgADAALAAgAC0AMwA2ADAAMAAsACAAXAAiAFwAIgAsACAAXAAiAFwAIgAsACAAXAAiACsAMAA2AFwAIgAsACAAXAAiAFwAIgAsACAAXAAiAFUAVABDACsAMAA2ADoAMAAwAFwAIgA7AFwAbgBcACIAQQBzAGkAYQAvAEQAdQBzAGgAYQBuAGIAZQBcACIALAAgADQAOAA1ADAAOAAsACAAMQAwADgAMAAwACwAIABcACIAXAAiACwAIABcACIAXAAiACwAIAAxADgAMAAwADAALAAgADAALAAgADAALAAgAC0AMwA2ADAAMAAsACAAXAAiAFwAIgAsACAAXAAiAFwAIgAsACAAXAAiAFwAIgAsACAAXAAiACsAMAA1AFwAIgAsACAAXAAiAFwAIgAsACAAXAAiAFUAVABDACsAMAA1ADoAMAAwAFwAIgAsACAAXAAiAFwAIgBcAG4AfQA7AFwAbgBcAG4AXwBUAEkATQBFAFoATwBOAEUAXwBBAFMASQBBAF8ARgBBAE0AQQBHAFUAUwBUAEEAIAA9ACAAewBcAG4AXAAiAEEAcwBpAGEALwBGAGEAbQBhAGcAdQBzAHQAYQBcACIALAAgAFwAIgBcACIALAAgAFwAIgBcACIALAAgADIAMwAwADAANwAsACAAMAAsACAAOAAxADQAOAAsACAAMAAsACAAXAAiAFwAIgAsACAAXAAiAFwAIgAsACAALQA5ADQAOAAsACAAMAAsACAAXAAiAFwAIgAsACAAXAAiAEwATQBUAFwAIgAsACAAXAAiAFwAIgAsACAAXAAiAEwAbwBjAGEAbAAgAE0AZQBhAG4AIABUAGkAbQBlAFwAIgAsACAAXAAiAFwAIgA7AFwAbgBcACIAQQBzAGkAYQAvAEYAYQBtAGEAZwB1AHMAdABhAFwAIgAsACAAMgAzADAAMAA3ACwAIAAwACwAIAA1ADEAMAA1ADcALAAgADAALAAgADcAMgAwADAALAAgADAALAAgAC0AOQA0ADgALAAgADAALAAgADAALAAgADAALAAgAFwAIgBDAHkAcAByAHUAcwBcACIALAAgAFwAIgBFAEUAJQBUAFwAIgAsACAAXAAiAFwAIgAsACAAXAAiAEUAYQBzAHQAZQByAG4AIABFAHUAcgBvAHAAZQBhAG4AJQAgAFQAaQBtAGUAXAAiACwAIABcACIAXAAiADsAXABuAFwAIgBBAHMAaQBhAC8ARgBhAG0AYQBnAHUAcwB0AGEAXAAiACwAIAA1ADEAMAA1ADcALAAgADAALAAgADUANwA2ADMAOQAsACAAMAAsACAANwAyADAAMAAsACAAMAAsACAAMAAsACAAMAAsACAAMwA2ADAAMAAsACAAMAAsACAAXAAiAEUAVQBBAHMAaQBhAFwAIgAsACAAXAAiAEUARQAlAFQAXAAiACwAIABcACIAXAAiACwAIABcACIARQBhAHMAdABlAHIAbgAgAEUAdQByAG8AcABlAGEAbgAlACAAVABpAG0AZQBcACIALAAgAFwAIgBcACIAOwBcAG4AXAAiAEEAcwBpAGEALwBGAGEAbQBhAGcAdQBzAHQAYQBcACIALAAgADUANwA2ADMAOQAsACAAMAAsACAANQA4ADAANQA1ACwAIAAxADQANAAwADAALAAgADEAMAA4ADAAMAAsACAAMAAsACAAMwA2ADAAMAAsACAAMAAsACAALQAzADYAMAAwACwAIAAwACwAIABcACIAXAAiACwAIABcACIAKwAwADMAXAAiACwAIABcACIAXAAiACwAIABcACIAVQBUAEMAKwAwADMAOgAwADAAXAAiACwAIABcACIAXAAiADsAXABuAFwAIgBBAHMAaQBhAC8ARgBhAG0AYQBnAHUAcwB0AGEAXAAiACwAIAA1ADgAMAA1ADUALAAgADEANAA0ADAAMAAsACAAXAAiAFwAIgAsACAAXAAiAFwAIgAsACAANwAyADAAMAAsACAAMAAsACAALQAzADYAMAAwACwAIAAwACwAIABcACIAXAAiACwAIABcACIAXAAiACwAIABcACIARQBVAEEAcwBpAGEAXAAiACwAIABcACIARQBFACUAVABcACIALAAgAFwAIgBcACIALAAgAFwAIgBFAGEAcwB0AGUAcgBuACAARQB1AHIAbwBwAGUAYQBuACUAIABUAGkAbQBlAFwAIgAsACAAXAAiAFwAIgBcAG4AfQA7AFwAbgBcAG4AXwBUAEkATQBFAFoATwBOAEUAXwBBAFMASQBBAF8ARwBBAFoAQQAgAD0AIAB7AFwAbgBcACIAQQBzAGkAYQAvAEcAYQB6AGEAXAAiACwAIABcACIAXAAiACwAIABcACIAXAAiACwAIAAxADUAMgA5ADMALAAgADAALAAgADgAMgA3ADIALAAgADAALAAgAFwAIgBcACIALAAgAFwAIgBcACIALAAgAC0AMQAwADcAMgAsACAAMAAsACAAXAAiAFwAIgAsACAAXAAiAEwATQBUAFwAIgAsACAAXAAiAFwAIgAsACAAXAAiAEwAbwBjAGEAbAAgAE0AZQBhAG4AIABUAGkAbQBlAFwAIgAsACAAXAAiAFwAIgA7AFwAbgBcACIAQQBzAGkAYQAvAEcAYQB6AGEAXAAiACwAIAAxADUAMgA5ADMALAAgADAALAAgADMAMgA2ADgANgAsACAAMAAsACAANwAyADAAMAAsACAAMAAsACAALQAxADAANwAyACwAIAAwACwAIAAwACwAIAAwACwAIABcACIAWgBpAG8AbgBcACIALAAgAFwAIgBFAEUAVABcACIALAAgAFwAIgBFAEUAUwBUAFwAIgAsACAAXAAiAEUAYQBzAHQAZQByAG4AIABFAHUAcgBvAHAAZQBhAG4AIABUAGkAbQBlAFwAIgAsACAAXAAiAEUAYQBzAHQAZQByAG4AIABFAHUAcgBvAHAAZQBhAG4AIABTAHUAbQBtAGUAcgAgAFQAaQBtAGUAXAAiADsAXABuAFwAIgBBAHMAaQBhAC8ARwBhAHoAYQBcACIALAAgADMAMgA2ADgANgAsACAAMAAsACAAMwA5ADYANAA2ACwAIAAwACwAIAA3ADIAMAAwACwAIAAwACwAIAAwACwAIAAwACwAIAAwACwAIAAwACwAIABcACIARQBnAHkAcAB0AEEAcwBpAGEAXAAiACwAIABcACIARQBFACUAVABcACIALAAgAFwAIgBcACIALAAgAFwAIgBFAGEAcwB0AGUAcgBuACAARQB1AHIAbwBwAGUAYQBuACUAIABUAGkAbQBlAFwAIgAsACAAXAAiAFwAIgA7AFwAbgBcACIAQQBzAGkAYQAvAEcAYQB6AGEAXAAiACwAIAAzADkANgA0ADYALAAgADAALAAgADUAMAAwADgAMwAsACAAMAAsACAANwAyADAAMAAsACAAMAAsACAAMAAsACAAMAAsACAAMAAsACAAMAAsACAAXAAiAFoAaQBvAG4AXAAiACwAIABcACIASQAlAFQAXAAiACwAIABcACIAXAAiACwAIABcACIASQBzAHIAZQBhAGwAJQAgAFQAaQBtAGUAXAAiACwAIABcACIAXAAiADsAXABuAFwAIgBBAHMAaQBhAC8ARwBhAHoAYQBcACIALAAgADUAMAAwADgAMwAsACAAMAAsACAANQAxADEANwA5ACwAIAAwACwAIAA3ADIAMAAwACwAIAAwACwAIAAwACwAIAAwACwAIAAwACwAIAAwACwAIABcACIASgBvAHIAZABhAG4AXAAiACwAIABcACIARQBFACUAVABcACIALAAgAFwAIgBcACIALAAgAFwAIgBFAGEAcwB0AGUAcgBuACAARQB1AHIAbwBwAGUAYQBuACUAIABUAGkAbQBlAFwAIgAsACAAXAAiAFwAIgA7AFwAbgBcACIAQQBzAGkAYQAvAEcAYQB6AGEAXAAiACwAIAA1ADEAMQA3ADkALAAgADAALAAgADUANAA3ADAANwAsACAAMAAsACAANwAyADAAMAAsACAAMAAsACAAMAAsACAAMAAsACAAMAAsACAAMAAsACAAXAAiAFAAYQBsAGUAcwB0AGkAbgBlAFwAIgAsACAAXAAiAEUARQAlAFQAXAAiACwAIABcACIAXAAiACwAIABcACIARQBhAHMAdABlAHIAbgAgAEUAdQByAG8AcABlAGEAbgAlACAAVABpAG0AZQBcACIALAAgAFwAIgBcACIAOwBcAG4AXAAiAEEAcwBpAGEALwBHAGEAegBhAFwAIgAsACAANQA0ADcAMAA3ACwAIAAwACwAIAA1ADQANwAxADAALAAgADAALAAgADcAMgAwADAALAAgADAALAAgADAALAAgADAALAAgADAALAAgADAALAAgAFwAIgBcACIALAAgAFwAIgBFAEUAVABcACIALAAgAFwAIgBcACIALAAgAFwAIgBFAGEAcwB0AGUAcgBuACAARQB1AHIAbwBwAGUAYQBuACAAVABpAG0AZQBcACIALAAgAFwAIgBcACIAOwBcAG4AXAAiAEEAcwBpAGEALwBHAGEAegBhAFwAIgAsACAANQA0ADcAMQAwACwAIAAwACwAIAA1ADUAMQA5ADcALAAgADAALAAgADcAMgAwADAALAAgADAALAAgADAALAAgADAALAAgADAALAAgADAALAAgAFwAIgBQAGEAbABlAHMAdABpAG4AZQBcACIALAAgAFwAIgBFAEUAJQBUAFwAIgAsACAAXAAiAFwAIgAsACAAXAAiAEUAYQBzAHQAZQByAG4AIABFAHUAcgBvAHAAZQBhAG4AJQAgAFQAaQBtAGUAXAAiACwAIABcACIAXAAiADsAXABuAFwAIgBBAHMAaQBhAC8ARwBhAHoAYQBcACIALAAgADUANQAxADkANwAsACAAMAAsACAANQA1ADIAOAAyACwAIAA2ADAALAAgADcAMgAwADAALAAgADAALAAgADAALAAgADAALAAgADAALAAgADAALAAgAFwAIgBcACIALAAgAFwAIgBFAEUAVABcACIALAAgAFwAIgBcACIALAAgAFwAIgBFAGEAcwB0AGUAcgBuACAARQB1AHIAbwBwAGUAYQBuACAAVABpAG0AZQBcACIALAAgAFwAIgBcACIAOwBcAG4AXAAiAEEAcwBpAGEALwBHAGEAegBhAFwAIgAsACAANQA1ADIAOAAyACwAIAA2ADAALAAgADUANQA3ADcANAAsACAAMAAsACAANwAyADAAMAAsACAAMAAsACAAMAAsACAAMAAsACAAMAAsACAAMAAsACAAXAAiAFAAYQBsAGUAcwB0AGkAbgBlAFwAIgAsACAAXAAiAEUARQAlAFQAXAAiACwAIABcACIAXAAiACwAIABcACIARQBhAHMAdABlAHIAbgAgAEUAdQByAG8AcABlAGEAbgAlACAAVABpAG0AZQBcACIALAAgAFwAIgBcACIAOwBcAG4AXAAiAEEAcwBpAGEALwBHAGEAegBhAFwAIgAsACAANQA1ADcANwA0ACwAIAAwACwAIAA1ADUAOQAyADcALAAgADAALAAgADcAMgAwADAALAAgADAALAAgADAALAAgADAALAAgADAALAAgADAALAAgAFwAIgBcACIALAAgAFwAIgBFAEUAVABcACIALAAgAFwAIgBcACIALAAgAFwAIgBFAGEAcwB0AGUAcgBuACAARQB1AHIAbwBwAGUAYQBuACAAVABpAG0AZQBcACIALAAgAFwAIgBcACIAOwBcAG4AXAAiAEEAcwBpAGEALwBHAGEAegBhAFwAIgAsACAANQA1ADkAMgA3ACwAIAAwACwAIABcACIAXAAiACwAIABcACIAXAAiACwAIAA3ADIAMAAwACwAIAAwACwAIAAwACwAIAAwACwAIABcACIAXAAiACwAIABcACIAXAAiACwAIABcACIAUABhAGwAZQBzAHQAaQBuAGUAXAAiACwAIABcACIARQBFACUAVABcACIALAAgAFwAIgBcACIALAAgAFwAIgBFAGEAcwB0AGUAcgBuACAARQB1AHIAbwBwAGUAYQBuACUAIABUAGkAbQBlAFwAIgAsACAAXAAiAFwAIgBcAG4AfQA7AFwAbgBcAG4AXwBUAEkATQBFAFoATwBOAEUAXwBBAFMASQBBAF8ASABFAEIAUgBPAE4AIAA9ACAAewBcAG4AXAAiAEEAcwBpAGEALwBIAGUAYgByAG8AbgBcACIALAAgAFwAIgBcACIALAAgAFwAIgBcACIALAAgADEANQAyADkAMwAsACAAMAAsACAAOAA0ADIAMwAsACAAMAAsACAAXAAiAFwAIgAsACAAXAAiAFwAIgAsACAALQAxADIAMgAzACwAIAAwACwAIABcACIAXAAiACwAIABcACIATABNAFQAXAAiACwAIABcACIAXAAiACwAIABcACIATABvAGMAYQBsACAATQBlAGEAbgAgAFQAaQBtAGUAXAAiACwAIABcACIAXAAiADsAXABuAFwAIgBBAHMAaQBhAC8ASABlAGIAcgBvAG4AXAAiACwAIAAxADUAMgA5ADMALAAgADAALAAgADMAMgA2ADgANgAsACAAMAAsACAANwAyADAAMAAsACAAMAAsACAALQAxADIAMgAzACwAIAAwACwAIAAwACwAIAAwACwAIABcACIAWgBpAG8AbgBcACIALAAgAFwAIgBFAEUAVABcACIALAAgAFwAIgBFAEUAUwBUAFwAIgAsACAAXAAiAEUAYQBzAHQAZQByAG4AIABFAHUAcgBvAHAAZQBhAG4AIABUAGkAbQBlAFwAIgAsACAAXAAiAEUAYQBzAHQAZQByAG4AIABFAHUAcgBvAHAAZQBhAG4AIABTAHUAbQBtAGUAcgAgAFQAaQBtAGUAXAAiADsAXABuAFwAIgBBAHMAaQBhAC8ASABlAGIAcgBvAG4AXAAiACwAIAAzADIANgA4ADYALAAgADAALAAgADMAOQA2ADQANgAsACAAMAAsACAANwAyADAAMAAsACAAMAAsACAAMAAsACAAMAAsACAAMAAsACAAMAAsACAAXAAiAEUAZwB5AHAAdABBAHMAaQBhAFwAIgAsACAAXAAiAEUARQAlAFQAXAAiACwAIABcACIAXAAiACwAIABcACIARQBhAHMAdABlAHIAbgAgAEUAdQByAG8AcABlAGEAbgAlACAAVABpAG0AZQBcACIALAAgAFwAIgBcACIAOwBcAG4AXAAiAEEAcwBpAGEALwBIAGUAYgByAG8AbgBcACIALAAgADMAOQA2ADQANgAsACAAMAAsACAANQAwADAAOAAzACwAIAAwACwAIAA3ADIAMAAwACwAIAAwACwAIAAwACwAIAAwACwAIAAwACwAIAAwACwAIABcACIAWgBpAG8AbgBcACIALAAgAFwAIgBJACUAVABcACIALAAgAFwAIgBcACIALAAgAFwAIgBJAHMAcgBlAGEAbAAlACAAVABpAG0AZQBcACIALAAgAFwAIgBcACIAOwBcAG4AXAAiAEEAcwBpAGEALwBIAGUAYgByAG8AbgBcACIALAAgADUAMAAwADgAMwAsACAAMAAsACAANQAxADEANwA5ACwAIAAwACwAIAA3ADIAMAAwACwAIAAwACwAIAAwACwAIAAwACwAIAAwACwAIAAwACwAIABcACIASgBvAHIAZABhAG4AXAAiACwAIABcACIARQBFACUAVABcACIALAAgAFwAIgBcACIALAAgAFwAIgBFAGEAcwB0AGUAcgBuACAARQB1AHIAbwBwAGUAYQBuACUAIABUAGkAbQBlAFwAIgAsACAAXAAiAFwAIgA7AFwAbgBcACIAQQBzAGkAYQAvAEgAZQBiAHIAbwBuAFwAIgAsACAANQAxADEANwA5ACwAIAAwACwAIABcACIAXAAiACwAIABcACIAXAAiACwAIAA3ADIAMAAwACwAIAAwACwAIAAwACwAIAAwACwAIABcACIAXAAiACwAIABcACIAXAAiACwAIABcACIAUABhAGwAZQBzAHQAaQBuAGUAXAAiACwAIABcACIARQBFACUAVABcACIALAAgAFwAIgBcACIALAAgAFwAIgBFAGEAcwB0AGUAcgBuACAARQB1AHIAbwBwAGUAYQBuACUAIABUAGkAbQBlAFwAIgAsACAAXAAiAFwAIgBcAG4AfQA7AFwAbgBcAG4AXwBUAEkATQBFAFoATwBOAEUAXwBBAFMASQBBAF8ASABPAF8AQwBIAEkAXwBNAEkATgBIACAAPQAgAHsAXABuAFwAIgBBAHMAaQBhAC8ASABvAF8AQwBoAGkAXwBNAGkAbgBoAFwAIgAsACAAXAAiAFwAIgAsACAAXAAiAFwAIgAsACAAMQA3ADMAOQAyACwAIAAwACwAIAAyADUANQA5ADAALAAgADAALAAgAFwAIgBcACIALAAgAFwAIgBcACIALAAgADAALAAgADAALAAgAFwAIgBcACIALAAgAFwAIgBMAE0AVABcACIALAAgAFwAIgBcACIALAAgAFwAIgBMAG8AYwBhAGwAIABNAGUAYQBuACAAVABpAG0AZQBcACIALAAgAFwAIgBcACIAOwBcAG4AXAAiAEEAcwBpAGEALwBIAG8AXwBDAGgAaQBfAE0AaQBuAGgAXAAiACwAIAAxADcAMwA5ADIALAAgADAALAAgADEAOQAxADUANwAsACAAMAAsACAAMgA1ADUAOQAwACwAIAAwACwAIAAwACwAIAAwACwAIAAtADMAOQAwACwAIAAwACwAIABcACIAXAAiACwAIABcACIAUABMAE0AVABcACIALAAgAFwAIgBcACIALAAgAFwAIgBQAGgAdQAgAEwAaQBlAG4AIABNAGUAYQBuACAAVABpAG0AZQBcACIALAAgAFwAIgBcACIAOwBcAG4AXAAiAEEAcwBpAGEALwBIAG8AXwBDAGgAaQBfAE0AaQBuAGgAXAAiACwAIAAxADkAMQA1ADcALAAgADAALAAgADMAMAA3ADIANAAsACAAOAAyADgAMAAwACwAIAAyADUAMgAwADAALAAgADAALAAgAC0AMwA5ADAALAAgADAALAAgADMANgAwADAALAAgADAALAAgAFwAIgBcACIALAAgAFwAIgArADAANwBcACIALAAgAFwAIgBcACIALAAgAFwAIgBVAFQAQwArADAANwA6ADAAMABcACIALAAgAFwAIgBcACIAOwBcAG4AXAAiAEEAcwBpAGEALwBIAG8AXwBDAGgAaQBfAE0AaQBuAGgAXAAiACwAIAAzADAANwAyADQALAAgADgAMgA4ADAAMAAsACAAMwAxADUAMgA4ACwAIAA4ADIAOAAwADAALAAgADIAOAA4ADAAMAAsACAAMAAsACAAMwA2ADAAMAAsACAAMAAsACAAMwA2ADAAMAAsACAAMAAsACAAXAAiAFwAIgAsACAAXAAiACsAMAA4AFwAIgAsACAAXAAiAFwAIgAsACAAXAAiAFUAVABDACsAMAA4ADoAMAAwAFwAIgAsACAAXAAiAFwAIgA7AFwAbgBcACIAQQBzAGkAYQAvAEgAbwBfAEMAaABpAF8ATQBpAG4AaABcACIALAAgADMAMQA1ADIAOAAsACAAOAAyADgAMAAwACwAIAAzADEANwAwADAALAAgADAALAAgADMAMgA0ADAAMAAsACAAMAAsACAAMwA2ADAAMAAsACAAMAAsACAALQA3ADIAMAAwACwAIAAwACwAIABcACIAXAAiACwAIABcACIAKwAwADkAXAAiACwAIABcACIAXAAiACwAIABcACIAVQBUAEMAKwAwADkAOgAwADAAXAAiACwAIABcACIAXAAiADsAXABuAFwAIgBBAHMAaQBhAC8ASABvAF8AQwBoAGkAXwBNAGkAbgBoAFwAIgAsACAAMwAxADcAMAAwACwAIAAwACwAIAAzADIAMgA3ADYALAAgADAALAAgADIANQAyADAAMAAsACAAMAAsACAALQA3ADIAMAAwACwAIAAwACwAIAAzADYAMAAwACwAIAAwACwAIABcACIAXAAiACwAIABcACIAKwAwADcAXAAiACwAIABcACIAXAAiACwAIABcACIAVQBUAEMAKwAwADcAOgAwADAAXAAiACwAIABcACIAXAAiADsAXABuAFwAIgBBAHMAaQBhAC8ASABvAF8AQwBoAGkAXwBNAGkAbgBoAFwAIgAsACAAMwAyADIANwA2ACwAIAAwACwAIAAzADUAMgA4ADkALAAgADMANgAwADAALAAgADIAOAA4ADAAMAAsACAAMAAsACAAMwA2ADAAMAAsACAAMAAsACAALQAzADYAMAAwACwAIAAwACwAIABcACIAXAAiACwAIABcACIAKwAwADgAXAAiACwAIABcACIAXAAiACwAIABcACIAVQBUAEMAKwAwADgAOgAwADAAXAAiACwAIABcACIAXAAiADsAXABuAFwAIgBBAHMAaQBhAC8ASABvAF8AQwBoAGkAXwBNAGkAbgBoAFwAIgAsACAAMwA1ADIAOAA5ACwAIAAzADYAMAAwACwAIAAzADYAOQAzADMALAAgADgAMgA4ADAAMAAsACAAMgA1ADIAMAAwACwAIAAwACwAIAAtADMANgAwADAALAAgADAALAAgADMANgAwADAALAAgADAALAAgAFwAIgBcACIALAAgAFwAIgArADAANwBcACIALAAgAFwAIgBcACIALAAgAFwAIgBVAFQAQwArADAANwA6ADAAMABcACIALAAgAFwAIgBcACIAOwBcAG4AXAAiAEEAcwBpAGEALwBIAG8AXwBDAGgAaQBfAE0AaQBuAGgAXAAiACwAIAAzADYAOQAzADMALAAgADgAMgA4ADAAMAAsACAANAAyADUANwA2ACwAIAAwACwAIAAyADgAOAAwADAALAAgADAALAAgADMANgAwADAALAAgADAALAAgAC0AMwA2ADAAMAAsACAAMAAsACAAXAAiAFwAIgAsACAAXAAiACsAMAA4AFwAIgAsACAAXAAiAFwAIgAsACAAXAAiAFUAVABDACsAMAA4ADoAMAAwAFwAIgAsACAAXAAiAFwAIgA7AFwAbgBcACIAQQBzAGkAYQAvAEgAbwBfAEMAaABpAF8ATQBpAG4AaABcACIALAAgADQAMgA1ADcANgAsACAAMAAsACAAXAAiAFwAIgAsACAAXAAiAFwAIgAsACAAMgA1ADIAMAAwACwAIAAwACwAIAAtADMANgAwADAALAAgADAALAAgAFwAIgBcACIALAAgAFwAIgBcACIALAAgAFwAIgBcACIALAAgAFwAIgArADAANwBcACIALAAgAFwAIgBcACIALAAgAFwAIgBVAFQAQwArADAANwA6ADAAMABcACIALAAgAFwAIgBcACIAXABuAH0AOwBcAG4AXABuAF8AVABJAE0ARQBaAE8ATgBFAF8AQQBTAEkAQQBfAEgATwBOAEcAXwBLAE8ATgBHACAAPQAgAHsAXABuAFwAIgBBAHMAaQBhAC8ASABvAG4AZwBfAEsAbwBuAGcAXAAiACwAIABcACIAXAAiACwAIABcACIAXAAiACwAIAAxADYANwA4ADMALAAgADIAMgAwADIALAAgADIANwA0ADAAMgAsACAAMAAsACAAXAAiAFwAIgAsACAAXAAiAFwAIgAsACAAMQAzADkAOAAsACAAMAAsACAAXAAiAFwAIgAsACAAXAAiAEwATQBUAFwAIgAsACAAXAAiAFwAIgAsACAAXAAiAEwAbwBjAGEAbAAgAE0AZQBhAG4AIABUAGkAbQBlAFwAIgAsACAAXAAiAFwAIgA7AFwAbgBcACIAQQBzAGkAYQAvAEgAbwBuAGcAXwBLAG8AbgBnAFwAIgAsACAAMQA2ADcAOAAzACwAIAAyADIAMAAyACwAIAAzADAAMQA2ADAALAAgADEAMAA4ADAAMAAsACAAMgA4ADgAMAAwACwAIAAwACwAIAAxADMAOQA4ACwAIAAwACwAIAAwACwAIAAzADYAMAAwACwAIABcACIAXAAiACwAIABcACIASABLAFQAXAAiACwAIABcACIAXAAiACwAIABcACIASABvAG4AZwAgAEsAbwBuAGcAIABUAGkAbQBlAFwAIgAsACAAXAAiAFwAIgA7AFwAbgBcACIAQQBzAGkAYQAvAEgAbwBuAGcAXwBLAG8AbgBnAFwAIgAsACAAMwAwADEANgAwACwAIAAxADAAOAAwADAALAAgADMAMAAyADYAOAAsACAAMQA0ADQAMAAwACwAIAAyADgAOAAwADAALAAgADMANgAwADAALAAgADAALAAgADMANgAwADAALAAgADAALAAgAC0AMQA4ADAAMAAsACAAXAAiAFwAIgAsACAAXAAiAFwAIgAsACAAXAAiAEgASwBTAFQAXAAiACwAIABcACIAXAAiACwAIABcACIASABvAG4AZwAgAEsAbwBuAGcAIABTAHUAbQBtAGUAcgAgAFQAaQBtAGUAXAAiADsAXABuAFwAIgBBAHMAaQBhAC8ASABvAG4AZwBfAEsAbwBuAGcAXAAiACwAIAAzADAAMgA2ADgALAAgADEANAA0ADAAMAAsACAAMwAwADMANQAzACwAIAAwACwAIAAyADgAOAAwADAALAAgADEAOAAwADAALAAgADAALAAgAC0AMQA4ADAAMAAsACAAMwA2ADAAMAAsACAALQAxADgAMAAwACwAIABcACIAXAAiACwAIABcACIAXAAiACwAIABcACIASABLAFcAVABcACIALAAgAFwAIgBcACIALAAgAFwAIgBIAG8AbgBnACAASwBvAG4AZwAgAFcAYQByACAAVABpAG0AZQBcACIAOwBcAG4AXAAiAEEAcwBpAGEALwBIAG8AbgBnAF8ASwBvAG4AZwBcACIALAAgADMAMAAzADUAMwAsACAAMAAsACAAMwAxADcANwA3ACwAIAA3ADIAMAAwACwAIAAzADIANAAwADAALAAgADAALAAgADMANgAwADAALAAgAC0AMQA4ADAAMAAsACAALQAzADYAMAAwACwAIAAwACwAIABcACIAXAAiACwAIABcACIASgBTAFQAXAAiACwAIABcACIAXAAiACwAIABcACIASgBhAHAAYQBuACAAUwB0AGEAbgBkAGEAcgBkACAAVABpAG0AZQBcACIALAAgAFwAIgBcACIAOwBcAG4AXAAiAEEAcwBpAGEALwBIAG8AbgBnAF8ASwBvAG4AZwBcACIALAAgADMAMQA3ADcANwAsACAANwAyADAAMAAsACAAXAAiAFwAIgAsACAAXAAiAFwAIgAsACAAMgA4ADgAMAAwACwAIAAwACwAIAAtADMANgAwADAALAAgADAALAAgAFwAIgBcACIALAAgAFwAIgBcACIALAAgAFwAIgBIAEsAXAAiACwAIABcACIASABLACUAVABcACIALAAgAFwAIgBcACIALAAgAFwAIgBIAG8AbgBnACAASwBvAG4AZwAlACAAVABpAG0AZQBcACIALAAgAFwAIgBcACIAXABuAH0AOwBcAG4AXABuAF8AVABJAE0ARQBaAE8ATgBFAF8AQQBTAEkAQQBfAEgATwBWAEQAIAA9ACAAewBcAG4AXAAiAEEAcwBpAGEALwBIAG8AdgBkAFwAIgAsACAAXAAiAFwAIgAsACAAXAAiAFwAIgAsACAAMQA3ADAANQA4ACwAIAAwACwAIAAyADEAOQA5ADYALAAgADAALAAgAFwAIgBcACIALAAgAFwAIgBcACIALAAgAC0AMwA5ADYALAAgADAALAAgAFwAIgBcACIALAAgAFwAIgBMAE0AVABcACIALAAgAFwAIgBcACIALAAgAFwAIgBMAG8AYwBhAGwAIABNAGUAYQBuACAAVABpAG0AZQBcACIALAAgAFwAIgBcACIAOwBcAG4AXAAiAEEAcwBpAGEALwBIAG8AdgBkAFwAIgAsACAAMQA3ADAANQA4ACwAIAAwACwAIAA0ADMANQAwADkALAAgADAALAAgADIAMQA2ADAAMAAsACAAMAAsACAALQAzADkANgAsACAAMAAsACAAMwA2ADAAMAAsACAAMAAsACAAXAAiAFwAIgAsACAAXAAiACsAMAA2AFwAIgAsACAAXAAiAFwAIgAsACAAXAAiAFUAVABDACsAMAA2ADoAMAAwAFwAIgAsACAAXAAiAFwAIgA7AFwAbgBcACIAQQBzAGkAYQAvAEgAbwB2AGQAXAAiACwAIAA0ADMANQAwADkALAAgADAALAAgAFwAIgBcACIALAAgAFwAIgBcACIALAAgADIANQAyADAAMAAsACAAMAAsACAAMwA2ADAAMAAsACAAMAAsACAAXAAiAFwAIgAsACAAXAAiAFwAIgAsACAAXAAiAE0AbwBuAGcAbwBsAFwAIgAsACAAXAAiACsAMAA3AFwAIgAsACAAXAAiACsAMAA4AFwAIgAsACAAXAAiAFUAVABDACsAMAA3ADoAMAAwAFwAIgAsACAAXAAiAFUAVABDACsAMAA4ADoAMAAwAFwAIgBcAG4AfQA7AFwAbgBcAG4AXwBUAEkATQBFAFoATwBOAEUAXwBBAFMASQBBAF8ASQBSAEsAVQBUAFMASwAgAD0AIAB7AFwAbgBcACIAQQBzAGkAYQAvAEkAcgBrAHUAdABzAGsAXAAiACwAIABcACIAXAAiACwAIABcACIAXAAiACwAIAA3ADcAMQA1ACwAIAAwACwAIAAyADUAMAAyADUALAAgADAALAAgAFwAIgBcACIALAAgAFwAIgBcACIALAAgADAALAAgADAALAAgAFwAIgBcACIALAAgAFwAIgBMAE0AVABcACIALAAgAFwAIgBcACIALAAgAFwAIgBMAG8AYwBhAGwAIABNAGUAYQBuACAAVABpAG0AZQBcACIALAAgAFwAIgBcACIAOwBcAG4AXAAiAEEAcwBpAGEALwBJAHIAawB1AHQAcwBrAFwAIgAsACAANwA3ADEANQAsACAAMAAsACAAMgAyADMANAA4ACwAIAAwACwAIAAyADUAMAAyADUALAAgADAALAAgADAALAAgADAALAAgADEANwA1ACwAIAAwACwAIABcACIAXAAiACwAIABcACIASQBNAFQAXAAiACwAIABcACIAXAAiACwAIABcACIASQByAGsAdQB0AHMAawAgAE0AZQBhAG4AIABUAGkAbQBlAFwAIgAsACAAXAAiAFwAIgA7AFwAbgBcACIAQQBzAGkAYQAvAEkAcgBrAHUAdABzAGsAXAAiACwAIAAyADIAMwA0ADgALAAgADAALAAgADIANgAxADQAOAAsACAAMAAsACAAMgA1ADIAMAAwACwAIAAwACwAIAAxADcANQAsACAAMAAsACAAMwA2ADAAMAAsACAAMAAsACAAXAAiAFwAIgAsACAAXAAiACsAMAA3AFwAIgAsACAAXAAiAFwAIgAsACAAXAAiAFUAVABDACsAMAA3ADoAMAAwAFwAIgAsACAAXAAiAFwAIgA7AFwAbgBcACIAQQBzAGkAYQAvAEkAcgBrAHUAdABzAGsAXAAiACwAIAAyADYAMQA0ADgALAAgADAALAAgADQAOAAzADQANgAsACAANwAyADAAMAAsACAAMgA4ADgAMAAwACwAIAAwACwAIAAzADYAMAAwACwAIAAwACwAIAAtADMANgAwADAALAAgADAALAAgAFwAIgBSAHUAcwBzAGkAYQBcACIALAAgAFwAIgArADAAOABcACIALAAgAFwAIgArADAAOQBcACIALAAgAFwAIgBVAFQAQwArADAAOAA6ADAAMABcACIALAAgAFwAIgBVAFQAQwArADAAOQA6ADAAMABcACIAOwBcAG4AXAAiAEEAcwBpAGEALwBJAHIAawB1AHQAcwBrAFwAIgAsACAANAA4ADMANAA2ACwAIAA3ADIAMAAwACwAIAA0ADgANgA0ADAALAAgADcAMgAwADAALAAgADIANQAyADAAMAAsACAAMAAsACAALQAzADYAMAAwACwAIAAwACwAIAAzADYAMAAwACwAIAAwACwAIABcACIAUgB1AHMAcwBpAGEAXAAiACwAIABcACIAKwAwADcAXAAiACwAIABcACIAKwAwADgAXAAiACwAIABcACIAVQBUAEMAKwAwADcAOgAwADAAXAAiACwAIABcACIAVQBUAEMAKwAwADgAOgAwADAAXAAiADsAXABuAFwAIgBBAHMAaQBhAC8ASQByAGsAdQB0AHMAawBcACIALAAgADQAOAA2ADQAMAAsACAANwAyADAAMAAsACAANQA1ADYANAA3ACwAIAA3ADIAMAAwACwAIAAyADgAOAAwADAALAAgADAALAAgADMANgAwADAALAAgADAALAAgADMANgAwADAALAAgADAALAAgAFwAIgBSAHUAcwBzAGkAYQBcACIALAAgAFwAIgArADAAOABcACIALAAgAFwAIgArADAAOQBcACIALAAgAFwAIgBVAFQAQwArADAAOAA6ADAAMABcACIALAAgAFwAIgBVAFQAQwArADAAOQA6ADAAMABcACIAOwBcAG4AXAAiAEEAcwBpAGEALwBJAHIAawB1AHQAcwBrAFwAIgAsACAANQA1ADYANAA3ACwAIAA3ADIAMAAwACwAIAA1ADYAOQA1ADYALAAgADcAMgAwADAALAAgADMAMgA0ADAAMAAsACAAMAAsACAAMwA2ADAAMAAsACAAMAAsACAALQAzADYAMAAwACwAIAAwACwAIABcACIAXAAiACwAIABcACIAKwAwADkAXAAiACwAIABcACIAXAAiACwAIABcACIAVQBUAEMAKwAwADkAOgAwADAAXAAiACwAIABcACIAXAAiADsAXABuAFwAIgBBAHMAaQBhAC8ASQByAGsAdQB0AHMAawBcACIALAAgADUANgA5ADUANgAsACAANwAyADAAMAAsACAAXAAiAFwAIgAsACAAXAAiAFwAIgAsACAAMgA4ADgAMAAwACwAIAAwACwAIAAtADMANgAwADAALAAgADAALAAgAFwAIgBcACIALAAgAFwAIgBcACIALAAgAFwAIgBcACIALAAgAFwAIgArADAAOABcACIALAAgAFwAIgBcACIALAAgAFwAIgBVAFQAQwArADAAOAA6ADAAMABcACIALAAgAFwAIgBcACIAXABuAH0AOwBcAG4AXABuAF8AVABJAE0ARQBaAE8ATgBFAF8AQQBTAEkAQQBfAEoAQQBLAEEAUgBUAEEAIAA9ACAAewBcAG4AXAAiAEEAcwBpAGEALwBKAGEAawBhAHIAdABhAFwAIgAsACAAXAAiAFwAIgAsACAAXAAiAFwAIgAsACAAMwAxADgAOAAsACAAMAAsACAAMgA1ADYAMwAyACwAIAAwACwAIABcACIAXAAiACwAIABcACIAXAAiACwAIAAwACwAIAAwACwAIABcACIAXAAiACwAIABcACIATABNAFQAXAAiACwAIABcACIAXAAiACwAIABcACIATABvAGMAYQBsACAATQBlAGEAbgAgAFQAaQBtAGUAXAAiACwAIABcACIAXAAiADsAXABuAFwAIgBBAHMAaQBhAC8ASgBhAGsAYQByAHQAYQBcACIALAAgADMAMQA4ADgALAAgADAALAAgADIAMwA3ADgANAAsACAAOAA1ADYAMwAyACwAIAAyADUANgAzADIALAAgADAALAAgADAALAAgADAALAAgADcANgA4ACwAIAAwACwAIABcACIAXAAiACwAIABcACIAQgBNAFQAXAAiACwAIABcACIAXAAiACwAIABcACIAQgBhAHQAYQB2AGkAYQAgAE0AZQBhAG4AIABUAGkAbQBlAFwAIgAsACAAXAAiAFwAIgA7AFwAbgBcACIAQQBzAGkAYQAvAEoAYQBrAGEAcgB0AGEAXAAiACwAIAAyADMANwA4ADQALAAgADgANQA2ADMAMgAsACAAMgA3ADAAMQAyACwAIAAwACwAIAAyADYANAAwADAALAAgADAALAAgADcANgA4ACwAIAAwACwAIAA2ADAAMAAsACAAMAAsACAAXAAiAFwAIgAsACAAXAAiACsAMAA3ADIAMABcACIALAAgAFwAIgBcACIALAAgAFwAIgBVAFQAQwArADAANwA6ADIAMABcACIALAAgAFwAIgBcACIAOwBcAG4AXAAiAEEAcwBpAGEALwBKAGEAawBhAHIAdABhAFwAIgAsACAAMgA3ADAAMQAyACwAIAAwACwAIAAzADAANAA0ADEALAAgADAALAAgADIANwAwADAAMAAsACAAMAAsACAANgAwADAALAAgADAALAAgADUANAAwADAALAAgADAALAAgAFwAIgBcACIALAAgAFwAIgArADAANwAzADAAXAAiACwAIABcACIAXAAiACwAIABcACIAVQBUAEMAKwAwADcAOgAzADAAXAAiACwAIABcACIAXAAiADsAXABuAFwAIgBBAHMAaQBhAC8ASgBhAGsAYQByAHQAYQBcACIALAAgADMAMAA0ADQAMQAsACAAMAAsACAAMwAxADcAMgAxACwAIAAwACwAIAAzADIANAAwADAALAAgADAALAAgADUANAAwADAALAAgADAALAAgAC0ANQA0ADAAMAAsACAAMAAsACAAXAAiAFwAIgAsACAAXAAiACsAMAA5AFwAIgAsACAAXAAiAFwAIgAsACAAXAAiAFUAVABDACsAMAA5ADoAMAAwAFwAIgAsACAAXAAiAFwAIgA7AFwAbgBcACIAQQBzAGkAYQAvAEoAYQBrAGEAcgB0AGEAXAAiACwAIAAzADEANwAyADEALAAgADAALAAgADMAMgA2ADcAMgAsACAAMAAsACAAMgA3ADAAMAAwACwAIAAwACwAIAAtADUANAAwADAALAAgADAALAAgADEAOAAwADAALAAgADAALAAgAFwAIgBcACIALAAgAFwAIgArADAANwAzADAAXAAiACwAIABcACIAXAAiACwAIABcACIAVQBUAEMAKwAwADcAOgAzADAAXAAiACwAIABcACIAXAAiADsAXABuAFwAIgBBAHMAaQBhAC8ASgBhAGsAYQByAHQAYQBcACIALAAgADMAMgA2ADcAMgAsACAAMAAsACAAMwAzADQAMAAyACwAIAAwACwAIAAyADgAOAAwADAALAAgADAALAAgADEAOAAwADAALAAgADAALAAgAC0AMQA4ADAAMAAsACAAMAAsACAAXAAiAFwAIgAsACAAXAAiACsAMAA4AFwAIgAsACAAXAAiAFwAIgAsACAAXAAiAFUAVABDACsAMAA4ADoAMAAwAFwAIgAsACAAXAAiAFwAIgA7AFwAbgBcACIAQQBzAGkAYQAvAEoAYQBrAGEAcgB0AGEAXAAiACwAIAAzADMANAAwADIALAAgADAALAAgADMAOAAzADkANQAsACAAMAAsACAAMgA3ADAAMAAwACwAIAAwACwAIAAtADEAOAAwADAALAAgADAALAAgAC0AMQA4ADAAMAAsACAAMAAsACAAXAAiAFwAIgAsACAAXAAiACsAMAA3ADMAMABcACIALAAgAFwAIgBcACIALAAgAFwAIgBVAFQAQwArADAANwA6ADMAMABcACIALAAgAFwAIgBcACIAOwBcAG4AXAAiAEEAcwBpAGEALwBKAGEAawBhAHIAdABhAFwAIgAsACAAMwA4ADMAOQA1ACwAIAAwACwAIABcACIAXAAiACwAIABcACIAXAAiACwAIAAyADUAMgAwADAALAAgADAALAAgAC0AMQA4ADAAMAAsACAAMAAsACAAXAAiAFwAIgAsACAAXAAiAFwAIgAsACAAXAAiAFwAIgAsACAAXAAiAFcASQBCAFwAIgAsACAAXAAiAFwAIgAsACAAXAAiAFcAZQBzAHQAZQByAG4AIABJAG4AZABvAG4AZQBzAGkAYQAgAFQAaQBtAGUAXAAiACwAIABcACIAXAAiAFwAbgB9ADsAXABuAFwAbgBfAFQASQBNAEUAWgBPAE4ARQBfAEEAUwBJAEEAXwBKAEEAWQBBAFAAVQBSAEEAIAA9ACAAewBcAG4AXAAiAEEAcwBpAGEALwBKAGEAeQBhAHAAdQByAGEAXAAiACwAIABcACIAXAAiACwAIABcACIAXAAiACwAIAAyADcAMAAxADIALAAgADAALAAgADMAMwA3ADYAOAAsACAAMAAsACAAXAAiAFwAIgAsACAAXAAiAFwAIgAsACAALQAxADMANgA4ACwAIAAwACwAIABcACIAXAAiACwAIABcACIATABNAFQAXAAiACwAIABcACIAXAAiACwAIABcACIATABvAGMAYQBsACAATQBlAGEAbgAgAFQAaQBtAGUAXAAiACwAIABcACIAXAAiADsAXABuAFwAIgBBAHMAaQBhAC8ASgBhAHkAYQBwAHUAcgBhAFwAIgAsACAAMgA3ADAAMQAyACwAIAAwACwAIAAzADEAMwAzADQALAAgADAALAAgADMAMgA0ADAAMAAsACAAMAAsACAALQAxADMANgA4ACwAIAAwACwAIAAxADgAMAAwACwAIAAwACwAIABcACIAXAAiACwAIABcACIAKwAwADkAXAAiACwAIABcACIAXAAiACwAIABcACIAVQBUAEMAKwAwADkAOgAwADAAXAAiACwAIABcACIAXAAiADsAXABuAFwAIgBBAHMAaQBhAC8ASgBhAHkAYQBwAHUAcgBhAFwAIgAsACAAMwAxADMAMwA0ACwAIAAwACwAIAAzADgAMwA5ADUALAAgADAALAAgADMANAAyADAAMAAsACAAMAAsACAAMQA4ADAAMAAsACAAMAAsACAALQAxADgAMAAwACwAIAAwACwAIABcACIAXAAiACwAIABcACIAKwAwADkAMwAwAFwAIgAsACAAXAAiAFwAIgAsACAAXAAiAFUAVABDACsAMAA5ADoAMwAwAFwAIgAsACAAXAAiAFwAIgA7AFwAbgBcACIAQQBzAGkAYQAvAEoAYQB5AGEAcAB1AHIAYQBcACIALAAgADMAOAAzADkANQAsACAAMAAsACAAXAAiAFwAIgAsACAAXAAiAFwAIgAsACAAMwAyADQAMAAwACwAIAAwACwAIAAtADEAOAAwADAALAAgADAALAAgAFwAIgBcACIALAAgAFwAIgBcACIALAAgAFwAIgBcACIALAAgAFwAIgBXAEkAVABcACIALAAgAFwAIgBcACIALAAgAFwAIgBFAGEAcwB0AGUAcgBuACAASQBuAGQAbwBuAGUAcwBpAGEAIABUAGkAbQBlAFwAIgAsACAAXAAiAFwAIgBcAG4AfQA7AFwAbgBcAG4AXwBUAEkATQBFAFoATwBOAEUAXwBBAFMASQBBAF8ASgBFAFIAVQBTAEEATABFAE0AIAA9ACAAewBcAG4AXAAiAEEAcwBpAGEALwBKAGUAcgB1AHMAYQBsAGUAbQBcACIALAAgAFwAIgBcACIALAAgAFwAIgBcACIALAAgADcANwAxADUALAAgADAALAAgADgANAA1ADQALAAgADAALAAgAFwAIgBcACIALAAgAFwAIgBcACIALAAgAC0AMQA0ACwAIAAwACwAIABcACIAXAAiACwAIABcACIATABNAFQAXAAiACwAIABcACIAXAAiACwAIABcACIATABvAGMAYQBsACAATQBlAGEAbgAgAFQAaQBtAGUAXAAiACwAIABcACIAXAAiADsAXABuAFwAIgBBAHMAaQBhAC8ASgBlAHIAdQBzAGEAbABlAG0AXAAiACwAIAA3ADcAMQA1ACwAIAAwACwAIAAyADEANQA5ADQALAAgADAALAAgADgANAA0ADAALAAgADAALAAgAC0AMQA0ACwAIAAwACwAIAAtADEAMgA0ADAALAAgADAALAAgAFwAIgBcACIALAAgAFwAIgBKAE0AVABcACIALAAgAFwAIgBcACIALAAgAFwAIgBKAGUAcgB1AHMAYQBsAGUAbQAgAE0AZQBhAG4AIABUAGkAbQBlAFwAIgAsACAAXAAiAFwAIgA7AFwAbgBcACIAQQBzAGkAYQAvAEoAZQByAHUAcwBhAGwAZQBtAFwAIgAsACAAMgAxADUAOQA0ACwAIAAwACwAIABcACIAXAAiACwAIABcACIAXAAiACwAIAA3ADIAMAAwACwAIAAwACwAIAAtADEAMgA0ADAALAAgADAALAAgAFwAIgBcACIALAAgAFwAIgBcACIALAAgAFwAIgBaAGkAbwBuAFwAIgAsACAAXAAiAEkAJQBUAFwAIgAsACAAXAAiAFwAIgAsACAAXAAiAEkAcwByAGUAYQBsACUAIABUAGkAbQBlAFwAIgAsACAAXAAiAFwAIgBcAG4AfQA7AFwAbgBcAG4AXwBUAEkATQBFAFoATwBOAEUAXwBBAFMASQBBAF8ASwBBAEIAVQBMACAAPQAgAHsAXABuAFwAIgBBAHMAaQBhAC8ASwBhAGIAdQBsAFwAIgAsACAAXAAiAFwAIgAsACAAXAAiAFwAIgAsACAAMQAxADMANgA4ACwAIAAwACwAIAAxADYANgAwADgALAAgADAALAAgAFwAIgBcACIALAAgAFwAIgBcACIALAAgAC0AMgAyADAAOAAsACAAMAAsACAAXAAiAFwAIgAsACAAXAAiAEwATQBUAFwAIgAsACAAXAAiAFwAIgAsACAAXAAiAEwAbwBjAGEAbAAgAE0AZQBhAG4AIABUAGkAbQBlAFwAIgAsACAAXAAiAFwAIgA7AFwAbgBcACIAQQBzAGkAYQAvAEsAYQBiAHUAbABcACIALAAgADEAMQAzADYAOAAsACAAMAAsACAAMwAxADQANQA2ACwAIAAwACwAIAAxADQANAAwADAALAAgADAALAAgAC0AMgAyADAAOAAsACAAMAAsACAAMQA4ADAAMAAsACAAMAAsACAAXAAiAFwAIgAsACAAXAAiACsAMAA0AFwAIgAsACAAXAAiAFwAIgAsACAAXAAiAFUAVABDACsAMAA0ADoAMAAwAFwAIgAsACAAXAAiAFwAIgA7AFwAbgBcACIAQQBzAGkAYQAvAEsAYQBiAHUAbABcACIALAAgADMAMQA0ADUANgAsACAAMAAsACAAXAAiAFwAIgAsACAAXAAiAFwAIgAsACAAMQA2ADIAMAAwACwAIAAwACwAIAAxADgAMAAwACwAIAAwACwAIABcACIAXAAiACwAIABcACIAXAAiACwAIABcACIAXAAiACwAIABcACIAKwAwADQAMwAwAFwAIgAsACAAXAAiAFwAIgAsACAAXAAiAFUAVABDACsAMAA0ADoAMwAwAFwAIgAsACAAXAAiAFwAIgBcAG4AfQA7AFwAbgBcAG4AXwBUAEkATQBFAFoATwBOAEUAXwBBAFMASQBBAF8ASwBBAE0AQwBIAEEAVABLAEEAIAA9ACAAewBcAG4AXAAiAEEAcwBpAGEALwBLAGEAbQBjAGgAYQB0AGsAYQBcACIALAAgAFwAIgBcACIALAAgAFwAIgBcACIALAAgADIAMwAzADYAOAAsACAAMAAsACAAMwA4ADAANwA2ACwAIAAwACwAIABcACIAXAAiACwAIABcACIAXAAiACwAIAAxADUAMgA0ACwAIAAwACwAIABcACIAXAAiACwAIABcACIATABNAFQAXAAiACwAIABcACIAXAAiACwAIABcACIATABvAGMAYQBsACAATQBlAGEAbgAgAFQAaQBtAGUAXAAiACwAIABcACIAXAAiADsAXABuAFwAIgBBAHMAaQBhAC8ASwBhAG0AYwBoAGEAdABrAGEAXAAiACwAIAAyADMAMwA2ADgALAAgADAALAAgADIANgAxADQAOAAsACAAMAAsACAAMwA5ADYAMAAwACwAIAAwACwAIAAxADUAMgA0ACwAIAAwACwAIAAzADYAMAAwACwAIAAwACwAIABcACIAXAAiACwAIABcACIAKwAxADEAXAAiACwAIABcACIAXAAiACwAIABcACIAVQBUAEMAKwAxADEAOgAwADAAXAAiACwAIABcACIAXAAiADsAXABuAFwAIgBBAHMAaQBhAC8ASwBhAG0AYwBoAGEAdABrAGEAXAAiACwAIAAyADYAMQA0ADgALAAgADAALAAgADQAOAAzADQANgAsACAANwAyADAAMAAsACAANAAzADIAMAAwACwAIAAwACwAIAAzADYAMAAwACwAIAAwACwAIAAtADMANgAwADAALAAgADAALAAgAFwAIgBSAHUAcwBzAGkAYQBcACIALAAgAFwAIgArADEAMgBcACIALAAgAFwAIgArADEAMwBcACIALAAgAFwAIgBVAFQAQwArADEAMgA6ADAAMABcACIALAAgAFwAIgBVAFQAQwArADEAMwA6ADAAMABcACIAOwBcAG4AXAAiAEEAcwBpAGEALwBLAGEAbQBjAGgAYQB0AGsAYQBcACIALAAgADQAOAAzADQANgAsACAANwAyADAAMAAsACAANAA4ADYANAAwACwAIAA3ADIAMAAwACwAIAAzADkANgAwADAALAAgADAALAAgAC0AMwA2ADAAMAAsACAAMAAsACAAMwA2ADAAMAAsACAAMAAsACAAXAAiAFIAdQBzAHMAaQBhAFwAIgAsACAAXAAiACsAMQAxAFwAIgAsACAAXAAiACsAMQAyAFwAIgAsACAAXAAiAFUAVABDACsAMQAxADoAMAAwAFwAIgAsACAAXAAiAFUAVABDACsAMQAyADoAMAAwAFwAIgA7AFwAbgBcACIAQQBzAGkAYQAvAEsAYQBtAGMAaABhAHQAawBhAFwAIgAsACAANAA4ADYANAAwACwAIAA3ADIAMAAwACwAIAA1ADUAMgA4ADMALAAgADcAMgAwADAALAAgADQAMwAyADAAMAAsACAAMAAsACAAMwA2ADAAMAAsACAAMAAsACAALQAzADYAMAAwACwAIAAwACwAIABcACIAUgB1AHMAcwBpAGEAXAAiACwAIABcACIAKwAxADIAXAAiACwAIABcACIAKwAxADMAXAAiACwAIABcACIAVQBUAEMAKwAxADIAOgAwADAAXAAiACwAIABcACIAVQBUAEMAKwAxADMAOgAwADAAXAAiADsAXABuAFwAIgBBAHMAaQBhAC8ASwBhAG0AYwBoAGEAdABrAGEAXAAiACwAIAA1ADUAMgA4ADMALAAgADcAMgAwADAALAAgADUANQA2ADQANwAsACAANwAyADAAMAAsACAAMwA5ADYAMAAwACwAIAAwACwAIAAtADMANgAwADAALAAgADAALAAgADMANgAwADAALAAgADAALAAgAFwAIgBSAHUAcwBzAGkAYQBcACIALAAgAFwAIgArADEAMQBcACIALAAgAFwAIgArADEAMgBcACIALAAgAFwAIgBVAFQAQwArADEAMQA6ADAAMABcACIALAAgAFwAIgBVAFQAQwArADEAMgA6ADAAMABcACIAOwBcAG4AXAAiAEEAcwBpAGEALwBLAGEAbQBjAGgAYQB0AGsAYQBcACIALAAgADUANQA2ADQANwAsACAANwAyADAAMAAsACAAXAAiAFwAIgAsACAAXAAiAFwAIgAsACAANAAzADIAMAAwACwAIAAwACwAIAAzADYAMAAwACwAIAAwACwAIABcACIAXAAiACwAIABcACIAXAAiACwAIABcACIAXAAiACwAIABcACIAKwAxADIAXAAiACwAIABcACIAXAAiACwAIABcACIAVQBUAEMAKwAxADIAOgAwADAAXAAiACwAIABcACIAXAAiAFwAbgB9ADsAXABuAFwAbgBfAFQASQBNAEUAWgBPAE4ARQBfAEEAUwBJAEEAXwBLAEEAUgBBAEMASABJACAAPQAgAHsAXABuAFwAIgBBAHMAaQBhAC8ASwBhAHIAYQBjAGgAaQBcACIALAAgAFwAIgBcACIALAAgAFwAIgBcACIALAAgADEANwA1ADcANgAsACAAMAAsACAAMQA2ADAAOQAyACwAIAAwACwAIABcACIAXAAiACwAIABcACIAXAAiACwAIAAzADcAMAA4ACwAIAAwACwAIABcACIAXAAiACwAIABcACIATABNAFQAXAAiACwAIABcACIAXAAiACwAIABcACIATABvAGMAYQBsACAATQBlAGEAbgAgAFQAaQBtAGUAXAAiACwAIABcACIAXAAiADsAXABuAFwAIgBBAHMAaQBhAC8ASwBhAHIAYQBjAGgAaQBcACIALAAgADEANwA1ADcANgAsACAAMAAsACAAMwAwADYAMAAzACwAIAAwACwAIAAxADkAOAAwADAALAAgADAALAAgADMANwAwADgALAAgADAALAAgADAALAAgADMANgAwADAALAAgAFwAIgBcACIALAAgAFwAIgArADAANQAzADAAXAAiACwAIABcACIAXAAiACwAIABcACIAVQBUAEMAKwAwADUAOgAzADAAXAAiACwAIABcACIAXAAiADsAXABuAFwAIgBBAHMAaQBhAC8ASwBhAHIAYQBjAGgAaQBcACIALAAgADMAMAA2ADAAMwAsACAAMAAsACAAMwAxADcANAAzACwAIAAwACwAIAAxADkAOAAwADAALAAgADMANgAwADAALAAgADAALAAgADMANgAwADAALAAgADAALAAgAC0AMwA2ADAAMAAsACAAXAAiAFwAIgAsACAAXAAiAFwAIgAsACAAXAAiACsAMAA2ADMAMABcACIALAAgAFwAIgBcACIALAAgAFwAIgBVAFQAQwArADAANgA6ADMAMABcACIAOwBcAG4AXAAiAEEAcwBpAGEALwBLAGEAcgBhAGMAaABpAFwAIgAsACAAMwAxADcANAAzACwAIAAwACwAIAAzADMAOQAxADkALAAgADAALAAgADEAOQA4ADAAMAAsACAAMAAsACAAMAAsACAALQAzADYAMAAwACwAIAAtADEAOAAwADAALAAgADAALAAgAFwAIgBcACIALAAgAFwAIgArADAANQAzADAAXAAiACwAIABcACIAXAAiACwAIABcACIAVQBUAEMAKwAwADUAOgAzADAAXAAiACwAIABcACIAXAAiADsAXABuAFwAIgBBAHMAaQBhAC8ASwBhAHIAYQBjAGgAaQBcACIALAAgADMAMwA5ADEAOQAsACAAMAAsACAANAAxADAAMwA2ACwAIAAwACwAIAAxADgAMAAwADAALAAgADAALAAgAC0AMQA4ADAAMAAsACAAMAAsACAAMAAsACAAMAAsACAAXAAiAFwAIgAsACAAXAAiACsAMAA1AFwAIgAsACAAXAAiAFwAIgAsACAAXAAiAFUAVABDACsAMAA1ADoAMAAwAFwAIgAsACAAXAAiAFwAIgA7AFwAbgBcACIAQQBzAGkAYQAvAEsAYQByAGEAYwBoAGkAXAAiACwAIAA0ADEAMAAzADYALAAgADAALAAgAFwAIgBcACIALAAgAFwAIgBcACIALAAgADEAOAAwADAAMAAsACAAMAAsACAAMAAsACAAMAAsACAAXAAiAFwAIgAsACAAXAAiAFwAIgAsACAAXAAiAFAAYQBrAGkAcwB0AGEAbgBcACIALAAgAFwAIgBQAEsAJQBUAFwAIgAsACAAXAAiAFwAIgAsACAAXAAiAFAAYQBrAGkAcwB0AGEAbgAlACAAVABpAG0AZQBcACIALAAgAFwAIgBcACIAXABuAH0AOwBcAG4AXABuAF8AVABJAE0ARQBaAE8ATgBFAF8AQQBTAEkAQQBfAEsAQQBUAEgATQBBAE4ARABVACAAPQAgAHsAXABuAFwAIgBBAHMAaQBhAC8ASwBhAHQAaABtAGEAbgBkAHUAXAAiACwAIABcACIAXAAiACwAIABcACIAXAAiACwAIAAyADIAMwAyADQALAAgADAALAAgADIAMAA0ADcANgAsACAAMAAsACAAXAAiAFwAIgAsACAAXAAiAFwAIgAsACAALQA2ADcANgAsACAAMAAsACAAXAAiAFwAIgAsACAAXAAiAEwATQBUAFwAIgAsACAAXAAiAFwAIgAsACAAXAAiAEwAbwBjAGEAbAAgAE0AZQBhAG4AIABUAGkAbQBlAFwAIgAsACAAXAAiAFwAIgA7AFwAbgBcACIAQQBzAGkAYQAvAEsAYQB0AGgAbQBhAG4AZAB1AFwAIgAsACAAMgAyADMAMgA0ACwAIAAwACwAIAA0ADYANAAzADEALAAgADAALAAgADEAOQA4ADAAMAAsACAAMAAsACAALQA2ADcANgAsACAAMAAsACAAOQAwADAALAAgADAALAAgAFwAIgBcACIALAAgAFwAIgArADAANQAzADAAXAAiACwAIABcACIAXAAiACwAIABcACIAVQBUAEMAKwAwADUAOgAzADAAXAAiACwAIABcACIAXAAiADsAXABuAFwAIgBBAHMAaQBhAC8ASwBhAHQAaABtAGEAbgBkAHUAXAAiACwAIAA0ADYANAAzADEALAAgADAALAAgAFwAIgBcACIALAAgAFwAIgBcACIALAAgADIAMAA3ADAAMAAsACAAMAAsACAAOQAwADAALAAgADAALAAgAFwAIgBcACIALAAgAFwAIgBcACIALAAgAFwAIgBcACIALAAgAFwAIgArADAANQA0ADUAXAAiACwAIABcACIAXAAiACwAIABcACIAVQBUAEMAKwAwADUAOgAzADAAXAAiACwAIABcACIAXAAiAFwAbgB9ADsAXABuAFwAbgBfAFQASQBNAEUAWgBPAE4ARQBfAEEAUwBJAEEAXwBLAEgAQQBOAEQAWQBHAEEAIAA9ACAAewBcAG4AXAAiAEEAcwBpAGEALwBLAGgAYQBuAGQAeQBnAGEAXAAiACwAIABcACIAXAAiACwAIABcACIAXAAiACwAIAAyADIAMwAwADcALAAgADAALAAgADMAMgA1ADMAMwAsACAAMAAsACAAXAAiAFwAIgAsACAAXAAiAFwAIgAsACAALQAzADcAMwAzACwAIAAwACwAIABcACIAXAAiACwAIABcACIATABNAFQAXAAiACwAIABcACIAXAAiACwAIABcACIATABvAGMAYQBsACAATQBlAGEAbgAgAFQAaQBtAGUAXAAiACwAIABcACIAXAAiADsAXABuAFwAIgBBAHMAaQBhAC8ASwBoAGEAbgBkAHkAZwBhAFwAIgAsACAAMgAyADMAMAA3ACwAIAAwACwAIAAyADYAMQA0ADgALAAgADAALAAgADIAOAA4ADAAMAAsACAAMAAsACAALQAzADcAMwAzACwAIAAwACwAIAAzADYAMAAwACwAIAAwACwAIABcACIAXAAiACwAIABcACIAKwAwADgAXAAiACwAIABcACIAXAAiACwAIABcACIAVQBUAEMAKwAwADgAOgAwADAAXAAiACwAIABcACIAXAAiADsAXABuAFwAIgBBAHMAaQBhAC8ASwBoAGEAbgBkAHkAZwBhAFwAIgAsACAAMgA2ADEANAA4ACwAIAAwACwAIAA0ADgAMwA0ADYALAAgADcAMgAwADAALAAgADMAMgA0ADAAMAAsACAAMAAsACAAMwA2ADAAMAAsACAAMAAsACAALQAzADYAMAAwACwAIAAwACwAIABcACIAUgB1AHMAcwBpAGEAXAAiACwAIABcACIAKwAwADkAXAAiACwAIABcACIAKwAxADAAXAAiACwAIABcACIAVQBUAEMAKwAwADkAOgAwADAAXAAiACwAIABcACIAVQBUAEMAKwAxADAAOgAwADAAXAAiADsAXABuAFwAIgBBAHMAaQBhAC8ASwBoAGEAbgBkAHkAZwBhAFwAIgAsACAANAA4ADMANAA2ACwAIAA3ADIAMAAwACwAIAA0ADgANgA0ADAALAAgADcAMgAwADAALAAgADIAOAA4ADAAMAAsACAAMAAsACAALQAzADYAMAAwACwAIAAwACwAIAAzADYAMAAwACwAIAAwACwAIABcACIAUgB1AHMAcwBpAGEAXAAiACwAIABcACIAKwAwADgAXAAiACwAIABcACIAKwAwADkAXAAiACwAIABcACIAVQBUAEMAKwAwADgAOgAwADAAXAAiACwAIABcACIAVQBUAEMAKwAwADkAOgAwADAAXAAiADsAXABuAFwAIgBBAHMAaQBhAC8ASwBoAGEAbgBkAHkAZwBhAFwAIgAsACAANAA4ADYANAAwACwAIAA3ADIAMAAwACwAIAA1ADMAMAAwADUALAAgADAALAAgADMAMgA0ADAAMAAsACAAMAAsACAAMwA2ADAAMAAsACAAMAAsACAAMwA2ADAAMAAsACAAMAAsACAAXAAiAFIAdQBzAHMAaQBhAFwAIgAsACAAXAAiACsAMAA5AFwAIgAsACAAXAAiACsAMQAwAFwAIgAsACAAXAAiAFUAVABDACsAMAA5ADoAMAAwAFwAIgAsACAAXAAiAFUAVABDACsAMQAwADoAMAAwAFwAIgA7AFwAbgBcACIAQQBzAGkAYQAvAEsAaABhAG4AZAB5AGcAYQBcACIALAAgADUAMwAwADAANQAsACAAMAAsACAANQA1ADYANAA3ACwAIAA3ADIAMAAwACwAIAAzADYAMAAwADAALAAgADAALAAgADMANgAwADAALAAgADAALAAgADMANgAwADAALAAgADAALAAgAFwAIgBSAHUAcwBzAGkAYQBcACIALAAgAFwAIgArADEAMABcACIALAAgAFwAIgArADEAMQBcACIALAAgAFwAIgBVAFQAQwArADEAMAA6ADAAMABcACIALAAgAFwAIgBVAFQAQwArADEAMQA6ADAAMABcACIAOwBcAG4AXAAiAEEAcwBpAGEALwBLAGgAYQBuAGQAeQBnAGEAXAAiACwAIAA1ADUANgA0ADcALAAgADcAMgAwADAALAAgADUANQA4ADEANwAsACAAMAAsACAAMwA5ADYAMAAwACwAIAAwACwAIAAzADYAMAAwACwAIAAwACwAIAAtADMANgAwADAALAAgADAALAAgAFwAIgBcACIALAAgAFwAIgArADEAMQBcACIALAAgAFwAIgBcACIALAAgAFwAIgBVAFQAQwArADEAMQA6ADAAMABcACIALAAgAFwAIgBcACIAOwBcAG4AXAAiAEEAcwBpAGEALwBLAGgAYQBuAGQAeQBnAGEAXAAiACwAIAA1ADUAOAAxADcALAAgADAALAAgADUANgA5ADUANgAsACAANwAyADAAMAAsACAAMwA2ADAAMAAwACwAIAAwACwAIAAtADMANgAwADAALAAgADAALAAgAC0AMwA2ADAAMAAsACAAMAAsACAAXAAiAFwAIgAsACAAXAAiACsAMQAwAFwAIgAsACAAXAAiAFwAIgAsACAAXAAiAFUAVABDACsAMQAwADoAMAAwAFwAIgAsACAAXAAiAFwAIgA7AFwAbgBcACIAQQBzAGkAYQAvAEsAaABhAG4AZAB5AGcAYQBcACIALAAgADUANgA5ADUANgAsACAANwAyADAAMAAsACAAXAAiAFwAIgAsACAAXAAiAFwAIgAsACAAMwAyADQAMAAwACwAIAAwACwAIAAtADMANgAwADAALAAgADAALAAgAFwAIgBcACIALAAgAFwAIgBcACIALAAgAFwAIgBcACIALAAgAFwAIgArADAAOQBcACIALAAgAFwAIgBcACIALAAgAFwAIgBVAFQAQwArADAAOQA6ADAAMABcACIALAAgAFwAIgBcACIAXABuAH0AOwBcAG4AXABuAF8AVABJAE0ARQBaAE8ATgBFAF8AQQBTAEkAQQBfAEsATwBMAEsAQQBUAEEAIAA9ACAAewBcAG4AXAAiAEEAcwBpAGEALwBLAG8AbABrAGEAdABhAFwAIgAsACAAXAAiAFwAIgAsACAAXAAiAFwAIgAsACAALQAxADYAMAAzACwAIAAwACwAIAAyADEAMgAwADgALAAgADAALAAgAFwAIgBcACIALAAgAFwAIgBcACIALAAgAC0AOAAsACAAMAAsACAAXAAiAFwAIgAsACAAXAAiAEwATQBUAFwAIgAsACAAXAAiAFwAIgAsACAAXAAiAEwAbwBjAGEAbAAgAE0AZQBhAG4AIABUAGkAbQBlAFwAIgAsACAAXAAiAFwAIgA7AFwAbgBcACIAQQBzAGkAYQAvAEsAbwBsAGsAYQB0AGEAXAAiACwAIAAtADEANgAwADMALAAgADAALAAgADQAMAA2ADMALAAgADAALAAgADIAMQAyADAAMAAsACAAMAAsACAALQA4ACwAIAAwACwAIAAtADEAOQAzADAALAAgADAALAAgAFwAIgBcACIALAAgAFwAIgBIAE0AVABcACIALAAgAFwAIgBcACIALAAgAFwAIgBIAG8AdwByAGEAaAAgAE0AZQBhAG4AIABUAGkAbQBlAFwAIgAsACAAXAAiAFwAIgA7AFwAbgBcACIAQQBzAGkAYQAvAEsAbwBsAGsAYQB0AGEAXAAiACwAIAA0ADAANgAzACwAIAAwACwAIAAxADcAMgAxADEALAAgADAALAAgADEAOQAyADcAMAAsACAAMAAsACAALQAxADkAMwAwACwAIAAwACwAIAA1ADMAMAAsACAAMAAsACAAXAAiAFwAIgAsACAAXAAiAE0ATQBUAFwAIgAsACAAXAAiAFwAIgAsACAAXAAiAE0AYQBkAHIAYQBzACAATQBlAGEAbgAgAFQAaQBtAGUAXAAiACwAIABcACIAXAAiADsAXABuAFwAIgBBAHMAaQBhAC8ASwBvAGwAawBhAHQAYQBcACIALAAgADEANwAyADEAMQAsACAAMAAsACAAMwAwADIANgA4ACwAIAAwACwAIAAxADkAOAAwADAALAAgADAALAAgADUAMwAwACwAIAAwACwAIAAwACwAIAAzADYAMAAwACwAIABcACIAXAAiACwAIABcACIASQBTAFQAXAAiACwAIABcACIAXAAiACwAIABcACIASQBuAGQAaQBhAG4AIABTAHQAYQBuAGQAYQByAGQAIABUAGkAbQBlAFwAIgAsACAAXAAiAFwAIgA7AFwAbgBcACIAQQBzAGkAYQAvAEsAbwBsAGsAYQB0AGEAXAAiACwAIAAzADAAMgA2ADgALAAgADAALAAgADMAMAA0ADkANAAsACAAMAAsACAAMQA5ADgAMAAwACwAIAAzADYAMAAwACwAIAAwACwAIAAzADYAMAAwACwAIAAwACwAIAAtADMANgAwADAALAAgAFwAIgBcACIALAAgAFwAIgBcACIALAAgAFwAIgArADAANgAzADAAXAAiACwAIABcACIAXAAiACwAIABcACIAVQBUAEMAKwAwADYAOgAzADAAXAAiADsAXABuAFwAIgBBAHMAaQBhAC8ASwBvAGwAawBhAHQAYQBcACIALAAgADMAMAA0ADkANAAsACAAMAAsACAAMwAwADYAMAAzACwAIAAwACwAIAAxADkAOAAwADAALAAgADAALAAgADAALAAgAC0AMwA2ADAAMAAsACAAMAAsACAAMwA2ADAAMAAsACAAXAAiAFwAIgAsACAAXAAiAEkAUwBUAFwAIgAsACAAXAAiAFwAIgAsACAAXAAiAEkAbgBkAGkAYQBuACAAUwB0AGEAbgBkAGEAcgBkACAAVABpAG0AZQBcACIALAAgAFwAIgBcACIAOwBcAG4AXAAiAEEAcwBpAGEALwBLAG8AbABrAGEAdABhAFwAIgAsACAAMwAwADYAMAAzACwAIAAwACwAIAAzADEANwA0ADMALAAgADAALAAgADEAOQA4ADAAMAAsACAAMwA2ADAAMAAsACAAMAAsACAAMwA2ADAAMAAsACAAMAAsACAALQAzADYAMAAwACwAIABcACIAXAAiACwAIABcACIAXAAiACwAIABcACIAKwAwADYAMwAwAFwAIgAsACAAXAAiAFwAIgAsACAAXAAiAFUAVABDACsAMAA2ADoAMwAwAFwAIgA7AFwAbgBcACIAQQBzAGkAYQAvAEsAbwBsAGsAYQB0AGEAXAAiACwAIAAzADEANwA0ADMALAAgADAALAAgAFwAIgBcACIALAAgAFwAIgBcACIALAAgADEAOQA4ADAAMAAsACAAMAAsACAAMAAsACAALQAzADYAMAAwACwAIABcACIAXAAiACwAIABcACIAXAAiACwAIABcACIAXAAiACwAIABcACIASQBTAFQAXAAiACwAIABcACIAXAAiACwAIABcACIASQBuAGQAaQBhAG4AIABTAHQAYQBuAGQAYQByAGQAIABUAGkAbQBlAFwAIgAsACAAXAAiAFwAIgBcAG4AfQA7AFwAbgBcAG4AXwBUAEkATQBFAFoATwBOAEUAXwBBAFMASQBBAF8ASwBSAEEAUwBOAE8AWQBBAFIAUwBLACAAPQAgAHsAXABuAFwAIgBBAHMAaQBhAC8ASwByAGEAcwBuAG8AeQBhAHIAcwBrAFwAIgAsACAAXAAiAFwAIgAsACAAXAAiAFwAIgAsACAAMgAyADMAMgA5ACwAIAAwACwAIAAyADIAMgA4ADYALAAgADAALAAgAFwAIgBcACIALAAgAFwAIgBcACIALAAgAC0ANgA4ADYALAAgADAALAAgAFwAIgBcACIALAAgAFwAIgBMAE0AVABcACIALAAgAFwAIgBcACIALAAgAFwAIgBMAG8AYwBhAGwAIABNAGUAYQBuACAAVABpAG0AZQBcACIALAAgAFwAIgBcACIAOwBcAG4AXAAiAEEAcwBpAGEALwBLAHIAYQBzAG4AbwB5AGEAcgBzAGsAXAAiACwAIAAyADIAMwAyADkALAAgADAALAAgADIANgAxADQAOAAsACAAMAAsACAAMgAxADYAMAAwACwAIAAwACwAIAAtADYAOAA2ACwAIAAwACwAIAAzADYAMAAwACwAIAAwACwAIABcACIAXAAiACwAIABcACIAKwAwADYAXAAiACwAIABcACIAXAAiACwAIABcACIAVQBUAEMAKwAwADYAOgAwADAAXAAiACwAIABcACIAXAAiADsAXABuAFwAIgBBAHMAaQBhAC8ASwByAGEAcwBuAG8AeQBhAHIAcwBrAFwAIgAsACAAMgA2ADEANAA4ACwAIAAwACwAIAA0ADgAMwA0ADYALAAgADcAMgAwADAALAAgADIANQAyADAAMAAsACAAMAAsACAAMwA2ADAAMAAsACAAMAAsACAALQAzADYAMAAwACwAIAAwACwAIABcACIAUgB1AHMAcwBpAGEAXAAiACwAIABcACIAKwAwADcAXAAiACwAIABcACIAKwAwADgAXAAiACwAIABcACIAVQBUAEMAKwAwADcAOgAwADAAXAAiACwAIABcACIAVQBUAEMAKwAwADgAOgAwADAAXAAiADsAXABuAFwAIgBBAHMAaQBhAC8ASwByAGEAcwBuAG8AeQBhAHIAcwBrAFwAIgAsACAANAA4ADMANAA2ACwAIAA3ADIAMAAwACwAIAA0ADgANgA0ADAALAAgADcAMgAwADAALAAgADIAMQA2ADAAMAAsACAAMAAsACAALQAzADYAMAAwACwAIAAwACwAIAAzADYAMAAwACwAIAAwACwAIABcACIAUgB1AHMAcwBpAGEAXAAiACwAIABcACIAKwAwADYAXAAiACwAIABcACIAKwAwADcAXAAiACwAIABcACIAVQBUAEMAKwAwADYAOgAwADAAXAAiACwAIABcACIAVQBUAEMAKwAwADcAOgAwADAAXAAiADsAXABuAFwAIgBBAHMAaQBhAC8ASwByAGEAcwBuAG8AeQBhAHIAcwBrAFwAIgAsACAANAA4ADYANAAwACwAIAA3ADIAMAAwACwAIAA1ADUANgA0ADcALAAgADcAMgAwADAALAAgADIANQAyADAAMAAsACAAMAAsACAAMwA2ADAAMAAsACAAMAAsACAAMwA2ADAAMAAsACAAMAAsACAAXAAiAFIAdQBzAHMAaQBhAFwAIgAsACAAXAAiACsAMAA3AFwAIgAsACAAXAAiACsAMAA4AFwAIgAsACAAXAAiAFUAVABDACsAMAA3ADoAMAAwAFwAIgAsACAAXAAiAFUAVABDACsAMAA4ADoAMAAwAFwAIgA7AFwAbgBcACIAQQBzAGkAYQAvAEsAcgBhAHMAbgBvAHkAYQByAHMAawBcACIALAAgADUANQA2ADQANwAsACAANwAyADAAMAAsACAANQA2ADkANQA2ACwAIAA3ADIAMAAwACwAIAAyADgAOAAwADAALAAgADAALAAgADMANgAwADAALAAgADAALAAgAC0AMwA2ADAAMAAsACAAMAAsACAAXAAiAFwAIgAsACAAXAAiACsAMAA4AFwAIgAsACAAXAAiAFwAIgAsACAAXAAiAFUAVABDACsAMAA4ADoAMAAwAFwAIgAsACAAXAAiAFwAIgA7AFwAbgBcACIAQQBzAGkAYQAvAEsAcgBhAHMAbgBvAHkAYQByAHMAawBcACIALAAgADUANgA5ADUANgAsACAANwAyADAAMAAsACAAXAAiAFwAIgAsACAAXAAiAFwAIgAsACAAMgA1ADIAMAAwACwAIAAwACwAIAAtADMANgAwADAALAAgADAALAAgAFwAIgBcACIALAAgAFwAIgBcACIALAAgAFwAIgBcACIALAAgAFwAIgArADAANwBcACIALAAgAFwAIgBcACIALAAgAFwAIgBVAFQAQwArADAANwA6ADAAMABcACIALAAgAFwAIgBcACIAXABuAH0AOwBcAG4AXABuAF8AVABJAE0ARQBaAE8ATgBFAF8AQQBTAEkAQQBfAEsAVQBDAEgASQBOAEcAIAA9ACAAewBcAG4AXAAiAEEAcwBpAGEALwBLAHUAYwBoAGkAbgBnAFwAIgAsACAAXAAiAFwAIgAsACAAXAAiAFwAIgAsACAAMgA0ADUANwA1ACwAIAAwACwAIAAyADYANAA4ADAALAAgADAALAAgAFwAIgBcACIALAAgAFwAIgBcACIALAAgADUAMgAwACwAIAAwACwAIABcACIAXAAiACwAIABcACIATABNAFQAXAAiACwAIABcACIAXAAiACwAIABcACIATABvAGMAYQBsACAATQBlAGEAbgAgAFQAaQBtAGUAXAAiACwAIABcACIAXAAiADsAXABuAFwAIgBBAHMAaQBhAC8ASwB1AGMAaABpAG4AZwBcACIALAAgADIANAA1ADcANQAsACAAMAAsACAAMgA3ADAANwAzACwAIAAwACwAIAAyADcAMAAwADAALAAgADAALAAgADUAMgAwACwAIAAwACwAIAAxADgAMAAwACwAIAAwACwAIABcACIAXAAiACwAIABcACIAKwAwADcAMwAwAFwAIgAsACAAXAAiAFwAIgAsACAAXAAiAFUAVABDACsAMAA3ADoAMwAwAFwAIgAsACAAXAAiAFwAIgA7AFwAbgBcACIAQQBzAGkAYQAvAEsAdQBjAGgAaQBuAGcAXAAiACwAIAAyADcAMAA3ADMALAAgADAALAAgADMAMAA0ADAANgAsACAAMAAsACAAMgA4ADgAMAAwACwAIAAwACwAIAAxADgAMAAwACwAIAAwACwAIAAzADYAMAAwACwAIAAwACwAIABcACIATgBCAG8AcgBuAGUAbwBcACIALAAgAFwAIgArADAAOABcACIALAAgAFwAIgArADAAOAAyADAAXAAiACwAIABcACIAVQBUAEMAKwAwADgAOgAwADAAXAAiACwAIABcACIAVQBUAEMAKwAwADgAOgAyADAAXAAiADsAXABuAFwAIgBBAHMAaQBhAC8ASwB1AGMAaABpAG4AZwBcACIALAAgADMAMAA0ADAANgAsACAAMAAsACAAMwAxADcAMQAwACwAIAAwACwAIAAzADIANAAwADAALAAgADAALAAgADMANgAwADAALAAgADAALAAgAC0AMwA2ADAAMAAsACAAMAAsACAAXAAiAFwAIgAsACAAXAAiACsAMAA5AFwAIgAsACAAXAAiAFwAIgAsACAAXAAiAFUAVABDACsAMAA5ADoAMAAwAFwAIgAsACAAXAAiAFwAIgA7AFwAbgBcACIAQQBzAGkAYQAvAEsAdQBjAGgAaQBuAGcAXAAiACwAIAAzADEANwAxADAALAAgADAALAAgAFwAIgBcACIALAAgAFwAIgBcACIALAAgADIAOAA4ADAAMAAsACAAMAAsACAALQAzADYAMAAwACwAIAAwACwAIABcACIAXAAiACwAIABcACIAXAAiACwAIABcACIAXAAiACwAIABcACIAKwAwADgAXAAiACwAIABcACIAXAAiACwAIABcACIAVQBUAEMAKwAwADgAOgAwADAAXAAiACwAIABcACIAXAAiAFwAbgB9ADsAXABuAFwAbgBfAFQASQBNAEUAWgBPAE4ARQBfAEEAUwBJAEEAXwBNAEEAQwBBAFUAIAA9ACAAewBcAG4AXAAiAEEAcwBpAGEALwBNAGEAYwBhAHUAXAAiACwAIABcACIAXAAiACwAIABcACIAXAAiACwAIAAxADYANwA4ADMALAAgADAALAAgADIANwAyADUAMAAsACAAMAAsACAAXAAiAFwAIgAsACAAXAAiAFwAIgAsACAAMQA1ADUAMAAsACAAMAAsACAAXAAiAFwAIgAsACAAXAAiAEwATQBUAFwAIgAsACAAXAAiAFwAIgAsACAAXAAiAEwAbwBjAGEAbAAgAE0AZQBhAG4AIABUAGkAbQBlAFwAIgAsACAAXAAiAFwAIgA7AFwAbgBcACIAQQBzAGkAYQAvAE0AYQBjAGEAdQBcACIALAAgADEANgA3ADgAMwAsACAAMAAsACAAMwAwADMANAA5ACwAIAA4ADIAOAAwADAALAAgADIAOAA4ADAAMAAsACAAMAAsACAAMQA1ADUAMAAsACAAMAAsACAAMwA2ADAAMAAsACAAMAAsACAAXAAiAFwAIgAsACAAXAAiAEMAUwBUAFwAIgAsACAAXAAiAFwAIgAsACAAXAAiAEMAaABpAG4AYQAgAFMAdABhAG4AZABhAHIAZAAgAFQAaQBtAGUAXAAiACwAIABcACIAXAAiADsAXABuAFwAIgBBAHMAaQBhAC8ATQBhAGMAYQB1AFwAIgAsACAAMwAwADMANAA5ACwAIAA4ADIAOAAwADAALAAgADMAMQA3ADIAOQAsACAAMAAsACAAMwAyADQAMAAwACwAIAAwACwAIAAzADYAMAAwACwAIAAwACwAIAAtADMANgAwADAALAAgADAALAAgAFwAIgBNAGEAYwBhAHUAXAAiACwAIABcACIAKwAwADkAXAAiACwAIABcACIAKwAxADAAXAAiACwAIABcACIAVQBUAEMAKwAwADkAOgAwADAAXAAiACwAIABcACIAVQBUAEMAKwAxADAAOgAwADAAXAAiADsAXABuAFwAIgBBAHMAaQBhAC8ATQBhAGMAYQB1AFwAIgAsACAAMwAxADcAMgA5ACwAIAAwACwAIABcACIAXAAiACwAIABcACIAXAAiACwAIAAyADgAOAAwADAALAAgADAALAAgAC0AMwA2ADAAMAAsACAAMAAsACAAXAAiAFwAIgAsACAAXAAiAFwAIgAsACAAXAAiAE0AYQBjAGEAdQBcACIALAAgAFwAIgBDACUAVABcACIALAAgAFwAIgBcACIALAAgAFwAIgBDAGgAaQBuAGEAJQAgAFQAaQBtAGUAXAAiACwAIABcACIAXAAiAFwAbgB9ADsAXABuAFwAbgBfAFQASQBNAEUAWgBPAE4ARQBfAEEAUwBJAEEAXwBNAEEARwBBAEQAQQBOACAAPQAgAHsAXABuAFwAIgBBAHMAaQBhAC8ATQBhAGcAYQBkAGEAbgBcACIALAAgAFwAIgBcACIALAAgAFwAIgBcACIALAAgADIAMwA5ADAANwAsACAAMAAsACAAMwA2ADEAOQAyACwAIAAwACwAIABcACIAXAAiACwAIABcACIAXAAiACwAIAAtADEAOQAyACwAIAAwACwAIABcACIAXAAiACwAIABcACIATABNAFQAXAAiACwAIABcACIAXAAiACwAIABcACIATABvAGMAYQBsACAATQBlAGEAbgAgAFQAaQBtAGUAXAAiACwAIABcACIAXAAiADsAXABuAFwAIgBBAHMAaQBhAC8ATQBhAGcAYQBkAGEAbgBcACIALAAgADIAMwA5ADAANwAsACAAMAAsACAAMgA2ADEANAA4ACwAIAAwACwAIAAzADYAMAAwADAALAAgADAALAAgAC0AMQA5ADIALAAgADAALAAgADMANgAwADAALAAgADAALAAgAFwAIgBcACIALAAgAFwAIgArADEAMABcACIALAAgAFwAIgBcACIALAAgAFwAIgBVAFQAQwArADEAMAA6ADAAMABcACIALAAgAFwAIgBcACIAOwBcAG4AXAAiAEEAcwBpAGEALwBNAGEAZwBhAGQAYQBuAFwAIgAsACAAMgA2ADEANAA4ACwAIAAwACwAIAA0ADgAMwA0ADYALAAgADcAMgAwADAALAAgADMAOQA2ADAAMAAsACAAMAAsACAAMwA2ADAAMAAsACAAMAAsACAALQAzADYAMAAwACwAIAAwACwAIABcACIAUgB1AHMAcwBpAGEAXAAiACwAIABcACIAKwAxADEAXAAiACwAIABcACIAKwAxADIAXAAiACwAIABcACIAVQBUAEMAKwAxADEAOgAwADAAXAAiACwAIABcACIAVQBUAEMAKwAxADIAOgAwADAAXAAiADsAXABuAFwAIgBBAHMAaQBhAC8ATQBhAGcAYQBkAGEAbgBcACIALAAgADQAOAAzADQANgAsACAANwAyADAAMAAsACAANAA4ADYANAAwACwAIAA3ADIAMAAwACwAIAAzADYAMAAwADAALAAgADAALAAgAC0AMwA2ADAAMAAsACAAMAAsACAAMwA2ADAAMAAsACAAMAAsACAAXAAiAFIAdQBzAHMAaQBhAFwAIgAsACAAXAAiACsAMQAwAFwAIgAsACAAXAAiACsAMQAxAFwAIgAsACAAXAAiAFUAVABDACsAMQAwADoAMAAwAFwAIgAsACAAXAAiAFUAVABDACsAMQAxADoAMAAwAFwAIgA7AFwAbgBcACIAQQBzAGkAYQAvAE0AYQBnAGEAZABhAG4AXAAiACwAIAA0ADgANgA0ADAALAAgADcAMgAwADAALAAgADUANQA2ADQANwAsACAANwAyADAAMAAsACAAMwA5ADYAMAAwACwAIAAwACwAIAAzADYAMAAwACwAIAAwACwAIAAzADYAMAAwACwAIAAwACwAIABcACIAUgB1AHMAcwBpAGEAXAAiACwAIABcACIAKwAxADEAXAAiACwAIABcACIAKwAxADIAXAAiACwAIABcACIAVQBUAEMAKwAxADEAOgAwADAAXAAiACwAIABcACIAVQBUAEMAKwAxADIAOgAwADAAXAAiADsAXABuAFwAIgBBAHMAaQBhAC8ATQBhAGcAYQBkAGEAbgBcACIALAAgADUANQA2ADQANwAsACAANwAyADAAMAAsACAANQA2ADkANQA2ACwAIAA3ADIAMAAwACwAIAA0ADMAMgAwADAALAAgADAALAAgADMANgAwADAALAAgADAALAAgAC0ANwAyADAAMAAsACAAMAAsACAAXAAiAFwAIgAsACAAXAAiACsAMQAyAFwAIgAsACAAXAAiAFwAIgAsACAAXAAiAFUAVABDACsAMQAyADoAMAAwAFwAIgAsACAAXAAiAFwAIgA7AFwAbgBcACIAQQBzAGkAYQAvAE0AYQBnAGEAZABhAG4AXAAiACwAIAA1ADYAOQA1ADYALAAgADcAMgAwADAALAAgADUANwA1ADAAMgAsACAANwAyADAAMAAsACAAMwA2ADAAMAAwACwAIAAwACwAIAAtADcAMgAwADAALAAgADAALAAgADMANgAwADAALAAgADAALAAgAFwAIgBcACIALAAgAFwAIgArADEAMABcACIALAAgAFwAIgBcACIALAAgAFwAIgBVAFQAQwArADEAMAA6ADAAMABcACIALAAgAFwAIgBcACIAOwBcAG4AXAAiAEEAcwBpAGEALwBNAGEAZwBhAGQAYQBuAFwAIgAsACAANQA3ADUAMAAyACwAIAA3ADIAMAAwACwAIABcACIAXAAiACwAIABcACIAXAAiACwAIAAzADkANgAwADAALAAgADAALAAgADMANgAwADAALAAgADAALAAgAFwAIgBcACIALAAgAFwAIgBcACIALAAgAFwAIgBcACIALAAgAFwAIgArADEAMQBcACIALAAgAFwAIgBcACIALAAgAFwAIgBVAFQAQwArADEAMQA6ADAAMABcACIALAAgAFwAIgBcACIAXABuAH0AOwBcAG4AXABuAF8AVABJAE0ARQBaAE8ATgBFAF8AQQBTAEkAQQBfAE0AQQBLAEEAUwBTAEEAUgAgAD0AIAB7AFwAbgBcACIAQQBzAGkAYQAvAE0AYQBrAGEAcwBzAGEAcgBcACIALAAgAFwAIgBcACIALAAgAFwAIgBcACIALAAgADIAMgAzADIANAAsACAAMAAsACAAMgA4ADYANQA2ACwAIAAwACwAIABcACIAXAAiACwAIABcACIAXAAiACwAIAAwACwAIAAwACwAIABcACIAXAAiACwAIABcACIATABNAFQAXAAiACwAIABcACIAXAAiACwAIABcACIATABvAGMAYQBsACAATQBlAGEAbgAgAFQAaQBtAGUAXAAiACwAIABcACIAXAAiADsAXABuAFwAIgBBAHMAaQBhAC8ATQBhAGsAYQBzAHMAYQByAFwAIgAsACAAMgAyADMAMgA0ACwAIAAwACwAIAAyADcAMAAxADIALAAgADAALAAgADIAOAA2ADUANgAsACAAMAAsACAAMAAsACAAMAAsACAAMQA0ADQALAAgADAALAAgAFwAIgBcACIALAAgAFwAIgBNAE0AVABcACIALAAgAFwAIgBcACIALAAgAFwAIgBNAGEAawBhAHMAcwBhAHIAIABNAGUAYQBuACAAVABpAG0AZQBcACIALAAgAFwAIgBcACIAOwBcAG4AXAAiAEEAcwBpAGEALwBNAGEAawBhAHMAcwBhAHIAXAAiACwAIAAyADcAMAAxADIALAAgADAALAAgADMAMAAzADkAOQAsACAAMAAsACAAMgA4ADgAMAAwACwAIAAwACwAIAAxADQANAAsACAAMAAsACAAMwA2ADAAMAAsACAAMAAsACAAXAAiAFwAIgAsACAAXAAiACsAMAA4AFwAIgAsACAAXAAiAFwAIgAsACAAXAAiAFUAVABDACsAMAA4ADoAMAAwAFwAIgAsACAAXAAiAFwAIgA7AFwAbgBcACIAQQBzAGkAYQAvAE0AYQBrAGEAcwBzAGEAcgBcACIALAAgADMAMAAzADkAOQAsACAAMAAsACAAMwAxADcAMgAxACwAIAAwACwAIAAzADIANAAwADAALAAgADAALAAgADMANgAwADAALAAgADAALAAgAC0AMwA2ADAAMAAsACAAMAAsACAAXAAiAFwAIgAsACAAXAAiACsAMAA5AFwAIgAsACAAXAAiAFwAIgAsACAAXAAiAFUAVABDACsAMAA5ADoAMAAwAFwAIgAsACAAXAAiAFwAIgA7AFwAbgBcACIAQQBzAGkAYQAvAE0AYQBrAGEAcwBzAGEAcgBcACIALAAgADMAMQA3ADIAMQAsACAAMAAsACAAXAAiAFwAIgAsACAAXAAiAFwAIgAsACAAMgA4ADgAMAAwACwAIAAwACwAIAAtADMANgAwADAALAAgADAALAAgAFwAIgBcACIALAAgAFwAIgBcACIALAAgAFwAIgBcACIALAAgAFwAIgBXAEkAVABBAFwAIgAsACAAXAAiAFwAIgAsACAAXAAiAEMAZQBuAHQAcgBhAGwAIABJAG4AZABvAG4AZQBzAGkAYQAgAFQAaQBtAGUAXAAiACwAIABcACIAXAAiAFwAbgB9ADsAXABuAFwAbgBfAFQASQBNAEUAWgBPAE4ARQBfAEEAUwBJAEEAXwBNAEEATgBJAEwAQQAgAD0AIAB7AFwAbgBcACIAQQBzAGkAYQAvAE0AYQBuAGkAbABhAFwAIgAsACAAXAAiAFwAIgAsACAAXAAiAFwAIgAsACAALQA1ADAANgA5ACwAIAAwACwAIAAtADUANwAzADYAMAAsACAAMAAsACAAXAAiAFwAIgAsACAAXAAiAFwAIgAsACAAOAA2ADQAMAAwACwAIAAwACwAIABcACIAXAAiACwAIABcACIATABNAFQAXAAiACwAIABcACIAXAAiACwAIABcACIATABvAGMAYQBsACAATQBlAGEAbgAgAFQAaQBtAGUAXAAiACwAIABcACIAXAAiADsAXABuAFwAIgBBAHMAaQBhAC8ATQBhAG4AaQBsAGEAXAAiACwAIAAtADUAMAA2ADkALAAgADAALAAgADEANAA3ADgANQAsACAAMAAsACAAMgA5ADAANAAwACwAIAAwACwAIAA4ADYANAAwADAALAAgADAALAAgAC0AMgA0ADAALAAgADAALAAgAFwAIgBcACIALAAgAFwAIgBMAE0AVABcACIALAAgAFwAIgBcACIALAAgAFwAIgBMAG8AYwBhAGwAIABNAGUAYQBuACAAVABpAG0AZQBcACIALAAgAFwAIgBcACIAOwBcAG4AXAAiAEEAcwBpAGEALwBNAGEAbgBpAGwAYQBcACIALAAgADEANAA3ADgANQAsACAAMAAsACAAMwAwADQAOAAwACwAIAAwACwAIAAyADgAOAAwADAALAAgADAALAAgAC0AMgA0ADAALAAgADAALAAgADMANgAwADAALAAgADAALAAgAFwAIgBQAGgAaQBsAFwAIgAsACAAXAAiAFAAJQBUAFwAIgAsACAAXAAiAFwAIgAsACAAXAAiAFAAaABpAGwAaQBwAHAAaQBuAGUAJQAgAFQAaQBtAGUAXAAiACwAIABcACIAXAAiADsAXABuAFwAIgBBAHMAaQBhAC8ATQBhAG4AaQBsAGEAXAAiACwAIAAzADAANAA4ADAALAAgADAALAAgADMAMQAzADkANQAsACAAMAAsACAAMwAyADQAMAAwACwAIAAwACwAIAAzADYAMAAwACwAIAAwACwAIAAtADMANgAwADAALAAgADAALAAgAFwAIgBcACIALAAgAFwAIgBKAFMAVABcACIALAAgAFwAIgBcACIALAAgAFwAIgBKAGEAcABhAG4AIABTAHQAYQBuAGQAYQByAGQAIABUAGkAbQBlAFwAIgAsACAAXAAiAFwAIgA7AFwAbgBcACIAQQBzAGkAYQAvAE0AYQBuAGkAbABhAFwAIgAsACAAMwAxADMAOQA1ACwAIAAwACwAIABcACIAXAAiACwAIABcACIAXAAiACwAIAAyADgAOAAwADAALAAgADAALAAgAC0AMwA2ADAAMAAsACAAMAAsACAAXAAiAFwAIgAsACAAXAAiAFwAIgAsACAAXAAiAFAAaABpAGwAXAAiACwAIABcACIAUAAlAFQAXAAiACwAIABcACIAXAAiACwAIABcACIAUABoAGkAbABpAHAAcABpAG4AZQAlACAAVABpAG0AZQBcACIALAAgAFwAIgBcACIAXABuAH0AOwBcAG4AXABuAF8AVABJAE0ARQBaAE8ATgBFAF8AQQBTAEkAQQBfAE4ASQBDAE8AUwBJAEEAIAA9ACAAewBcAG4AXAAiAEEAcwBpAGEALwBOAGkAYwBvAHMAaQBhAFwAIgAsACAAXAAiAFwAIgAsACAAXAAiAFwAIgAsACAAMgAzADAAMAA3ACwAIAAwACwAIAA4ADAAMAA4ACwAIAAwACwAIABcACIAXAAiACwAIABcACIAXAAiACwAIAAtADgAMAA4ACwAIAAwACwAIABcACIAXAAiACwAIABcACIATABNAFQAXAAiACwAIABcACIAXAAiACwAIABcACIATABvAGMAYQBsACAATQBlAGEAbgAgAFQAaQBtAGUAXAAiACwAIABcACIAXAAiADsAXABuAFwAIgBBAHMAaQBhAC8ATgBpAGMAbwBzAGkAYQBcACIALAAgADIAMwAwADAANwAsACAAMAAsACAANQAxADAANQA3ACwAIAAwACwAIAA3ADIAMAAwACwAIAAwACwAIAAtADgAMAA4ACwAIAAwACwAIAAwACwAIAAwACwAIABcACIAQwB5AHAAcgB1AHMAXAAiACwAIABcACIARQBFACUAVABcACIALAAgAFwAIgBcACIALAAgAFwAIgBFAGEAcwB0AGUAcgBuACAARQB1AHIAbwBwAGUAYQBuACUAIABUAGkAbQBlAFwAIgAsACAAXAAiAFwAIgA7AFwAbgBcACIAQQBzAGkAYQAvAE4AaQBjAG8AcwBpAGEAXAAiACwAIAA1ADEAMAA1ADcALAAgADAALAAgAFwAIgBcACIALAAgAFwAIgBcACIALAAgADcAMgAwADAALAAgADAALAAgADAALAAgADAALAAgAFwAIgBcACIALAAgAFwAIgBcACIALAAgAFwAIgBFAFUAQQBzAGkAYQBcACIALAAgAFwAIgBFAEUAJQBUAFwAIgAsACAAXAAiAFwAIgAsACAAXAAiAEUAYQBzAHQAZQByAG4AIABFAHUAcgBvAHAAZQBhAG4AJQAgAFQAaQBtAGUAXAAiACwAIABcACIAXAAiAFwAbgB9ADsAXABuAFwAbgBfAFQASQBNAEUAWgBPAE4ARQBfAEEAUwBJAEEAXwBOAE8AVgBPAEsAVQBaAE4ARQBUAFMASwAgAD0AIAB7AFwAbgBcACIAQQBzAGkAYQAvAE4AbwB2AG8AawB1AHoAbgBlAHQAcwBrAFwAIgAsACAAXAAiAFwAIgAsACAAXAAiAFwAIgAsACAAMgAzADkAMAA2ACwAIAAwACwAIAAyADAAOQAyADgALAAgADAALAAgAFwAIgBcACIALAAgAFwAIgBcACIALAAgADYANwAyACwAIAAwACwAIABcACIAXAAiACwAIABcACIATABNAFQAXAAiACwAIABcACIAXAAiACwAIABcACIATABvAGMAYQBsACAATQBlAGEAbgAgAFQAaQBtAGUAXAAiACwAIABcACIAXAAiADsAXABuAFwAIgBBAHMAaQBhAC8ATgBvAHYAbwBrAHUAegBuAGUAdABzAGsAXAAiACwAIAAyADMAOQAwADYALAAgADAALAAgADIANgAxADQAOAAsACAAMAAsACAAMgAxADYAMAAwACwAIAAwACwAIAA2ADcAMgAsACAAMAAsACAAMwA2ADAAMAAsACAAMAAsACAAXAAiAFwAIgAsACAAXAAiACsAMAA2AFwAIgAsACAAXAAiAFwAIgAsACAAXAAiAFUAVABDACsAMAA2ADoAMAAwAFwAIgAsACAAXAAiAFwAIgA7AFwAbgBcACIAQQBzAGkAYQAvAE4AbwB2AG8AawB1AHoAbgBlAHQAcwBrAFwAIgAsACAAMgA2ADEANAA4ACwAIAAwACwAIAA0ADgAMwA0ADYALAAgADcAMgAwADAALAAgADIANQAyADAAMAAsACAAMAAsACAAMwA2ADAAMAAsACAAMAAsACAALQAzADYAMAAwACwAIAAwACwAIABcACIAUgB1AHMAcwBpAGEAXAAiACwAIABcACIAKwAwADcAXAAiACwAIABcACIAKwAwADgAXAAiACwAIABcACIAVQBUAEMAKwAwADcAOgAwADAAXAAiACwAIABcACIAVQBUAEMAKwAwADgAOgAwADAAXAAiADsAXABuAFwAIgBBAHMAaQBhAC8ATgBvAHYAbwBrAHUAegBuAGUAdABzAGsAXAAiACwAIAA0ADgAMwA0ADYALAAgADcAMgAwADAALAAgADQAOAA2ADQAMAAsACAANwAyADAAMAAsACAAMgAxADYAMAAwACwAIAAwACwAIAAtADMANgAwADAALAAgADAALAAgADMANgAwADAALAAgADAALAAgAFwAIgBSAHUAcwBzAGkAYQBcACIALAAgAFwAIgArADAANgBcACIALAAgAFwAIgArADAANwBcACIALAAgAFwAIgBVAFQAQwArADAANgA6ADAAMABcACIALAAgAFwAIgBVAFQAQwArADAANwA6ADAAMABcACIAOwBcAG4AXAAiAEEAcwBpAGEALwBOAG8AdgBvAGsAdQB6AG4AZQB0AHMAawBcACIALAAgADQAOAA2ADQAMAAsACAANwAyADAAMAAsACAANQA1ADIAOAAzACwAIAA3ADIAMAAwACwAIAAyADUAMgAwADAALAAgADAALAAgADMANgAwADAALAAgADAALAAgAC0AMwA2ADAAMAAsACAAMAAsACAAXAAiAFIAdQBzAHMAaQBhAFwAIgAsACAAXAAiACsAMAA3AFwAIgAsACAAXAAiACsAMAA4AFwAIgAsACAAXAAiAFUAVABDACsAMAA3ADoAMAAwAFwAIgAsACAAXAAiAFUAVABDACsAMAA4ADoAMAAwAFwAIgA7AFwAbgBcACIAQQBzAGkAYQAvAE4AbwB2AG8AawB1AHoAbgBlAHQAcwBrAFwAIgAsACAANQA1ADIAOAAzACwAIAA3ADIAMAAwACwAIAA1ADUANgA0ADcALAAgADcAMgAwADAALAAgADIAMQA2ADAAMAAsACAAMAAsACAALQAzADYAMAAwACwAIAAwACwAIAAzADYAMAAwACwAIAAwACwAIABcACIAUgB1AHMAcwBpAGEAXAAiACwAIABcACIAKwAwADYAXAAiACwAIABcACIAKwAwADcAXAAiACwAIABcACIAVQBUAEMAKwAwADYAOgAwADAAXAAiACwAIABcACIAVQBUAEMAKwAwADcAOgAwADAAXAAiADsAXABuAFwAIgBBAHMAaQBhAC8ATgBvAHYAbwBrAHUAegBuAGUAdABzAGsAXAAiACwAIAA1ADUANgA0ADcALAAgADcAMgAwADAALAAgAFwAIgBcACIALAAgAFwAIgBcACIALAAgADIANQAyADAAMAAsACAAMAAsACAAMwA2ADAAMAAsACAAMAAsACAAXAAiAFwAIgAsACAAXAAiAFwAIgAsACAAXAAiAFwAIgAsACAAXAAiACsAMAA3AFwAIgAsACAAXAAiAFwAIgAsACAAXAAiAFUAVABDACsAMAA3ADoAMAAwAFwAIgAsACAAXAAiAFwAIgBcAG4AfQA7AFwAbgBcAG4AXwBUAEkATQBFAFoATwBOAEUAXwBBAFMASQBBAF8ATgBPAFYATwBTAEkAQgBJAFIAUwBLACAAPQAgAHsAXABuAFwAIgBBAHMAaQBhAC8ATgBvAHYAbwBzAGkAYgBpAHIAcwBrAFwAIgAsACAAXAAiAFwAIgAsACAAXAAiAFwAIgAsACAAMgAyADMAMAA2ACwAIAAyADEANgAwADAALAAgADEAOQA5ADAAMAAsACAAMAAsACAAXAAiAFwAIgAsACAAXAAiAFwAIgAsACAAMQA3ADAAMAAsACAAMAAsACAAXAAiAFwAIgAsACAAXAAiAEwATQBUAFwAIgAsACAAXAAiAFwAIgAsACAAXAAiAEwAbwBjAGEAbAAgAE0AZQBhAG4AIABUAGkAbQBlAFwAIgAsACAAXAAiAFwAIgA7AFwAbgBcACIAQQBzAGkAYQAvAE4AbwB2AG8AcwBpAGIAaQByAHMAawBcACIALAAgADIAMgAzADAANgAsACAAMgAxADYAMAAwACwAIAAyADYAMQA0ADgALAAgADAALAAgADIAMQA2ADAAMAAsACAAMAAsACAAMQA3ADAAMAAsACAAMAAsACAAMwA2ADAAMAAsACAAMAAsACAAXAAiAFwAIgAsACAAXAAiACsAMAA2AFwAIgAsACAAXAAiAFwAIgAsACAAXAAiAFUAVABDACsAMAA2ADoAMAAwAFwAIgAsACAAXAAiAFwAIgA7AFwAbgBcACIAQQBzAGkAYQAvAE4AbwB2AG8AcwBpAGIAaQByAHMAawBcACIALAAgADIANgAxADQAOAAsACAAMAAsACAANAA4ADMANAA2ACwAIAA3ADIAMAAwACwAIAAyADUAMgAwADAALAAgADAALAAgADMANgAwADAALAAgADAALAAgAC0AMwA2ADAAMAAsACAAMAAsACAAXAAiAFIAdQBzAHMAaQBhAFwAIgAsACAAXAAiACsAMAA3AFwAIgAsACAAXAAiACsAMAA4AFwAIgAsACAAXAAiAFUAVABDACsAMAA3ADoAMAAwAFwAIgAsACAAXAAiAFUAVABDACsAMAA4ADoAMAAwAFwAIgA7AFwAbgBcACIAQQBzAGkAYQAvAE4AbwB2AG8AcwBpAGIAaQByAHMAawBcACIALAAgADQAOAAzADQANgAsACAANwAyADAAMAAsACAANAA4ADYANAAwACwAIAA3ADIAMAAwACwAIAAyADEANgAwADAALAAgADAALAAgAC0AMwA2ADAAMAAsACAAMAAsACAAMwA2ADAAMAAsACAAMAAsACAAXAAiAFIAdQBzAHMAaQBhAFwAIgAsACAAXAAiACsAMAA2AFwAIgAsACAAXAAiACsAMAA3AFwAIgAsACAAXAAiAFUAVABDACsAMAA2ADoAMAAwAFwAIgAsACAAXAAiAFUAVABDACsAMAA3ADoAMAAwAFwAIgA7AFwAbgBcACIAQQBzAGkAYQAvAE4AbwB2AG8AcwBpAGIAaQByAHMAawBcACIALAAgADQAOAA2ADQAMAAsACAANwAyADAAMAAsACAANAA5ADEAMwAwACwAIAAwACwAIAAyADUAMgAwADAALAAgADAALAAgADMANgAwADAALAAgADAALAAgAC0AMwA2ADAAMAAsACAAMAAsACAAXAAiAFIAdQBzAHMAaQBhAFwAIgAsACAAXAAiACsAMAA3AFwAIgAsACAAXAAiACsAMAA4AFwAIgAsACAAXAAiAFUAVABDACsAMAA3ADoAMAAwAFwAIgAsACAAXAAiAFUAVABDACsAMAA4ADoAMAAwAFwAIgA7AFwAbgBcACIAQQBzAGkAYQAvAE4AbwB2AG8AcwBpAGIAaQByAHMAawBcACIALAAgADQAOQAxADMAMAAsACAAMAAsACAANQA1ADYANAA3ACwAIAA3ADIAMAAwACwAIAAyADEANgAwADAALAAgADAALAAgAC0AMwA2ADAAMAAsACAAMAAsACAAMwA2ADAAMAAsACAAMAAsACAAXAAiAFIAdQBzAHMAaQBhAFwAIgAsACAAXAAiACsAMAA2AFwAIgAsACAAXAAiACsAMAA3AFwAIgAsACAAXAAiAFUAVABDACsAMAA2ADoAMAAwAFwAIgAsACAAXAAiAFUAVABDACsAMAA3ADoAMAAwAFwAIgA7AFwAbgBcACIAQQBzAGkAYQAvAE4AbwB2AG8AcwBpAGIAaQByAHMAawBcACIALAAgADUANQA2ADQANwAsACAANwAyADAAMAAsACAANQA2ADkANQA2ACwAIAA3ADIAMAAwACwAIAAyADUAMgAwADAALAAgADAALAAgADMANgAwADAALAAgADAALAAgAC0AMwA2ADAAMAAsACAAMAAsACAAXAAiAFwAIgAsACAAXAAiACsAMAA3AFwAIgAsACAAXAAiAFwAIgAsACAAXAAiAFUAVABDACsAMAA3ADoAMAAwAFwAIgAsACAAXAAiAFwAIgA7AFwAbgBcACIAQQBzAGkAYQAvAE4AbwB2AG8AcwBpAGIAaQByAHMAawBcACIALAAgADUANgA5ADUANgAsACAANwAyADAAMAAsACAANQA3ADUAOQAzACwAIAA3ADIAMAAwACwAIAAyADEANgAwADAALAAgADAALAAgAC0AMwA2ADAAMAAsACAAMAAsACAAMwA2ADAAMAAsACAAMAAsACAAXAAiAFwAIgAsACAAXAAiACsAMAA2AFwAIgAsACAAXAAiAFwAIgAsACAAXAAiAFUAVABDACsAMAA2ADoAMAAwAFwAIgAsACAAXAAiAFwAIgA7AFwAbgBcACIAQQBzAGkAYQAvAE4AbwB2AG8AcwBpAGIAaQByAHMAawBcACIALAAgADUANwA1ADkAMwAsACAANwAyADAAMAAsACAAXAAiAFwAIgAsACAAXAAiAFwAIgAsACAAMgA1ADIAMAAwACwAIAAwACwAIAAzADYAMAAwACwAIAAwACwAIABcACIAXAAiACwAIABcACIAXAAiACwAIABcACIAXAAiACwAIABcACIAKwAwADcAXAAiACwAIABcACIAXAAiACwAIABcACIAVQBUAEMAKwAwADcAOgAwADAAXAAiACwAIABcACIAXAAiAFwAbgB9ADsAXABuAFwAbgBfAFQASQBNAEUAWgBPAE4ARQBfAEEAUwBJAEEAXwBPAE0AUwBLACAAPQAgAHsAXABuAFwAIgBBAHMAaQBhAC8ATwBtAHMAawBcACIALAAgAFwAIgBcACIALAAgAFwAIgBcACIALAAgADIAMgAyADcANgAsACAAMAAsACAAMQA3ADYAMQAwACwAIAAwACwAIABcACIAXAAiACwAIABcACIAXAAiACwAIAAzADkAMAAsACAAMAAsACAAXAAiAFwAIgAsACAAXAAiAEwATQBUAFwAIgAsACAAXAAiAFwAIgAsACAAXAAiAEwAbwBjAGEAbAAgAE0AZQBhAG4AIABUAGkAbQBlAFwAIgAsACAAXAAiAFwAIgA7AFwAbgBcACIAQQBzAGkAYQAvAE8AbQBzAGsAXAAiACwAIAAyADIAMgA3ADYALAAgADAALAAgADIANgAxADQAOAAsACAAMAAsACAAMQA4ADAAMAAwACwAIAAwACwAIAAzADkAMAAsACAAMAAsACAAMwA2ADAAMAAsACAAMAAsACAAXAAiAFwAIgAsACAAXAAiACsAMAA1AFwAIgAsACAAXAAiAFwAIgAsACAAXAAiAFUAVABDACsAMAA1ADoAMAAwAFwAIgAsACAAXAAiAFwAIgA7AFwAbgBcACIAQQBzAGkAYQAvAE8AbQBzAGsAXAAiACwAIAAyADYAMQA0ADgALAAgADAALAAgADQAOAAzADQANgAsACAANwAyADAAMAAsACAAMgAxADYAMAAwACwAIAAwACwAIAAzADYAMAAwACwAIAAwACwAIAAtADMANgAwADAALAAgADAALAAgAFwAIgBSAHUAcwBzAGkAYQBcACIALAAgAFwAIgArADAANgBcACIALAAgAFwAIgArADAANwBcACIALAAgAFwAIgBVAFQAQwArADAANgA6ADAAMABcACIALAAgAFwAIgBVAFQAQwArADAANwA6ADAAMABcACIAOwBcAG4AXAAiAEEAcwBpAGEALwBPAG0AcwBrAFwAIgAsACAANAA4ADMANAA2ACwAIAA3ADIAMAAwACwAIAA0ADgANgA0ADAALAAgADcAMgAwADAALAAgADEAOAAwADAAMAAsACAAMAAsACAALQAzADYAMAAwACwAIAAwACwAIAAzADYAMAAwACwAIAAwACwAIABcACIAUgB1AHMAcwBpAGEAXAAiACwAIABcACIAKwAwADUAXAAiACwAIABcACIAKwAwADYAXAAiACwAIABcACIAVQBUAEMAKwAwADUAOgAwADAAXAAiACwAIABcACIAVQBUAEMAKwAwADYAOgAwADAAXAAiADsAXABuAFwAIgBBAHMAaQBhAC8ATwBtAHMAawBcACIALAAgADQAOAA2ADQAMAAsACAANwAyADAAMAAsACAANQA1ADYANAA3ACwAIAA3ADIAMAAwACwAIAAyADEANgAwADAALAAgADAALAAgADMANgAwADAALAAgADAALAAgADMANgAwADAALAAgADAALAAgAFwAIgBSAHUAcwBzAGkAYQBcACIALAAgAFwAIgArADAANgBcACIALAAgAFwAIgArADAANwBcACIALAAgAFwAIgBVAFQAQwArADAANgA6ADAAMABcACIALAAgAFwAIgBVAFQAQwArADAANwA6ADAAMABcACIAOwBcAG4AXAAiAEEAcwBpAGEALwBPAG0AcwBrAFwAIgAsACAANQA1ADYANAA3ACwAIAA3ADIAMAAwACwAIAA1ADYAOQA1ADYALAAgADcAMgAwADAALAAgADIANQAyADAAMAAsACAAMAAsACAAMwA2ADAAMAAsACAAMAAsACAALQAzADYAMAAwACwAIAAwACwAIABcACIAXAAiACwAIABcACIAKwAwADcAXAAiACwAIABcACIAXAAiACwAIABcACIAVQBUAEMAKwAwADcAOgAwADAAXAAiACwAIABcACIAXAAiADsAXABuAFwAIgBBAHMAaQBhAC8ATwBtAHMAawBcACIALAAgADUANgA5ADUANgAsACAANwAyADAAMAAsACAAXAAiAFwAIgAsACAAXAAiAFwAIgAsACAAMgAxADYAMAAwACwAIAAwACwAIAAtADMANgAwADAALAAgADAALAAgAFwAIgBcACIALAAgAFwAIgBcACIALAAgAFwAIgBcACIALAAgAFwAIgArADAANgBcACIALAAgAFwAIgBcACIALAAgAFwAIgBVAFQAQwArADAANgA6ADAAMABcACIALAAgAFwAIgBcACIAXABuAH0AOwBcAG4AXABuAF8AVABJAE0ARQBaAE8ATgBFAF8AQQBTAEkAQQBfAE8AUgBBAEwAIAA9ACAAewBcAG4AXAAiAEEAcwBpAGEALwBPAHIAYQBsAFwAIgAsACAAXAAiAFwAIgAsACAAXAAiAFwAIgAsACAAMgAzADkAMAA3ACwAIAAwACwAIAAxADIAMwAyADQALAAgADAALAAgAFwAIgBcACIALAAgAFwAIgBcACIALAAgAC0AMQA1ADIANAAsACAAMAAsACAAXAAiAFwAIgAsACAAXAAiAEwATQBUAFwAIgAsACAAXAAiAFwAIgAsACAAXAAiAEwAbwBjAGEAbAAgAE0AZQBhAG4AIABUAGkAbQBlAFwAIgAsACAAXAAiAFwAIgA7AFwAbgBcACIAQQBzAGkAYQAvAE8AcgBhAGwAXAAiACwAIAAyADMAOQAwADcALAAgADAALAAgADIANgAxADQAOAAsACAAMAAsACAAMQAwADgAMAAwACwAIAAwACwAIAAtADEANQAyADQALAAgADAALAAgADcAMgAwADAALAAgADAALAAgAFwAIgBcACIALAAgAFwAIgArADAAMwBcACIALAAgAFwAIgBcACIALAAgAFwAIgBVAFQAQwArADAAMwA6ADAAMABcACIALAAgAFwAIgBcACIAOwBcAG4AXAAiAEEAcwBpAGEALwBPAHIAYQBsAFwAIgAsACAAMgA2ADEANAA4ACwAIAAwACwAIAA0ADQANgA5ADUALAAgADAALAAgADEAOAAwADAAMAAsACAAMAAsACAANwAyADAAMAAsACAAMAAsACAAMAAsACAAMwA2ADAAMAAsACAAXAAiAFwAIgAsACAAXAAiACsAMAA1AFwAIgAsACAAXAAiAFwAIgAsACAAXAAiAFUAVABDACsAMAA1ADoAMAAwAFwAIgAsACAAXAAiAFwAIgA7AFwAbgBcACIAQQBzAGkAYQAvAE8AcgBhAGwAXAAiACwAIAA0ADQANgA5ADUALAAgADAALAAgADQANAA4ADcAOAAsACAAMAAsACAAMQA4ADAAMAAwACwAIAAzADYAMAAwACwAIAAwACwAIAAzADYAMAAwACwAIAAzADYAMAAwACwAIAAtADMANgAwADAALAAgAFwAIgBcACIALAAgAFwAIgBcACIALAAgAFwAIgArADAANgBcACIALAAgAFwAIgBcACIALAAgAFwAIgBVAFQAQwArADAANgA6ADAAMABcACIAOwBcAG4AXAAiAEEAcwBpAGEALwBPAHIAYQBsAFwAIgAsACAANAA0ADgANwA4ACwAIAAwACwAIAA0ADUAMAA2ADAALAAgADAALAAgADIAMQA2ADAAMAAsACAAMAAsACAAMwA2ADAAMAAsACAALQAzADYAMAAwACwAIAAtADMANgAwADAALAAgADAALAAgAFwAIgBcACIALAAgAFwAIgArADAANgBcACIALAAgAFwAIgBcACIALAAgAFwAIgBVAFQAQwArADAANgA6ADAAMABcACIALAAgAFwAIgBcACIAOwBcAG4AXAAiAEEAcwBpAGEALwBPAHIAYQBsAFwAIgAsACAANAA1ADAANgAwACwAIAAwACwAIAA0ADcANgAxADEALAAgADcAMgAwADAALAAgADEAOAAwADAAMAAsACAAMAAsACAALQAzADYAMAAwACwAIAAwACwAIAAtADMANgAwADAALAAgADAALAAgAFwAIgBSAHUAcwBzAGkAYQBBAHMAaQBhAFwAIgAsACAAXAAiACsAMAA1AFwAIgAsACAAXAAiACsAMAA2AFwAIgAsACAAXAAiAFUAVABDACsAMAA1ADoAMAAwAFwAIgAsACAAXAAiAFUAVABDACsAMAA2ADoAMAAwAFwAIgA7AFwAbgBcACIAQQBzAGkAYQAvAE8AcgBhAGwAXAAiACwAIAA0ADcANgAxADEALAAgADcAMgAwADAALAAgADQAOAA2ADQAMAAsACAANwAyADAAMAAsACAAMQA0ADQAMAAwACwAIAAwACwAIAAtADMANgAwADAALAAgADAALAAgADMANgAwADAALAAgADAALAAgAFwAIgBSAHUAcwBzAGkAYQBBAHMAaQBhAFwAIgAsACAAXAAiACsAMAA0AFwAIgAsACAAXAAiACsAMAA1AFwAIgAsACAAXAAiAFUAVABDACsAMAA0ADoAMAAwAFwAIgAsACAAXAAiAFUAVABDACsAMAA1ADoAMAAwAFwAIgA7AFwAbgBcACIAQQBzAGkAYQAvAE8AcgBhAGwAXAAiACwAIAA0ADgANgA0ADAALAAgADcAMgAwADAALAAgADQAOAA3ADEAMAAsACAANwAyADAAMAAsACAAMQA4ADAAMAAwACwAIAAwACwAIAAzADYAMAAwACwAIAAwACwAIAAtADMANgAwADAALAAgADAALAAgAFwAIgBSAHUAcwBzAGkAYQBBAHMAaQBhAFwAIgAsACAAXAAiACsAMAA1AFwAIgAsACAAXAAiACsAMAA2AFwAIgAsACAAXAAiAFUAVABDACsAMAA1ADoAMAAwAFwAIgAsACAAXAAiAFUAVABDACsAMAA2ADoAMAAwAFwAIgA7AFwAbgBcACIAQQBzAGkAYQAvAE8AcgBhAGwAXAAiACwAIAA0ADgANwAxADAALAAgADcAMgAwADAALAAgADUAMwAzADAAOQAsACAANwAyADAAMAAsACAAMQA0ADQAMAAwACwAIAAwACwAIAAtADMANgAwADAALAAgADAALAAgADMANgAwADAALAAgADAALAAgAFwAIgBSAHUAcwBzAGkAYQBBAHMAaQBhAFwAIgAsACAAXAAiACsAMAA0AFwAIgAsACAAXAAiACsAMAA1AFwAIgAsACAAXAAiAFUAVABDACsAMAA0ADoAMAAwAFwAIgAsACAAXAAiAFUAVABDACsAMAA1ADoAMAAwAFwAIgA7AFwAbgBcACIAQQBzAGkAYQAvAE8AcgBhAGwAXAAiACwAIAA1ADMAMwAwADkALAAgADcAMgAwADAALAAgAFwAIgBcACIALAAgAFwAIgBcACIALAAgADEAOAAwADAAMAAsACAAMAAsACAAMwA2ADAAMAAsACAAMAAsACAAXAAiAFwAIgAsACAAXAAiAFwAIgAsACAAXAAiAFwAIgAsACAAXAAiACsAMAA1AFwAIgAsACAAXAAiAFwAIgAsACAAXAAiAFUAVABDACsAMAA1ADoAMAAwAFwAIgAsACAAXAAiAFwAIgBcAG4AfQA7AFwAbgBcAG4AXwBUAEkATQBFAFoATwBOAEUAXwBBAFMASQBBAF8AUABPAE4AVABJAEEATgBBAEsAIAA9ACAAewBcAG4AXAAiAEEAcwBpAGEALwBQAG8AbgB0AGkAYQBuAGEAawBcACIALAAgAFwAIgBcACIALAAgAFwAIgBcACIALAAgADEAOAAwADYAMgAsACAAMAAsACAAMgA2ADIANAAwACwAIAAwACwAIABcACIAXAAiACwAIABcACIAXAAiACwAIAAwACwAIAAwACwAIABcACIAXAAiACwAIABcACIATABNAFQAXAAiACwAIABcACIAXAAiACwAIABcACIATABvAGMAYQBsACAATQBlAGEAbgAgAFQAaQBtAGUAXAAiACwAIABcACIAXAAiADsAXABuAFwAIgBBAHMAaQBhAC8AUABvAG4AdABpAGEAbgBhAGsAXAAiACwAIAAxADgAMAA2ADIALAAgADAALAAgADIANwAwADEAMgAsACAAMAAsACAAMgA2ADIANAAwACwAIAAwACwAIAAwACwAIAAwACwAIAA3ADYAMAAsACAAMAAsACAAXAAiAFwAIgAsACAAXAAiAFAATQBUAFwAIgAsACAAXAAiAFwAIgAsACAAXAAiAFAAbwBuAHQAaQBhAG4AYQBrACAATQBlAGEAbgAgAFQAaQBtAGUAXAAiACwAIABcACIAXAAiADsAXABuAFwAIgBBAHMAaQBhAC8AUABvAG4AdABpAGEAbgBhAGsAXAAiACwAIAAyADcAMAAxADIALAAgADAALAAgADMAMAAzADgAOAAsACAAMAAsACAAMgA3ADAAMAAwACwAIAAwACwAIAA3ADYAMAAsACAAMAAsACAANQA0ADAAMAAsACAAMAAsACAAXAAiAFwAIgAsACAAXAAiACsAMAA3ADMAMABcACIALAAgAFwAIgBcACIALAAgAFwAIgBVAFQAQwArADAANwA6ADMAMABcACIALAAgAFwAIgBcACIAOwBcAG4AXAAiAEEAcwBpAGEALwBQAG8AbgB0AGkAYQBuAGEAawBcACIALAAgADMAMAAzADgAOAAsACAAMAAsACAAMwAxADcAMgAxACwAIAAwACwAIAAzADIANAAwADAALAAgADAALAAgADUANAAwADAALAAgADAALAAgAC0ANQA0ADAAMAAsACAAMAAsACAAXAAiAFwAIgAsACAAXAAiACsAMAA5AFwAIgAsACAAXAAiAFwAIgAsACAAXAAiAFUAVABDACsAMAA5ADoAMAAwAFwAIgAsACAAXAAiAFwAIgA7AFwAbgBcACIAQQBzAGkAYQAvAFAAbwBuAHQAaQBhAG4AYQBrAFwAIgAsACAAMwAxADcAMgAxACwAIAAwACwAIAAzADIANgA3ADIALAAgADAALAAgADIANwAwADAAMAAsACAAMAAsACAALQA1ADQAMAAwACwAIAAwACwAIAAxADgAMAAwACwAIAAwACwAIABcACIAXAAiACwAIABcACIAKwAwADcAMwAwAFwAIgAsACAAXAAiAFwAIgAsACAAXAAiAFUAVABDACsAMAA3ADoAMwAwAFwAIgAsACAAXAAiAFwAIgA7AFwAbgBcACIAQQBzAGkAYQAvAFAAbwBuAHQAaQBhAG4AYQBrAFwAIgAsACAAMwAyADYANwAyACwAIAAwACwAIAAzADMANAAwADIALAAgADAALAAgADIAOAA4ADAAMAAsACAAMAAsACAAMQA4ADAAMAAsACAAMAAsACAALQAxADgAMAAwACwAIAAwACwAIABcACIAXAAiACwAIABcACIAKwAwADgAXAAiACwAIABcACIAXAAiACwAIABcACIAVQBUAEMAKwAwADgAOgAwADAAXAAiACwAIABcACIAXAAiADsAXABuAFwAIgBBAHMAaQBhAC8AUABvAG4AdABpAGEAbgBhAGsAXAAiACwAIAAzADMANAAwADIALAAgADAALAAgADMAOAAzADkANQAsACAAMAAsACAAMgA3ADAAMAAwACwAIAAwACwAIAAtADEAOAAwADAALAAgADAALAAgADEAOAAwADAALAAgADAALAAgAFwAIgBcACIALAAgAFwAIgArADAANwAzADAAXAAiACwAIABcACIAXAAiACwAIABcACIAVQBUAEMAKwAwADcAOgAzADAAXAAiACwAIABcACIAXAAiADsAXABuAFwAIgBBAHMAaQBhAC8AUABvAG4AdABpAGEAbgBhAGsAXAAiACwAIAAzADgAMwA5ADUALAAgADAALAAgADQANwAxADYAMQAsACAAMAAsACAAMgA4ADgAMAAwACwAIAAwACwAIAAxADgAMAAwACwAIAAwACwAIAAtADMANgAwADAALAAgADAALAAgAFwAIgBcACIALAAgAFwAIgBXAEkAVABBAFwAIgAsACAAXAAiAFwAIgAsACAAXAAiAEMAZQBuAHQAcgBhAGwAIABJAG4AZABvAG4AZQBzAGkAYQAgAFQAaQBtAGUAXAAiACwAIABcACIAXAAiADsAXABuAFwAIgBBAHMAaQBhAC8AUABvAG4AdABpAGEAbgBhAGsAXAAiACwAIAA0ADcAMQA2ADEALAAgADAALAAgAFwAIgBcACIALAAgAFwAIgBcACIALAAgADIANQAyADAAMAAsACAAMAAsACAALQAzADYAMAAwACwAIAAwACwAIABcACIAXAAiACwAIABcACIAXAAiACwAIABcACIAXAAiACwAIABcACIAVwBJAEIAXAAiACwAIABcACIAXAAiACwAIABcACIAVwBlAHMAdABlAHIAbgAgAEkAbgBkAG8AbgBlAHMAaQBhACAAVABpAG0AZQBcACIALAAgAFwAIgBcACIAXABuAH0AOwBcAG4AXABuAF8AVABJAE0ARQBaAE8ATgBFAF8AQQBTAEkAQQBfAFAAWQBPAE4ARwBZAEEATgBHACAAPQAgAHsAXABuAFwAIgBBAHMAaQBhAC8AUAB5AG8AbgBnAHkAYQBuAGcAXAAiACwAIABcACIAXAAiACwAIABcACIAXAAiACwAIAAxADgAMAAzADIALAAgADAALAAgADMAMAAxADgAMAAsACAAMAAsACAAXAAiAFwAIgAsACAAXAAiAFwAIgAsACAANAAyADAALAAgADAALAAgAFwAIgBcACIALAAgAFwAIgBMAE0AVABcACIALAAgAFwAIgBcACIALAAgAFwAIgBMAG8AYwBhAGwAIABNAGUAYQBuACAAVABpAG0AZQBcACIALAAgAFwAIgBcACIAOwBcAG4AXAAiAEEAcwBpAGEALwBQAHkAbwBuAGcAeQBhAG4AZwBcACIALAAgADEAOAAwADMAMgAsACAAMAAsACAAMQA5ADQAMAAyACwAIAAwACwAIAAzADAANgAwADAALAAgADAALAAgADQAMgAwACwAIAAwACwAIAAxADgAMAAwACwAIAAwACwAIABcACIAXAAiACwAIABcACIASwBTAFQAXAAiACwAIABcACIAXAAiACwAIABcACIASwBvAHIAZQBhACAAUwB0AGEAbgBkAGEAcgBkACAAVABpAG0AZQBcACIALAAgAFwAIgBcACIAOwBcAG4AXAAiAEEAcwBpAGEALwBQAHkAbwBuAGcAeQBhAG4AZwBcACIALAAgADEAOQA0ADAAMgAsACAAMAAsACAAMwAxADYAOQAxACwAIAAwACwAIAAzADIANAAwADAALAAgADAALAAgADEAOAAwADAALAAgADAALAAgADAALAAgADAALAAgAFwAIgBcACIALAAgAFwAIgBKAFMAVABcACIALAAgAFwAIgBcACIALAAgAFwAIgBKAGEAcABhAG4AIABTAHQAYQBuAGQAYQByAGQAIABUAGkAbQBlAFwAIgAsACAAXAAiAFwAIgA7AFwAbgBcACIAQQBzAGkAYQAvAFAAeQBvAG4AZwB5AGEAbgBnAFwAIgAsACAAMwAxADYAOQAxACwAIAAwACwAIAA1ADcAMgA0ADkALAAgADAALAAgADMAMgA0ADAAMAAsACAAMAAsACAAMAAsACAAMAAsACAALQAxADgAMAAwACwAIAAwACwAIABcACIAXAAiACwAIABcACIASwBTAFQAXAAiACwAIABcACIAXAAiACwAIABcACIASwBvAHIAZQBhACAAUwB0AGEAbgBkAGEAcgBkACAAVABpAG0AZQBcACIALAAgAFwAIgBcACIAOwBcAG4AXAAiAEEAcwBpAGEALwBQAHkAbwBuAGcAeQBhAG4AZwBcACIALAAgADUANwAyADQAOQAsACAAMAAsACAANQA4ADIANAAyACwAIAA4ADQANgAwADAALAAgADMAMAA2ADAAMAAsACAAMAAsACAALQAxADgAMAAwACwAIAAwACwAIAAxADgAMAAwACwAIAAwACwAIABcACIAXAAiACwAIABcACIASwBTAFQAXAAiACwAIABcACIAXAAiACwAIABcACIASwBvAHIAZQBhACAAUwB0AGEAbgBkAGEAcgBkACAAVABpAG0AZQBcACIALAAgAFwAIgBcACIAOwBcAG4AXAAiAEEAcwBpAGEALwBQAHkAbwBuAGcAeQBhAG4AZwBcACIALAAgADUAOAAyADQAMgAsACAAOAA0ADYAMAAwACwAIABcACIAXAAiACwAIABcACIAXAAiACwAIAAzADIANAAwADAALAAgADAALAAgADEAOAAwADAALAAgADAALAAgAFwAIgBcACIALAAgAFwAIgBcACIALAAgAFwAIgBcACIALAAgAFwAIgBLAFMAVABcACIALAAgAFwAIgBcACIALAAgAFwAIgBLAG8AcgBlAGEAIABTAHQAYQBuAGQAYQByAGQAIABUAGkAbQBlAFwAIgAsACAAXAAiAFwAIgBcAG4AfQA7AFwAbgBcAG4AXwBUAEkATQBFAFoATwBOAEUAXwBBAFMASQBBAF8AUQBBAFQAQQBSACAAPQAgAHsAXABuAFwAIgBBAHMAaQBhAC8AUQBhAHQAYQByAFwAIgAsACAAXAAiAFwAIgAsACAAXAAiAFwAIgAsACAAMgAyADMAMgA0ACwAIAAwACwAIAAxADIAMwA2ADgALAAgADAALAAgAFwAIgBcACIALAAgAFwAIgBcACIALAAgADIAMAAzADIALAAgADAALAAgAFwAIgBcACIALAAgAFwAIgBMAE0AVABcACIALAAgAFwAIgBcACIALAAgAFwAIgBMAG8AYwBhAGwAIABNAGUAYQBuACAAVABpAG0AZQBcACIALAAgAFwAIgBcACIAOwBcAG4AXAAiAEEAcwBpAGEALwBRAGEAdABhAHIAXAAiACwAIAAyADIAMwAyADQALAAgADAALAAgADQAMQA0ADYAOQAsACAAMAAsACAAMQA0ADQAMAAwACwAIAAwACwAIAAyADAAMwAyACwAIAAwACwAIAAtADMANgAwADAALAAgADAALAAgAFwAIgBcACIALAAgAFwAIgArADAANABcACIALAAgAFwAIgBcACIALAAgAFwAIgBVAFQAQwArADAANAA6ADAAMABcACIALAAgAFwAIgBcACIAOwBcAG4AXAAiAEEAcwBpAGEALwBRAGEAdABhAHIAXAAiACwAIAA0ADEANAA2ADkALAAgADAALAAgAFwAIgBcACIALAAgAFwAIgBcACIALAAgADEAMAA4ADAAMAAsACAAMAAsACAALQAzADYAMAAwACwAIAAwACwAIABcACIAXAAiACwAIABcACIAXAAiACwAIABcACIAXAAiACwAIABcACIAKwAwADMAXAAiACwAIABcACIAXAAiACwAIABcACIAVQBUAEMAKwAwADMAOgAwADAAXAAiACwAIABcACIAXAAiAFwAbgB9ADsAXABuAFwAbgBfAFQASQBNAEUAWgBPAE4ARQBfAEEAUwBJAEEAXwBRAE8AUwBUAEEATgBBAFkAIAA9ACAAewBcAG4AXAAiAEEAcwBpAGEALwBRAG8AcwB0AGEAbgBhAHkAXAAiACwAIABcACIAXAAiACwAIABcACIAXAAiACwAIAAyADMAOQAwADcALAAgADAALAAgADEANQAyADYAOAAsACAAMAAsACAAXAAiAFwAIgAsACAAXAAiAFwAIgAsACAALQA4ADYAOAAsACAAMAAsACAAXAAiAFwAIgAsACAAXAAiAEwATQBUAFwAIgAsACAAXAAiAFwAIgAsACAAXAAiAEwAbwBjAGEAbAAgAE0AZQBhAG4AIABUAGkAbQBlAFwAIgAsACAAXAAiAFwAIgA7AFwAbgBcACIAQQBzAGkAYQAvAFEAbwBzAHQAYQBuAGEAeQBcACIALAAgADIAMwA5ADAANwAsACAAMAAsACAAMgA2ADEANAA4ACwAIAAwACwAIAAxADQANAAwADAALAAgADAALAAgAC0AOAA2ADgALAAgADAALAAgADMANgAwADAALAAgADAALAAgAFwAIgBcACIALAAgAFwAIgArADAANABcACIALAAgAFwAIgBcACIALAAgAFwAIgBVAFQAQwArADAANAA6ADAAMABcACIALAAgAFwAIgBcACIAOwBcAG4AXAAiAEEAcwBpAGEALwBRAG8AcwB0AGEAbgBhAHkAXAAiACwAIAAyADYAMQA0ADgALAAgADAALAAgADQANAA2ADkANQAsACAAMAAsACAAMQA4ADAAMAAwACwAIAAwACwAIAAzADYAMAAwACwAIAAwACwAIAAwACwAIAAzADYAMAAwACwAIABcACIAXAAiACwAIABcACIAKwAwADUAXAAiACwAIABcACIAXAAiACwAIABcACIAVQBUAEMAKwAwADUAOgAwADAAXAAiACwAIABcACIAXAAiADsAXABuAFwAIgBBAHMAaQBhAC8AUQBvAHMAdABhAG4AYQB5AFwAIgAsACAANAA0ADYAOQA1ACwAIAAwACwAIAA0ADQAOAA3ADgALAAgADAALAAgADEAOAAwADAAMAAsACAAMwA2ADAAMAAsACAAMAAsACAAMwA2ADAAMAAsACAAMwA2ADAAMAAsACAALQAzADYAMAAwACwAIABcACIAXAAiACwAIABcACIAXAAiACwAIABcACIAKwAwADYAXAAiACwAIABcACIAXAAiACwAIABcACIAVQBUAEMAKwAwADYAOgAwADAAXAAiADsAXABuAFwAIgBBAHMAaQBhAC8AUQBvAHMAdABhAG4AYQB5AFwAIgAsACAANAA0ADgANwA4ACwAIAAwACwAIAA0ADUAMAA2ADAALAAgADAALAAgADIAMQA2ADAAMAAsACAAMAAsACAAMwA2ADAAMAAsACAALQAzADYAMAAwACwAIAAtADMANgAwADAALAAgADAALAAgAFwAIgBcACIALAAgAFwAIgArADAANgBcACIALAAgAFwAIgBcACIALAAgAFwAIgBVAFQAQwArADAANgA6ADAAMABcACIALAAgAFwAIgBcACIAOwBcAG4AXAAiAEEAcwBpAGEALwBRAG8AcwB0AGEAbgBhAHkAXAAiACwAIAA0ADUAMAA2ADAALAAgADAALAAgADQAOAAzADQANgAsACAANwAyADAAMAAsACAAMQA4ADAAMAAwACwAIAAwACwAIAAtADMANgAwADAALAAgADAALAAgAC0AMwA2ADAAMAAsACAAMAAsACAAXAAiAFIAdQBzAHMAaQBhAEEAcwBpAGEAXAAiACwAIABcACIAKwAwADUAXAAiACwAIABcACIAKwAwADYAXAAiACwAIABcACIAVQBUAEMAKwAwADUAOgAwADAAXAAiACwAIABcACIAVQBUAEMAKwAwADYAOgAwADAAXAAiADsAXABuAFwAIgBBAHMAaQBhAC8AUQBvAHMAdABhAG4AYQB5AFwAIgAsACAANAA4ADMANAA2ACwAIAA3ADIAMAAwACwAIAA0ADgANgA0ADAALAAgADcAMgAwADAALAAgADEANAA0ADAAMAAsACAAMAAsACAALQAzADYAMAAwACwAIAAwACwAIAAzADYAMAAwACwAIAAwACwAIABcACIAUgB1AHMAcwBpAGEAQQBzAGkAYQBcACIALAAgAFwAIgArADAANABcACIALAAgAFwAIgArADAANQBcACIALAAgAFwAIgBVAFQAQwArADAANAA6ADAAMABcACIALAAgAFwAIgBVAFQAQwArADAANQA6ADAAMABcACIAOwBcAG4AXAAiAEEAcwBpAGEALwBRAG8AcwB0AGEAbgBhAHkAXAAiACwAIAA0ADgANgA0ADAALAAgADcAMgAwADAALAAgADUAMwAzADAAOQAsACAANwAyADAAMAAsACAAMQA4ADAAMAAwACwAIAAwACwAIAAzADYAMAAwACwAIAAwACwAIAAzADYAMAAwACwAIAAwACwAIABcACIAUgB1AHMAcwBpAGEAQQBzAGkAYQBcACIALAAgAFwAIgArADAANQBcACIALAAgAFwAIgArADAANgBcACIALAAgAFwAIgBVAFQAQwArADAANQA6ADAAMABcACIALAAgAFwAIgBVAFQAQwArADAANgA6ADAAMABcACIAOwBcAG4AXAAiAEEAcwBpAGEALwBRAG8AcwB0AGEAbgBhAHkAXAAiACwAIAA1ADMAMwAwADkALAAgADcAMgAwADAALAAgADYAMAAzADcAMAAsACAAMAAsACAAMgAxADYAMAAwACwAIAAwACwAIAAzADYAMAAwACwAIAAwACwAIAAtADMANgAwADAALAAgADAALAAgAFwAIgBcACIALAAgAFwAIgArADAANgBcACIALAAgAFwAIgBcACIALAAgAFwAIgBVAFQAQwArADAANgA6ADAAMABcACIALAAgAFwAIgBcACIAOwBcAG4AXAAiAEEAcwBpAGEALwBRAG8AcwB0AGEAbgBhAHkAXAAiACwAIAA2ADAAMwA3ADAALAAgADAALAAgAFwAIgBcACIALAAgAFwAIgBcACIALAAgADEAOAAwADAAMAAsACAAMAAsACAALQAzADYAMAAwACwAIAAwACwAIABcACIAXAAiACwAIABcACIAXAAiACwAIABcACIAXAAiACwAIABcACIAKwAwADUAXAAiACwAIABcACIAXAAiACwAIABcACIAVQBUAEMAKwAwADUAOgAwADAAXAAiACwAIABcACIAXAAiAFwAbgB9ADsAXABuAFwAbgBfAFQASQBNAEUAWgBPAE4ARQBfAEEAUwBJAEEAXwBRAFkAWgBZAEwATwBSAEQAQQAgAD0AIAB7AFwAbgBcACIAQQBzAGkAYQAvAFEAeQB6AHkAbABvAHIAZABhAFwAIgAsACAAXAAiAFwAIgAsACAAXAAiAFwAIgAsACAAMgAzADkAMAA3ACwAIAAwACwAIAAxADUANwAxADIALAAgADAALAAgAFwAIgBcACIALAAgAFwAIgBcACIALAAgAC0AMQAzADEAMgAsACAAMAAsACAAXAAiAFwAIgAsACAAXAAiAEwATQBUAFwAIgAsACAAXAAiAFwAIgAsACAAXAAiAEwAbwBjAGEAbAAgAE0AZQBhAG4AIABUAGkAbQBlAFwAIgAsACAAXAAiAFwAIgA7AFwAbgBcACIAQQBzAGkAYQAvAFEAeQB6AHkAbABvAHIAZABhAFwAIgAsACAAMgAzADkAMAA3ACwAIAAwACwAIAAyADYAMQA0ADgALAAgADAALAAgADEANAA0ADAAMAAsACAAMAAsACAALQAxADMAMQAyACwAIAAwACwAIAAzADYAMAAwACwAIAAwACwAIABcACIAXAAiACwAIABcACIAKwAwADQAXAAiACwAIABcACIAXAAiACwAIABcACIAVQBUAEMAKwAwADQAOgAwADAAXAAiACwAIABcACIAXAAiADsAXABuAFwAIgBBAHMAaQBhAC8AUQB5AHoAeQBsAG8AcgBkAGEAXAAiACwAIAAyADYAMQA0ADgALAAgADAALAAgADQANAA2ADkANQAsACAAMAAsACAAMQA4ADAAMAAwACwAIAAwACwAIAAzADYAMAAwACwAIAAwACwAIAAwACwAIAAzADYAMAAwACwAIABcACIAXAAiACwAIABcACIAKwAwADUAXAAiACwAIABcACIAXAAiACwAIABcACIAVQBUAEMAKwAwADUAOgAwADAAXAAiACwAIABcACIAXAAiADsAXABuAFwAIgBBAHMAaQBhAC8AUQB5AHoAeQBsAG8AcgBkAGEAXAAiACwAIAA0ADQANgA5ADUALAAgADAALAAgADQANAA4ADcAOAAsACAAMAAsACAAMQA4ADAAMAAwACwAIAAzADYAMAAwACwAIAAwACwAIAAzADYAMAAwACwAIAAzADYAMAAwACwAIAAtADMANgAwADAALAAgAFwAIgBcACIALAAgAFwAIgBcACIALAAgAFwAIgArADAANgBcACIALAAgAFwAIgBcACIALAAgAFwAIgBVAFQAQwArADAANgA6ADAAMABcACIAOwBcAG4AXAAiAEEAcwBpAGEALwBRAHkAegB5AGwAbwByAGQAYQBcACIALAAgADQANAA4ADcAOAAsACAAMAAsACAANAA1ADAANgAwACwAIAAwACwAIAAyADEANgAwADAALAAgADAALAAgADMANgAwADAALAAgAC0AMwA2ADAAMAAsACAALQAzADYAMAAwACwAIAAwACwAIABcACIAXAAiACwAIABcACIAKwAwADYAXAAiACwAIABcACIAXAAiACwAIABcACIAVQBUAEMAKwAwADYAOgAwADAAXAAiACwAIABcACIAXAAiADsAXABuAFwAIgBBAHMAaQBhAC8AUQB5AHoAeQBsAG8AcgBkAGEAXAAiACwAIAA0ADUAMAA2ADAALAAgADAALAAgADQAOAAzADQANgAsACAANwAyADAAMAAsACAAMQA4ADAAMAAwACwAIAAwACwAIAAtADMANgAwADAALAAgADAALAAgAC0AMwA2ADAAMAAsACAAMAAsACAAXAAiAFIAdQBzAHMAaQBhAEEAcwBpAGEAXAAiACwAIABcACIAKwAwADUAXAAiACwAIABcACIAKwAwADYAXAAiACwAIABcACIAVQBUAEMAKwAwADUAOgAwADAAXAAiACwAIABcACIAVQBUAEMAKwAwADYAOgAwADAAXAAiADsAXABuAFwAIgBBAHMAaQBhAC8AUQB5AHoAeQBsAG8AcgBkAGEAXAAiACwAIAA0ADgAMwA0ADYALAAgADcAMgAwADAALAAgADQAOAA1ADIAOAAsACAANwAyADAAMAAsACAAMQA0ADQAMAAwACwAIAAwACwAIAAtADMANgAwADAALAAgADAALAAgADMANgAwADAALAAgADAALAAgAFwAIgBSAHUAcwBzAGkAYQBBAHMAaQBhAFwAIgAsACAAXAAiACsAMAA0AFwAIgAsACAAXAAiACsAMAA1AFwAIgAsACAAXAAiAFUAVABDACsAMAA0ADoAMAAwAFwAIgAsACAAXAAiAFUAVABDACsAMAA1ADoAMAAwAFwAIgA7AFwAbgBcACIAQQBzAGkAYQAvAFEAeQB6AHkAbABvAHIAZABhAFwAIgAsACAANAA4ADUAMgA4ACwAIAA3ADIAMAAwACwAIAA0ADgANgA0ADAALAAgADcAMgAwADAALAAgADEAOAAwADAAMAAsACAAMAAsACAAMwA2ADAAMAAsACAAMAAsACAAMwA2ADAAMAAsACAAMAAsACAAXAAiAFIAdQBzAHMAaQBhAEEAcwBpAGEAXAAiACwAIABcACIAKwAwADUAXAAiACwAIABcACIAKwAwADYAXAAiACwAIABcACIAVQBUAEMAKwAwADUAOgAwADAAXAAiACwAIABcACIAVQBUAEMAKwAwADYAOgAwADAAXAAiADsAXABuAFwAIgBBAHMAaQBhAC8AUQB5AHoAeQBsAG8AcgBkAGEAXAAiACwAIAA0ADgANgA0ADAALAAgADcAMgAwADAALAAgADQAOAA3ADEAMAAsACAANwAyADAAMAAsACAAMgAxADYAMAAwACwAIAAwACwAIAAzADYAMAAwACwAIAAwACwAIAAtADMANgAwADAALAAgADAALAAgAFwAIgBSAHUAcwBzAGkAYQBBAHMAaQBhAFwAIgAsACAAXAAiACsAMAA2AFwAIgAsACAAXAAiACsAMAA3AFwAIgAsACAAXAAiAFUAVABDACsAMAA2ADoAMAAwAFwAIgAsACAAXAAiAFUAVABDACsAMAA3ADoAMAAwAFwAIgA7AFwAbgBcACIAQQBzAGkAYQAvAFEAeQB6AHkAbABvAHIAZABhAFwAIgAsACAANAA4ADcAMQAwACwAIAA3ADIAMAAwACwAIAA1ADMAMwAwADkALAAgADcAMgAwADAALAAgADEAOAAwADAAMAAsACAAMAAsACAALQAzADYAMAAwACwAIAAwACwAIAAzADYAMAAwACwAIAAwACwAIABcACIAUgB1AHMAcwBpAGEAQQBzAGkAYQBcACIALAAgAFwAIgArADAANQBcACIALAAgAFwAIgArADAANgBcACIALAAgAFwAIgBVAFQAQwArADAANQA6ADAAMABcACIALAAgAFwAIgBVAFQAQwArADAANgA6ADAAMABcACIAOwBcAG4AXAAiAEEAcwBpAGEALwBRAHkAegB5AGwAbwByAGQAYQBcACIALAAgADUAMwAzADAAOQAsACAANwAyADAAMAAsACAANQA4ADQANwAzACwAIAAwACwAIAAyADEANgAwADAALAAgADAALAAgADMANgAwADAALAAgADAALAAgAC0AMwA2ADAAMAAsACAAMAAsACAAXAAiAFwAIgAsACAAXAAiACsAMAA2AFwAIgAsACAAXAAiAFwAIgAsACAAXAAiAFUAVABDACsAMAA2ADoAMAAwAFwAIgAsACAAXAAiAFwAIgA7AFwAbgBcACIAQQBzAGkAYQAvAFEAeQB6AHkAbABvAHIAZABhAFwAIgAsACAANQA4ADQANwAzACwAIAAwACwAIABcACIAXAAiACwAIABcACIAXAAiACwAIAAxADgAMAAwADAALAAgADAALAAgAC0AMwA2ADAAMAAsACAAMAAsACAAXAAiAFwAIgAsACAAXAAiAFwAIgAsACAAXAAiAFwAIgAsACAAXAAiACsAMAA1AFwAIgAsACAAXAAiAFwAIgAsACAAXAAiAFUAVABDACsAMAA1ADoAMAAwAFwAIgAsACAAXAAiAFwAIgBcAG4AfQA7AFwAbgBcAG4AXwBUAEkATQBFAFoATwBOAEUAXwBBAFMASQBBAF8AUgBJAFkAQQBEAEgAIAA9ACAAewBcAG4AXAAiAEEAcwBpAGEALwBSAGkAeQBhAGQAaABcACIALAAgAFwAIgBcACIALAAgAFwAIgBcACIALAAgADMAMgAyADUAOAAsACAAMAAsACAAMQAxADIAMQAyACwAIAAwACwAIABcACIAXAAiACwAIABcACIAXAAiACwAIAAtADQAMQAyACwAIAAwACwAIABcACIAXAAiACwAIABcACIATABNAFQAXAAiACwAIABcACIAXAAiACwAIABcACIATABvAGMAYQBsACAATQBlAGEAbgAgAFQAaQBtAGUAXAAiACwAIABcACIAXAAiADsAXABuAFwAIgBBAHMAaQBhAC8AUgBpAHkAYQBkAGgAXAAiACwAIAAzADIAMgA1ADgALAAgADAALAAgAFwAIgBcACIALAAgAFwAIgBcACIALAAgADEAMAA4ADAAMAAsACAAMAAsACAALQA0ADEAMgAsACAAMAAsACAAXAAiAFwAIgAsACAAXAAiAFwAIgAsACAAXAAiAFwAIgAsACAAXAAiACsAMAAzAFwAIgAsACAAXAAiAFwAIgAsACAAXAAiAFUAVABDACsAMAAzADoAMAAwAFwAIgAsACAAXAAiAFwAIgBcAG4AfQA7AFwAbgBcAG4AXwBUAEkATQBFAFoATwBOAEUAXwBBAFMASQBBAF8AUwBBAEsASABBAEwASQBOACAAPQAgAHsAXABuAFwAIgBBAHMAaQBhAC8AUwBhAGsAaABhAGwAaQBuAFwAIgAsACAAXAAiAFwAIgAsACAAXAAiAFwAIgAsACAAMQA3ADAAOAAwACwAIAAwACwAIAAzADQAMgA0ADgALAAgADAALAAgAFwAIgBcACIALAAgAFwAIgBcACIALAAgAC0AMQA4ADQAOAAsACAAMAAsACAAXAAiAFwAIgAsACAAXAAiAEwATQBUAFwAIgAsACAAXAAiAFwAIgAsACAAXAAiAEwAbwBjAGEAbAAgAE0AZQBhAG4AIABUAGkAbQBlAFwAIgAsACAAXAAiAFwAIgA7AFwAbgBcACIAQQBzAGkAYQAvAFMAYQBrAGgAYQBsAGkAbgBcACIALAAgADEANwAwADgAMAAsACAAMAAsACAAMwAxADYAOQAyACwAIAAwACwAIAAzADIANAAwADAALAAgADAALAAgAC0AMQA4ADQAOAAsACAAMAAsACAANwAyADAAMAAsACAAMAAsACAAXAAiAFwAIgAsACAAXAAiACsAMAA5AFwAIgAsACAAXAAiAFwAIgAsACAAXAAiAFUAVABDACsAMAA5ADoAMAAwAFwAIgAsACAAXAAiAFwAIgA7AFwAbgBcACIAQQBzAGkAYQAvAFMAYQBrAGgAYQBsAGkAbgBcACIALAAgADMAMQA2ADkAMgAsACAAMAAsACAANAA4ADMANAA2ACwAIAA3ADIAMAAwACwAIAAzADkANgAwADAALAAgADAALAAgADcAMgAwADAALAAgADAALAAgAC0AMwA2ADAAMAAsACAAMAAsACAAXAAiAFIAdQBzAHMAaQBhAFwAIgAsACAAXAAiACsAMQAxAFwAIgAsACAAXAAiACsAMQAyAFwAIgAsACAAXAAiAFUAVABDACsAMQAxADoAMAAwAFwAIgAsACAAXAAiAFUAVABDACsAMQAyADoAMAAwAFwAIgA7AFwAbgBcACIAQQBzAGkAYQAvAFMAYQBrAGgAYQBsAGkAbgBcACIALAAgADQAOAAzADQANgAsACAANwAyADAAMAAsACAANAA4ADYANAAwACwAIAA3ADIAMAAwACwAIAAzADYAMAAwADAALAAgADAALAAgAC0AMwA2ADAAMAAsACAAMAAsACAAMwA2ADAAMAAsACAAMAAsACAAXAAiAFIAdQBzAHMAaQBhAFwAIgAsACAAXAAiACsAMQAwAFwAIgAsACAAXAAiACsAMQAxAFwAIgAsACAAXAAiAFUAVABDACsAMQAwADoAMAAwAFwAIgAsACAAXAAiAFUAVABDACsAMQAxADoAMAAwAFwAIgA7AFwAbgBcACIAQQBzAGkAYQAvAFMAYQBrAGgAYQBsAGkAbgBcACIALAAgADQAOAA2ADQAMAAsACAANwAyADAAMAAsACAANQAwADUAMwA3ACwAIAA3ADIAMAAwACwAIAAzADkANgAwADAALAAgADAALAAgADMANgAwADAALAAgADAALAAgAC0AMwA2ADAAMAAsACAAMAAsACAAXAAiAFIAdQBzAHMAaQBhAFwAIgAsACAAXAAiACsAMQAxAFwAIgAsACAAXAAiACsAMQAyAFwAIgAsACAAXAAiAFUAVABDACsAMQAxADoAMAAwAFwAIgAsACAAXAAiAFUAVABDACsAMQAyADoAMAAwAFwAIgA7AFwAbgBcACIAQQBzAGkAYQAvAFMAYQBrAGgAYQBsAGkAbgBcACIALAAgADUAMAA1ADMANwAsACAANwAyADAAMAAsACAANQA1ADYANAA3ACwAIAA3ADIAMAAwACwAIAAzADYAMAAwADAALAAgADAALAAgAC0AMwA2ADAAMAAsACAAMAAsACAAMwA2ADAAMAAsACAAMAAsACAAXAAiAFIAdQBzAHMAaQBhAFwAIgAsACAAXAAiACsAMQAwAFwAIgAsACAAXAAiACsAMQAxAFwAIgAsACAAXAAiAFUAVABDACsAMQAwADoAMAAwAFwAIgAsACAAXAAiAFUAVABDACsAMQAxADoAMAAwAFwAIgA7AFwAbgBcACIAQQBzAGkAYQAvAFMAYQBrAGgAYQBsAGkAbgBcACIALAAgADUANQA2ADQANwAsACAANwAyADAAMAAsACAANQA2ADkANQA2ACwAIAA3ADIAMAAwACwAIAAzADkANgAwADAALAAgADAALAAgADMANgAwADAALAAgADAALAAgAC0AMwA2ADAAMAAsACAAMAAsACAAXAAiAFwAIgAsACAAXAAiACsAMQAxAFwAIgAsACAAXAAiAFwAIgAsACAAXAAiAFUAVABDACsAMQAxADoAMAAwAFwAIgAsACAAXAAiAFwAIgA7AFwAbgBcACIAQQBzAGkAYQAvAFMAYQBrAGgAYQBsAGkAbgBcACIALAAgADUANgA5ADUANgAsACAANwAyADAAMAAsACAANQA3ADQANwA0ACwAIAA3ADIAMAAwACwAIAAzADYAMAAwADAALAAgADAALAAgAC0AMwA2ADAAMAAsACAAMAAsACAAMwA2ADAAMAAsACAAMAAsACAAXAAiAFwAIgAsACAAXAAiACsAMQAwAFwAIgAsACAAXAAiAFwAIgAsACAAXAAiAFUAVABDACsAMQAwADoAMAAwAFwAIgAsACAAXAAiAFwAIgA7AFwAbgBcACIAQQBzAGkAYQAvAFMAYQBrAGgAYQBsAGkAbgBcACIALAAgADUANwA0ADcANAAsACAANwAyADAAMAAsACAAXAAiAFwAIgAsACAAXAAiAFwAIgAsACAAMwA5ADYAMAAwACwAIAAwACwAIAAzADYAMAAwACwAIAAwACwAIABcACIAXAAiACwAIABcACIAXAAiACwAIABcACIAXAAiACwAIABcACIAKwAxADEAXAAiACwAIABcACIAXAAiACwAIABcACIAVQBUAEMAKwAxADEAOgAwADAAXAAiACwAIABcACIAXAAiAFwAbgB9ADsAXABuAFwAbgBfAFQASQBNAEUAWgBPAE4ARQBfAEEAUwBJAEEAXwBTAEEATQBBAFIASwBBAE4ARAAgAD0AIAB7AFwAbgBcACIAQQBzAGkAYQAvAFMAYQBtAGEAcgBrAGEAbgBkAFwAIgAsACAAXAAiAFwAIgAsACAAXAAiAFwAIgAsACAAMgAzADkAMAA3ACwAIAAwACwAIAAxADYAMAA3ADMALAAgADAALAAgAFwAIgBcACIALAAgAFwAIgBcACIALAAgAC0AMQA2ADcAMwAsACAAMAAsACAAXAAiAFwAIgAsACAAXAAiAEwATQBUAFwAIgAsACAAXAAiAFwAIgAsACAAXAAiAEwAbwBjAGEAbAAgAE0AZQBhAG4AIABUAGkAbQBlAFwAIgAsACAAXAAiAFwAIgA7AFwAbgBcACIAQQBzAGkAYQAvAFMAYQBtAGEAcgBrAGEAbgBkAFwAIgAsACAAMgAzADkAMAA3ACwAIAAwACwAIAAyADYAMQA0ADgALAAgADAALAAgADEANAA0ADAAMAAsACAAMAAsACAALQAxADYANwAzACwAIAAwACwAIAAzADYAMAAwACwAIAAwACwAIABcACIAXAAiACwAIABcACIAKwAwADQAXAAiACwAIABcACIAXAAiACwAIABcACIAVQBUAEMAKwAwADQAOgAwADAAXAAiACwAIABcACIAXAAiADsAXABuAFwAIgBBAHMAaQBhAC8AUwBhAG0AYQByAGsAYQBuAGQAXAAiACwAIAAyADYAMQA0ADgALAAgADAALAAgADQANAA2ADkANQAsACAAMAAsACAAMQA4ADAAMAAwACwAIAAwACwAIAAzADYAMAAwACwAIAAwACwAIAAwACwAIAAzADYAMAAwACwAIABcACIAXAAiACwAIABcACIAKwAwADUAXAAiACwAIABcACIAXAAiACwAIABcACIAVQBUAEMAKwAwADUAOgAwADAAXAAiACwAIABcACIAXAAiADsAXABuAFwAIgBBAHMAaQBhAC8AUwBhAG0AYQByAGsAYQBuAGQAXAAiACwAIAA0ADQANgA5ADUALAAgADAALAAgADQANAA4ADcAOAAsACAAMAAsACAAMQA4ADAAMAAwACwAIAAzADYAMAAwACwAIAAwACwAIAAzADYAMAAwACwAIAAzADYAMAAwACwAIAAtADMANgAwADAALAAgAFwAIgBcACIALAAgAFwAIgBcACIALAAgAFwAIgArADAANgBcACIALAAgAFwAIgBcACIALAAgAFwAIgBVAFQAQwArADAANgA6ADAAMABcACIAOwBcAG4AXAAiAEEAcwBpAGEALwBTAGEAbQBhAHIAawBhAG4AZABcACIALAAgADQANAA4ADcAOAAsACAAMAAsACAANAA1ADAANgAwACwAIAAwACwAIAAyADEANgAwADAALAAgADAALAAgADMANgAwADAALAAgAC0AMwA2ADAAMAAsACAALQAzADYAMAAwACwAIAAwACwAIABcACIAXAAiACwAIABcACIAKwAwADYAXAAiACwAIABcACIAXAAiACwAIABcACIAVQBUAEMAKwAwADYAOgAwADAAXAAiACwAIABcACIAXAAiADsAXABuAFwAIgBBAHMAaQBhAC8AUwBhAG0AYQByAGsAYQBuAGQAXAAiACwAIAA0ADUAMAA2ADAALAAgADAALAAgADQAOAA2ADIAMgAsACAAMAAsACAAMQA4ADAAMAAwACwAIAAwACwAIAAtADMANgAwADAALAAgADAALAAgADAALAAgADAALAAgAFwAIgBSAHUAcwBzAGkAYQBBAHMAaQBhAFwAIgAsACAAXAAiACsAMAA1AFwAIgAsACAAXAAiACsAMAA2AFwAIgAsACAAXAAiAFUAVABDACsAMAA1ADoAMAAwAFwAIgAsACAAXAAiAFUAVABDACsAMAA2ADoAMAAwAFwAIgA7AFwAbgBcACIAQQBzAGkAYQAvAFMAYQBtAGEAcgBrAGEAbgBkAFwAIgAsACAANAA4ADYAMgAyACwAIAAwACwAIABcACIAXAAiACwAIABcACIAXAAiACwAIAAxADgAMAAwADAALAAgADAALAAgADAALAAgADAALAAgAFwAIgBcACIALAAgAFwAIgBcACIALAAgAFwAIgBcACIALAAgAFwAIgArADAANQBcACIALAAgAFwAIgBcACIALAAgAFwAIgBVAFQAQwArADAANQA6ADAAMABcACIALAAgAFwAIgBcACIAXABuAH0AOwBcAG4AXABuAF8AVABJAE0ARQBaAE8ATgBFAF8AQQBTAEkAQQBfAFMARQBPAFUATAAgAD0AIAB7AFwAbgBcACIAQQBzAGkAYQAvAFMAZQBvAHUAbABcACIALAAgAFwAIgBcACIALAAgAFwAIgBcACIALAAgADEAOAAwADMAMgAsACAAMAAsACAAMwAwADQANwAyACwAIAAwACwAIABcACIAXAAiACwAIABcACIAXAAiACwAIAAxADIAOAAsACAAMAAsACAAXAAiAFwAIgAsACAAXAAiAEwATQBUAFwAIgAsACAAXAAiAFwAIgAsACAAXAAiAEwAbwBjAGEAbAAgAE0AZQBhAG4AIABUAGkAbQBlAFwAIgAsACAAXAAiAFwAIgA7AFwAbgBcACIAQQBzAGkAYQAvAFMAZQBvAHUAbABcACIALAAgADEAOAAwADMAMgAsACAAMAAsACAAMQA5ADQAMAAyACwAIAAwACwAIAAzADAANgAwADAALAAgADAALAAgADEAMgA4ACwAIAAwACwAIAAxADgAMAAwACwAIAAwACwAIABcACIAXAAiACwAIABcACIASwBTAFQAXAAiACwAIABcACIAXAAiACwAIABcACIASwBvAHIAZQBhACAAUwB0AGEAbgBkAGEAcgBkACAAVABpAG0AZQBcACIALAAgAFwAIgBcACIAOwBcAG4AXAAiAEEAcwBpAGEALwBTAGUAbwB1AGwAXAAiACwAIAAxADkANAAwADIALAAgADAALAAgADMAMQA3ADAANgAsACAAMAAsACAAMwAyADQAMAAwACwAIAAwACwAIAAxADgAMAAwACwAIAAwACwAIAAwACwAIAAwACwAIABcACIAXAAiACwAIABcACIASgBTAFQAXAAiACwAIABcACIAXAAiACwAIABcACIASgBhAHAAYQBuACAAUwB0AGEAbgBkAGEAcgBkACAAVABpAG0AZQBcACIALAAgAFwAIgBcACIAOwBcAG4AXAAiAEEAcwBpAGEALwBTAGUAbwB1AGwAXAAiACwAIAAzADEANwAwADYALAAgADAALAAgADMANAA4ADIAMgAsACAAMAAsACAAMwAyADQAMAAwACwAIAAwACwAIAAwACwAIAAwACwAIAAtADEAOAAwADAALAAgADAALAAgAFwAIgBSAE8ASwBcACIALAAgAFwAIgBLACUAVABcACIALAAgAFwAIgBcACIALAAgAFwAIgBLAG8AcgBlAGEAJQAgAFQAaQBtAGUAXAAiACwAIABcACIAXAAiADsAXABuAFwAIgBBAHMAaQBhAC8AUwBlAG8AdQBsAFwAIgAsACAAMwA0ADgAMgAyACwAIAAwACwAIAAzADcANQAyADEALAAgADAALAAgADMAMAA2ADAAMAAsACAAMAAsACAALQAxADgAMAAwACwAIAAwACwAIAAxADgAMAAwACwAIAAwACwAIABcACIAUgBPAEsAXAAiACwAIABcACIASwAlAFQAXAAiACwAIABcACIAXAAiACwAIABcACIASwBvAHIAZQBhACUAIABUAGkAbQBlAFwAIgAsACAAXAAiAFwAIgA7AFwAbgBcACIAQQBzAGkAYQAvAFMAZQBvAHUAbABcACIALAAgADMANwA1ADIAMQAsACAAMAAsACAAXAAiAFwAIgAsACAAXAAiAFwAIgAsACAAMwAyADQAMAAwACwAIAAwACwAIAAxADgAMAAwACwAIAAwACwAIABcACIAXAAiACwAIABcACIAXAAiACwAIABcACIAUgBPAEsAXAAiACwAIABcACIASwAlAFQAXAAiACwAIABcACIAXAAiACwAIABcACIASwBvAHIAZQBhACUAIABUAGkAbQBlAFwAIgAsACAAXAAiAFwAIgBcAG4AfQA7AFwAbgBcAG4AXwBUAEkATQBFAFoATwBOAEUAXwBBAFMASQBBAF8AUwBIAEEATgBHAEgAQQBJACAAPQAgAHsAXABuAFwAIgBBAHMAaQBhAC8AUwBoAGEAbgBnAGgAYQBpAFwAIgAsACAAXAAiAFwAIgAsACAAXAAiAFwAIgAsACAAMQA1ADMAOAA1ACwAIAAwACwAIAAyADkAMQA0ADMALAAgADAALAAgAFwAIgBcACIALAAgAFwAIgBcACIALAAgAC0AMwA0ADMALAAgADAALAAgAFwAIgBcACIALAAgAFwAIgBMAE0AVABcACIALAAgAFwAIgBcACIALAAgAFwAIgBMAG8AYwBhAGwAIABNAGUAYQBuACAAVABpAG0AZQBcACIALAAgAFwAIgBcACIAOwBcAG4AXAAiAEEAcwBpAGEALwBTAGgAYQBuAGcAaABhAGkAXAAiACwAIAAxADUAMwA4ADUALAAgADAALAAgADMAMwAwADYANAAsACAAMAAsACAAMgA4ADgAMAAwACwAIAAwACwAIAAtADMANAAzACwAIAAwACwAIAAwACwAIAAwACwAIABcACIAUwBoAGEAbgBnAFwAIgAsACAAXAAiAEMAJQBUAFwAIgAsACAAXAAiAFwAIgAsACAAXAAiAEMAaABpAG4AYQAlACAAVABpAG0AZQBcACIALAAgAFwAIgBcACIAOwBcAG4AXAAiAEEAcwBpAGEALwBTAGgAYQBuAGcAaABhAGkAXAAiACwAIAAzADMAMAA2ADQALAAgADAALAAgAFwAIgBcACIALAAgAFwAIgBcACIALAAgADIAOAA4ADAAMAAsACAAMAAsACAAMAAsACAAMAAsACAAXAAiAFwAIgAsACAAXAAiAFwAIgAsACAAXAAiAFAAUgBDAFwAIgAsACAAXAAiAEMAJQBUAFwAIgAsACAAXAAiAFwAIgAsACAAXAAiAEMAaABpAG4AYQAlACAAVABpAG0AZQBcACIALAAgAFwAIgBcACIAXABuAH0AOwBcAG4AXABuAF8AVABJAE0ARQBaAE8ATgBFAF8AQQBTAEkAQQBfAFMASQBOAEcAQQBQAE8AUgBFACAAPQAgAHsAXABuAFwAIgBBAHMAaQBhAC8AUwBpAG4AZwBhAHAAbwByAGUAXAAiACwAIABcACIAXAAiACwAIABcACIAXAAiACwAIAAxADUAMwA4ADUALAAgADAALAAgADIANAA5ADIANQAsACAAMAAsACAAXAAiAFwAIgAsACAAXAAiAFwAIgAsACAAMAAsACAAMAAsACAAXAAiAFwAIgAsACAAXAAiAEwATQBUAFwAIgAsACAAXAAiAFwAIgAsACAAXAAiAEwAbwBjAGEAbAAgAE0AZQBhAG4AIABUAGkAbQBlAFwAIgAsACAAXAAiAFwAIgA7AFwAbgBcACIAQQBzAGkAYQAvAFMAaQBuAGcAYQBwAG8AcgBlAFwAIgAsACAAMQA1ADMAOAA1ACwAIAAwACwAIAAxADYAOQA5ADcALAAgADAALAAgADIANAA5ADIANQAsACAAMAAsACAAMAAsACAAMAAsACAAMgA3ADUALAAgADAALAAgAFwAIgBcACIALAAgAFwAIgBTAE0AVABcACIALAAgAFwAIgBcACIALAAgAFwAIgBTAGkAbgBnAGEAcABvAHIAZQAgAE0AZQBhAG4AIABUAGkAbQBlAFwAIgAsACAAXAAiAFwAIgA7AFwAbgBcACIAQQBzAGkAYQAvAFMAaQBuAGcAYQBwAG8AcgBlAFwAIgAsACAAMQA2ADkAOQA3ACwAIAAwACwAIAAyADcAMAA3ADMALAAgADAALAAgADIANQAyADAAMAAsACAAMAAsACAAMgA3ADUALAAgADAALAAgADAALAAgADEAMgAwADAALAAgAFwAIgBcACIALAAgAFwAIgArADAANwBcACIALAAgAFwAIgBcACIALAAgAFwAIgBVAFQAQwArADAANwA6ADAAMABcACIALAAgAFwAIgBcACIAOwBcAG4AXAAiAEEAcwBpAGEALwBTAGkAbgBnAGEAcABvAHIAZQBcACIALAAgADIANwAwADcAMwAsACAAMAAsACAAMgA4ADEANgA4ACwAIAAwACwAIAAyADUAMgAwADAALAAgADEAMgAwADAALAAgADAALAAgADEAMgAwADAALAAgADEAMgAwADAALAAgAC0AMQAyADAAMAAsACAAXAAiAFwAIgAsACAAXAAiAFwAIgAsACAAXAAiACsAMAA3ADIAMABcACIALAAgAFwAIgBcACIALAAgAFwAIgBVAFQAQwArADAANwA6ADIAMABcACIAOwBcAG4AXAAiAEEAcwBpAGEALwBTAGkAbgBnAGEAcABvAHIAZQBcACIALAAgADIAOAAxADYAOAAsACAAMAAsACAAMwAwADIAMwA4ACwAIAAwACwAIAAyADYANAAwADAALAAgADAALAAgADEAMgAwADAALAAgAC0AMQAyADAAMAAsACAANgAwADAALAAgADAALAAgAFwAIgBcACIALAAgAFwAIgArADAANwAyADAAXAAiACwAIABcACIAXAAiACwAIABcACIAVQBUAEMAKwAwADcAOgAyADAAXAAiACwAIABcACIAXAAiADsAXABuAFwAIgBBAHMAaQBhAC8AUwBpAG4AZwBhAHAAbwByAGUAXAAiACwAIAAzADAAMgAzADgALAAgADAALAAgADMAMAA0ADAANgAsACAAMAAsACAAMgA3ADAAMAAwACwAIAAwACwAIAA2ADAAMAAsACAAMAAsACAANQA0ADAAMAAsACAAMAAsACAAXAAiAFwAIgAsACAAXAAiACsAMAA3ADMAMABcACIALAAgAFwAIgBcACIALAAgAFwAIgBVAFQAQwArADAANwA6ADMAMABcACIALAAgAFwAIgBcACIAOwBcAG4AXAAiAEEAcwBpAGEALwBTAGkAbgBnAGEAcABvAHIAZQBcACIALAAgADMAMAA0ADAANgAsACAAMAAsACAAMwAxADcAMQAwACwAIAAwACwAIAAzADIANAAwADAALAAgADAALAAgADUANAAwADAALAAgADAALAAgAC0ANQA0ADAAMAAsACAAMAAsACAAXAAiAFwAIgAsACAAXAAiACsAMAA5AFwAIgAsACAAXAAiAFwAIgAsACAAXAAiAFUAVABDACsAMAA5ADoAMAAwAFwAIgAsACAAXAAiAFwAIgA7AFwAbgBcACIAQQBzAGkAYQAvAFMAaQBuAGcAYQBwAG8AcgBlAFwAIgAsACAAMwAxADcAMQAwACwAIAAwACwAIAA0ADQAOQA2ADkALAAgADgANAA2ADAAMAAsACAAMgA3ADAAMAAwACwAIAAwACwAIAAtADUANAAwADAALAAgADAALAAgADEAOAAwADAALAAgADAALAAgAFwAIgBcACIALAAgAFwAIgArADAANwAzADAAXAAiACwAIABcACIAXAAiACwAIABcACIAVQBUAEMAKwAwADcAOgAzADAAXAAiACwAIABcACIAXAAiADsAXABuAFwAIgBBAHMAaQBhAC8AUwBpAG4AZwBhAHAAbwByAGUAXAAiACwAIAA0ADQAOQA2ADkALAAgADgANAA2ADAAMAAsACAAXAAiAFwAIgAsACAAXAAiAFwAIgAsACAAMgA4ADgAMAAwACwAIAAwACwAIAAxADgAMAAwACwAIAAwACwAIABcACIAXAAiACwAIABcACIAXAAiACwAIABcACIAXAAiACwAIABcACIAKwAwADgAXAAiACwAIABcACIAXAAiACwAIABcACIAVQBUAEMAKwAwADgAOgAwADAAXAAiACwAIABcACIAXAAiAFwAbgB9ADsAXABuAFwAbgBfAFQASQBNAEUAWgBPAE4ARQBfAEEAUwBJAEEAXwBTAFIARQBEAE4ARQBLAE8ATABZAE0AUwBLACAAPQAgAHsAXABuAFwAIgBBAHMAaQBhAC8AUwByAGUAZABuAGUAawBvAGwAeQBtAHMAawBcACIALAAgAFwAIgBcACIALAAgAFwAIgBcACIALAAgADIAMwA5ADAANwAsACAAMAAsACAAMwA2ADgAOQAyACwAIAAwACwAIABcACIAXAAiACwAIABcACIAXAAiACwAIAAtADgAOQAyACwAIAAwACwAIABcACIAXAAiACwAIABcACIATABNAFQAXAAiACwAIABcACIAXAAiACwAIABcACIATABvAGMAYQBsACAATQBlAGEAbgAgAFQAaQBtAGUAXAAiACwAIABcACIAXAAiADsAXABuAFwAIgBBAHMAaQBhAC8AUwByAGUAZABuAGUAawBvAGwAeQBtAHMAawBcACIALAAgADIAMwA5ADAANwAsACAAMAAsACAAMgA2ADEANAA4ACwAIAAwACwAIAAzADYAMAAwADAALAAgADAALAAgAC0AOAA5ADIALAAgADAALAAgADMANgAwADAALAAgADAALAAgAFwAIgBcACIALAAgAFwAIgArADEAMABcACIALAAgAFwAIgBcACIALAAgAFwAIgBVAFQAQwArADEAMAA6ADAAMABcACIALAAgAFwAIgBcACIAOwBcAG4AXAAiAEEAcwBpAGEALwBTAHIAZQBkAG4AZQBrAG8AbAB5AG0AcwBrAFwAIgAsACAAMgA2ADEANAA4ACwAIAAwACwAIAA0ADgAMwA0ADYALAAgADcAMgAwADAALAAgADMAOQA2ADAAMAAsACAAMAAsACAAMwA2ADAAMAAsACAAMAAsACAALQAzADYAMAAwACwAIAAwACwAIABcACIAUgB1AHMAcwBpAGEAXAAiACwAIABcACIAKwAxADEAXAAiACwAIABcACIAKwAxADIAXAAiACwAIABcACIAVQBUAEMAKwAxADEAOgAwADAAXAAiACwAIABcACIAVQBUAEMAKwAxADIAOgAwADAAXAAiADsAXABuAFwAIgBBAHMAaQBhAC8AUwByAGUAZABuAGUAawBvAGwAeQBtAHMAawBcACIALAAgADQAOAAzADQANgAsACAANwAyADAAMAAsACAANAA4ADYANAAwACwAIAA3ADIAMAAwACwAIAAzADYAMAAwADAALAAgADAALAAgAC0AMwA2ADAAMAAsACAAMAAsACAAMwA2ADAAMAAsACAAMAAsACAAXAAiAFIAdQBzAHMAaQBhAFwAIgAsACAAXAAiACsAMQAwAFwAIgAsACAAXAAiACsAMQAxAFwAIgAsACAAXAAiAFUAVABDACsAMQAwADoAMAAwAFwAIgAsACAAXAAiAFUAVABDACsAMQAxADoAMAAwAFwAIgA7AFwAbgBcACIAQQBzAGkAYQAvAFMAcgBlAGQAbgBlAGsAbwBsAHkAbQBzAGsAXAAiACwAIAA0ADgANgA0ADAALAAgADcAMgAwADAALAAgADUANQA2ADQANwAsACAANwAyADAAMAAsACAAMwA5ADYAMAAwACwAIAAwACwAIAAzADYAMAAwACwAIAAwACwAIAAzADYAMAAwACwAIAAwACwAIABcACIAUgB1AHMAcwBpAGEAXAAiACwAIABcACIAKwAxADEAXAAiACwAIABcACIAKwAxADIAXAAiACwAIABcACIAVQBUAEMAKwAxADEAOgAwADAAXAAiACwAIABcACIAVQBUAEMAKwAxADIAOgAwADAAXAAiADsAXABuAFwAIgBBAHMAaQBhAC8AUwByAGUAZABuAGUAawBvAGwAeQBtAHMAawBcACIALAAgADUANQA2ADQANwAsACAANwAyADAAMAAsACAANQA2ADkANQA2ACwAIAA3ADIAMAAwACwAIAA0ADMAMgAwADAALAAgADAALAAgADMANgAwADAALAAgADAALAAgAC0AMwA2ADAAMAAsACAAMAAsACAAXAAiAFwAIgAsACAAXAAiACsAMQAyAFwAIgAsACAAXAAiAFwAIgAsACAAXAAiAFUAVABDACsAMQAyADoAMAAwAFwAIgAsACAAXAAiAFwAIgA7AFwAbgBcACIAQQBzAGkAYQAvAFMAcgBlAGQAbgBlAGsAbwBsAHkAbQBzAGsAXAAiACwAIAA1ADYAOQA1ADYALAAgADcAMgAwADAALAAgAFwAIgBcACIALAAgAFwAIgBcACIALAAgADMAOQA2ADAAMAAsACAAMAAsACAALQAzADYAMAAwACwAIAAwACwAIABcACIAXAAiACwAIABcACIAXAAiACwAIABcACIAXAAiACwAIABcACIAKwAxADEAXAAiACwAIABcACIAXAAiACwAIABcACIAVQBUAEMAKwAxADEAOgAwADAAXAAiACwAIABcACIAXAAiAFwAbgB9ADsAXABuAFwAbgBfAFQASQBNAEUAWgBPAE4ARQBfAEEAUwBJAEEAXwBUAEEASQBQAEUASQAgAD0AIAB7AFwAbgBcACIAQQBzAGkAYQAvAFQAYQBpAHAAZQBpAFwAIgAsACAAXAAiAFwAIgAsACAAXAAiAFwAIgAsACAAMQAzADUANQA5ACwAIAAwACwAIAAyADkAMQA2ADAALAAgADAALAAgAFwAIgBcACIALAAgAFwAIgBcACIALAAgAC0AMwA2ADAALAAgADAALAAgAFwAIgBcACIALAAgAFwAIgBMAE0AVABcACIALAAgAFwAIgBcACIALAAgAFwAIgBMAG8AYwBhAGwAIABNAGUAYQBuACAAVABpAG0AZQBcACIALAAgAFwAIgBcACIAOwBcAG4AXAAiAEEAcwBpAGEALwBUAGEAaQBwAGUAaQBcACIALAAgADEAMwA1ADUAOQAsACAAMAAsACAAMgA4ADgAMAA3ACwAIAAwACwAIAAyADgAOAAwADAALAAgADAALAAgAC0AMwA2ADAALAAgADAALAAgADMANgAwADAALAAgADAALAAgAFwAIgBcACIALAAgAFwAIgBDAFMAVABcACIALAAgAFwAIgBcACIALAAgAFwAIgBDAGgAaQBuAGEAIABTAHQAYQBuAGQAYQByAGQAIABUAGkAbQBlAFwAIgAsACAAXAAiAFwAIgA7AFwAbgBcACIAQQBzAGkAYQAvAFQAYQBpAHAAZQBpAFwAIgAsACAAMgA4ADgAMAA3ACwAIAAwACwAIAAzADEANwAxADkALAAgADMANgAwADAALAAgADMAMgA0ADAAMAAsACAAMAAsACAAMwA2ADAAMAAsACAAMAAsACAALQAzADYAMAAwACwAIAAwACwAIABcACIAXAAiACwAIABcACIASgBTAFQAXAAiACwAIABcACIAXAAiACwAIABcACIASgBhAHAAYQBuACAAUwB0AGEAbgBkAGEAcgBkACAAVABpAG0AZQBcACIALAAgAFwAIgBcACIAOwBcAG4AXAAiAEEAcwBpAGEALwBUAGEAaQBwAGUAaQBcACIALAAgADMAMQA3ADEAOQAsACAAMwA2ADAAMAAsACAAXAAiAFwAIgAsACAAXAAiAFwAIgAsACAAMgA4ADgAMAAwACwAIAAwACwAIAAtADMANgAwADAALAAgADAALAAgAFwAIgBcACIALAAgAFwAIgBcACIALAAgAFwAIgBUAGEAaQB3AGEAbgBcACIALAAgAFwAIgBDACUAVABcACIALAAgAFwAIgBcACIALAAgAFwAIgBDAGgAaQBuAGEAJQAgAFQAaQBtAGUAXAAiACwAIABcACIAXAAiAFwAbgB9ADsAXABuAFwAbgBfAFQASQBNAEUAWgBPAE4ARQBfAEEAUwBJAEEAXwBUAEEAUwBIAEsARQBOAFQAIAA9ACAAewBcAG4AXAAiAEEAcwBpAGEALwBUAGEAcwBoAGsAZQBuAHQAXAAiACwAIABcACIAXAAiACwAIABcACIAXAAiACwAIAAyADMAOQAwADcALAAgADAALAAgADEANgA2ADMAMQAsACAAMAAsACAAXAAiAFwAIgAsACAAXAAiAFwAIgAsACAAMQAzADYAOQAsACAAMAAsACAAXAAiAFwAIgAsACAAXAAiAEwATQBUAFwAIgAsACAAXAAiAFwAIgAsACAAXAAiAEwAbwBjAGEAbAAgAE0AZQBhAG4AIABUAGkAbQBlAFwAIgAsACAAXAAiAFwAIgA7AFwAbgBcACIAQQBzAGkAYQAvAFQAYQBzAGgAawBlAG4AdABcACIALAAgADIAMwA5ADAANwAsACAAMAAsACAAMgA2ADEANAA4ACwAIAAwACwAIAAxADgAMAAwADAALAAgADAALAAgADEAMwA2ADkALAAgADAALAAgADMANgAwADAALAAgADAALAAgAFwAIgBcACIALAAgAFwAIgArADAANQBcACIALAAgAFwAIgBcACIALAAgAFwAIgBVAFQAQwArADAANQA6ADAAMABcACIALAAgAFwAIgBcACIAOwBcAG4AXAAiAEEAcwBpAGEALwBUAGEAcwBoAGsAZQBuAHQAXAAiACwAIAAyADYAMQA0ADgALAAgADAALAAgADQAOAAzADQANgAsACAANwAyADAAMAAsACAAMgAxADYAMAAwACwAIAAwACwAIAAzADYAMAAwACwAIAAwACwAIAAtADMANgAwADAALAAgADAALAAgAFwAIgBSAHUAcwBzAGkAYQBBAHMAaQBhAFwAIgAsACAAXAAiACsAMAA2AFwAIgAsACAAXAAiACsAMAA3AFwAIgAsACAAXAAiAFUAVABDACsAMAA2ADoAMAAwAFwAIgAsACAAXAAiAFUAVABDACsAMAA3ADoAMAAwAFwAIgA7AFwAbgBcACIAQQBzAGkAYQAvAFQAYQBzAGgAawBlAG4AdABcACIALAAgADQAOAAzADQANgAsACAANwAyADAAMAAsACAANAA4ADYAMgAyACwAIAAwACwAIAAxADgAMAAwADAALAAgADAALAAgAC0AMwA2ADAAMAAsACAAMAAsACAAMAAsACAAMAAsACAAXAAiAFIAdQBzAHMAaQBhAEEAcwBpAGEAXAAiACwAIABcACIAKwAwADUAXAAiACwAIABcACIAKwAwADYAXAAiACwAIABcACIAVQBUAEMAKwAwADUAOgAwADAAXAAiACwAIABcACIAVQBUAEMAKwAwADYAOgAwADAAXAAiADsAXABuAFwAIgBBAHMAaQBhAC8AVABhAHMAaABrAGUAbgB0AFwAIgAsACAANAA4ADYAMgAyACwAIAAwACwAIABcACIAXAAiACwAIABcACIAXAAiACwAIAAxADgAMAAwADAALAAgADAALAAgADAALAAgADAALAAgAFwAIgBcACIALAAgAFwAIgBcACIALAAgAFwAIgBcACIALAAgAFwAIgArADAANQBcACIALAAgAFwAIgBcACIALAAgAFwAIgBVAFQAQwArADAANQA6ADAAMABcACIALAAgAFwAIgBcACIAXABuAH0AOwBcAG4AXABuAF8AVABJAE0ARQBaAE8ATgBFAF8AQQBTAEkAQQBfAFQAQgBJAEwASQBTAEkAIAA9ACAAewBcAG4AXAAiAEEAcwBpAGEALwBUAGIAaQBsAGkAcwBpAFwAIgAsACAAXAAiAFwAIgAsACAAXAAiAFwAIgAsACAANwA3ADEANQAsACAAMAAsACAAMQAwADcANQAxACwAIAAwACwAIABcACIAXAAiACwAIABcACIAXAAiACwAIAAwACwAIAAwACwAIABcACIAXAAiACwAIABcACIATABNAFQAXAAiACwAIABcACIAXAAiACwAIABcACIATABvAGMAYQBsACAATQBlAGEAbgAgAFQAaQBtAGUAXAAiACwAIABcACIAXAAiADsAXABuAFwAIgBBAHMAaQBhAC8AVABiAGkAbABpAHMAaQBcACIALAAgADcANwAxADUALAAgADAALAAgADIAMwA5ADAANwAsACAAMAAsACAAMQAwADcANQAxACwAIAAwACwAIAAwACwAIAAwACwAIAA0ADkALAAgADAALAAgAFwAIgBcACIALAAgAFwAIgBUAEIATQBUAFwAIgAsACAAXAAiAFwAIgAsACAAXAAiAFQAYgBpAGwAaQBzAGkAIABNAGUAYQBuACAAVABpAG0AZQBcACIALAAgAFwAIgBcACIAOwBcAG4AXAAiAEEAcwBpAGEALwBUAGIAaQBsAGkAcwBpAFwAIgAsACAAMgAzADkAMAA3ACwAIAAwACwAIAAzADUAOAA5ADgALAAgADAALAAgADEAMAA4ADAAMAAsACAAMAAsACAANAA5ACwAIAAwACwAIAAzADYAMAAwACwAIAAwACwAIABcACIAXAAiACwAIABcACIAKwAwADMAXAAiACwAIABcACIAXAAiACwAIABcACIAVQBUAEMAKwAwADMAOgAwADAAXAAiACwAIABcACIAXAAiADsAXABuAFwAIgBBAHMAaQBhAC8AVABiAGkAbABpAHMAaQBcACIALAAgADMANQA4ADkAOAAsACAAMAAsACAANAA4ADMANAA2ACwAIAA3ADIAMAAwACwAIAAxADQANAAwADAALAAgADAALAAgADMANgAwADAALAAgADAALAAgAC0AMwA2ADAAMAAsACAAMAAsACAAXAAiAFIAdQBzAHMAaQBhAEEAcwBpAGEAXAAiACwAIABcACIAKwAwADQAXAAiACwAIABcACIAKwAwADUAXAAiACwAIABcACIAVQBUAEMAKwAwADQAOgAwADAAXAAiACwAIABcACIAVQBUAEMAKwAwADUAOgAwADAAXAAiADsAXABuAFwAIgBBAHMAaQBhAC8AVABiAGkAbABpAHMAaQBcACIALAAgADQAOAAzADQANgAsACAANwAyADAAMAAsACAANAA4ADYAMgAyACwAIAAwACwAIAAxADAAOAAwADAALAAgADAALAAgAC0AMwA2ADAAMAAsACAAMAAsACAAMAAsACAAMAAsACAAXAAiAFIAdQBzAHMAaQBhAEEAcwBpAGEAXAAiACwAIABcACIAKwAwADMAXAAiACwAIABcACIAKwAwADQAXAAiACwAIABcACIAVQBUAEMAKwAwADMAOgAwADAAXAAiACwAIABcACIAVQBUAEMAKwAwADQAOgAwADAAXAAiADsAXABuAFwAIgBBAHMAaQBhAC8AVABiAGkAbABpAHMAaQBcACIALAAgADQAOAA2ADIAMgAsACAAMAAsACAANAA5ADYAMgAwACwAIAAwACwAIAAxADAAOAAwADAALAAgADAALAAgADAALAAgADAALAAgADMANgAwADAALAAgADAALAAgAFwAIgBFAC0ARQB1AHIAQQBzAGkAYQBcACIALAAgAFwAIgArADAAMwBcACIALAAgAFwAIgArADAANABcACIALAAgAFwAIgBVAFQAQwArADAAMwA6ADAAMABcACIALAAgAFwAIgBVAFQAQwArADAANAA6ADAAMABcACIAOwBcAG4AXAAiAEEAcwBpAGEALwBUAGIAaQBsAGkAcwBpAFwAIgAsACAANAA5ADYAMgAwACwAIAAwACwAIAA1ADAAMwA4ADMALAAgADAALAAgADEANAA0ADAAMAAsACAAMAAsACAAMwA2ADAAMAAsACAAMAAsACAAMAAsACAAMwA2ADAAMAAsACAAXAAiAEUALQBFAHUAcgBBAHMAaQBhAFwAIgAsACAAXAAiACsAMAA0AFwAIgAsACAAXAAiACsAMAA1AFwAIgAsACAAXAAiAFUAVABDACsAMAA0ADoAMAAwAFwAIgAsACAAXAAiAFUAVABDACsAMAA1ADoAMAAwAFwAIgA7AFwAbgBcACIAQQBzAGkAYQAvAFQAYgBpAGwAaQBzAGkAXAAiACwAIAA1ADAAMwA4ADMALAAgADAALAAgADUAMAA1ADMANwAsACAAMAAsACAAMQA0ADQAMAAwACwAIAAzADYAMAAwACwAIAAwACwAIAAzADYAMAAwACwAIAAwACwAIAAtADMANgAwADAALAAgAFwAIgBcACIALAAgAFwAIgBcACIALAAgAFwAIgArADAANQBcACIALAAgAFwAIgBcACIALAAgAFwAIgBVAFQAQwArADAANQA6ADAAMABcACIAOwBcAG4AXAAiAEEAcwBpAGEALwBUAGIAaQBsAGkAcwBpAFwAIgAsACAANQAwADUAMwA3ACwAIAAwACwAIAA1ADMAMQA4ADMALAAgADAALAAgADEANAA0ADAAMAAsACAAMAAsACAAMAAsACAALQAzADYAMAAwACwAIAAtADMANgAwADAALAAgADAALAAgAFwAIgBFAC0ARQB1AHIAQQBzAGkAYQBcACIALAAgAFwAIgArADAANABcACIALAAgAFwAIgArADAANQBcACIALAAgAFwAIgBVAFQAQwArADAANAA6ADAAMABcACIALAAgAFwAIgBVAFQAQwArADAANQA6ADAAMABcACIAOwBcAG4AXAAiAEEAcwBpAGEALwBUAGIAaQBsAGkAcwBpAFwAIgAsACAANQAzADEAOAAzACwAIAAwACwAIAA1ADMANAA1ADYALAAgADcAMgAwADAALAAgADEAMAA4ADAAMAAsACAAMAAsACAALQAzADYAMAAwACwAIAAwACwAIAAzADYAMAAwACwAIAAwACwAIABcACIAUgB1AHMAcwBpAGEAQQBzAGkAYQBcACIALAAgAFwAIgArADAAMwBcACIALAAgAFwAIgArADAANABcACIALAAgAFwAIgBVAFQAQwArADAAMwA6ADAAMABcACIALAAgAFwAIgBVAFQAQwArADAANAA6ADAAMABcACIAOwBcAG4AXAAiAEEAcwBpAGEALwBUAGIAaQBsAGkAcwBpAFwAIgAsACAANQAzADQANQA2ACwAIAA3ADIAMAAwACwAIABcACIAXAAiACwAIABcACIAXAAiACwAIAAxADQANAAwADAALAAgADAALAAgADMANgAwADAALAAgADAALAAgAFwAIgBcACIALAAgAFwAIgBcACIALAAgAFwAIgBcACIALAAgAFwAIgArADAANABcACIALAAgAFwAIgBcACIALAAgAFwAIgBVAFQAQwArADAANAA6ADAAMABcACIALAAgAFwAIgBcACIAXABuAH0AOwBcAG4AXABuAF8AVABJAE0ARQBaAE8ATgBFAF8AQQBTAEkAQQBfAFQARQBIAFIAQQBOACAAPQAgAHsAXABuAFwAIgBBAHMAaQBhAC8AVABlAGgAcgBhAG4AXAAiACwAIABcACIAXAAiACwAIABcACIAXAAiACwAIAAyADAAOAA2ADMALAAgADAALAAgADEAMgAzADQANAAsACAAMAAsACAAXAAiAFwAIgAsACAAXAAiAFwAIgAsACAAMAAsACAAMAAsACAAXAAiAFwAIgAsACAAXAAiAEwATQBUAFwAIgAsACAAXAAiAFwAIgAsACAAXAAiAEwAbwBjAGEAbAAgAE0AZQBhAG4AIABUAGkAbQBlAFwAIgAsACAAXAAiAFwAIgA7AFwAbgBcACIAQQBzAGkAYQAvAFQAZQBoAHIAYQBuAFwAIgAsACAAMgAwADgANgAzACwAIAAwACwAIAAyADcAOQA2ADYALAAgADAALAAgADEAMgAzADQANAAsACAAMAAsACAAMAAsACAAMAAsACAAMgA1ADYALAAgADAALAAgAFwAIgBcACIALAAgAFwAIgBUAE0AVABcACIALAAgAFwAIgBcACIALAAgAFwAIgBUAGUAaAByAGEAbgAgAE0AZQBhAG4AIABUAGkAbQBlAFwAIgAsACAAXAAiAFwAIgA7AFwAbgBcACIAQQBzAGkAYQAvAFQAZQBoAHIAYQBuAFwAIgAsACAAMgA3ADkANgA2ACwAIAAwACwAIAA0ADMANAAzADcALAAgADAALAAgADEAMgA2ADAAMAAsACAAMAAsACAAMgA1ADYALAAgADAALAAgADEAOAAwADAALAAgADAALAAgAFwAIgBJAHIAYQBuAFwAIgAsACAAXAAiACsAMAAzADMAMABcACIALAAgAFwAIgArADAANAAzADAAXAAiACwAIABcACIAVQBUAEMAKwAwADMAOgAzADAAXAAiACwAIABcACIAVQBUAEMAKwAwADQAOgAzADAAXAAiADsAXABuAFwAIgBBAHMAaQBhAC8AVABlAGgAcgBhAG4AXAAiACwAIAA0ADMANAAzADcALAAgADAALAAgADQAMwA4ADcANAAsACAAMAAsACAAMQA0ADQAMAAwACwAIAAwACwAIAAxADgAMAAwACwAIAAwACwAIAAtADEAOAAwADAALAAgADAALAAgAFwAIgBJAHIAYQBuAFwAIgAsACAAXAAiACsAMAA0AFwAIgAsACAAXAAiACsAMAA1AFwAIgAsACAAXAAiAFUAVABDACsAMAA0ADoAMAAwAFwAIgAsACAAXAAiAFUAVABDACsAMAA1ADoAMAAwAFwAIgA7AFwAbgBcACIAQQBzAGkAYQAvAFQAZQBoAHIAYQBuAFwAIgAsACAANAAzADgANwA0ACwAIAAwACwAIABcACIAXAAiACwAIABcACIAXAAiACwAIAAxADIANgAwADAALAAgADAALAAgAC0AMQA4ADAAMAAsACAAMAAsACAAXAAiAFwAIgAsACAAXAAiAFwAIgAsACAAXAAiAEkAcgBhAG4AXAAiACwAIABcACIAKwAwADMAMwAwAFwAIgAsACAAXAAiACsAMAA0ADMAMABcACIALAAgAFwAIgBVAFQAQwArADAAMwA6ADMAMABcACIALAAgAFwAIgBVAFQAQwArADAANAA6ADMAMABcACIAXABuAH0AOwBcAG4AXABuAF8AVABJAE0ARQBaAE8ATgBFAF8AQQBTAEkAQQBfAFQASABJAE0AUABIAFUAIAA9ACAAewBcAG4AXAAiAEEAcwBpAGEALwBUAGgAaQBtAHAAaAB1AFwAIgAsACAAXAAiAFwAIgAsACAAXAAiAFwAIgAsACAAMwAyADQAMQAyACwAIAAwACwAIAAyADEANQAxADYALAAgADAALAAgAFwAIgBcACIALAAgAFwAIgBcACIALAAgAC0AMQA3ADEANgAsACAAMAAsACAAXAAiAFwAIgAsACAAXAAiAEwATQBUAFwAIgAsACAAXAAiAFwAIgAsACAAXAAiAEwAbwBjAGEAbAAgAE0AZQBhAG4AIABUAGkAbQBlAFwAIgAsACAAXAAiAFwAIgA7AFwAbgBcACIAQQBzAGkAYQAvAFQAaABpAG0AcABoAHUAXAAiACwAIAAzADIANAAxADIALAAgADAALAAgADQANwAwADYAOQAsACAAMAAsACAAMQA5ADgAMAAwACwAIAAwACwAIAAtADEANwAxADYALAAgADAALAAgADEAOAAwADAALAAgADAALAAgAFwAIgBcACIALAAgAFwAIgArADAANQAzADAAXAAiACwAIABcACIAXAAiACwAIABcACIAVQBUAEMAKwAwADUAOgAzADAAXAAiACwAIABcACIAXAAiADsAXABuAFwAIgBBAHMAaQBhAC8AVABoAGkAbQBwAGgAdQBcACIALAAgADQANwAwADYAOQAsACAAMAAsACAAXAAiAFwAIgAsACAAXAAiAFwAIgAsACAAMgAxADYAMAAwACwAIAAwACwAIAAxADgAMAAwACwAIAAwACwAIABcACIAXAAiACwAIABcACIAXAAiACwAIABcACIAXAAiACwAIABcACIAKwAwADYAXAAiACwAIABcACIAXAAiACwAIABcACIAVQBUAEMAKwAwADYAOgAwADAAXAAiACwAIABcACIAXAAiAFwAbgB9ADsAXABuAFwAbgBfAFQASQBNAEUAWgBPAE4ARQBfAEEAUwBJAEEAXwBUAE8ASwBZAE8AIAA9ACAAewBcAG4AXAAiAEEAcwBpAGEALwBUAG8AawB5AG8AXAAiACwAIABcACIAXAAiACwAIABcACIAXAAiACwAIAAxADAANgAzADcALAAgADEAMQAzADkALAAgADMAMwA1ADMAOQAsACAAMAAsACAAXAAiAFwAIgAsACAAXAAiAFwAIgAsACAALQAxADEAMwA5ACwAIAAwACwAIABcACIAXAAiACwAIABcACIATABNAFQAXAAiACwAIABcACIAXAAiACwAIABcACIATABvAGMAYQBsACAATQBlAGEAbgAgAFQAaQBtAGUAXAAiACwAIABcACIAXAAiADsAXABuAFwAIgBBAHMAaQBhAC8AVABvAGsAeQBvAFwAIgAsACAAMQAwADYAMwA3ACwAIAAxADEAMwA5ACwAIABcACIAXAAiACwAIABcACIAXAAiACwAIAAzADIANAAwADAALAAgADAALAAgAC0AMQAxADMAOQAsACAAMAAsACAAXAAiAFwAIgAsACAAXAAiAFwAIgAsACAAXAAiAEoAYQBwAGEAbgBcACIALAAgAFwAIgBKACUAVABcACIALAAgAFwAIgBcACIALAAgAFwAIgBKAGEAcABhAG4AJQAgAFQAaQBtAGUAXAAiACwAIABcACIAXAAiAFwAbgB9ADsAXABuAFwAbgBfAFQASQBNAEUAWgBPAE4ARQBfAEEAUwBJAEEAXwBUAE8ATQBTAEsAIAA9ACAAewBcAG4AXAAiAEEAcwBpAGEALwBUAG8AbQBzAGsAXAAiACwAIABcACIAXAAiACwAIABcACIAXAAiACwAIAAyADIAMwAxADQALAAgADAALAAgADIAMAAzADkAMQAsACAAMAAsACAAXAAiAFwAIgAsACAAXAAiAFwAIgAsACAAMQAyADAAOQAsACAAMAAsACAAXAAiAFwAIgAsACAAXAAiAEwATQBUAFwAIgAsACAAXAAiAFwAIgAsACAAXAAiAEwAbwBjAGEAbAAgAE0AZQBhAG4AIABUAGkAbQBlAFwAIgAsACAAXAAiAFwAIgA7AFwAbgBcACIAQQBzAGkAYQAvAFQAbwBtAHMAawBcACIALAAgADIAMgAzADEANAAsACAAMAAsACAAMgA2ADEANAA4ACwAIAAwACwAIAAyADEANgAwADAALAAgADAALAAgADEAMgAwADkALAAgADAALAAgADMANgAwADAALAAgADAALAAgAFwAIgBcACIALAAgAFwAIgArADAANgBcACIALAAgAFwAIgBcACIALAAgAFwAIgBVAFQAQwArADAANgA6ADAAMABcACIALAAgAFwAIgBcACIAOwBcAG4AXAAiAEEAcwBpAGEALwBUAG8AbQBzAGsAXAAiACwAIAAyADYAMQA0ADgALAAgADAALAAgADQAOAAzADQANgAsACAANwAyADAAMAAsACAAMgA1ADIAMAAwACwAIAAwACwAIAAzADYAMAAwACwAIAAwACwAIAAtADMANgAwADAALAAgADAALAAgAFwAIgBSAHUAcwBzAGkAYQBcACIALAAgAFwAIgArADAANwBcACIALAAgAFwAIgArADAAOABcACIALAAgAFwAIgBVAFQAQwArADAANwA6ADAAMABcACIALAAgAFwAIgBVAFQAQwArADAAOAA6ADAAMABcACIAOwBcAG4AXAAiAEEAcwBpAGEALwBUAG8AbQBzAGsAXAAiACwAIAA0ADgAMwA0ADYALAAgADcAMgAwADAALAAgADQAOAA2ADQAMAAsACAANwAyADAAMAAsACAAMgAxADYAMAAwACwAIAAwACwAIAAtADMANgAwADAALAAgADAALAAgADMANgAwADAALAAgADAALAAgAFwAIgBSAHUAcwBzAGkAYQBcACIALAAgAFwAIgArADAANgBcACIALAAgAFwAIgArADAANwBcACIALAAgAFwAIgBVAFQAQwArADAANgA6ADAAMABcACIALAAgAFwAIgBVAFQAQwArADAANwA6ADAAMABcACIAOwBcAG4AXAAiAEEAcwBpAGEALwBUAG8AbQBzAGsAXAAiACwAIAA0ADgANgA0ADAALAAgADcAMgAwADAALAAgADUAMgAzADkANQAsACAAMQAwADgAMAAwACwAIAAyADUAMgAwADAALAAgADAALAAgADMANgAwADAALAAgADAALAAgAC0AMwA2ADAAMAAsACAAMAAsACAAXAAiAFIAdQBzAHMAaQBhAFwAIgAsACAAXAAiACsAMAA3AFwAIgAsACAAXAAiACsAMAA4AFwAIgAsACAAXAAiAFUAVABDACsAMAA3ADoAMAAwAFwAIgAsACAAXAAiAFUAVABDACsAMAA4ADoAMAAwAFwAIgA7AFwAbgBcACIAQQBzAGkAYQAvAFQAbwBtAHMAawBcACIALAAgADUAMgAzADkANQAsACAAMQAwADgAMAAwACwAIAA1ADUANgA0ADcALAAgADcAMgAwADAALAAgADIAMQA2ADAAMAAsACAAMAAsACAALQAzADYAMAAwACwAIAAwACwAIAAzADYAMAAwACwAIAAwACwAIABcACIAUgB1AHMAcwBpAGEAXAAiACwAIABcACIAKwAwADYAXAAiACwAIABcACIAKwAwADcAXAAiACwAIABcACIAVQBUAEMAKwAwADYAOgAwADAAXAAiACwAIABcACIAVQBUAEMAKwAwADcAOgAwADAAXAAiADsAXABuAFwAIgBBAHMAaQBhAC8AVABvAG0AcwBrAFwAIgAsACAANQA1ADYANAA3ACwAIAA3ADIAMAAwACwAIAA1ADYAOQA1ADYALAAgADcAMgAwADAALAAgADIANQAyADAAMAAsACAAMAAsACAAMwA2ADAAMAAsACAAMAAsACAALQAzADYAMAAwACwAIAAwACwAIABcACIAXAAiACwAIABcACIAKwAwADcAXAAiACwAIABcACIAXAAiACwAIABcACIAVQBUAEMAKwAwADcAOgAwADAAXAAiACwAIABcACIAXAAiADsAXABuAFwAIgBBAHMAaQBhAC8AVABvAG0AcwBrAFwAIgAsACAANQA2ADkANQA2ACwAIAA3ADIAMAAwACwAIAA1ADcANQAzADcALAAgADcAMgAwADAALAAgADIAMQA2ADAAMAAsACAAMAAsACAALQAzADYAMAAwACwAIAAwACwAIAAzADYAMAAwACwAIAAwACwAIABcACIAXAAiACwAIABcACIAKwAwADYAXAAiACwAIABcACIAXAAiACwAIABcACIAVQBUAEMAKwAwADYAOgAwADAAXAAiACwAIABcACIAXAAiADsAXABuAFwAIgBBAHMAaQBhAC8AVABvAG0AcwBrAFwAIgAsACAANQA3ADUAMwA3ACwAIAA3ADIAMAAwACwAIABcACIAXAAiACwAIABcACIAXAAiACwAIAAyADUAMgAwADAALAAgADAALAAgADMANgAwADAALAAgADAALAAgAFwAIgBcACIALAAgAFwAIgBcACIALAAgAFwAIgBcACIALAAgAFwAIgArADAANwBcACIALAAgAFwAIgBcACIALAAgAFwAIgBVAFQAQwArADAANwA6ADAAMABcACIALAAgAFwAIgBcACIAXABuAH0AOwBcAG4AXABuAF8AVABJAE0ARQBaAE8ATgBFAF8AQQBTAEkAQQBfAFUATABBAEEATgBCAEEAQQBUAEEAUgAgAD0AIAB7AFwAbgBcACIAQQBzAGkAYQAvAFUAbABhAGEAbgBiAGEAYQB0AGEAcgBcACIALAAgAFwAIgBcACIALAAgAFwAIgBcACIALAAgADEANwAwADUAOAAsACAAMAAsACAAMgA1ADYANQAyACwAIAAwACwAIABcACIAXAAiACwAIABcACIAXAAiACwAIAAtADQANQAyACwAIAAwACwAIABcACIAXAAiACwAIABcACIATABNAFQAXAAiACwAIABcACIAXAAiACwAIABcACIATABvAGMAYQBsACAATQBlAGEAbgAgAFQAaQBtAGUAXAAiACwAIABcACIAXAAiADsAXABuAFwAIgBBAHMAaQBhAC8AVQBsAGEAYQBuAGIAYQBhAHQAYQByAFwAIgAsACAAMQA3ADAANQA4ACwAIAAwACwAIAA0ADMANQAwADkALAAgADAALAAgADIANQAyADAAMAAsACAAMAAsACAALQA0ADUAMgAsACAAMAAsACAAMwA2ADAAMAAsACAAMAAsACAAXAAiAFwAIgAsACAAXAAiACsAMAA3AFwAIgAsACAAXAAiAFwAIgAsACAAXAAiAFUAVABDACsAMAA3ADoAMAAwAFwAIgAsACAAXAAiAFwAIgA7AFwAbgBcACIAQQBzAGkAYQAvAFUAbABhAGEAbgBiAGEAYQB0AGEAcgBcACIALAAgADQAMwA1ADAAOQAsACAAMAAsACAAXAAiAFwAIgAsACAAXAAiAFwAIgAsACAAMgA4ADgAMAAwACwAIAAwACwAIAAzADYAMAAwACwAIAAwACwAIABcACIAXAAiACwAIABcACIAXAAiACwAIABcACIATQBvAG4AZwBvAGwAXAAiACwAIABcACIAKwAwADgAXAAiACwAIABcACIAKwAwADkAXAAiACwAIABcACIAVQBUAEMAKwAwADgAOgAwADAAXAAiACwAIABcACIAVQBUAEMAKwAwADkAOgAwADAAXAAiAFwAbgB9ADsAXABuAFwAbgBfAFQASQBNAEUAWgBPAE4ARQBfAEEAUwBJAEEAXwBVAFIAVQBNAFEASQAgAD0AIAB7AFwAbgBcACIAQQBzAGkAYQAvAFUAcgB1AG0AcQBpAFwAIgAsACAAXAAiAFwAIgAsACAAXAAiAFwAIgAsACAAMgA1ADIANAA2ACwAIAAwACwAIAAyADEAMAAyADAALAAgADAALAAgAFwAIgBcACIALAAgAFwAIgBcACIALAAgADUAOAAwACwAIAAwACwAIABcACIAXAAiACwAIABcACIATABNAFQAXAAiACwAIABcACIAXAAiACwAIABcACIATABvAGMAYQBsACAATQBlAGEAbgAgAFQAaQBtAGUAXAAiACwAIABcACIAXAAiADsAXABuAFwAIgBBAHMAaQBhAC8AVQByAHUAbQBxAGkAXAAiACwAIAAyADUAMgA0ADYALAAgADAALAAgAFwAIgBcACIALAAgAFwAIgBcACIALAAgADIAMQA2ADAAMAAsACAAMAAsACAANQA4ADAALAAgADAALAAgAFwAIgBcACIALAAgAFwAIgBcACIALAAgAFwAIgBcACIALAAgAFwAIgArADAANgBcACIALAAgAFwAIgBcACIALAAgAFwAIgBVAFQAQwArADAANgA6ADAAMABcACIALAAgAFwAIgBcACIAXABuAH0AOwBcAG4AXABuAF8AVABJAE0ARQBaAE8ATgBFAF8AQQBTAEkAQQBfAFUAUwBUAG4AZQBnAE4ARQBSAEEAIAA9ACAAewBcAG4AXAAiAEEAcwBpAGEALwBVAHMAdAAtAE4AZQByAGEAXAAiACwAIABcACIAXAAiACwAIABcACIAXAAiACwAIAAyADIAMwAwADcALAAgADAALAAgADMANAAzADcANAAsACAAMAAsACAAXAAiAFwAIgAsACAAXAAiAFwAIgAsACAALQA1ADUANwA0ACwAIAAwACwAIABcACIAXAAiACwAIABcACIATABNAFQAXAAiACwAIABcACIAXAAiACwAIABcACIATABvAGMAYQBsACAATQBlAGEAbgAgAFQAaQBtAGUAXAAiACwAIABcACIAXAAiADsAXABuAFwAIgBBAHMAaQBhAC8AVQBzAHQALQBOAGUAcgBhAFwAIgAsACAAMgAyADMAMAA3ACwAIAAwACwAIAAyADYAMQA0ADgALAAgADAALAAgADIAOAA4ADAAMAAsACAAMAAsACAALQA1ADUANwA0ACwAIAAwACwAIAAzADYAMAAwACwAIAAwACwAIABcACIAXAAiACwAIABcACIAKwAwADgAXAAiACwAIABcACIAXAAiACwAIABcACIAVQBUAEMAKwAwADgAOgAwADAAXAAiACwAIABcACIAXAAiADsAXABuAFwAIgBBAHMAaQBhAC8AVQBzAHQALQBOAGUAcgBhAFwAIgAsACAAMgA2ADEANAA4ACwAIAAwACwAIAA0ADQANgA5ADUALAAgADAALAAgADMAMgA0ADAAMAAsACAAMAAsACAAMwA2ADAAMAAsACAAMAAsACAANwAyADAAMAAsACAAMAAsACAAXAAiAFIAdQBzAHMAaQBhAFwAIgAsACAAXAAiACsAMAA5AFwAIgAsACAAXAAiACsAMQAwAFwAIgAsACAAXAAiAFUAVABDACsAMAA5ADoAMAAwAFwAIgAsACAAXAAiAFUAVABDACsAMQAwADoAMAAwAFwAIgA7AFwAbgBcACIAQQBzAGkAYQAvAFUAcwB0AC0ATgBlAHIAYQBcACIALAAgADQANAA2ADkANQAsACAAMAAsACAANAA4ADMANAA2ACwAIAA3ADIAMAAwACwAIAAzADkANgAwADAALAAgADAALAAgADcAMgAwADAALAAgADAALAAgAC0AMwA2ADAAMAAsACAAMAAsACAAXAAiAFIAdQBzAHMAaQBhAFwAIgAsACAAXAAiACsAMQAxAFwAIgAsACAAXAAiACsAMQAyAFwAIgAsACAAXAAiAFUAVABDACsAMQAxADoAMAAwAFwAIgAsACAAXAAiAFUAVABDACsAMQAyADoAMAAwAFwAIgA7AFwAbgBcACIAQQBzAGkAYQAvAFUAcwB0AC0ATgBlAHIAYQBcACIALAAgADQAOAAzADQANgAsACAANwAyADAAMAAsACAANAA4ADYANAAwACwAIAA3ADIAMAAwACwAIAAzADYAMAAwADAALAAgADAALAAgAC0AMwA2ADAAMAAsACAAMAAsACAAMwA2ADAAMAAsACAAMAAsACAAXAAiAFIAdQBzAHMAaQBhAFwAIgAsACAAXAAiACsAMQAwAFwAIgAsACAAXAAiACsAMQAxAFwAIgAsACAAXAAiAFUAVABDACsAMQAwADoAMAAwAFwAIgAsACAAXAAiAFUAVABDACsAMQAxADoAMAAwAFwAIgA7AFwAbgBcACIAQQBzAGkAYQAvAFUAcwB0AC0ATgBlAHIAYQBcACIALAAgADQAOAA2ADQAMAAsACAANwAyADAAMAAsACAANQA1ADYANAA3ACwAIAA3ADIAMAAwACwAIAAzADkANgAwADAALAAgADAALAAgADMANgAwADAALAAgADAALAAgADMANgAwADAALAAgADAALAAgAFwAIgBSAHUAcwBzAGkAYQBcACIALAAgAFwAIgArADEAMQBcACIALAAgAFwAIgArADEAMgBcACIALAAgAFwAIgBVAFQAQwArADEAMQA6ADAAMABcACIALAAgAFwAIgBVAFQAQwArADEAMgA6ADAAMABcACIAOwBcAG4AXAAiAEEAcwBpAGEALwBVAHMAdAAtAE4AZQByAGEAXAAiACwAIAA1ADUANgA0ADcALAAgADcAMgAwADAALAAgADUANQA4ADEANwAsACAAMAAsACAANAAzADIAMAAwACwAIAAwACwAIAAzADYAMAAwACwAIAAwACwAIAAtADMANgAwADAALAAgADAALAAgAFwAIgBcACIALAAgAFwAIgArADEAMgBcACIALAAgAFwAIgBcACIALAAgAFwAIgBVAFQAQwArADEAMgA6ADAAMABcACIALAAgAFwAIgBcACIAOwBcAG4AXAAiAEEAcwBpAGEALwBVAHMAdAAtAE4AZQByAGEAXAAiACwAIAA1ADUAOAAxADcALAAgADAALAAgADUANgA5ADUANgAsACAANwAyADAAMAAsACAAMwA5ADYAMAAwACwAIAAwACwAIAAtADMANgAwADAALAAgADAALAAgAC0AMwA2ADAAMAAsACAAMAAsACAAXAAiAFwAIgAsACAAXAAiACsAMQAxAFwAIgAsACAAXAAiAFwAIgAsACAAXAAiAFUAVABDACsAMQAxADoAMAAwAFwAIgAsACAAXAAiAFwAIgA7AFwAbgBcACIAQQBzAGkAYQAvAFUAcwB0AC0ATgBlAHIAYQBcACIALAAgADUANgA5ADUANgAsACAANwAyADAAMAAsACAAXAAiAFwAIgAsACAAXAAiAFwAIgAsACAAMwA2ADAAMAAwACwAIAAwACwAIAAtADMANgAwADAALAAgADAALAAgAFwAIgBcACIALAAgAFwAIgBcACIALAAgAFwAIgBcACIALAAgAFwAIgArADEAMABcACIALAAgAFwAIgBcACIALAAgAFwAIgBVAFQAQwArADEAMAA6ADAAMABcACIALAAgAFwAIgBcACIAXABuAH0AOwBcAG4AXABuAF8AVABJAE0ARQBaAE8ATgBFAF8AQQBTAEkAQQBfAFYATABBAEQASQBWAE8AUwBUAE8ASwAgAD0AIAB7AFwAbgBcACIAQQBzAGkAYQAvAFYAbABhAGQAaQB2AG8AcwB0AG8AawBcACIALAAgAFwAIgBcACIALAAgAFwAIgBcACIALAAgADIAMwAzADcAMwAsACAAMAAsACAAMwAxADYANQAxACwAIAAwACwAIABcACIAXAAiACwAIABcACIAXAAiACwAIAA3ADQAOQAsACAAMAAsACAAXAAiAFwAIgAsACAAXAAiAEwATQBUAFwAIgAsACAAXAAiAFwAIgAsACAAXAAiAEwAbwBjAGEAbAAgAE0AZQBhAG4AIABUAGkAbQBlAFwAIgAsACAAXAAiAFwAIgA7AFwAbgBcACIAQQBzAGkAYQAvAFYAbABhAGQAaQB2AG8AcwB0AG8AawBcACIALAAgADIAMwAzADcAMwAsACAAMAAsACAAMgA2ADEANAA4ACwAIAAwACwAIAAzADIANAAwADAALAAgADAALAAgADcANAA5ACwAIAAwACwAIAAzADYAMAAwACwAIAAwACwAIABcACIAXAAiACwAIABcACIAKwAwADkAXAAiACwAIABcACIAXAAiACwAIABcACIAVQBUAEMAKwAwADkAOgAwADAAXAAiACwAIABcACIAXAAiADsAXABuAFwAIgBBAHMAaQBhAC8AVgBsAGEAZABpAHYAbwBzAHQAbwBrAFwAIgAsACAAMgA2ADEANAA4ACwAIAAwACwAIAA0ADgAMwA0ADYALAAgADcAMgAwADAALAAgADMANgAwADAAMAAsACAAMAAsACAAMwA2ADAAMAAsACAAMAAsACAALQAzADYAMAAwACwAIAAwACwAIABcACIAUgB1AHMAcwBpAGEAXAAiACwAIABcACIAKwAxADAAXAAiACwAIABcACIAKwAxADEAXAAiACwAIABcACIAVQBUAEMAKwAxADAAOgAwADAAXAAiACwAIABcACIAVQBUAEMAKwAxADEAOgAwADAAXAAiADsAXABuAFwAIgBBAHMAaQBhAC8AVgBsAGEAZABpAHYAbwBzAHQAbwBrAFwAIgAsACAANAA4ADMANAA2ACwAIAA3ADIAMAAwACwAIAA0ADgANgA0ADAALAAgADcAMgAwADAALAAgADMAMgA0ADAAMAAsACAAMAAsACAALQAzADYAMAAwACwAIAAwACwAIAAzADYAMAAwACwAIAAwACwAIABcACIAUgB1AHMAcwBpAGEAXAAiACwAIABcACIAKwAwADkAXAAiACwAIABcACIAKwAxADAAXAAiACwAIABcACIAVQBUAEMAKwAwADkAOgAwADAAXAAiACwAIABcACIAVQBUAEMAKwAxADAAOgAwADAAXAAiADsAXABuAFwAIgBBAHMAaQBhAC8AVgBsAGEAZABpAHYAbwBzAHQAbwBrAFwAIgAsACAANAA4ADYANAAwACwAIAA3ADIAMAAwACwAIAA1ADUANgA0ADcALAAgADcAMgAwADAALAAgADMANgAwADAAMAAsACAAMAAsACAAMwA2ADAAMAAsACAAMAAsACAAMwA2ADAAMAAsACAAMAAsACAAXAAiAFIAdQBzAHMAaQBhAFwAIgAsACAAXAAiACsAMQAwAFwAIgAsACAAXAAiACsAMQAxAFwAIgAsACAAXAAiAFUAVABDACsAMQAwADoAMAAwAFwAIgAsACAAXAAiAFUAVABDACsAMQAxADoAMAAwAFwAIgA7AFwAbgBcACIAQQBzAGkAYQAvAFYAbABhAGQAaQB2AG8AcwB0AG8AawBcACIALAAgADUANQA2ADQANwAsACAANwAyADAAMAAsACAANQA2ADkANQA2ACwAIAA3ADIAMAAwACwAIAAzADkANgAwADAALAAgADAALAAgADMANgAwADAALAAgADAALAAgAC0AMwA2ADAAMAAsACAAMAAsACAAXAAiAFwAIgAsACAAXAAiACsAMQAxAFwAIgAsACAAXAAiAFwAIgAsACAAXAAiAFUAVABDACsAMQAxADoAMAAwAFwAIgAsACAAXAAiAFwAIgA7AFwAbgBcACIAQQBzAGkAYQAvAFYAbABhAGQAaQB2AG8AcwB0AG8AawBcACIALAAgADUANgA5ADUANgAsACAANwAyADAAMAAsACAAXAAiAFwAIgAsACAAXAAiAFwAIgAsACAAMwA2ADAAMAAwACwAIAAwACwAIAAtADMANgAwADAALAAgADAALAAgAFwAIgBcACIALAAgAFwAIgBcACIALAAgAFwAIgBcACIALAAgAFwAIgArADEAMABcACIALAAgAFwAIgBcACIALAAgAFwAIgBVAFQAQwArADEAMAA6ADAAMABcACIALAAgAFwAIgBcACIAXABuAH0AOwBcAG4AXABuAF8AVABJAE0ARQBaAE8ATgBFAF8AQQBTAEkAQQBfAFkAQQBLAFUAVABTAEsAIAA9ACAAewBcAG4AXAAiAEEAcwBpAGEALwBZAGEAawB1AHQAcwBrAFwAIgAsACAAXAAiAFwAIgAsACAAXAAiAFwAIgAsACAAMgAyADMAMAA3ACwAIAAwACwAIAAzADEAMQAzADgALAAgADAALAAgAFwAIgBcACIALAAgAFwAIgBcACIALAAgAC0AMgAzADMAOAAsACAAMAAsACAAXAAiAFwAIgAsACAAXAAiAEwATQBUAFwAIgAsACAAXAAiAFwAIgAsACAAXAAiAEwAbwBjAGEAbAAgAE0AZQBhAG4AIABUAGkAbQBlAFwAIgAsACAAXAAiAFwAIgA7AFwAbgBcACIAQQBzAGkAYQAvAFkAYQBrAHUAdABzAGsAXAAiACwAIAAyADIAMwAwADcALAAgADAALAAgADIANgAxADQAOAAsACAAMAAsACAAMgA4ADgAMAAwACwAIAAwACwAIAAtADIAMwAzADgALAAgADAALAAgADMANgAwADAALAAgADAALAAgAFwAIgBcACIALAAgAFwAIgArADAAOABcACIALAAgAFwAIgBcACIALAAgAFwAIgBVAFQAQwArADAAOAA6ADAAMABcACIALAAgAFwAIgBcACIAOwBcAG4AXAAiAEEAcwBpAGEALwBZAGEAawB1AHQAcwBrAFwAIgAsACAAMgA2ADEANAA4ACwAIAAwACwAIAA0ADgAMwA0ADYALAAgADcAMgAwADAALAAgADMAMgA0ADAAMAAsACAAMAAsACAAMwA2ADAAMAAsACAAMAAsACAALQAzADYAMAAwACwAIAAwACwAIABcACIAUgB1AHMAcwBpAGEAXAAiACwAIABcACIAKwAwADkAXAAiACwAIABcACIAKwAxADAAXAAiACwAIABcACIAVQBUAEMAKwAwADkAOgAwADAAXAAiACwAIABcACIAVQBUAEMAKwAxADAAOgAwADAAXAAiADsAXABuAFwAIgBBAHMAaQBhAC8AWQBhAGsAdQB0AHMAawBcACIALAAgADQAOAAzADQANgAsACAANwAyADAAMAAsACAANAA4ADYANAAwACwAIAA3ADIAMAAwACwAIAAyADgAOAAwADAALAAgADAALAAgAC0AMwA2ADAAMAAsACAAMAAsACAAMwA2ADAAMAAsACAAMAAsACAAXAAiAFIAdQBzAHMAaQBhAFwAIgAsACAAXAAiACsAMAA4AFwAIgAsACAAXAAiACsAMAA5AFwAIgAsACAAXAAiAFUAVABDACsAMAA4ADoAMAAwAFwAIgAsACAAXAAiAFUAVABDACsAMAA5ADoAMAAwAFwAIgA7AFwAbgBcACIAQQBzAGkAYQAvAFkAYQBrAHUAdABzAGsAXAAiACwAIAA0ADgANgA0ADAALAAgADcAMgAwADAALAAgADUANQA2ADQANwAsACAANwAyADAAMAAsACAAMwAyADQAMAAwACwAIAAwACwAIAAzADYAMAAwACwAIAAwACwAIAAzADYAMAAwACwAIAAwACwAIABcACIAUgB1AHMAcwBpAGEAXAAiACwAIABcACIAKwAwADkAXAAiACwAIABcACIAKwAxADAAXAAiACwAIABcACIAVQBUAEMAKwAwADkAOgAwADAAXAAiACwAIABcACIAVQBUAEMAKwAxADAAOgAwADAAXAAiADsAXABuAFwAIgBBAHMAaQBhAC8AWQBhAGsAdQB0AHMAawBcACIALAAgADUANQA2ADQANwAsACAANwAyADAAMAAsACAANQA2ADkANQA2ACwAIAA3ADIAMAAwACwAIAAzADYAMAAwADAALAAgADAALAAgADMANgAwADAALAAgADAALAAgAC0AMwA2ADAAMAAsACAAMAAsACAAXAAiAFwAIgAsACAAXAAiACsAMQAwAFwAIgAsACAAXAAiAFwAIgAsACAAXAAiAFUAVABDACsAMQAwADoAMAAwAFwAIgAsACAAXAAiAFwAIgA7AFwAbgBcACIAQQBzAGkAYQAvAFkAYQBrAHUAdABzAGsAXAAiACwAIAA1ADYAOQA1ADYALAAgADcAMgAwADAALAAgAFwAIgBcACIALAAgAFwAIgBcACIALAAgADMAMgA0ADAAMAAsACAAMAAsACAALQAzADYAMAAwACwAIAAwACwAIABcACIAXAAiACwAIABcACIAXAAiACwAIABcACIAXAAiACwAIABcACIAKwAwADkAXAAiACwAIABcACIAXAAiACwAIABcACIAVQBUAEMAKwAwADkAOgAwADAAXAAiACwAIABcACIAXAAiAFwAbgB9ADsAXABuAFwAbgBfAFQASQBNAEUAWgBPAE4ARQBfAEEAUwBJAEEAXwBZAEEATgBHAE8ATgAgAD0AIAB7AFwAbgBcACIAQQBzAGkAYQAvAFkAYQBuAGcAbwBuAFwAIgAsACAAXAAiAFwAIgAsACAAXAAiAFwAIgAsACAANwA3ADEANQAsACAAMAAsACAAMgAzADAAOAA3ACwAIAAwACwAIABcACIAXAAiACwAIABcACIAXAAiACwAIAAwACwAIAAwACwAIABcACIAXAAiACwAIABcACIATABNAFQAXAAiACwAIABcACIAXAAiACwAIABcACIATABvAGMAYQBsACAATQBlAGEAbgAgAFQAaQBtAGUAXAAiACwAIABcACIAXAAiADsAXABuAFwAIgBBAHMAaQBhAC8AWQBhAG4AZwBvAG4AXAAiACwAIAA3ADcAMQA1ACwAIAAwACwAIAAyADIAMwAyADQALAAgADAALAAgADIAMwAwADgANwAsACAAMAAsACAAMAAsACAAMAAsACAAMwAxADMALAAgADAALAAgAFwAIgBcACIALAAgAFwAIgBSAE0AVABcACIALAAgAFwAIgBcACIALAAgAFwAIgBSAGEAbgBnAG8AbwBuACAATQBlAGEAbgAgAFQAaQBtAGUAXAAiACwAIABcACIAXAAiADsAXABuAFwAIgBBAHMAaQBhAC8AWQBhAG4AZwBvAG4AXAAiACwAIAAyADIAMwAyADQALAAgADAALAAgADMAMAA0ADgAMAAsACAAMAAsACAAMgAzADQAMAAwACwAIAAwACwAIAAzADEAMwAsACAAMAAsACAAOQAwADAAMAAsACAAMAAsACAAXAAiAFwAIgAsACAAXAAiACsAMAA2ADMAMABcACIALAAgAFwAIgBcACIALAAgAFwAIgBVAFQAQwArADAANgA6ADMAMABcACIALAAgAFwAIgBcACIAOwBcAG4AXAAiAEEAcwBpAGEALwBZAGEAbgBnAG8AbgBcACIALAAgADMAMAA0ADgAMAAsACAAMAAsACAAMwAxADUANwA4ACwAIAAwACwAIAAzADIANAAwADAALAAgADAALAAgADkAMAAwADAALAAgADAALAAgAC0AOQAwADAAMAAsACAAMAAsACAAXAAiAFwAIgAsACAAXAAiACsAMAA5AFwAIgAsACAAXAAiAFwAIgAsACAAXAAiAFUAVABDACsAMAA5ADoAMAAwAFwAIgAsACAAXAAiAFwAIgA7AFwAbgBcACIAQQBzAGkAYQAvAFkAYQBuAGcAbwBuAFwAIgAsACAAMwAxADUANwA4ACwAIAAwACwAIABcACIAXAAiACwAIABcACIAXAAiACwAIAAyADMANAAwADAALAAgADAALAAgAC0AOQAwADAAMAAsACAAMAAsACAAXAAiAFwAIgAsACAAXAAiAFwAIgAsACAAXAAiAFwAIgAsACAAXAAiACsAMAA2ADMAMABcACIALAAgAFwAIgBcACIALAAgAFwAIgBVAFQAQwArADAANgA6ADMAMABcACIALAAgAFwAIgBcACIAXABuAH0AOwBcAG4AXABuAF8AVABJAE0ARQBaAE8ATgBFAF8AQQBTAEkAQQBfAFkARQBLAEEAVABFAFIASQBOAEIAVQBSAEcAIAA9ACAAewBcAG4AXAAiAEEAcwBpAGEALwBZAGUAawBhAHQAZQByAGkAbgBiAHUAcgBnAFwAIgAsACAAXAAiAFwAIgAsACAAXAAiAFwAIgAsACAAMgAxADAANAA3ACwAIAAwACwAIAAxADQANQA1ADMALAAgADAALAAgAFwAIgBcACIALAAgAFwAIgBcACIALAAgAC0AMQAwADQAOAAsACAAMAAsACAAXAAiAFwAIgAsACAAXAAiAEwATQBUAFwAIgAsACAAXAAiAFwAIgAsACAAXAAiAEwAbwBjAGEAbAAgAE0AZQBhAG4AIABUAGkAbQBlAFwAIgAsACAAXAAiAFwAIgA7AFwAbgBcACIAQQBzAGkAYQAvAFkAZQBrAGEAdABlAHIAaQBuAGIAdQByAGcAXAAiACwAIAAyADEAMAA0ADcALAAgADAALAAgADIAMgAxADUANAAsACAAMQA0ADQAMAAwACwAIAAxADMANQAwADUALAAgADAALAAgAC0AMQAwADQAOAAsACAAMAAsACAAOAA5ADUALAAgADAALAAgAFwAIgBcACIALAAgAFwAIgBQAE0AVABcACIALAAgAFwAIgBcACIALAAgAFwAIgBQAGUAcgBtACAATQBlAGEAbgAgAFQAaQBtAGUAXAAiACwAIABcACIAXAAiADsAXABuAFwAIgBBAHMAaQBhAC8AWQBlAGsAYQB0AGUAcgBpAG4AYgB1AHIAZwBcACIALAAgADIAMgAxADUANAAsACAAMQA0ADQAMAAwACwAIAAyADYAMQA0ADgALAAgADAALAAgADEANAA0ADAAMAAsACAAMAAsACAAOAA5ADUALAAgADAALAAgADMANgAwADAALAAgADAALAAgAFwAIgBcACIALAAgAFwAIgArADAANABcACIALAAgAFwAIgBcACIALAAgAFwAIgBVAFQAQwArADAANAA6ADAAMABcACIALAAgAFwAIgBcACIAOwBcAG4AXAAiAEEAcwBpAGEALwBZAGUAawBhAHQAZQByAGkAbgBiAHUAcgBnAFwAIgAsACAAMgA2ADEANAA4ACwAIAAwACwAIAA0ADgAMwA0ADYALAAgADcAMgAwADAALAAgADEAOAAwADAAMAAsACAAMAAsACAAMwA2ADAAMAAsACAAMAAsACAALQAzADYAMAAwACwAIAAwACwAIABcACIAUgB1AHMAcwBpAGEAXAAiACwAIABcACIAKwAwADUAXAAiACwAIABcACIAKwAwADYAXAAiACwAIABcACIAVQBUAEMAKwAwADUAOgAwADAAXAAiACwAIABcACIAVQBUAEMAKwAwADYAOgAwADAAXAAiADsAXABuAFwAIgBBAHMAaQBhAC8AWQBlAGsAYQB0AGUAcgBpAG4AYgB1AHIAZwBcACIALAAgADQAOAAzADQANgAsACAANwAyADAAMAAsACAANAA4ADYANAAwACwAIAA3ADIAMAAwACwAIAAxADQANAAwADAALAAgADAALAAgAC0AMwA2ADAAMAAsACAAMAAsACAAMwA2ADAAMAAsACAAMAAsACAAXAAiAFIAdQBzAHMAaQBhAFwAIgAsACAAXAAiACsAMAA0AFwAIgAsACAAXAAiACsAMAA1AFwAIgAsACAAXAAiAFUAVABDACsAMAA0ADoAMAAwAFwAIgAsACAAXAAiAFUAVABDACsAMAA1ADoAMAAwAFwAIgA7AFwAbgBcACIAQQBzAGkAYQAvAFkAZQBrAGEAdABlAHIAaQBuAGIAdQByAGcAXAAiACwAIAA0ADgANgA0ADAALAAgADcAMgAwADAALAAgADUANQA2ADQANwAsACAANwAyADAAMAAsACAAMQA4ADAAMAAwACwAIAAwACwAIAAzADYAMAAwACwAIAAwACwAIAAzADYAMAAwACwAIAAwACwAIABcACIAUgB1AHMAcwBpAGEAXAAiACwAIABcACIAKwAwADUAXAAiACwAIABcACIAKwAwADYAXAAiACwAIABcACIAVQBUAEMAKwAwADUAOgAwADAAXAAiACwAIABcACIAVQBUAEMAKwAwADYAOgAwADAAXAAiADsAXABuAFwAIgBBAHMAaQBhAC8AWQBlAGsAYQB0AGUAcgBpAG4AYgB1AHIAZwBcACIALAAgADUANQA2ADQANwAsACAANwAyADAAMAAsACAANQA2ADkANQA2ACwAIAA3ADIAMAAwACwAIAAyADEANgAwADAALAAgADAALAAgADMANgAwADAALAAgADAALAAgAC0AMwA2ADAAMAAsACAAMAAsACAAXAAiAFwAIgAsACAAXAAiACsAMAA2AFwAIgAsACAAXAAiAFwAIgAsACAAXAAiAFUAVABDACsAMAA2ADoAMAAwAFwAIgAsACAAXAAiAFwAIgA7AFwAbgBcACIAQQBzAGkAYQAvAFkAZQBrAGEAdABlAHIAaQBuAGIAdQByAGcAXAAiACwAIAA1ADYAOQA1ADYALAAgADcAMgAwADAALAAgAFwAIgBcACIALAAgAFwAIgBcACIALAAgADEAOAAwADAAMAAsACAAMAAsACAALQAzADYAMAAwACwAIAAwACwAIABcACIAXAAiACwAIABcACIAXAAiACwAIABcACIAXAAiACwAIABcACIAKwAwADUAXAAiACwAIABcACIAXAAiACwAIABcACIAVQBUAEMAKwAwADUAOgAwADAAXAAiACwAIABcACIAXAAiAFwAbgB9ADsAXABuAFwAbgBfAFQASQBNAEUAWgBPAE4ARQBfAEEAUwBJAEEAXwBZAEUAUgBFAFYAQQBOACAAPQAgAHsAXABuAFwAIgBBAHMAaQBhAC8AWQBlAHIAZQB2AGEAbgBcACIALAAgAFwAIgBcACIALAAgAFwAIgBcACIALAAgADIAMwA5ADAANwAsACAAMAAsACAAMQAwADYAOAAwACwAIAAwACwAIABcACIAXAAiACwAIABcACIAXAAiACwAIAAxADIAMAAsACAAMAAsACAAXAAiAFwAIgAsACAAXAAiAEwATQBUAFwAIgAsACAAXAAiAFwAIgAsACAAXAAiAEwAbwBjAGEAbAAgAE0AZQBhAG4AIABUAGkAbQBlAFwAIgAsACAAXAAiAFwAIgA7AFwAbgBcACIAQQBzAGkAYQAvAFkAZQByAGUAdgBhAG4AXAAiACwAIAAyADMAOQAwADcALAAgADAALAAgADMANQA4ADkAOAAsACAAMAAsACAAMQAwADgAMAAwACwAIAAwACwAIAAxADIAMAAsACAAMAAsACAAMwA2ADAAMAAsACAAMAAsACAAXAAiAFwAIgAsACAAXAAiACsAMAAzAFwAIgAsACAAXAAiAFwAIgAsACAAXAAiAFUAVABDACsAMAAzADoAMAAwAFwAIgAsACAAXAAiAFwAIgA7AFwAbgBcACIAQQBzAGkAYQAvAFkAZQByAGUAdgBhAG4AXAAiACwAIAAzADUAOAA5ADgALAAgADAALAAgADQAOAAzADQANgAsACAANwAyADAAMAAsACAAMQA0ADQAMAAwACwAIAAwACwAIAAzADYAMAAwACwAIAAwACwAIAAtADMANgAwADAALAAgADAALAAgAFwAIgBSAHUAcwBzAGkAYQBBAHMAaQBhAFwAIgAsACAAXAAiACsAMAA0AFwAIgAsACAAXAAiACsAMAA1AFwAIgAsACAAXAAiAFUAVABDACsAMAA0ADoAMAAwAFwAIgAsACAAXAAiAFUAVABDACsAMAA1ADoAMAAwAFwAIgA7AFwAbgBcACIAQQBzAGkAYQAvAFkAZQByAGUAdgBhAG4AXAAiACwAIAA0ADgAMwA0ADYALAAgADcAMgAwADAALAAgADQAOQA5ADgANAAsACAANwAyADAAMAAsACAAMQAwADgAMAAwACwAIAAwACwAIAAtADMANgAwADAALAAgADAALAAgADMANgAwADAALAAgADAALAAgAFwAIgBSAHUAcwBzAGkAYQBBAHMAaQBhAFwAIgAsACAAXAAiACsAMAAzAFwAIgAsACAAXAAiACsAMAA0AFwAIgAsACAAXAAiAFUAVABDACsAMAAzADoAMAAwAFwAIgAsACAAXAAiAFUAVABDACsAMAA0ADoAMAAwAFwAIgA7AFwAbgBcACIAQQBzAGkAYQAvAFkAZQByAGUAdgBhAG4AXAAiACwAIAA0ADkAOQA4ADQALAAgADcAMgAwADAALAAgADUAMAA0ADQAOQAsACAAMAAsACAAMQA0ADQAMAAwACwAIAAwACwAIAAzADYAMAAwACwAIAAwACwAIAAwACwAIAAwACwAIABcACIAXAAiACwAIABcACIAKwAwADQAXAAiACwAIABcACIAXAAiACwAIABcACIAVQBUAEMAKwAwADQAOgAwADAAXAAiACwAIABcACIAXAAiADsAXABuAFwAIgBBAHMAaQBhAC8AWQBlAHIAZQB2AGEAbgBcACIALAAgADUAMAA0ADQAOQAsACAAMAAsACAANQA1ADUANgAyACwAIAAwACwAIAAxADQANAAwADAALAAgADAALAAgADAALAAgADAALAAgADAALAAgADAALAAgAFwAIgBSAHUAcwBzAGkAYQBBAHMAaQBhAFwAIgAsACAAXAAiACsAMAA0AFwAIgAsACAAXAAiACsAMAA1AFwAIgAsACAAXAAiAFUAVABDACsAMAA0ADoAMAAwAFwAIgAsACAAXAAiAFUAVABDACsAMAA1ADoAMAAwAFwAIgA7AFwAbgBcACIAQQBzAGkAYQAvAFkAZQByAGUAdgBhAG4AXAAiACwAIAA1ADUANQA2ADIALAAgADAALAAgAFwAIgBcACIALAAgAFwAIgBcACIALAAgADEANAA0ADAAMAAsACAAMAAsACAAMAAsACAAMAAsACAAXAAiAFwAIgAsACAAXAAiAFwAIgAsACAAXAAiAEEAcgBtAGUAbgBpAGEAXAAiACwAIABcACIAKwAwADQAXAAiACwAIABcACIAKwAwADUAXAAiACwAIABcACIAVQBUAEMAKwAwADQAOgAwADAAXAAiACwAIABcACIAVQBUAEMAKwAwADUAOgAwADAAXAAiAFwAbgB9ADsAXABuAFwAbgBfAFQASQBNAEUAWgBPAE4ARQBfAEEAVABMAEEATgBUAEkAQwBfAEEAWgBPAFIARQBTACAAPQAgAHsAXABuAFwAIgBBAHQAbABhAG4AdABpAGMALwBBAHoAbwByAGUAcwBcACIALAAgAFwAIgBcACIALAAgAFwAIgBcACIALAAgADkAMQA3ADYALAAgADAALAAgAC0ANgAxADYAMAAsACAAMAAsACAAXAAiAFwAIgAsACAAXAAiAFwAIgAsACAALQA3ADEAMgAsACAAMAAsACAAXAAiAFwAIgAsACAAXAAiAEwATQBUAFwAIgAsACAAXAAiAFwAIgAsACAAXAAiAEwAbwBjAGEAbAAgAE0AZQBhAG4AIABUAGkAbQBlAFwAIgAsACAAXAAiAFwAIgA7AFwAbgBcACIAQQB0AGwAYQBuAHQAaQBjAC8AQQB6AG8AcgBlAHMAXAAiACwAIAA5ADEANwA2ACwAIAAwACwAIAAxADkANAAwADIALAAgADMAMgA4ACwAIAAtADYAOAA3ADIALAAgADAALAAgAC0ANwAxADIALAAgADAALAAgAC0AMwAyADgALAAgADAALAAgAFwAIgBcACIALAAgAFwAIgBIAE0AVABcACIALAAgAFwAIgBcACIALAAgAFwAIgBIAG8AcgB0AGEAIABNAGUAYQBuACAAVABpAG0AZQBcACIALAAgAFwAIgBcACIAOwBcAG4AXAAiAEEAdABsAGEAbgB0AGkAYwAvAEEAegBvAHIAZQBzAFwAIgAsACAAMQA5ADQAMAAyACwAIAAzADIAOAAsACAAMwAwADQANwA0ACwAIAA3ADkAMgAwADAALAAgAC0ANwAyADAAMAAsACAAMAAsACAALQAzADIAOAAsACAAMAAsACAAMAAsACAAMAAsACAAXAAiAFAAbwByAHQAXAAiACwAIABcACIAEiIwADIAXAAiACwAIABcACIAEiIwADEAXAAiACwAIABcACIAVQBUAEMAEiIwADIAOgAwADAAXAAiACwAIABcACIAVQBUAEMAEiIwADEAOgAwADAAXAAiADsAXABuAFwAIgBBAHQAbABhAG4AdABpAGMALwBBAHoAbwByAGUAcwBcACIALAAgADMAMAA0ADcANAAsACAANwA5ADIAMAAwACwAIAAzADAANQA4ADYALAAgADcAOQAyADAAMAAsACAALQA3ADIAMAAwACwAIAAwACwAIAAwACwAIAAwACwAIAAwACwAIAAwACwAIABcACIAUABvAHIAdABcACIALAAgAFwAIgArADAAMABcACIALAAgAFwAIgBcACIALAAgAFwAIgBVAFQAQwArADAAMAA6ADAAMABcACIALAAgAFwAIgBcACIAOwBcAG4AXAAiAEEAdABsAGEAbgB0AGkAYwAvAEEAegBvAHIAZQBzAFwAIgAsACAAMwAwADUAOAA2ACwAIAA3ADkAMgAwADAALAAgADMAMAA4ADMAMQAsACAANwA5ADIAMAAwACwAIAAtADcAMgAwADAALAAgADAALAAgADAALAAgADAALAAgADAALAAgADAALAAgAFwAIgBQAG8AcgB0AFwAIgAsACAAXAAiABIiMAAyAFwAIgAsACAAXAAiABIiMAAxAFwAIgAsACAAXAAiAFUAVABDABIiMAAyADoAMAAwAFwAIgAsACAAXAAiAFUAVABDABIiMAAxADoAMAAwAFwAIgA7AFwAbgBcACIAQQB0AGwAYQBuAHQAaQBjAC8AQQB6AG8AcgBlAHMAXAAiACwAIAAzADAAOAAzADEALAAgADcAOQAyADAAMAAsACAAMwAwADkANgA0ACwAIAA3ADkAMgAwADAALAAgAC0ANwAyADAAMAAsACAAMAAsACAAMAAsACAAMAAsACAAMAAsACAAMAAsACAAXAAiAFAAbwByAHQAXAAiACwAIABcACIAKwAwADAAXAAiACwAIABcACIAXAAiACwAIABcACIAVQBUAEMAKwAwADAAOgAwADAAXAAiACwAIABcACIAXAAiADsAXABuAFwAIgBBAHQAbABhAG4AdABpAGMALwBBAHoAbwByAGUAcwBcACIALAAgADMAMAA5ADYANAAsACAANwA5ADIAMAAwACwAIAAzADEAMgAwADIALAAgADcAOQAyADAAMAAsACAALQA3ADIAMAAwACwAIAAwACwAIAAwACwAIAAwACwAIAAwACwAIAAwACwAIABcACIAUABvAHIAdABcACIALAAgAFwAIgASIjAAMgBcACIALAAgAFwAIgASIjAAMQBcACIALAAgAFwAIgBVAFQAQwASIjAAMgA6ADAAMABcACIALAAgAFwAIgBVAFQAQwASIjAAMQA6ADAAMABcACIAOwBcAG4AXAAiAEEAdABsAGEAbgB0AGkAYwAvAEEAegBvAHIAZQBzAFwAIgAsACAAMwAxADIAMAAyACwAIAA3ADkAMgAwADAALAAgADMAMQAzADIAOAAsACAANwA5ADIAMAAwACwAIAAtADcAMgAwADAALAAgADAALAAgADAALAAgADAALAAgADAALAAgADAALAAgAFwAIgBQAG8AcgB0AFwAIgAsACAAXAAiACsAMAAwAFwAIgAsACAAXAAiAFwAIgAsACAAXAAiAFUAVABDACsAMAAwADoAMAAwAFwAIgAsACAAXAAiAFwAIgA7AFwAbgBcACIAQQB0AGwAYQBuAHQAaQBjAC8AQQB6AG8AcgBlAHMAXAAiACwAIAAzADEAMwAyADgALAAgADcAOQAyADAAMAAsACAAMwAxADUANgA2ACwAIAA3ADkAMgAwADAALAAgAC0ANwAyADAAMAAsACAAMAAsACAAMAAsACAAMAAsACAAMAAsACAAMAAsACAAXAAiAFAAbwByAHQAXAAiACwAIABcACIAEiIwADIAXAAiACwAIABcACIAEiIwADEAXAAiACwAIABcACIAVQBUAEMAEiIwADIAOgAwADAAXAAiACwAIABcACIAVQBUAEMAEiIwADEAOgAwADAAXAAiADsAXABuAFwAIgBBAHQAbABhAG4AdABpAGMALwBBAHoAbwByAGUAcwBcACIALAAgADMAMQA1ADYANgAsACAANwA5ADIAMAAwACwAIAAzADEANgA5ADIALAAgADcAOQAyADAAMAAsACAALQA3ADIAMAAwACwAIAAwACwAIAAwACwAIAAwACwAIAAwACwAIAAwACwAIABcACIAUABvAHIAdABcACIALAAgAFwAIgArADAAMABcACIALAAgAFwAIgBcACIALAAgAFwAIgBVAFQAQwArADAAMAA6ADAAMABcACIALAAgAFwAIgBcACIAOwBcAG4AXAAiAEEAdABsAGEAbgB0AGkAYwAvAEEAegBvAHIAZQBzAFwAIgAsACAAMwAxADYAOQAyACwAIAA3ADkAMgAwADAALAAgADMAOQAyADEAOAAsACAANwAyADAAMAAsACAALQA3ADIAMAAwACwAIAAwACwAIAAwACwAIAAwACwAIAAzADYAMAAwACwAIAAwACwAIABcACIAUABvAHIAdABcACIALAAgAFwAIgASIjAAMgBcACIALAAgAFwAIgASIjAAMQBcACIALAAgAFwAIgBVAFQAQwASIjAAMgA6ADAAMABcACIALAAgAFwAIgBVAFQAQwASIjAAMQA6ADAAMABcACIAOwBcAG4AXAAiAEEAdABsAGEAbgB0AGkAYwAvAEEAegBvAHIAZQBzAFwAIgAsACAAMwA5ADIAMQA4ACwAIAA3ADIAMAAwACwAIAA0ADUANgAwADIALAAgADMANgAwADAALAAgAC0AMwA2ADAAMAAsACAAMAAsACAAMwA2ADAAMAAsACAAMAAsACAAMAAsACAAMAAsACAAXAAiAFAAbwByAHQAXAAiACwAIABcACIAEiIwADEAXAAiACwAIABcACIAKwAwADAAXAAiACwAIABcACIAVQBUAEMAEiIwADEAOgAwADAAXAAiACwAIABcACIAVQBUAEMAKwAwADAAOgAwADAAXAAiADsAXABuAFwAIgBBAHQAbABhAG4AdABpAGMALwBBAHoAbwByAGUAcwBcACIALAAgADQANQA2ADAAMgAsACAAMwA2ADAAMAAsACAANAA4ADgAOQAyACwAIAAzADYAMAAwACwAIAAtADMANgAwADAALAAgADAALAAgADAALAAgADAALAAgADMANgAwADAALAAgADAALAAgAFwAIgBXAC0ARQB1AHIAXAAiACwAIABcACIAEiIwADEAXAAiACwAIABcACIAKwAwADAAXAAiACwAIABcACIAVQBUAEMAEiIwADEAOgAwADAAXAAiACwAIABcACIAVQBUAEMAKwAwADAAOgAwADAAXAAiADsAXABuAFwAIgBBAHQAbABhAG4AdABpAGMALwBBAHoAbwByAGUAcwBcACIALAAgADQAOAA4ADkAMgAsACAAMwA2ADAAMAAsACAANAA5ADAANwA0ACwAIAAzADYAMAAwACwAIAAwACwAIAAwACwAIAAzADYAMAAwACwAIAAwACwAIAAtADMANgAwADAALAAgADAALAAgAFwAIgBFAFUAXAAiACwAIABcACIAVwBFACUAVABcACIALAAgAFwAIgBcACIALAAgAFwAIgBXAGUAcwB0AGUAcgBuACAARQB1AHIAbwBwAGUAYQBuACUAIABUAGkAbQBlAFwAIgAsACAAXAAiAFwAIgA7AFwAbgBcACIAQQB0AGwAYQBuAHQAaQBjAC8AQQB6AG8AcgBlAHMAXAAiACwAIAA0ADkAMAA3ADQALAAgADMANgAwADAALAAgAFwAIgBcACIALAAgAFwAIgBcACIALAAgAC0AMwA2ADAAMAAsACAAMAAsACAALQAzADYAMAAwACwAIAAwACwAIABcACIAXAAiACwAIABcACIAXAAiACwAIABcACIARQBVAFwAIgAsACAAXAAiABIiMAAxAFwAIgAsACAAXAAiACsAMAAwAFwAIgAsACAAXAAiAFUAVABDABIiMAAxADoAMAAwAFwAIgAsACAAXAAiAFUAVABDACsAMAAwADoAMAAwAFwAIgBcAG4AfQA7AFwAbgBcAG4AXwBUAEkATQBFAFoATwBOAEUAXwBBAFQATABBAE4AVABJAEMAXwBCAEUAUgBNAFUARABBACAAPQAgAHsAXABuAFwAIgBBAHQAbABhAG4AdABpAGMALwBCAGUAcgBtAHUAZABhAFwAIgAsACAAXAAiAFwAIgAsACAAXAAiAFwAIgAsACAAMQAxADMANgA4ACwAIAAwACwAIAAtADEANQA1ADUAOAAsACAAMAAsACAAXAAiAFwAIgAsACAAXAAiAFwAIgAsACAAMAAsACAAMAAsACAAXAAiAFwAIgAsACAAXAAiAEwATQBUAFwAIgAsACAAXAAiAFwAIgAsACAAXAAiAEwAbwBjAGEAbAAgAE0AZQBhAG4AIABUAGkAbQBlAFwAIgAsACAAXAAiAFwAIgA7AFwAbgBcACIAQQB0AGwAYQBuAHQAaQBjAC8AQgBlAHIAbQB1AGQAYQBcACIALAAgADEAMQAzADYAOAAsACAAMAAsACAAMgA1ADkANwA3ACwAIAA3ADIAMAAwACwAIAAtADEANQA1ADUAOAAsACAAMAAsACAAMAAsACAAMAAsACAAMQAxADUAOAAsACAAMAAsACAAXAAiAEIAZQByAG0AdQBkAGEAXAAiACwAIABcACIAQgBNAFQAXAAiACwAIABcACIAQgBTAFQAXAAiACwAIABcACIAQgBlAHIAbQB1AGQAYQAgAE0AZQBhAG4AIABUAGkAbQBlAFwAIgAsACAAXAAiAEIAZQByAG0AdQBkAGEAIABTAHUAbQBtAGUAcgAgAFQAaQBtAGUAXAAiADsAXABuAFwAIgBBAHQAbABhAG4AdABpAGMALwBCAGUAcgBtAHUAZABhAFwAIgAsACAAMgA1ADkANwA3ACwAIAA3ADIAMAAwACwAIAA0ADIAMQA2ADUALAAgADcAMgAwADAALAAgAC0AMQA0ADQAMAAwACwAIAAwACwAIAAxADEANQA4ACwAIAAwACwAIAAwACwAIAAwACwAIABcACIAQgBlAHIAbQB1AGQAYQBcACIALAAgAFwAIgBBACUAVABcACIALAAgAFwAIgBcACIALAAgAFwAIgBBAHQAbABhAG4AdABpAGMAJQAgAFQAaQBtAGUAXAAiACwAIABcACIAXAAiADsAXABuAFwAIgBBAHQAbABhAG4AdABpAGMALwBCAGUAcgBtAHUAZABhAFwAIgAsACAANAAyADEANgA1ACwAIAA3ADIAMAAwACwAIAA0ADIANwA3ADgALAAgADAALAAgAC0AMQA0ADQAMAAwACwAIAAwACwAIAAwACwAIAAwACwAIAAwACwAIAAwACwAIABcACIAQwBhAG4AYQBkAGEAXAAiACwAIABcACIAQQAlAFQAXAAiACwAIABcACIAXAAiACwAIABcACIAQQB0AGwAYQBuAHQAaQBjACUAIABUAGkAbQBlAFwAIgAsACAAXAAiAFwAIgA7AFwAbgBcACIAQQB0AGwAYQBuAHQAaQBjAC8AQgBlAHIAbQB1AGQAYQBcACIALAAgADQAMgA3ADcAOAAsACAAMAAsACAAXAAiAFwAIgAsACAAXAAiAFwAIgAsACAALQAxADQANAAwADAALAAgADAALAAgADAALAAgADAALAAgAFwAIgBcACIALAAgAFwAIgBcACIALAAgAFwAIgBVAFMAXAAiACwAIABcACIAQQAlAFQAXAAiACwAIABcACIAXAAiACwAIABcACIAQQB0AGwAYQBuAHQAaQBjACUAIABUAGkAbQBlAFwAIgAsACAAXAAiAFwAIgBcAG4AfQA7AFwAbgBcAG4AXwBUAEkATQBFAFoATwBOAEUAXwBBAFQATABBAE4AVABJAEMAXwBDAEEATgBBAFIAWQAgAD0AIAB7AFwAbgBcACIAQQB0AGwAYQBuAHQAaQBjAC8AQwBhAG4AYQByAHkAXAAiACwAIABcACIAXAAiACwAIABcACIAXAAiACwAIAAyADMAMQAxADQALAAgADAALAAgAC0AMwA2ADkANgAsACAAMAAsACAAXAAiAFwAIgAsACAAXAAiAFwAIgAsACAAOQA2ACwAIAAwACwAIABcACIAXAAiACwAIABcACIATABNAFQAXAAiACwAIABcACIAXAAiACwAIABcACIATABvAGMAYQBsACAATQBlAGEAbgAgAFQAaQBtAGUAXAAiACwAIABcACIAXAAiADsAXABuAFwAIgBBAHQAbABhAG4AdABpAGMALwBDAGEAbgBhAHIAeQBcACIALAAgADIAMwAxADEANAAsACAAMAAsACAAMwAyADAAOQAzACwAIAAzADYAMAAwACwAIAAtADMANgAwADAALAAgADAALAAgADkANgAsACAAMAAsACAAMwA2ADAAMAAsACAAMAAsACAAXAAiAFwAIgAsACAAXAAiABIiMAAxAFwAIgAsACAAXAAiAFwAIgAsACAAXAAiAFUAVABDABIiMAAxADoAMAAwAFwAIgAsACAAXAAiAFwAIgA7AFwAbgBcACIAQQB0AGwAYQBuAHQAaQBjAC8AQwBhAG4AYQByAHkAXAAiACwAIAAzADIAMAA5ADMALAAgADMANgAwADAALAAgADQANAAzADMANQAsACAAMAAsACAAMAAsACAAMAAsACAAMwA2ADAAMAAsACAAMAAsACAAMAAsACAAMwA2ADAAMAAsACAAXAAiAFwAIgAsACAAXAAiAFcARQBUAFwAIgAsACAAXAAiAFwAIgAsACAAXAAiAFcAZQBzAHQAZQByAG4AIABFAHUAcgBvAHAAZQBhAG4AIABUAGkAbQBlAFwAIgAsACAAXAAiAFwAIgA7AFwAbgBcACIAQQB0AGwAYQBuAHQAaQBjAC8AQwBhAG4AYQByAHkAXAAiACwAIAA0ADQAMwAzADUALAAgADAALAAgADQANAA1ADEAMAAsACAANwAyADAAMAAsACAAMAAsACAAMwA2ADAAMAAsACAAMAAsACAAMwA2ADAAMAAsACAAMAAsACAALQAzADYAMAAwACwAIABcACIAXAAiACwAIABcACIAXAAiACwAIABcACIAVwBFAFMAVABcACIALAAgAFwAIgBcACIALAAgAFwAIgBXAGUAcwB0AGUAcgBuACAARQB1AHIAbwBwAGUAYQBuACAAUwB1AG0AbQBlAHIAIABUAGkAbQBlAFwAIgA7AFwAbgBcACIAQQB0AGwAYQBuAHQAaQBjAC8AQwBhAG4AYQByAHkAXAAiACwAIAA0ADQANQAxADAALAAgADcAMgAwADAALAAgAFwAIgBcACIALAAgAFwAIgBcACIALAAgADAALAAgADAALAAgADAALAAgAC0AMwA2ADAAMAAsACAAXAAiAFwAIgAsACAAXAAiAFwAIgAsACAAXAAiAEUAVQBcACIALAAgAFwAIgBXAEUAJQBUAFwAIgAsACAAXAAiAFwAIgAsACAAXAAiAFcAZQBzAHQAZQByAG4AIABFAHUAcgBvAHAAZQBhAG4AJQAgAFQAaQBtAGUAXAAiACwAIABcACIAXAAiAFwAbgB9ADsAXABuAFwAbgBfAFQASQBNAEUAWgBPAE4ARQBfAEEAVABMAEEATgBUAEkAQwBfAEMAQQBQAEUAXwBWAEUAUgBEAEUAIAA9ACAAewBcAG4AXAAiAEEAdABsAGEAbgB0AGkAYwAvAEMAYQBwAGUAXwBWAGUAcgBkAGUAXAAiACwAIABcACIAXAAiACwAIABcACIAXAAiACwAIAAxADkANAAwADIALAAgADEANQA1ADYALAAgAC0ANQA2ADQANAAsACAAMAAsACAAXAAiAFwAIgAsACAAXAAiAFwAIgAsACAALQAxADUANQA2ACwAIAAwACwAIABcACIAXAAiACwAIABcACIATABNAFQAXAAiACwAIABcACIAXAAiACwAIABcACIATABvAGMAYQBsACAATQBlAGEAbgAgAFQAaQBtAGUAXAAiACwAIABcACIAXAAiADsAXABuAFwAIgBBAHQAbABhAG4AdABpAGMALwBDAGEAcABlAF8AVgBlAHIAZABlAFwAIgAsACAAMQA5ADQAMAAyACwAIAAxADUANQA2ACwAIAAzADAANgAwADMALAAgADAALAAgAC0ANwAyADAAMAAsACAAMAAsACAALQAxADUANQA2ACwAIAAwACwAIAAwACwAIAAzADYAMAAwACwAIABcACIAXAAiACwAIABcACIAEiIwADIAXAAiACwAIABcACIAXAAiACwAIABcACIAVQBUAEMAEiIwADIAOgAwADAAXAAiACwAIABcACIAXAAiADsAXABuAFwAIgBBAHQAbABhAG4AdABpAGMALwBDAGEAcABlAF8AVgBlAHIAZABlAFwAIgAsACAAMwAwADYAMAAzACwAIAAwACwAIAAzADEANwA0ADMALAAgADAALAAgAC0ANwAyADAAMAAsACAAMwA2ADAAMAAsACAAMAAsACAAMwA2ADAAMAAsACAAMAAsACAALQAzADYAMAAwACwAIABcACIAXAAiACwAIABcACIAXAAiACwAIABcACIAEiIwADEAXAAiACwAIABcACIAXAAiACwAIABcACIAVQBUAEMAEiIwADEAOgAwADAAXAAiADsAXABuAFwAIgBBAHQAbABhAG4AdABpAGMALwBDAGEAcABlAF8AVgBlAHIAZABlAFwAIgAsACAAMwAxADcANAAzACwAIAAwACwAIAA0ADIANwA0ADEALAAgADcAMgAwADAALAAgAC0ANwAyADAAMAAsACAAMAAsACAAMAAsACAALQAzADYAMAAwACwAIAAzADYAMAAwACwAIAAwACwAIABcACIAXAAiACwAIABcACIAEiIwADIAXAAiACwAIABcACIAXAAiACwAIABcACIAVQBUAEMAEiIwADIAOgAwADAAXAAiACwAIABcACIAXAAiADsAXABuAFwAIgBBAHQAbABhAG4AdABpAGMALwBDAGEAcABlAF8AVgBlAHIAZABlAFwAIgAsACAANAAyADcANAAxACwAIAA3ADIAMAAwACwAIABcACIAXAAiACwAIABcACIAXAAiACwAIAAtADMANgAwADAALAAgADAALAAgADMANgAwADAALAAgADAALAAgAFwAIgBcACIALAAgAFwAIgBcACIALAAgAFwAIgBcACIALAAgAFwAIgASIjAAMQBcACIALAAgAFwAIgBcACIALAAgAFwAIgBVAFQAQwASIjAAMQA6ADAAMABcACIALAAgAFwAIgBcACIAXABuAH0AOwBcAG4AXABuAF8AVABJAE0ARQBaAE8ATgBFAF8AQQBUAEwAQQBOAFQASQBDAF8ARgBBAFIATwBFACAAPQAgAHsAXABuAFwAIgBBAHQAbABhAG4AdABpAGMALwBGAGEAcgBvAGUAXAAiACwAIABcACIAXAAiACwAIABcACIAXAAiACwAIAAxADcAOQA1ADEALAAgADAALAAgAC0AMQA2ADIANAAsACAAMAAsACAAXAAiAFwAIgAsACAAXAAiAFwAIgAsACAAMQA2ADIANAAsACAAMAAsACAAXAAiAFwAIgAsACAAXAAiAEwATQBUAFwAIgAsACAAXAAiAFwAIgAsACAAXAAiAEwAbwBjAGEAbAAgAE0AZQBhAG4AIABUAGkAbQBlAFwAIgAsACAAXAAiAFwAIgA7AFwAbgBcACIAQQB0AGwAYQBuAHQAaQBjAC8ARgBhAHIAbwBlAFwAIgAsACAAMQA3ADkANQAxACwAIAAwACwAIAA0ADQANgAwADUALAAgADAALAAgADAALAAgADAALAAgADEANgAyADQALAAgADAALAAgADAALAAgADAALAAgAFwAIgBcACIALAAgAFwAIgBXAEUAVABcACIALAAgAFwAIgBcACIALAAgAFwAIgBXAGUAcwB0AGUAcgBuACAARQB1AHIAbwBwAGUAYQBuACAAVABpAG0AZQBcACIALAAgAFwAIgBcACIAOwBcAG4AXAAiAEEAdABsAGEAbgB0AGkAYwAvAEYAYQByAG8AZQBcACIALAAgADQANAA2ADAANQAsACAAMAAsACAAXAAiAFwAIgAsACAAXAAiAFwAIgAsACAAMAAsACAAMAAsACAAMAAsACAAMAAsACAAXAAiAFwAIgAsACAAXAAiAFwAIgAsACAAXAAiAEUAVQBcACIALAAgAFwAIgBXAEUAJQBUAFwAIgAsACAAXAAiAFwAIgAsACAAXAAiAFcAZQBzAHQAZQByAG4AIABFAHUAcgBvAHAAZQBhAG4AJQAgAFQAaQBtAGUAXAAiACwAIABcACIAXAAiAFwAbgB9ADsAXABuAFwAbgBfAFQASQBNAEUAWgBPAE4ARQBfAEEAVABMAEEATgBUAEkAQwBfAE0AQQBEAEUASQBSAEEAIAA9ACAAewBcAG4AXAAiAEEAdABsAGEAbgB0AGkAYwAvAE0AYQBkAGUAaQByAGEAXAAiACwAIABcACIAXAAiACwAIABcACIAXAAiACwAIAA5ADEANwA2ACwAIAAwACwAIAAtADQAMAA1ADYALAAgADAALAAgAFwAIgBcACIALAAgAFwAIgBcACIALAAgADAALAAgADAALAAgAFwAIgBcACIALAAgAFwAIgBMAE0AVABcACIALAAgAFwAIgBcACIALAAgAFwAIgBMAG8AYwBhAGwAIABNAGUAYQBuACAAVABpAG0AZQBcACIALAAgAFwAIgBcACIAOwBcAG4AXAAiAEEAdABsAGEAbgB0AGkAYwAvAE0AYQBkAGUAaQByAGEAXAAiACwAIAA5ADEANwA2ACwAIAAwACwAIAAxADkANAAwADEALAAgADgANQA5ADQANAAsACAALQA0ADAANQA2ACwAIAAwACwAIAAwACwAIAAwACwAIAA0ADUANgAsACAAMAAsACAAXAAiAFwAIgAsACAAXAAiAEYATQBUAFwAIgAsACAAXAAiAFwAIgAsACAAXAAiAEYAdQBuAGMAaABhAGwAIABNAGUAYQBuACAAVABpAG0AZQBcACIALAAgAFwAIgBcACIAOwBcAG4AXAAiAEEAdABsAGEAbgB0AGkAYwAvAE0AYQBkAGUAaQByAGEAXAAiACwAIAAxADkANAAwADEALAAgADgANQA5ADQANAAsACAAMwAwADQANwA0ACwAIAA3ADkAMgAwADAALAAgAC0AMwA2ADAAMAAsACAAMAAsACAANAA1ADYALAAgADAALAAgADAALAAgADAALAAgAFwAIgBQAG8AcgB0AFwAIgAsACAAXAAiABIiMAAxAFwAIgAsACAAXAAiACsAMAAwAFwAIgAsACAAXAAiAFUAVABDABIiMAAxADoAMAAwAFwAIgAsACAAXAAiAFUAVABDACsAMAAwADoAMAAwAFwAIgA7AFwAbgBcACIAQQB0AGwAYQBuAHQAaQBjAC8ATQBhAGQAZQBpAHIAYQBcACIALAAgADMAMAA0ADcANAAsACAANwA5ADIAMAAwACwAIAAzADAANQA4ADYALAAgADcAOQAyADAAMAAsACAALQAzADYAMAAwACwAIAAwACwAIAAwACwAIAAwACwAIAAwACwAIAAwACwAIABcACIAUABvAHIAdABcACIALAAgAFwAIgArADAAMQBcACIALAAgAFwAIgBcACIALAAgAFwAIgBVAFQAQwArADAAMQA6ADAAMABcACIALAAgAFwAIgBcACIAOwBcAG4AXAAiAEEAdABsAGEAbgB0AGkAYwAvAE0AYQBkAGUAaQByAGEAXAAiACwAIAAzADAANQA4ADYALAAgADcAOQAyADAAMAAsACAAMwAwADgAMwAxACwAIAA3ADkAMgAwADAALAAgAC0AMwA2ADAAMAAsACAAMAAsACAAMAAsACAAMAAsACAAMAAsACAAMAAsACAAXAAiAFAAbwByAHQAXAAiACwAIABcACIAEiIwADEAXAAiACwAIABcACIAKwAwADAAXAAiACwAIABcACIAVQBUAEMAEiIwADEAOgAwADAAXAAiACwAIABcACIAVQBUAEMAKwAwADAAOgAwADAAXAAiADsAXABuAFwAIgBBAHQAbABhAG4AdABpAGMALwBNAGEAZABlAGkAcgBhAFwAIgAsACAAMwAwADgAMwAxACwAIAA3ADkAMgAwADAALAAgADMAMAA5ADYANAAsACAANwA5ADIAMAAwACwAIAAtADMANgAwADAALAAgADAALAAgADAALAAgADAALAAgADAALAAgADAALAAgAFwAIgBQAG8AcgB0AFwAIgAsACAAXAAiACsAMAAxAFwAIgAsACAAXAAiAFwAIgAsACAAXAAiAFUAVABDACsAMAAxADoAMAAwAFwAIgAsACAAXAAiAFwAIgA7AFwAbgBcACIAQQB0AGwAYQBuAHQAaQBjAC8ATQBhAGQAZQBpAHIAYQBcACIALAAgADMAMAA5ADYANAAsACAANwA5ADIAMAAwACwAIAAzADEAMgAwADIALAAgADcAOQAyADAAMAAsACAALQAzADYAMAAwACwAIAAwACwAIAAwACwAIAAwACwAIAAwACwAIAAwACwAIABcACIAUABvAHIAdABcACIALAAgAFwAIgASIjAAMQBcACIALAAgAFwAIgArADAAMABcACIALAAgAFwAIgBVAFQAQwASIjAAMQA6ADAAMABcACIALAAgAFwAIgBVAFQAQwArADAAMAA6ADAAMABcACIAOwBcAG4AXAAiAEEAdABsAGEAbgB0AGkAYwAvAE0AYQBkAGUAaQByAGEAXAAiACwAIAAzADEAMgAwADIALAAgADcAOQAyADAAMAAsACAAMwAxADMAMgA4ACwAIAA3ADkAMgAwADAALAAgAC0AMwA2ADAAMAAsACAAMAAsACAAMAAsACAAMAAsACAAMAAsACAAMAAsACAAXAAiAFAAbwByAHQAXAAiACwAIABcACIAKwAwADEAXAAiACwAIABcACIAXAAiACwAIABcACIAVQBUAEMAKwAwADEAOgAwADAAXAAiACwAIABcACIAXAAiADsAXABuAFwAIgBBAHQAbABhAG4AdABpAGMALwBNAGEAZABlAGkAcgBhAFwAIgAsACAAMwAxADMAMgA4ACwAIAA3ADkAMgAwADAALAAgADMAMQA1ADYANgAsACAANwA5ADIAMAAwACwAIAAtADMANgAwADAALAAgADAALAAgADAALAAgADAALAAgADAALAAgADAALAAgAFwAIgBQAG8AcgB0AFwAIgAsACAAXAAiABIiMAAxAFwAIgAsACAAXAAiACsAMAAwAFwAIgAsACAAXAAiAFUAVABDABIiMAAxADoAMAAwAFwAIgAsACAAXAAiAFUAVABDACsAMAAwADoAMAAwAFwAIgA7AFwAbgBcACIAQQB0AGwAYQBuAHQAaQBjAC8ATQBhAGQAZQBpAHIAYQBcACIALAAgADMAMQA1ADYANgAsACAANwA5ADIAMAAwACwAIAAzADEANgA5ADIALAAgADcAOQAyADAAMAAsACAALQAzADYAMAAwACwAIAAwACwAIAAwACwAIAAwACwAIAAwACwAIAAwACwAIABcACIAUABvAHIAdABcACIALAAgAFwAIgArADAAMQBcACIALAAgAFwAIgBcACIALAAgAFwAIgBVAFQAQwArADAAMQA6ADAAMABcACIALAAgAFwAIgBcACIAOwBcAG4AXAAiAEEAdABsAGEAbgB0AGkAYwAvAE0AYQBkAGUAaQByAGEAXAAiACwAIAAzADEANgA5ADIALAAgADcAOQAyADAAMAAsACAAMwA5ADIAMQA4ACwAIAA3ADIAMAAwACwAIAAtADMANgAwADAALAAgADAALAAgADAALAAgADAALAAgADMANgAwADAALAAgADAALAAgAFwAIgBQAG8AcgB0AFwAIgAsACAAXAAiABIiMAAxAFwAIgAsACAAXAAiACsAMAAwAFwAIgAsACAAXAAiAFUAVABDABIiMAAxADoAMAAwAFwAIgAsACAAXAAiAFUAVABDACsAMAAwADoAMAAwAFwAIgA7AFwAbgBcACIAQQB0AGwAYQBuAHQAaQBjAC8ATQBhAGQAZQBpAHIAYQBcACIALAAgADMAOQAyADEAOAAsACAANwAyADAAMAAsACAANAA1ADYAMAAyACwAIAAzADYAMAAwACwAIAAwACwAIAAwACwAIAAzADYAMAAwACwAIAAwACwAIAAwACwAIAAwACwAIABcACIAUABvAHIAdABcACIALAAgAFwAIgBXAEUAJQBUAFwAIgAsACAAXAAiAFwAIgAsACAAXAAiAFcAZQBzAHQAZQByAG4AIABFAHUAcgBvAHAAZQBhAG4AJQAgAFQAaQBtAGUAXAAiACwAIABcACIAXAAiADsAXABuAFwAIgBBAHQAbABhAG4AdABpAGMALwBNAGEAZABlAGkAcgBhAFwAIgAsACAANAA1ADYAMAAyACwAIAAzADYAMAAwACwAIABcACIAXAAiACwAIABcACIAXAAiACwAIAAwACwAIAAwACwAIAAwACwAIAAwACwAIABcACIAXAAiACwAIABcACIAXAAiACwAIABcACIARQBVAFwAIgAsACAAXAAiAFcARQAlAFQAXAAiACwAIABcACIAXAAiACwAIABcACIAVwBlAHMAdABlAHIAbgAgAEUAdQByAG8AcABlAGEAbgAlACAAVABpAG0AZQBcACIALAAgAFwAIgBcACIAXABuAH0AOwBcAG4AXABuAF8AVABJAE0ARQBaAE8ATgBFAF8AQQBUAEwAQQBOAFQASQBDAF8AUwBPAFUAVABIAF8ARwBFAE8AUgBHAEkAQQAgAD0AIAB7AFwAbgBcACIAQQB0AGwAYQBuAHQAaQBjAC8AUwBvAHUAdABoAF8ARwBlAG8AcgBnAGkAYQBcACIALAAgAFwAIgBcACIALAAgAFwAIgBcACIALAAgADEAMQAzADYAOAAsACAAMAAsACAALQA4ADcANgA4ACwAIAAwACwAIABcACIAXAAiACwAIABcACIAXAAiACwAIAAxADUANgA4ACwAIAAwACwAIABcACIAXAAiACwAIABcACIATABNAFQAXAAiACwAIABcACIAXAAiACwAIABcACIATABvAGMAYQBsACAATQBlAGEAbgAgAFQAaQBtAGUAXAAiACwAIABcACIAXAAiADsAXABuAFwAIgBBAHQAbABhAG4AdABpAGMALwBTAG8AdQB0AGgAXwBHAGUAbwByAGcAaQBhAFwAIgAsACAAMQAxADMANgA4ACwAIAAwACwAIABcACIAXAAiACwAIABcACIAXAAiACwAIAAtADcAMgAwADAALAAgADAALAAgADEANQA2ADgALAAgADAALAAgAFwAIgBcACIALAAgAFwAIgBcACIALAAgAFwAIgBcACIALAAgAFwAIgASIjAAMgBcACIALAAgAFwAIgBcACIALAAgAFwAIgBVAFQAQwASIjAAMgA6ADAAMABcACIALAAgAFwAIgBcACIAXABuAH0AOwBcAG4AXABuAF8AVABJAE0ARQBaAE8ATgBFAF8AQQBUAEwAQQBOAFQASQBDAF8AUwBUAEEATgBMAEUAWQAgAD0AIAB7AFwAbgBcACIAQQB0AGwAYQBuAHQAaQBjAC8AUwB0AGEAbgBsAGUAeQBcACIALAAgAFwAIgBcACIALAAgAFwAIgBcACIALAAgADEAMQAzADYAOAAsACAAMAAsACAALQAxADMAOAA4ADQALAAgADAALAAgAFwAIgBcACIALAAgAFwAIgBcACIALAAgADAALAAgADAALAAgAFwAIgBcACIALAAgAFwAIgBMAE0AVABcACIALAAgAFwAIgBcACIALAAgAFwAIgBMAG8AYwBhAGwAIABNAGUAYQBuACAAVABpAG0AZQBcACIALAAgAFwAIgBcACIAOwBcAG4AXAAiAEEAdABsAGEAbgB0AGkAYwAvAFMAdABhAG4AbABlAHkAXAAiACwAIAAxADEAMwA2ADgALAAgADAALAAgADEAOQA0ADcAMwAsACAAMAAsACAALQAxADMAOAA4ADQALAAgADAALAAgADAALAAgADAALAAgAC0ANQAxADYALAAgADAALAAgAFwAIgBcACIALAAgAFwAIgBTAE0AVABcACIALAAgAFwAIgBcACIALAAgAFwAIgBTAHQAYQBuAGwAZQB5ACAATQBlAGEAbgAgAFQAaQBtAGUAXAAiACwAIABcACIAXAAiADsAXABuAFwAIgBBAHQAbABhAG4AdABpAGMALwBTAHQAYQBuAGwAZQB5AFwAIgAsACAAMQA5ADQANwAzACwAIAAwACwAIAA0ADUANAA1ADUALAAgADAALAAgAC0AMQA0ADQAMAAwACwAIAAwACwAIAAtADUAMQA2ACwAIAAwACwAIAAzADYAMAAwACwAIAAwACwAIABcACIARgBhAGwAawBcACIALAAgAFwAIgASIjAANABcACIALAAgAFwAIgASIjAAMwBcACIALAAgAFwAIgBVAFQAQwASIjAANAA6ADAAMABcACIALAAgAFwAIgBVAFQAQwASIjAAMwA6ADAAMABcACIAOwBcAG4AXAAiAEEAdABsAGEAbgB0AGkAYwAvAFMAdABhAG4AbABlAHkAXAAiACwAIAA0ADUANAA1ADUALAAgADAALAAgADQANgAzADIAMwAsACAAMAAsACAALQAxADAAOAAwADAALAAgADAALAAgADMANgAwADAALAAgADAALAAgAC0AMwA2ADAAMAAsACAAMAAsACAAXAAiAEYAYQBsAGsAXAAiACwAIABcACIAEiIwADMAXAAiACwAIABcACIAEiIwADIAXAAiACwAIABcACIAVQBUAEMAEiIwADMAOgAwADAAXAAiACwAIABcACIAVQBUAEMAEiIwADIAOgAwADAAXAAiADsAXABuAFwAIgBBAHQAbABhAG4AdABpAGMALwBTAHQAYQBuAGwAZQB5AFwAIgAsACAANAA2ADMAMgAzACwAIAAwACwAIAA1ADUANAA0ADQALAAgADcAMgAwADAALAAgAC0AMQA0ADQAMAAwACwAIAAwACwAIAAtADMANgAwADAALAAgADAALAAgADMANgAwADAALAAgADAALAAgAFwAIgBGAGEAbABrAFwAIgAsACAAXAAiABIiMAA0AFwAIgAsACAAXAAiABIiMAAzAFwAIgAsACAAXAAiAFUAVABDABIiMAA0ADoAMAAwAFwAIgAsACAAXAAiAFUAVABDABIiMAAzADoAMAAwAFwAIgA7AFwAbgBcACIAQQB0AGwAYQBuAHQAaQBjAC8AUwB0AGEAbgBsAGUAeQBcACIALAAgADUANQA0ADQANAAsACAANwAyADAAMAAsACAAXAAiAFwAIgAsACAAXAAiAFwAIgAsACAALQAxADAAOAAwADAALAAgADAALAAgADMANgAwADAALAAgADAALAAgAFwAIgBcACIALAAgAFwAIgBcACIALAAgAFwAIgBcACIALAAgAFwAIgASIjAAMwBcACIALAAgAFwAIgBcACIALAAgAFwAIgBVAFQAQwASIjAAMwA6ADAAMABcACIALAAgAFwAIgBcACIAXABuAH0AOwBcAG4AXABuAF8AVABJAE0ARQBaAE8ATgBFAF8AQQBVAFMAVABSAEEATABJAEEAXwBBAEQARQBMAEEASQBEAEUAIAA9ACAAewBcAG4AXAAiAEEAdQBzAHQAcgBhAGwAaQBhAC8AQQBkAGUAbABhAGkAZABlAFwAIgAsACAAXAAiAFwAIgAsACAAXAAiAFwAIgAsACAAMQAzADIAMgA1ACwAIAAwACwAIAAzADMAMgA2ADAALAAgADAALAAgAFwAIgBcACIALAAgAFwAIgBcACIALAAgAC0AOAA2ADAALAAgADAALAAgAFwAIgBcACIALAAgAFwAIgBMAE0AVABcACIALAAgAFwAIgBcACIALAAgAFwAIgBMAG8AYwBhAGwAIABNAGUAYQBuACAAVABpAG0AZQBcACIALAAgAFwAIgBcACIAOwBcAG4AXAAiAEEAdQBzAHQAcgBhAGwAaQBhAC8AQQBkAGUAbABhAGkAZABlAFwAIgAsACAAMQAzADIAMgA1ACwAIAAwACwAIAAxADQANwA3ADUALAAgADAALAAgADMAMgA0ADAAMAAsACAAMAAsACAALQA4ADYAMAAsACAAMAAsACAAMQA4ADAAMAAsACAAMAAsACAAXAAiAFwAIgAsACAAXAAiAEEAQwBTAFQAXAAiACwAIABcACIAXAAiACwAIABcACIAQQB1AHMAdAByAGEAbABpAGEAbgAgAEMAZQBuAHQAcgBhAGwAIABTAHQAYQBuAGQAYQByAGQAIABUAGkAbQBlAFwAIgAsACAAXAAiAFwAIgA7AFwAbgBcACIAQQB1AHMAdAByAGEAbABpAGEALwBBAGQAZQBsAGEAaQBkAGUAXAAiACwAIAAxADQANwA3ADUALAAgADAALAAgADQAMAA5ADUAMgAsACAAMAAsACAAMwA0ADIAMAAwACwAIAAwACwAIAAxADgAMAAwACwAIAAwACwAIAAwACwAIAAwACwAIABcACIAQQB1AHMAXAAiACwAIABcACIAQQBDACUAVABcACIALAAgAFwAIgBcACIALAAgAFwAIgBBAHUAcwB0AHIAYQBsAGkAYQBuACAAQwBlAG4AdAByAGEAbAAlACAAVABpAG0AZQBcACIALAAgAFwAIgBcACIAOwBcAG4AXAAiAEEAdQBzAHQAcgBhAGwAaQBhAC8AQQBkAGUAbABhAGkAZABlAFwAIgAsACAANAAwADkANQAyACwAIAAwACwAIABcACIAXAAiACwAIABcACIAXAAiACwAIAAzADQAMgAwADAALAAgADAALAAgADAALAAgADAALAAgAFwAIgBcACIALAAgAFwAIgBcACIALAAgAFwAIgBBAFMAXAAiACwAIABcACIAQQBDACUAVABcACIALAAgAFwAIgBcACIALAAgAFwAIgBBAHUAcwB0AHIAYQBsAGkAYQBuACAAQwBlAG4AdAByAGEAbAAlACAAVABpAG0AZQBcACIALAAgAFwAIgBcACIAXABuAH0AOwBcAG4AXABuAF8AVABJAE0ARQBaAE8ATgBFAF8AQQBVAFMAVABSAEEATABJAEEAXwBCAFIASQBTAEIAQQBOAEUAIAA9ACAAewBcAG4AXAAiAEEAdQBzAHQAcgBhAGwAaQBhAC8AQgByAGkAcwBiAGEAbgBlAFwAIgAsACAAXAAiAFwAIgAsACAAXAAiAFwAIgAsACAAMQAzADEAOQA0ACwAIAAwACwAIAAzADYANwAyADgALAAgADAALAAgAFwAIgBcACIALAAgAFwAIgBcACIALAAgAC0ANwAyADgALAAgADAALAAgAFwAIgBcACIALAAgAFwAIgBMAE0AVABcACIALAAgAFwAIgBcACIALAAgAFwAIgBMAG8AYwBhAGwAIABNAGUAYQBuACAAVABpAG0AZQBcACIALAAgAFwAIgBcACIAOwBcAG4AXAAiAEEAdQBzAHQAcgBhAGwAaQBhAC8AQgByAGkAcwBiAGEAbgBlAFwAIgAsACAAMQAzADEAOQA0ACwAIAAwACwAIAA0ADAAOQA1ADIALAAgADAALAAgADMANgAwADAAMAAsACAAMAAsACAALQA3ADIAOAAsACAAMAAsACAAMAAsACAAMAAsACAAXAAiAEEAdQBzAFwAIgAsACAAXAAiAEEARQAlAFQAXAAiACwAIABcACIAXAAiACwAIABcACIAQQB1AHMAdAByAGEAbABpAGEAbgAgAEUAYQBzAHQAZQByAG4AJQAgAFQAaQBtAGUAXAAiACwAIABcACIAXAAiADsAXABuAFwAIgBBAHUAcwB0AHIAYQBsAGkAYQAvAEIAcgBpAHMAYgBhAG4AZQBcACIALAAgADQAMAA5ADUAMgAsACAAMAAsACAAXAAiAFwAIgAsACAAXAAiAFwAIgAsACAAMwA2ADAAMAAwACwAIAAwACwAIAAwACwAIAAwACwAIABcACIAXAAiACwAIABcACIAXAAiACwAIABcACIAQQBRAFwAIgAsACAAXAAiAEEARQAlAFQAXAAiACwAIABcACIAXAAiACwAIABcACIAQQB1AHMAdAByAGEAbABpAGEAbgAgAEUAYQBzAHQAZQByAG4AJQAgAFQAaQBtAGUAXAAiACwAIABcACIAXAAiAFwAbgB9ADsAXABuAFwAbgBfAFQASQBNAEUAWgBPAE4ARQBfAEEAVQBTAFQAUgBBAEwASQBBAF8AQgBSAE8ASwBFAE4AXwBIAEkATABMACAAPQAgAHsAXABuAFwAIgBBAHUAcwB0AHIAYQBsAGkAYQAvAEIAcgBvAGsAZQBuAF8ASABpAGwAbABcACIALAAgAFwAIgBcACIALAAgAFwAIgBcACIALAAgADEAMwAyADIANQAsACAAMAAsACAAMwAzADkANAA4ACwAIAAwACwAIABcACIAXAAiACwAIABcACIAXAAiACwAIAAyADAANQAyACwAIAAwACwAIABcACIAXAAiACwAIABcACIATABNAFQAXAAiACwAIABcACIAXAAiACwAIABcACIATABvAGMAYQBsACAATQBlAGEAbgAgAFQAaQBtAGUAXAAiACwAIABcACIAXAAiADsAXABuAFwAIgBBAHUAcwB0AHIAYQBsAGkAYQAvAEIAcgBvAGsAZQBuAF8ASABpAGwAbABcACIALAAgADEAMwAyADIANQAsACAAMAAsACAAMQAzADcAOQA0ACwAIAAwACwAIAAzADYAMAAwADAALAAgADAALAAgADIAMAA1ADIALAAgADAALAAgAC0AMwA2ADAAMAAsACAAMAAsACAAXAAiAFwAIgAsACAAXAAiAEEARQBTAFQAXAAiACwAIABcACIAXAAiACwAIABcACIAQQB1AHMAdAByAGEAbABpAGEAbgAgAEUAYQBzAHQAZQByAG4AIABTAHQAYQBuAGQAYQByAGQAIABUAGkAbQBlAFwAIgAsACAAXAAiAFwAIgA7AFwAbgBcACIAQQB1AHMAdAByAGEAbABpAGEALwBCAHIAbwBrAGUAbgBfAEgAaQBsAGwAXAAiACwAIAAxADMANwA5ADQALAAgADAALAAgADEANAA3ADcANQAsACAAMAAsACAAMwAyADQAMAAwACwAIAAwACwAIAAtADMANgAwADAALAAgADAALAAgADEAOAAwADAALAAgADAALAAgAFwAIgBcACIALAAgAFwAIgBBAEMAUwBUAFwAIgAsACAAXAAiAFwAIgAsACAAXAAiAEEAdQBzAHQAcgBhAGwAaQBhAG4AIABDAGUAbgB0AHIAYQBsACAAUwB0AGEAbgBkAGEAcgBkACAAVABpAG0AZQBcACIALAAgAFwAIgBcACIAOwBcAG4AXAAiAEEAdQBzAHQAcgBhAGwAaQBhAC8AQgByAG8AawBlAG4AXwBIAGkAbABsAFwAIgAsACAAMQA0ADcANwA1ACwAIAAwACwAIAA0ADAAOQA1ADIALAAgADAALAAgADMANAAyADAAMAAsACAAMAAsACAAMQA4ADAAMAAsACAAMAAsACAAMAAsACAAMAAsACAAXAAiAEEAdQBzAFwAIgAsACAAXAAiAEEAQwAlAFQAXAAiACwAIABcACIAXAAiACwAIABcACIAQQB1AHMAdAByAGEAbABpAGEAbgAgAEMAZQBuAHQAcgBhAGwAJQAgAFQAaQBtAGUAXAAiACwAIABcACIAXAAiADsAXABuAFwAIgBBAHUAcwB0AHIAYQBsAGkAYQAvAEIAcgBvAGsAZQBuAF8ASABpAGwAbABcACIALAAgADQAMAA5ADUAMgAsACAAMAAsACAANQAxADUANAA0ACwAIAAwACwAIAAzADQAMgAwADAALAAgADAALAAgADAALAAgADAALAAgADAALAAgADAALAAgAFwAIgBBAE4AXAAiACwAIABcACIAQQBDACUAVABcACIALAAgAFwAIgBcACIALAAgAFwAIgBBAHUAcwB0AHIAYQBsAGkAYQBuACAAQwBlAG4AdAByAGEAbAAlACAAVABpAG0AZQBcACIALAAgAFwAIgBcACIAOwBcAG4AXAAiAEEAdQBzAHQAcgBhAGwAaQBhAC8AQgByAG8AawBlAG4AXwBIAGkAbABsAFwAIgAsACAANQAxADUANAA0ACwAIAAwACwAIABcACIAXAAiACwAIABcACIAXAAiACwAIAAzADQAMgAwADAALAAgADAALAAgADAALAAgADAALAAgAFwAIgBcACIALAAgAFwAIgBcACIALAAgAFwAIgBBAFMAXAAiACwAIABcACIAQQBDACUAVABcACIALAAgAFwAIgBcACIALAAgAFwAIgBBAHUAcwB0AHIAYQBsAGkAYQBuACAAQwBlAG4AdAByAGEAbAAlACAAVABpAG0AZQBcACIALAAgAFwAIgBcACIAXABuAH0AOwBcAG4AXABuAF8AVABJAE0ARQBaAE8ATgBFAF8AQQBVAFMAVABSAEEATABJAEEAXwBEAEEAUgBXAEkATgAgAD0AIAB7AFwAbgBcACIAQQB1AHMAdAByAGEAbABpAGEALwBEAGEAcgB3AGkAbgBcACIALAAgAFwAIgBcACIALAAgAFwAIgBcACIALAAgADEAMwAyADIANQAsACAAMAAsACAAMwAxADQAMAAwACwAIAAwACwAIABcACIAXAAiACwAIABcACIAXAAiACwAIAAxADAAMAAwACwAIAAwACwAIABcACIAXAAiACwAIABcACIATABNAFQAXAAiACwAIABcACIAXAAiACwAIABcACIATABvAGMAYQBsACAATQBlAGEAbgAgAFQAaQBtAGUAXAAiACwAIABcACIAXAAiADsAXABuAFwAIgBBAHUAcwB0AHIAYQBsAGkAYQAvAEQAYQByAHcAaQBuAFwAIgAsACAAMQAzADIAMgA1ACwAIAAwACwAIAAxADQANwA3ADUALAAgADAALAAgADMAMgA0ADAAMAAsACAAMAAsACAAMQAwADAAMAAsACAAMAAsACAAMQA4ADAAMAAsACAAMAAsACAAXAAiAFwAIgAsACAAXAAiAEEAQwBTAFQAXAAiACwAIABcACIAXAAiACwAIABcACIAQQB1AHMAdAByAGEAbABpAGEAbgAgAEMAZQBuAHQAcgBhAGwAIABTAHQAYQBuAGQAYQByAGQAIABUAGkAbQBlAFwAIgAsACAAXAAiAFwAIgA7AFwAbgBcACIAQQB1AHMAdAByAGEAbABpAGEALwBEAGEAcgB3AGkAbgBcACIALAAgADEANAA3ADcANQAsACAAMAAsACAAXAAiAFwAIgAsACAAXAAiAFwAIgAsACAAMwA0ADIAMAAwACwAIAAwACwAIAAxADgAMAAwACwAIAAwACwAIABcACIAXAAiACwAIABcACIAXAAiACwAIABcACIAQQB1AHMAXAAiACwAIABcACIAQQBDACUAVABcACIALAAgAFwAIgBcACIALAAgAFwAIgBBAHUAcwB0AHIAYQBsAGkAYQBuACAAQwBlAG4AdAByAGEAbAAlACAAVABpAG0AZQBcACIALAAgAFwAIgBcACIAXABuAH0AOwBcAG4AXABuAF8AVABJAE0ARQBaAE8ATgBFAF8AQQBVAFMAVABSAEEATABJAEEAXwBFAFUAQwBMAEEAIAA9ACAAewBcAG4AXAAiAEEAdQBzAHQAcgBhAGwAaQBhAC8ARQB1AGMAbABhAFwAIgAsACAAXAAiAFwAIgAsACAAXAAiAFwAIgAsACAAMQAzADUAMgA4ACwAIAAwACwAIAAzADAAOQAyADgALAAgADAALAAgAFwAIgBcACIALAAgAFwAIgBcACIALAAgADUANwAyACwAIAAwACwAIABcACIAXAAiACwAIABcACIATABNAFQAXAAiACwAIABcACIAXAAiACwAIABcACIATABvAGMAYQBsACAATQBlAGEAbgAgAFQAaQBtAGUAXAAiACwAIABcACIAXAAiADsAXABuAFwAIgBBAHUAcwB0AHIAYQBsAGkAYQAvAEUAdQBjAGwAYQBcACIALAAgADEAMwA1ADIAOAAsACAAMAAsACAAMwAwADkAMAA2ACwAIAAwACwAIAAzADEANQAwADAALAAgADAALAAgADUANwAyACwAIAAwACwAIAAwACwAIAAwACwAIABcACIAQQB1AHMAXAAiACwAIABcACIAQQBDAFcAJQBUAFwAIgAsACAAXAAiAFwAIgAsACAAXAAiAEEAdQBzAHQAcgBhAGwAaQBhAG4AIABDAGUAbgB0AHIAYQBsACAAVwBlAHMAdABlAHIAbgAgACUAIABUAGkAbQBlAFwAIgAsACAAXAAiAFwAIgA7AFwAbgBcACIAQQB1AHMAdAByAGEAbABpAGEALwBFAHUAYwBsAGEAXAAiACwAIAAzADAAOQAwADYALAAgADAALAAgAFwAIgBcACIALAAgAFwAIgBcACIALAAgADMAMQA1ADAAMAAsACAAMAAsACAAMAAsACAAMAAsACAAXAAiAFwAIgAsACAAXAAiAFwAIgAsACAAXAAiAEEAVwBcACIALAAgAFwAIgBBAEMAVwAlAFQAXAAiACwAIABcACIAXAAiACwAIABcACIAQQB1AHMAdAByAGEAbABpAGEAbgAgAEMAZQBuAHQAcgBhAGwAIABXAGUAcwB0AGUAcgBuACAAJQAgAFQAaQBtAGUAXAAiACwAIABcACIAXAAiAFwAbgB9ADsAXABuAFwAbgBfAFQASQBNAEUAWgBPAE4ARQBfAEEAVQBTAFQAUgBBAEwASQBBAF8ASABPAEIAQQBSAFQAIAA9ACAAewBcAG4AXAAiAEEAdQBzAHQAcgBhAGwAaQBhAC8ASABvAGIAYQByAHQAXAAiACwAIABcACIAXAAiACwAIABcACIAXAAiACwAIAAxADMANAAzADcALAAgADAALAAgADMANQAzADUANgAsACAAMAAsACAAXAAiAFwAIgAsACAAXAAiAFwAIgAsACAANgA0ADQALAAgADAALAAgAFwAIgBcACIALAAgAFwAIgBMAE0AVABcACIALAAgAFwAIgBcACIALAAgAFwAIgBMAG8AYwBhAGwAIABNAGUAYQBuACAAVABpAG0AZQBcACIALAAgAFwAIgBcACIAOwBcAG4AXAAiAEEAdQBzAHQAcgBhAGwAaQBhAC8ASABvAGIAYQByAHQAXAAiACwAIAAxADMANAAzADcALAAgADAALAAgADIAMgAyADUANQAsACAAMAAsACAAMwA2ADAAMAAwACwAIAAwACwAIAA2ADQANAAsACAAMAAsACAAMAAsACAAMAAsACAAXAAiAEEAVABcACIALAAgAFwAIgBBAEUAJQBUAFwAIgAsACAAXAAiAFwAIgAsACAAXAAiAEEAdQBzAHQAcgBhAGwAaQBhAG4AIABFAGEAcwB0AGUAcgBuACUAIABUAGkAbQBlAFwAIgAsACAAXAAiAFwAIgA7AFwAbgBcACIAQQB1AHMAdAByAGEAbABpAGEALwBIAG8AYgBhAHIAdABcACIALAAgADIAMgAyADUANQAsACAAMAAsACAAMwA5ADQAOQAxACwAIAAwACwAIAAzADYAMAAwADAALAAgADAALAAgADAALAAgADAALAAgADAALAAgADAALAAgAFwAIgBBAHUAcwBcACIALAAgAFwAIgBBAEUAJQBUAFwAIgAsACAAXAAiAFwAIgAsACAAXAAiAEEAdQBzAHQAcgBhAGwAaQBhAG4AIABFAGEAcwB0AGUAcgBuACUAIABUAGkAbQBlAFwAIgAsACAAXAAiAFwAIgA7AFwAbgBcACIAQQB1AHMAdAByAGEAbABpAGEALwBIAG8AYgBhAHIAdABcACIALAAgADMAOQA0ADkAMQAsACAAMAAsACAAXAAiAFwAIgAsACAAXAAiAFwAIgAsACAAMwA2ADAAMAAwACwAIAAwACwAIAAwACwAIAAwACwAIABcACIAXAAiACwAIABcACIAXAAiACwAIABcACIAQQBUAFwAIgAsACAAXAAiAEEARQAlAFQAXAAiACwAIABcACIAXAAiACwAIABcACIAQQB1AHMAdAByAGEAbABpAGEAbgAgAEUAYQBzAHQAZQByAG4AJQAgAFQAaQBtAGUAXAAiACwAIABcACIAXAAiAFwAbgB9ADsAXABuAFwAbgBfAFQASQBNAEUAWgBPAE4ARQBfAEEAVQBTAFQAUgBBAEwASQBBAF8ATABJAE4ARABFAE0AQQBOACAAPQAgAHsAXABuAFwAIgBBAHUAcwB0AHIAYQBsAGkAYQAvAEwAaQBuAGQAZQBtAGEAbgBcACIALAAgAFwAIgBcACIALAAgAFwAIgBcACIALAAgADEAMwAxADkANAAsACAAMAAsACAAMwA1ADcANQA2ACwAIAAwACwAIABcACIAXAAiACwAIABcACIAXAAiACwAIAAyADQANAAsACAAMAAsACAAXAAiAFwAIgAsACAAXAAiAEwATQBUAFwAIgAsACAAXAAiAFwAIgAsACAAXAAiAEwAbwBjAGEAbAAgAE0AZQBhAG4AIABUAGkAbQBlAFwAIgAsACAAXAAiAFwAIgA7AFwAbgBcACIAQQB1AHMAdAByAGEAbABpAGEALwBMAGkAbgBkAGUAbQBhAG4AXAAiACwAIAAxADMAMQA5ADQALAAgADAALAAgADQAMAA5ADUAMgAsACAAMAAsACAAMwA2ADAAMAAwACwAIAAwACwAIAAyADQANAAsACAAMAAsACAAMAAsACAAMAAsACAAXAAiAEEAdQBzAFwAIgAsACAAXAAiAEEARQAlAFQAXAAiACwAIABcACIAXAAiACwAIABcACIAQQB1AHMAdAByAGEAbABpAGEAbgAgAEUAYQBzAHQAZQByAG4AJQAgAFQAaQBtAGUAXAAiACwAIABcACIAXAAiADsAXABuAFwAIgBBAHUAcwB0AHIAYQBsAGkAYQAvAEwAaQBuAGQAZQBtAGEAbgBcACIALAAgADQAMAA5ADUAMgAsACAAMAAsACAANAA4ADgAMAA0ACwAIAAwACwAIAAzADYAMAAwADAALAAgADAALAAgADAALAAgADAALAAgADAALAAgADAALAAgAFwAIgBBAFEAXAAiACwAIABcACIAQQBFACUAVABcACIALAAgAFwAIgBcACIALAAgAFwAIgBBAHUAcwB0AHIAYQBsAGkAYQBuACAARQBhAHMAdABlAHIAbgAlACAAVABpAG0AZQBcACIALAAgAFwAIgBcACIAOwBcAG4AXAAiAEEAdQBzAHQAcgBhAGwAaQBhAC8ATABpAG4AZABlAG0AYQBuAFwAIgAsACAANAA4ADgAMAA0ACwAIAAwACwAIABcACIAXAAiACwAIABcACIAXAAiACwAIAAzADYAMAAwADAALAAgADAALAAgADAALAAgADAALAAgAFwAIgBcACIALAAgAFwAIgBcACIALAAgAFwAIgBIAG8AbABpAGQAYQB5AFwAIgAsACAAXAAiAEEARQAlAFQAXAAiACwAIABcACIAXAAiACwAIABcACIAQQB1AHMAdAByAGEAbABpAGEAbgAgAEUAYQBzAHQAZQByAG4AJQAgAFQAaQBtAGUAXAAiACwAIABcACIAXAAiAFwAbgB9ADsAXABuAFwAbgBfAFQASQBNAEUAWgBPAE4ARQBfAEEAVQBTAFQAUgBBAEwASQBBAF8ATABPAFIARABfAEgATwBXAEUAIAA9ACAAewBcAG4AXAAiAEEAdQBzAHQAcgBhAGwAaQBhAC8ATABvAHIAZABfAEgAbwB3AGUAXAAiACwAIABcACIAXAAiACwAIABcACIAXAAiACwAIAAxADMAMgAyADUALAAgADAALAAgADMAOAAxADgAMAAsACAAMAAsACAAXAAiAFwAIgAsACAAXAAiAFwAIgAsACAALQAyADEAOAAwACwAIAAwACwAIABcACIAXAAiACwAIABcACIATABNAFQAXAAiACwAIABcACIAXAAiACwAIABcACIATABvAGMAYQBsACAATQBlAGEAbgAgAFQAaQBtAGUAXAAiACwAIABcACIAXAAiADsAXABuAFwAIgBBAHUAcwB0AHIAYQBsAGkAYQAvAEwAbwByAGQAXwBIAG8AdwBlAFwAIgAsACAAMQAzADIAMgA1ACwAIAAwACwAIAA0ADQANgA2ADQALAAgADAALAAgADMANgAwADAAMAAsACAAMAAsACAALQAyADEAOAAwACwAIAAwACwAIAAxADgAMAAwACwAIAAwACwAIABcACIAXAAiACwAIABcACIAQQBFAFMAVABcACIALAAgAFwAIgBcACIALAAgAFwAIgBBAHUAcwB0AHIAYQBsAGkAYQBuACAARQBhAHMAdABlAHIAbgAgAFMAdABhAG4AZABhAHIAZAAgAFQAaQBtAGUAXAAiACwAIABcACIAXAAiADsAXABuAFwAIgBBAHUAcwB0AHIAYQBsAGkAYQAvAEwAbwByAGQAXwBIAG8AdwBlAFwAIgAsACAANAA0ADYANgA0ACwAIAAwACwAIAA0ADYAMgA0ADcALAAgADAALAAgADMANwA4ADAAMAAsACAAMAAsACAAMQA4ADAAMAAsACAAMAAsACAAMAAsACAAMAAsACAAXAAiAEwASABcACIALAAgAFwAIgArADEAMAAzADAAXAAiACwAIABcACIAKwAxADEAMwAwAFwAIgAsACAAXAAiAFUAVABDACsAMQAwADoAMwAwAFwAIgAsACAAXAAiAFUAVABDACsAMQAxADoAMwAwAFwAIgA7AFwAbgBcACIAQQB1AHMAdAByAGEAbABpAGEALwBMAG8AcgBkAF8ASABvAHcAZQBcACIALAAgADQANgAyADQANwAsACAAMAAsACAAXAAiAFwAIgAsACAAXAAiAFwAIgAsACAAMwA3ADgAMAAwACwAIAAwACwAIAAwACwAIAAwACwAIABcACIAXAAiACwAIABcACIAXAAiACwAIABcACIATABIAFwAIgAsACAAXAAiAEwASAAlAFQAXAAiACwAIABcACIAXAAiACwAIABcACIATABvAHIAZAAgAEgAbwB3AGUAJQAgAFQAaQBtAGUAXAAiACwAIABcACIAXAAiAFwAbgB9ADsAXABuAFwAbgBfAFQASQBNAEUAWgBPAE4ARQBfAEEAVQBTAFQAUgBBAEwASQBBAF8ATQBFAEwAQgBPAFUAUgBOAEUAIAA9ACAAewBcAG4AXAAiAEEAdQBzAHQAcgBhAGwAaQBhAC8ATQBlAGwAYgBvAHUAcgBuAGUAXAAiACwAIABcACIAXAAiACwAIABcACIAXAAiACwAIAAxADMAMgAyADUALAAgADAALAAgADMANAA3ADkAMgAsACAAMAAsACAAXAAiAFwAIgAsACAAXAAiAFwAIgAsACAAMQAyADAAOAAsACAAMAAsACAAXAAiAFwAIgAsACAAXAAiAEwATQBUAFwAIgAsACAAXAAiAFwAIgAsACAAXAAiAEwAbwBjAGEAbAAgAE0AZQBhAG4AIABUAGkAbQBlAFwAIgAsACAAXAAiAFwAIgA7AFwAbgBcACIAQQB1AHMAdAByAGEAbABpAGEALwBNAGUAbABiAG8AdQByAG4AZQBcACIALAAgADEAMwAyADIANQAsACAAMAAsACAANAAwADkANQAyACwAIAAwACwAIAAzADYAMAAwADAALAAgADAALAAgADEAMgAwADgALAAgADAALAAgADAALAAgADAALAAgAFwAIgBBAHUAcwBcACIALAAgAFwAIgBBAEUAJQBUAFwAIgAsACAAXAAiAFwAIgAsACAAXAAiAEEAdQBzAHQAcgBhAGwAaQBhAG4AIABFAGEAcwB0AGUAcgBuACUAIABUAGkAbQBlAFwAIgAsACAAXAAiAFwAIgA7AFwAbgBcACIAQQB1AHMAdAByAGEAbABpAGEALwBNAGUAbABiAG8AdQByAG4AZQBcACIALAAgADQAMAA5ADUAMgAsACAAMAAsACAAXAAiAFwAIgAsACAAXAAiAFwAIgAsACAAMwA2ADAAMAAwACwAIAAwACwAIAAwACwAIAAwACwAIABcACIAXAAiACwAIABcACIAXAAiACwAIABcACIAQQBWAFwAIgAsACAAXAAiAEEARQAlAFQAXAAiACwAIABcACIAXAAiACwAIABcACIAQQB1AHMAdAByAGEAbABpAGEAbgAgAEUAYQBzAHQAZQByAG4AJQAgAFQAaQBtAGUAXAAiACwAIABcACIAXAAiAFwAbgB9ADsAXABuAFwAbgBfAFQASQBNAEUAWgBPAE4ARQBfAEEAVQBTAFQAUgBBAEwASQBBAF8AUABFAFIAVABIACAAPQAgAHsAXABuAFwAIgBBAHUAcwB0AHIAYQBsAGkAYQAvAFAAZQByAHQAaABcACIALAAgAFwAIgBcACIALAAgAFwAIgBcACIALAAgADEAMwA1ADIAOAAsACAAMAAsACAAMgA3ADgAMAA0ACwAIAAwACwAIABcACIAXAAiACwAIABcACIAXAAiACwAIAA5ADkANgAsACAAMAAsACAAXAAiAFwAIgAsACAAXAAiAEwATQBUAFwAIgAsACAAXAAiAFwAIgAsACAAXAAiAEwAbwBjAGEAbAAgAE0AZQBhAG4AIABUAGkAbQBlAFwAIgAsACAAXAAiAFwAIgA7AFwAbgBcACIAQQB1AHMAdAByAGEAbABpAGEALwBQAGUAcgB0AGgAXAAiACwAIAAxADMANQAyADgALAAgADAALAAgADMAMAA5ADAANgAsACAAMAAsACAAMgA4ADgAMAAwACwAIAAwACwAIAA5ADkANgAsACAAMAAsACAAMAAsACAAMAAsACAAXAAiAEEAdQBzAFwAIgAsACAAXAAiAEEAVwAlAFQAXAAiACwAIABcACIAXAAiACwAIABcACIAQQB1AHMAdAByAGEAbABpAGEAbgAgAFcAZQBzAHQAZQByAG4AJQAgAFQAaQBtAGUAXAAiACwAIABcACIAXAAiADsAXABuAFwAIgBBAHUAcwB0AHIAYQBsAGkAYQAvAFAAZQByAHQAaABcACIALAAgADMAMAA5ADAANgAsACAAMAAsACAAXAAiAFwAIgAsACAAXAAiAFwAIgAsACAAMgA4ADgAMAAwACwAIAAwACwAIAAwACwAIAAwACwAIABcACIAXAAiACwAIABcACIAXAAiACwAIABcACIAQQBXAFwAIgAsACAAXAAiAEEAVwAlAFQAXAAiACwAIABcACIAXAAiACwAIABcACIAQQB1AHMAdAByAGEAbABpAGEAbgAgAFcAZQBzAHQAZQByAG4AJQAgAFQAaQBtAGUAXAAiACwAIABcACIAXAAiAFwAbgB9ADsAXABuAFwAbgBfAFQASQBNAEUAWgBPAE4ARQBfAEEAVQBTAFQAUgBBAEwASQBBAF8AUwBZAEQATgBFAFkAIAA9ACAAewBcAG4AXAAiAEEAdQBzAHQAcgBhAGwAaQBhAC8AUwB5AGQAbgBlAHkAXAAiACwAIABcACIAXAAiACwAIABcACIAXAAiACwAIAAxADMAMgAyADUALAAgADAALAAgADMANgAyADkAMgAsACAAMAAsACAAXAAiAFwAIgAsACAAXAAiAFwAIgAsACAALQAyADkAMgAsACAAMAAsACAAXAAiAFwAIgAsACAAXAAiAEwATQBUAFwAIgAsACAAXAAiAFwAIgAsACAAXAAiAEwAbwBjAGEAbAAgAE0AZQBhAG4AIABUAGkAbQBlAFwAIgAsACAAXAAiAFwAIgA7AFwAbgBcACIAQQB1AHMAdAByAGEAbABpAGEALwBTAHkAZABuAGUAeQBcACIALAAgADEAMwAyADIANQAsACAAMAAsACAANAAwADkANQAyACwAIAAwACwAIAAzADYAMAAwADAALAAgADAALAAgAC0AMgA5ADIALAAgADAALAAgADAALAAgADAALAAgAFwAIgBBAHUAcwBcACIALAAgAFwAIgBBAEUAJQBUAFwAIgAsACAAXAAiAFwAIgAsACAAXAAiAEEAdQBzAHQAcgBhAGwAaQBhAG4AIABFAGEAcwB0AGUAcgBuACUAIABUAGkAbQBlAFwAIgAsACAAXAAiAFwAIgA7AFwAbgBcACIAQQB1AHMAdAByAGEAbABpAGEALwBTAHkAZABuAGUAeQBcACIALAAgADQAMAA5ADUAMgAsACAAMAAsACAAXAAiAFwAIgAsACAAXAAiAFwAIgAsACAAMwA2ADAAMAAwACwAIAAwACwAIAAwACwAIAAwACwAIABcACIAXAAiACwAIABcACIAXAAiACwAIABcACIAQQBOAFwAIgAsACAAXAAiAEEARQAlAFQAXAAiACwAIABcACIAXAAiACwAIABcACIAQQB1AHMAdAByAGEAbABpAGEAbgAgAEUAYQBzAHQAZQByAG4AJQAgAFQAaQBtAGUAXAAiACwAIABcACIAXAAiAFwAbgB9ADsAXABuAFwAbgBfAFQASQBNAEUAWgBPAE4ARQBfAEUAVABDAF8ARwBNAFQAIAA9ACAAewBcAG4AXAAiAEUAdABjAC8ARwBNAFQAXAAiACwAIABcACIAXAAiACwAIABcACIAXAAiACwAIABcACIAXAAiACwAIABcACIAXAAiACwAIAAwACwAIAAwACwAIABcACIAXAAiACwAIABcACIAXAAiACwAIABcACIAXAAiACwAIABcACIAXAAiACwAIABcACIAXAAiACwAIABcACIAKwAwADAAXAAiACwAIABcACIAXAAiACwAIABcACIAVQBUAEMAKwAwADAAOgAwADAAXAAiACwAIABcACIAXAAiAFwAbgB9ADsAXABuAFwAbgBfAFQASQBNAEUAWgBPAE4ARQBfAEUAVABDAF8ARwBNAFQAMQAgAD0AIAB7AFwAbgBcACIARQB0AGMALwBHAE0AVAArADEAXAAiACwAIABcACIAXAAiACwAIABcACIAXAAiACwAIABcACIAXAAiACwAIABcACIAXAAiACwAIAAtADMANgAwADAALAAgADAALAAgAFwAIgBcACIALAAgAFwAIgBcACIALAAgAFwAIgBcACIALAAgAFwAIgBcACIALAAgAFwAIgBcACIALAAgAFwAIgASIjAAMQBcACIALAAgAFwAIgBcACIALAAgAFwAIgBVAFQAQwASIjAAMQA6ADAAMABcACIALAAgAFwAIgBcACIAXABuAH0AOwBcAG4AXABuAF8AVABJAE0ARQBaAE8ATgBFAF8ARQBUAEMAXwBHAE0AVAAxADAAIAA9ACAAewBcAG4AXAAiAEUAdABjAC8ARwBNAFQAKwAxADAAXAAiACwAIABcACIAXAAiACwAIABcACIAXAAiACwAIABcACIAXAAiACwAIABcACIAXAAiACwAIAAtADMANgAwADAAMAAsACAAMAAsACAAXAAiAFwAIgAsACAAXAAiAFwAIgAsACAAXAAiAFwAIgAsACAAXAAiAFwAIgAsACAAXAAiAFwAIgAsACAAXAAiABIiMQAwAFwAIgAsACAAXAAiAFwAIgAsACAAXAAiAFUAVABDABIiMQAwADoAMAAwAFwAIgAsACAAXAAiAFwAIgBcAG4AfQA7AFwAbgBcAG4AXwBUAEkATQBFAFoATwBOAEUAXwBFAFQAQwBfAEcATQBUADEAMQAgAD0AIAB7AFwAbgBcACIARQB0AGMALwBHAE0AVAArADEAMQBcACIALAAgAFwAIgBcACIALAAgAFwAIgBcACIALAAgAFwAIgBcACIALAAgAFwAIgBcACIALAAgAC0AMwA5ADYAMAAwACwAIAAwACwAIABcACIAXAAiACwAIABcACIAXAAiACwAIABcACIAXAAiACwAIABcACIAXAAiACwAIABcACIAXAAiACwAIABcACIAEiIxADEAXAAiACwAIABcACIAXAAiACwAIABcACIAVQBUAEMAEiIxADEAOgAwADAAXAAiACwAIABcACIAXAAiAFwAbgB9ADsAXABuAFwAbgBfAFQASQBNAEUAWgBPAE4ARQBfAEUAVABDAF8ARwBNAFQAMQAyACAAPQAgAHsAXABuAFwAIgBFAHQAYwAvAEcATQBUACsAMQAyAFwAIgAsACAAXAAiAFwAIgAsACAAXAAiAFwAIgAsACAAXAAiAFwAIgAsACAAXAAiAFwAIgAsACAALQA0ADMAMgAwADAALAAgADAALAAgAFwAIgBcACIALAAgAFwAIgBcACIALAAgAFwAIgBcACIALAAgAFwAIgBcACIALAAgAFwAIgBcACIALAAgAFwAIgASIjEAMgBcACIALAAgAFwAIgBcACIALAAgAFwAIgBVAFQAQwASIjEAMgA6ADAAMABcACIALAAgAFwAIgBcACIAXABuAH0AOwBcAG4AXABuAF8AVABJAE0ARQBaAE8ATgBFAF8ARQBUAEMAXwBHAE0AVAAyACAAPQAgAHsAXABuAFwAIgBFAHQAYwAvAEcATQBUACsAMgBcACIALAAgAFwAIgBcACIALAAgAFwAIgBcACIALAAgAFwAIgBcACIALAAgAFwAIgBcACIALAAgAC0ANwAyADAAMAAsACAAMAAsACAAXAAiAFwAIgAsACAAXAAiAFwAIgAsACAAXAAiAFwAIgAsACAAXAAiAFwAIgAsACAAXAAiAFwAIgAsACAAXAAiABIiMAAyAFwAIgAsACAAXAAiAFwAIgAsACAAXAAiAFUAVABDABIiMAAyADoAMAAwAFwAIgAsACAAXAAiAFwAIgBcAG4AfQA7AFwAbgBcAG4AXwBUAEkATQBFAFoATwBOAEUAXwBFAFQAQwBfAEcATQBUADMAIAA9ACAAewBcAG4AXAAiAEUAdABjAC8ARwBNAFQAKwAzAFwAIgAsACAAXAAiAFwAIgAsACAAXAAiAFwAIgAsACAAXAAiAFwAIgAsACAAXAAiAFwAIgAsACAALQAxADAAOAAwADAALAAgADAALAAgAFwAIgBcACIALAAgAFwAIgBcACIALAAgAFwAIgBcACIALAAgAFwAIgBcACIALAAgAFwAIgBcACIALAAgAFwAIgASIjAAMwBcACIALAAgAFwAIgBcACIALAAgAFwAIgBVAFQAQwASIjAAMwA6ADAAMABcACIALAAgAFwAIgBcACIAXABuAH0AOwBcAG4AXABuAF8AVABJAE0ARQBaAE8ATgBFAF8ARQBUAEMAXwBHAE0AVAA0ACAAPQAgAHsAXABuAFwAIgBFAHQAYwAvAEcATQBUACsANABcACIALAAgAFwAIgBcACIALAAgAFwAIgBcACIALAAgAFwAIgBcACIALAAgAFwAIgBcACIALAAgAC0AMQA0ADQAMAAwACwAIAAwACwAIABcACIAXAAiACwAIABcACIAXAAiACwAIABcACIAXAAiACwAIABcACIAXAAiACwAIABcACIAXAAiACwAIABcACIAEiIwADQAXAAiACwAIABcACIAXAAiACwAIABcACIAVQBUAEMAEiIwADQAOgAwADAAXAAiACwAIABcACIAXAAiAFwAbgB9ADsAXABuAFwAbgBfAFQASQBNAEUAWgBPAE4ARQBfAEUAVABDAF8ARwBNAFQANQAgAD0AIAB7AFwAbgBcACIARQB0AGMALwBHAE0AVAArADUAXAAiACwAIABcACIAXAAiACwAIABcACIAXAAiACwAIABcACIAXAAiACwAIABcACIAXAAiACwAIAAtADEAOAAwADAAMAAsACAAMAAsACAAXAAiAFwAIgAsACAAXAAiAFwAIgAsACAAXAAiAFwAIgAsACAAXAAiAFwAIgAsACAAXAAiAFwAIgAsACAAXAAiABIiMAA1AFwAIgAsACAAXAAiAFwAIgAsACAAXAAiAFUAVABDABIiMAA1ADoAMAAwAFwAIgAsACAAXAAiAFwAIgBcAG4AfQA7AFwAbgBcAG4AXwBUAEkATQBFAFoATwBOAEUAXwBFAFQAQwBfAEcATQBUADYAIAA9ACAAewBcAG4AXAAiAEUAdABjAC8ARwBNAFQAKwA2AFwAIgAsACAAXAAiAFwAIgAsACAAXAAiAFwAIgAsACAAXAAiAFwAIgAsACAAXAAiAFwAIgAsACAALQAyADEANgAwADAALAAgADAALAAgAFwAIgBcACIALAAgAFwAIgBcACIALAAgAFwAIgBcACIALAAgAFwAIgBcACIALAAgAFwAIgBcACIALAAgAFwAIgASIjAANgBcACIALAAgAFwAIgBcACIALAAgAFwAIgBVAFQAQwASIjAANgA6ADAAMABcACIALAAgAFwAIgBcACIAXABuAH0AOwBcAG4AXABuAF8AVABJAE0ARQBaAE8ATgBFAF8ARQBUAEMAXwBHAE0AVAA3ACAAPQAgAHsAXABuAFwAIgBFAHQAYwAvAEcATQBUACsANwBcACIALAAgAFwAIgBcACIALAAgAFwAIgBcACIALAAgAFwAIgBcACIALAAgAFwAIgBcACIALAAgAC0AMgA1ADIAMAAwACwAIAAwACwAIABcACIAXAAiACwAIABcACIAXAAiACwAIABcACIAXAAiACwAIABcACIAXAAiACwAIABcACIAXAAiACwAIABcACIAEiIwADcAXAAiACwAIABcACIAXAAiACwAIABcACIAVQBUAEMAEiIwADcAOgAwADAAXAAiACwAIABcACIAXAAiAFwAbgB9ADsAXABuAFwAbgBfAFQASQBNAEUAWgBPAE4ARQBfAEUAVABDAF8ARwBNAFQAOAAgAD0AIAB7AFwAbgBcACIARQB0AGMALwBHAE0AVAArADgAXAAiACwAIABcACIAXAAiACwAIABcACIAXAAiACwAIABcACIAXAAiACwAIABcACIAXAAiACwAIAAtADIAOAA4ADAAMAAsACAAMAAsACAAXAAiAFwAIgAsACAAXAAiAFwAIgAsACAAXAAiAFwAIgAsACAAXAAiAFwAIgAsACAAXAAiAFwAIgAsACAAXAAiABIiMAA4AFwAIgAsACAAXAAiAFwAIgAsACAAXAAiAFUAVABDABIiMAA4ADoAMAAwAFwAIgAsACAAXAAiAFwAIgBcAG4AfQA7AFwAbgBcAG4AXwBUAEkATQBFAFoATwBOAEUAXwBFAFQAQwBfAEcATQBUADkAIAA9ACAAewBcAG4AXAAiAEUAdABjAC8ARwBNAFQAKwA5AFwAIgAsACAAXAAiAFwAIgAsACAAXAAiAFwAIgAsACAAXAAiAFwAIgAsACAAXAAiAFwAIgAsACAALQAzADIANAAwADAALAAgADAALAAgAFwAIgBcACIALAAgAFwAIgBcACIALAAgAFwAIgBcACIALAAgAFwAIgBcACIALAAgAFwAIgBcACIALAAgAFwAIgASIjAAOQBcACIALAAgAFwAIgBcACIALAAgAFwAIgBVAFQAQwASIjAAOQA6ADAAMABcACIALAAgAFwAIgBcACIAXABuAH0AOwBcAG4AXABuAF8AVABJAE0ARQBaAE8ATgBFAF8ARQBUAEMAXwBHAE0AVABuAGUAZwAxACAAPQAgAHsAXABuAFwAIgBFAHQAYwAvAEcATQBUAC0AMQBcACIALAAgAFwAIgBcACIALAAgAFwAIgBcACIALAAgAFwAIgBcACIALAAgAFwAIgBcACIALAAgADMANgAwADAALAAgADAALAAgAFwAIgBcACIALAAgAFwAIgBcACIALAAgAFwAIgBcACIALAAgAFwAIgBcACIALAAgAFwAIgBcACIALAAgAFwAIgArADAAMQBcACIALAAgAFwAIgBcACIALAAgAFwAIgBVAFQAQwArADAAMQA6ADAAMABcACIALAAgAFwAIgBcACIAXABuAH0AOwBcAG4AXABuAF8AVABJAE0ARQBaAE8ATgBFAF8ARQBUAEMAXwBHAE0AVABuAGUAZwAxADAAIAA9ACAAewBcAG4AXAAiAEUAdABjAC8ARwBNAFQALQAxADAAXAAiACwAIABcACIAXAAiACwAIABcACIAXAAiACwAIABcACIAXAAiACwAIABcACIAXAAiACwAIAAzADYAMAAwADAALAAgADAALAAgAFwAIgBcACIALAAgAFwAIgBcACIALAAgAFwAIgBcACIALAAgAFwAIgBcACIALAAgAFwAIgBcACIALAAgAFwAIgArADEAMABcACIALAAgAFwAIgBcACIALAAgAFwAIgBVAFQAQwArADEAMAA6ADAAMABcACIALAAgAFwAIgBcACIAXABuAH0AOwBcAG4AXABuAF8AVABJAE0ARQBaAE8ATgBFAF8ARQBUAEMAXwBHAE0AVABuAGUAZwAxADEAIAA9ACAAewBcAG4AXAAiAEUAdABjAC8ARwBNAFQALQAxADEAXAAiACwAIABcACIAXAAiACwAIABcACIAXAAiACwAIABcACIAXAAiACwAIABcACIAXAAiACwAIAAzADkANgAwADAALAAgADAALAAgAFwAIgBcACIALAAgAFwAIgBcACIALAAgAFwAIgBcACIALAAgAFwAIgBcACIALAAgAFwAIgBcACIALAAgAFwAIgArADEAMQBcACIALAAgAFwAIgBcACIALAAgAFwAIgBVAFQAQwArADEAMQA6ADAAMABcACIALAAgAFwAIgBcACIAXABuAH0AOwBcAG4AXABuAF8AVABJAE0ARQBaAE8ATgBFAF8ARQBUAEMAXwBHAE0AVABuAGUAZwAxADIAIAA9ACAAewBcAG4AXAAiAEUAdABjAC8ARwBNAFQALQAxADIAXAAiACwAIABcACIAXAAiACwAIABcACIAXAAiACwAIABcACIAXAAiACwAIABcACIAXAAiACwAIAA0ADMAMgAwADAALAAgADAALAAgAFwAIgBcACIALAAgAFwAIgBcACIALAAgAFwAIgBcACIALAAgAFwAIgBcACIALAAgAFwAIgBcACIALAAgAFwAIgArADEAMgBcACIALAAgAFwAIgBcACIALAAgAFwAIgBVAFQAQwArADEAMgA6ADAAMABcACIALAAgAFwAIgBcACIAXABuAH0AOwBcAG4AXABuAF8AVABJAE0ARQBaAE8ATgBFAF8ARQBUAEMAXwBHAE0AVABuAGUAZwAxADMAIAA9ACAAewBcAG4AXAAiAEUAdABjAC8ARwBNAFQALQAxADMAXAAiACwAIABcACIAXAAiACwAIABcACIAXAAiACwAIABcACIAXAAiACwAIABcACIAXAAiACwAIAA0ADYAOAAwADAALAAgADAALAAgAFwAIgBcACIALAAgAFwAIgBcACIALAAgAFwAIgBcACIALAAgAFwAIgBcACIALAAgAFwAIgBcACIALAAgAFwAIgArADEAMwBcACIALAAgAFwAIgBcACIALAAgAFwAIgBVAFQAQwArADEAMwA6ADAAMABcACIALAAgAFwAIgBcACIAXABuAH0AOwBcAG4AXABuAF8AVABJAE0ARQBaAE8ATgBFAF8ARQBUAEMAXwBHAE0AVABuAGUAZwAxADQAIAA9ACAAewBcAG4AXAAiAEUAdABjAC8ARwBNAFQALQAxADQAXAAiACwAIABcACIAXAAiACwAIABcACIAXAAiACwAIABcACIAXAAiACwAIABcACIAXAAiACwAIAA1ADAANAAwADAALAAgADAALAAgAFwAIgBcACIALAAgAFwAIgBcACIALAAgAFwAIgBcACIALAAgAFwAIgBcACIALAAgAFwAIgBcACIALAAgAFwAIgArADEANABcACIALAAgAFwAIgBcACIALAAgAFwAIgBVAFQAQwArADEANAA6ADAAMABcACIALAAgAFwAIgBcACIAXABuAH0AOwBcAG4AXABuAF8AVABJAE0ARQBaAE8ATgBFAF8ARQBUAEMAXwBHAE0AVABuAGUAZwAyACAAPQAgAHsAXABuAFwAIgBFAHQAYwAvAEcATQBUAC0AMgBcACIALAAgAFwAIgBcACIALAAgAFwAIgBcACIALAAgAFwAIgBcACIALAAgAFwAIgBcACIALAAgADcAMgAwADAALAAgADAALAAgAFwAIgBcACIALAAgAFwAIgBcACIALAAgAFwAIgBcACIALAAgAFwAIgBcACIALAAgAFwAIgBcACIALAAgAFwAIgArADAAMgBcACIALAAgAFwAIgBcACIALAAgAFwAIgBVAFQAQwArADAAMgA6ADAAMABcACIALAAgAFwAIgBcACIAXABuAH0AOwBcAG4AXABuAF8AVABJAE0ARQBaAE8ATgBFAF8ARQBUAEMAXwBHAE0AVABuAGUAZwAzACAAPQAgAHsAXABuAFwAIgBFAHQAYwAvAEcATQBUAC0AMwBcACIALAAgAFwAIgBcACIALAAgAFwAIgBcACIALAAgAFwAIgBcACIALAAgAFwAIgBcACIALAAgADEAMAA4ADAAMAAsACAAMAAsACAAXAAiAFwAIgAsACAAXAAiAFwAIgAsACAAXAAiAFwAIgAsACAAXAAiAFwAIgAsACAAXAAiAFwAIgAsACAAXAAiACsAMAAzAFwAIgAsACAAXAAiAFwAIgAsACAAXAAiAFUAVABDACsAMAAzADoAMAAwAFwAIgAsACAAXAAiAFwAIgBcAG4AfQA7AFwAbgBcAG4AXwBUAEkATQBFAFoATwBOAEUAXwBFAFQAQwBfAEcATQBUAG4AZQBnADQAIAA9ACAAewBcAG4AXAAiAEUAdABjAC8ARwBNAFQALQA0AFwAIgAsACAAXAAiAFwAIgAsACAAXAAiAFwAIgAsACAAXAAiAFwAIgAsACAAXAAiAFwAIgAsACAAMQA0ADQAMAAwACwAIAAwACwAIABcACIAXAAiACwAIABcACIAXAAiACwAIABcACIAXAAiACwAIABcACIAXAAiACwAIABcACIAXAAiACwAIABcACIAKwAwADQAXAAiACwAIABcACIAXAAiACwAIABcACIAVQBUAEMAKwAwADQAOgAwADAAXAAiACwAIABcACIAXAAiAFwAbgB9ADsAXABuAFwAbgBfAFQASQBNAEUAWgBPAE4ARQBfAEUAVABDAF8ARwBNAFQAbgBlAGcANQAgAD0AIAB7AFwAbgBcACIARQB0AGMALwBHAE0AVAAtADUAXAAiACwAIABcACIAXAAiACwAIABcACIAXAAiACwAIABcACIAXAAiACwAIABcACIAXAAiACwAIAAxADgAMAAwADAALAAgADAALAAgAFwAIgBcACIALAAgAFwAIgBcACIALAAgAFwAIgBcACIALAAgAFwAIgBcACIALAAgAFwAIgBcACIALAAgAFwAIgArADAANQBcACIALAAgAFwAIgBcACIALAAgAFwAIgBVAFQAQwArADAANQA6ADAAMABcACIALAAgAFwAIgBcACIAXABuAH0AOwBcAG4AXABuAF8AVABJAE0ARQBaAE8ATgBFAF8ARQBUAEMAXwBHAE0AVABuAGUAZwA2ACAAPQAgAHsAXABuAFwAIgBFAHQAYwAvAEcATQBUAC0ANgBcACIALAAgAFwAIgBcACIALAAgAFwAIgBcACIALAAgAFwAIgBcACIALAAgAFwAIgBcACIALAAgADIAMQA2ADAAMAAsACAAMAAsACAAXAAiAFwAIgAsACAAXAAiAFwAIgAsACAAXAAiAFwAIgAsACAAXAAiAFwAIgAsACAAXAAiAFwAIgAsACAAXAAiACsAMAA2AFwAIgAsACAAXAAiAFwAIgAsACAAXAAiAFUAVABDACsAMAA2ADoAMAAwAFwAIgAsACAAXAAiAFwAIgBcAG4AfQA7AFwAbgBcAG4AXwBUAEkATQBFAFoATwBOAEUAXwBFAFQAQwBfAEcATQBUAG4AZQBnADcAIAA9ACAAewBcAG4AXAAiAEUAdABjAC8ARwBNAFQALQA3AFwAIgAsACAAXAAiAFwAIgAsACAAXAAiAFwAIgAsACAAXAAiAFwAIgAsACAAXAAiAFwAIgAsACAAMgA1ADIAMAAwACwAIAAwACwAIABcACIAXAAiACwAIABcACIAXAAiACwAIABcACIAXAAiACwAIABcACIAXAAiACwAIABcACIAXAAiACwAIABcACIAKwAwADcAXAAiACwAIABcACIAXAAiACwAIABcACIAVQBUAEMAKwAwADcAOgAwADAAXAAiACwAIABcACIAXAAiAFwAbgB9ADsAXABuAFwAbgBfAFQASQBNAEUAWgBPAE4ARQBfAEUAVABDAF8ARwBNAFQAbgBlAGcAOAAgAD0AIAB7AFwAbgBcACIARQB0AGMALwBHAE0AVAAtADgAXAAiACwAIABcACIAXAAiACwAIABcACIAXAAiACwAIABcACIAXAAiACwAIABcACIAXAAiACwAIAAyADgAOAAwADAALAAgADAALAAgAFwAIgBcACIALAAgAFwAIgBcACIALAAgAFwAIgBcACIALAAgAFwAIgBcACIALAAgAFwAIgBcACIALAAgAFwAIgArADAAOABcACIALAAgAFwAIgBcACIALAAgAFwAIgBVAFQAQwArADAAOAA6ADAAMABcACIALAAgAFwAIgBcACIAXABuAH0AOwBcAG4AXABuAF8AVABJAE0ARQBaAE8ATgBFAF8ARQBUAEMAXwBHAE0AVABuAGUAZwA5ACAAPQAgAHsAXABuAFwAIgBFAHQAYwAvAEcATQBUAC0AOQBcACIALAAgAFwAIgBcACIALAAgAFwAIgBcACIALAAgAFwAIgBcACIALAAgAFwAIgBcACIALAAgADMAMgA0ADAAMAAsACAAMAAsACAAXAAiAFwAIgAsACAAXAAiAFwAIgAsACAAXAAiAFwAIgAsACAAXAAiAFwAIgAsACAAXAAiAFwAIgAsACAAXAAiACsAMAA5AFwAIgAsACAAXAAiAFwAIgAsACAAXAAiAFUAVABDACsAMAA5ADoAMAAwAFwAIgAsACAAXAAiAFwAIgBcAG4AfQA7AFwAbgBcAG4AXwBUAEkATQBFAFoATwBOAEUAXwBFAFQAQwBfAFUAVABDACAAPQAgAHsAXABuAFwAIgBFAHQAYwAvAFUAVABDAFwAIgAsACAAXAAiAFwAIgAsACAAXAAiAFwAIgAsACAAXAAiAFwAIgAsACAAXAAiAFwAIgAsACAAMAAsACAAMAAsACAAXAAiAFwAIgAsACAAXAAiAFwAIgAsACAAXAAiAFwAIgAsACAAXAAiAFwAIgAsACAAXAAiAFwAIgAsACAAXAAiAFUAVABDAFwAIgAsACAAXAAiAFwAIgAsACAAXAAiAEMAbwBvAHIAZABpAG4AYQB0AGUAZAAgAFUAbgBpAHYAZQByAHMAYQBsACAAVABpAG0AZQBcACIALAAgAFwAIgBcACIAXABuAH0AOwBcAG4AXABuAF8AVABJAE0ARQBaAE8ATgBFAF8ARQBVAFIATwBQAEUAXwBBAE4ARABPAFIAUgBBACAAPQAgAHsAXABuAFwAIgBFAHUAcgBvAHAAZQAvAEEAbgBkAG8AcgByAGEAXAAiACwAIABcACIAXAAiACwAIABcACIAXAAiACwAIAAxADUAMwA4ADUALAAgADAALAAgADMANgA0ACwAIAAwACwAIABcACIAXAAiACwAIABcACIAXAAiACwAIAAtADMANgA0ACwAIAAwACwAIABcACIAXAAiACwAIABcACIATABNAFQAXAAiACwAIABcACIAXAAiACwAIABcACIATABvAGMAYQBsACAATQBlAGEAbgAgAFQAaQBtAGUAXAAiACwAIABcACIAXAAiADsAXABuAFwAIgBFAHUAcgBvAHAAZQAvAEEAbgBkAG8AcgByAGEAXAAiACwAIAAxADUAMwA4ADUALAAgADAALAAgADMAMgAwADkAMwAsACAAMAAsACAAMAAsACAAMAAsACAALQAzADYANAAsACAAMAAsACAAMwA2ADAAMAAsACAAMAAsACAAXAAiAFwAIgAsACAAXAAiAFcARQBUAFwAIgAsACAAXAAiAFwAIgAsACAAXAAiAFcAZQBzAHQAZQByAG4AIABFAHUAcgBvAHAAZQBhAG4AIABUAGkAbQBlAFwAIgAsACAAXAAiAFwAIgA7AFwAbgBcACIARQB1AHIAbwBwAGUALwBBAG4AZABvAHIAcgBhAFwAIgAsACAAMwAyADAAOQAzACwAIAAwACwAIAA0ADYAMQA1ADUALAAgADcAMgAwADAALAAgADMANgAwADAALAAgADAALAAgADMANgAwADAALAAgADAALAAgADAALAAgADAALAAgAFwAIgBcACIALAAgAFwAIgBDAEUAVABcACIALAAgAFwAIgBcACIALAAgAFwAIgBDAGUAbgB0AHIAYQBsACAARQB1AHIAbwBwAGUAYQBuACAAVABpAG0AZQBcACIALAAgAFwAIgBcACIAOwBcAG4AXAAiAEUAdQByAG8AcABlAC8AQQBuAGQAbwByAHIAYQBcACIALAAgADQANgAxADUANQAsACAANwAyADAAMAAsACAAXAAiAFwAIgAsACAAXAAiAFwAIgAsACAAMwA2ADAAMAAsACAAMAAsACAAMAAsACAAMAAsACAAXAAiAFwAIgAsACAAXAAiAFwAIgAsACAAXAAiAEUAVQBcACIALAAgAFwAIgBDAEUAJQBUAFwAIgAsACAAXAAiAFwAIgAsACAAXAAiAEMAZQBuAHQAcgBhAGwAIABFAHUAcgBvAHAAZQBhAG4AJQAgAFQAaQBtAGUAXAAiACwAIABcACIAXAAiAFwAbgB9ADsAXABuAFwAbgBfAFQASQBNAEUAWgBPAE4ARQBfAEUAVQBSAE8AUABFAF8AQQBTAFQAUgBBAEsASABBAE4AIAA9ACAAewBcAG4AXAAiAEUAdQByAG8AcABlAC8AQQBzAHQAcgBhAGsAaABhAG4AXAAiACwAIABcACIAXAAiACwAIABcACIAXAAiACwAIAAyADMAOQAwADYALAAgADAALAAgADEAMQA1ADMAMgAsACAAMAAsACAAXAAiAFwAIgAsACAAXAAiAFwAIgAsACAALQA3ADMAMgAsACAAMAAsACAAXAAiAFwAIgAsACAAXAAiAEwATQBUAFwAIgAsACAAXAAiAFwAIgAsACAAXAAiAEwAbwBjAGEAbAAgAE0AZQBhAG4AIABUAGkAbQBlAFwAIgAsACAAXAAiAFwAIgA7AFwAbgBcACIARQB1AHIAbwBwAGUALwBBAHMAdAByAGEAawBoAGEAbgBcACIALAAgADIAMwA5ADAANgAsACAAMAAsACAAMgA2ADEANAA4ACwAIAAwACwAIAAxADAAOAAwADAALAAgADAALAAgAC0ANwAzADIALAAgADAALAAgADMANgAwADAALAAgADAALAAgAFwAIgBcACIALAAgAFwAIgArADAAMwBcACIALAAgAFwAIgBcACIALAAgAFwAIgBVAFQAQwArADAAMwA6ADAAMABcACIALAAgAFwAIgBcACIAOwBcAG4AXAAiAEUAdQByAG8AcABlAC8AQQBzAHQAcgBhAGsAaABhAG4AXAAiACwAIAAyADYAMQA0ADgALAAgADAALAAgADQANwA2ADEAMQAsACAANwAyADAAMAAsACAAMQA0ADQAMAAwACwAIAAwACwAIAAzADYAMAAwACwAIAAwACwAIAAtADMANgAwADAALAAgADAALAAgAFwAIgBSAHUAcwBzAGkAYQBcACIALAAgAFwAIgArADAANABcACIALAAgAFwAIgArADAANQBcACIALAAgAFwAIgBVAFQAQwArADAANAA6ADAAMABcACIALAAgAFwAIgBVAFQAQwArADAANQA6ADAAMABcACIAOwBcAG4AXAAiAEUAdQByAG8AcABlAC8AQQBzAHQAcgBhAGsAaABhAG4AXAAiACwAIAA0ADcANgAxADEALAAgADcAMgAwADAALAAgADQAOAAzADQANgAsACAANwAyADAAMAAsACAAMQAwADgAMAAwACwAIAAwACwAIAAtADMANgAwADAALAAgADAALAAgADMANgAwADAALAAgADAALAAgAFwAIgBSAHUAcwBzAGkAYQBcACIALAAgAFwAIgArADAAMwBcACIALAAgAFwAIgArADAANABcACIALAAgAFwAIgBVAFQAQwArADAAMwA6ADAAMABcACIALAAgAFwAIgBVAFQAQwArADAANAA6ADAAMABcACIAOwBcAG4AXAAiAEUAdQByAG8AcABlAC8AQQBzAHQAcgBhAGsAaABhAG4AXAAiACwAIAA0ADgAMwA0ADYALAAgADcAMgAwADAALAAgADQAOAA3ADEAMAAsACAANwAyADAAMAAsACAAMQA0ADQAMAAwACwAIAAwACwAIAAzADYAMAAwACwAIAAwACwAIAAtADMANgAwADAALAAgADAALAAgAFwAIgBcACIALAAgAFwAIgArADAANABcACIALAAgAFwAIgBcACIALAAgAFwAIgBVAFQAQwArADAANAA6ADAAMABcACIALAAgAFwAIgBcACIAOwBcAG4AXAAiAEUAdQByAG8AcABlAC8AQQBzAHQAcgBhAGsAaABhAG4AXAAiACwAIAA0ADgANwAxADAALAAgADcAMgAwADAALAAgADUANQA2ADQANwAsACAANwAyADAAMAAsACAAMQAwADgAMAAwACwAIAAwACwAIAAtADMANgAwADAALAAgADAALAAgADMANgAwADAALAAgADAALAAgAFwAIgBSAHUAcwBzAGkAYQBcACIALAAgAFwAIgArADAAMwBcACIALAAgAFwAIgArADAANABcACIALAAgAFwAIgBVAFQAQwArADAAMwA6ADAAMABcACIALAAgAFwAIgBVAFQAQwArADAANAA6ADAAMABcACIAOwBcAG4AXAAiAEUAdQByAG8AcABlAC8AQQBzAHQAcgBhAGsAaABhAG4AXAAiACwAIAA1ADUANgA0ADcALAAgADcAMgAwADAALAAgADUANgA5ADUANgAsACAANwAyADAAMAAsACAAMQA0ADQAMAAwACwAIAAwACwAIAAzADYAMAAwACwAIAAwACwAIAAtADMANgAwADAALAAgADAALAAgAFwAIgBcACIALAAgAFwAIgArADAANABcACIALAAgAFwAIgBcACIALAAgAFwAIgBVAFQAQwArADAANAA6ADAAMABcACIALAAgAFwAIgBcACIAOwBcAG4AXAAiAEUAdQByAG8AcABlAC8AQQBzAHQAcgBhAGsAaABhAG4AXAAiACwAIAA1ADYAOQA1ADYALAAgADcAMgAwADAALAAgADUANwA0ADcANAAsACAANwAyADAAMAAsACAAMQAwADgAMAAwACwAIAAwACwAIAAtADMANgAwADAALAAgADAALAAgADMANgAwADAALAAgADAALAAgAFwAIgBcACIALAAgAFwAIgArADAAMwBcACIALAAgAFwAIgBcACIALAAgAFwAIgBVAFQAQwArADAAMwA6ADAAMABcACIALAAgAFwAIgBcACIAOwBcAG4AXAAiAEUAdQByAG8AcABlAC8AQQBzAHQAcgBhAGsAaABhAG4AXAAiACwAIAA1ADcANAA3ADQALAAgADcAMgAwADAALAAgAFwAIgBcACIALAAgAFwAIgBcACIALAAgADEANAA0ADAAMAAsACAAMAAsACAAMwA2ADAAMAAsACAAMAAsACAAXAAiAFwAIgAsACAAXAAiAFwAIgAsACAAXAAiAFwAIgAsACAAXAAiACsAMAA0AFwAIgAsACAAXAAiAFwAIgAsACAAXAAiAFUAVABDACsAMAA0ADoAMAAwAFwAIgAsACAAXAAiAFwAIgBcAG4AfQA7AFwAbgBcAG4AXwBUAEkATQBFAFoATwBOAEUAXwBFAFUAUgBPAFAARQBfAEEAVABIAEUATgBTACAAPQAgAHsAXABuAFwAIgBFAHUAcgBvAHAAZQAvAEEAdABoAGUAbgBzAFwAIgAsACAAXAAiAFwAIgAsACAAXAAiAFwAIgAsACAAMQAzADQANQAwACwAIAAwACwAIAA1ADYAOQAyACwAIAAwACwAIABcACIAXAAiACwAIABcACIAXAAiACwAIAAwACwAIAAwACwAIABcACIAXAAiACwAIABcACIATABNAFQAXAAiACwAIABcACIAXAAiACwAIABcACIATABvAGMAYQBsACAATQBlAGEAbgAgAFQAaQBtAGUAXAAiACwAIABcACIAXAAiADsAXABuAFwAIgBFAHUAcgBvAHAAZQAvAEEAdABoAGUAbgBzAFwAIgAsACAAMQAzADQANQAwACwAIAAwACwAIAAyADEAMAA3ADIALAAgADYAMAAsACAANQA2ADkAMgAsACAAMAAsACAAMAAsACAAMAAsACAAMQA1ADAAOAAsACAAMAAsACAAXAAiAFwAIgAsACAAXAAiAEEATQBUAFwAIgAsACAAXAAiAFwAIgAsACAAXAAiAEEAdABoAGUAbgBzACAATQBlAGEAbgAgAFQAaQBtAGUAXAAiACwAIABcACIAXAAiADsAXABuAFwAIgBFAHUAcgBvAHAAZQAvAEEAdABoAGUAbgBzAFwAIgAsACAAMgAxADAANwAyACwAIAA2ADAALAAgADMAMAAxADEANAAsACAAMAAsACAANwAyADAAMAAsACAAMAAsACAAMQA1ADAAOAAsACAAMAAsACAALQAzADYAMAAwACwAIAAwACwAIABcACIARwByAGUAZQBjAGUAXAAiACwAIABcACIARQBFACUAVABcACIALAAgAFwAIgBcACIALAAgAFwAIgBFAGEAcwB0AGUAcgBuACAARQB1AHIAbwBwAGUAYQBuACUAIABUAGkAbQBlAFwAIgAsACAAXAAiAFwAIgA7AFwAbgBcACIARQB1AHIAbwBwAGUALwBBAHQAaABlAG4AcwBcACIALAAgADMAMAAxADEANAAsACAAMAAsACAAMwAxADEAOAA0ACwAIAAwACwAIAAzADYAMAAwACwAIAAwACwAIAAtADMANgAwADAALAAgADAALAAgADMANgAwADAALAAgADAALAAgAFwAIgBHAHIAZQBlAGMAZQBcACIALAAgAFwAIgBDAEUAJQBUAFwAIgAsACAAXAAiAFwAIgAsACAAXAAiAEMAZQBuAHQAcgBhAGwAIABFAHUAcgBvAHAAZQBhAG4AJQAgAFQAaQBtAGUAXAAiACwAIABcACIAXAAiADsAXABuAFwAIgBFAHUAcgBvAHAAZQAvAEEAdABoAGUAbgBzAFwAIgAsACAAMwAxADEAOAA0ACwAIAAwACwAIAA0ADQANgAwADUALAAgADAALAAgADcAMgAwADAALAAgADAALAAgADMANgAwADAALAAgADAALAAgADAALAAgADAALAAgAFwAIgBHAHIAZQBlAGMAZQBcACIALAAgAFwAIgBFAEUAJQBUAFwAIgAsACAAXAAiAFwAIgAsACAAXAAiAEUAYQBzAHQAZQByAG4AIABFAHUAcgBvAHAAZQBhAG4AJQAgAFQAaQBtAGUAXAAiACwAIABcACIAXAAiADsAXABuAFwAIgBFAHUAcgBvAHAAZQAvAEEAdABoAGUAbgBzAFwAIgAsACAANAA0ADYAMAA1ACwAIAAwACwAIABcACIAXAAiACwAIABcACIAXAAiACwAIAA3ADIAMAAwACwAIAAwACwAIAAwACwAIAAwACwAIABcACIAXAAiACwAIABcACIAXAAiACwAIABcACIARQBVAFwAIgAsACAAXAAiAEUARQAlAFQAXAAiACwAIABcACIAXAAiACwAIABcACIARQBhAHMAdABlAHIAbgAgAEUAdQByAG8AcABlAGEAbgAlACAAVABpAG0AZQBcACIALAAgAFwAIgBcACIAXABuAH0AOwBcAG4AXABuAF8AVABJAE0ARQBaAE8ATgBFAF8ARQBVAFIATwBQAEUAXwBCAEUATABHAFIAQQBEAEUAIAA9ACAAewBcAG4AXAAiAEUAdQByAG8AcABlAC8AQgBlAGwAZwByAGEAZABlAFwAIgAsACAAXAAiAFwAIgAsACAAXAAiAFwAIgAsACAAOQAxADcANgAsACAAMAAsACAANAA5ADIAMAAsACAAMAAsACAAXAAiAFwAIgAsACAAXAAiAFwAIgAsACAALQAxADMAMgAwACwAIAAwACwAIABcACIAXAAiACwAIABcACIATABNAFQAXAAiACwAIABcACIAXAAiACwAIABcACIATABvAGMAYQBsACAATQBlAGEAbgAgAFQAaQBtAGUAXAAiACwAIABcACIAXAAiADsAXABuAFwAIgBFAHUAcgBvAHAAZQAvAEIAZQBsAGcAcgBhAGQAZQBcACIALAAgADkAMQA3ADYALAAgADAALAAgADMAMAAxADAAMgAsACAAOAAyADgAMAAwACwAIAAzADYAMAAwACwAIAAwACwAIAAtADEAMwAyADAALAAgADAALAAgADAALAAgADAALAAgAFwAIgBcACIALAAgAFwAIgBDAEUAVABcACIALAAgAFwAIgBcACIALAAgAFwAIgBDAGUAbgB0AHIAYQBsACAARQB1AHIAbwBwAGUAYQBuACAAVABpAG0AZQBcACIALAAgAFwAIgBcACIAOwBcAG4AXAAiAEUAdQByAG8AcABlAC8AQgBlAGwAZwByAGEAZABlAFwAIgAsACAAMwAwADEAMAAyACwAIAA4ADIAOAAwADAALAAgADMAMQA0ADUANgAsACAAMAAsACAAMwA2ADAAMAAsACAAMAAsACAAMAAsACAAMAAsACAAMAAsACAAMAAsACAAXAAiAEMALQBFAHUAcgBcACIALAAgAFwAIgBDAEUAJQBUAFwAIgAsACAAXAAiAFwAIgAsACAAXAAiAEMAZQBuAHQAcgBhAGwAIABFAHUAcgBvAHAAZQBhAG4AJQAgAFQAaQBtAGUAXAAiACwAIABcACIAXAAiADsAXABuAFwAIgBFAHUAcgBvAHAAZQAvAEIAZQBsAGcAcgBhAGQAZQBcACIALAAgADMAMQA0ADUANgAsACAAMAAsACAAMwAxADUAOAAzACwAIAA3ADIAMAAwACwAIAAzADYAMAAwACwAIAAwACwAIAAwACwAIAAwACwAIAAwACwAIAAzADYAMAAwACwAIABcACIAXAAiACwAIABcACIAQwBFAFQAXAAiACwAIABcACIAXAAiACwAIABcACIAQwBlAG4AdAByAGEAbAAgAEUAdQByAG8AcABlAGEAbgAgAFQAaQBtAGUAXAAiACwAIABcACIAXAAiADsAXABuAFwAIgBFAHUAcgBvAHAAZQAvAEIAZQBsAGcAcgBhAGQAZQBcACIALAAgADMAMQA1ADgAMwAsACAANwAyADAAMAAsACAAMwAxADcAMQA0ACwAIAAxADAAOAAwADAALAAgADMANgAwADAALAAgADMANgAwADAALAAgADAALAAgADMANgAwADAALAAgADAALAAgAC0AMwA2ADAAMAAsACAAXAAiAFwAIgAsACAAXAAiAFwAIgAsACAAXAAiAEMARQBTAFQAXAAiACwAIABcACIAXAAiACwAIABcACIAQwBlAG4AdAByAGEAbAAgAEUAdQByAG8AcABlAGEAbgAgAFMAdQBtAG0AZQByACAAVABpAG0AZQBcACIAOwBcAG4AXAAiAEUAdQByAG8AcABlAC8AQgBlAGwAZwByAGEAZABlAFwAIgAsACAAMwAxADcAMQA0ACwAIAAxADAAOAAwADAALAAgADQANQAzADAAMAAsACAAMAAsACAAMwA2ADAAMAAsACAAMAAsACAAMAAsACAALQAzADYAMAAwACwAIAAwACwAIAAwACwAIABcACIAXAAiACwAIABcACIAQwBFAFQAXAAiACwAIABcACIAXAAiACwAIABcACIAQwBlAG4AdAByAGEAbAAgAEUAdQByAG8AcABlAGEAbgAgAFQAaQBtAGUAXAAiACwAIABcACIAXAAiADsAXABuAFwAIgBFAHUAcgBvAHAAZQAvAEIAZQBsAGcAcgBhAGQAZQBcACIALAAgADQANQAzADAAMAAsACAAMAAsACAAXAAiAFwAIgAsACAAXAAiAFwAIgAsACAAMwA2ADAAMAAsACAAMAAsACAAMAAsACAAMAAsACAAXAAiAFwAIgAsACAAXAAiAFwAIgAsACAAXAAiAEUAVQBcACIALAAgAFwAIgBDAEUAJQBUAFwAIgAsACAAXAAiAFwAIgAsACAAXAAiAEMAZQBuAHQAcgBhAGwAIABFAHUAcgBvAHAAZQBhAG4AJQAgAFQAaQBtAGUAXAAiACwAIABcACIAXAAiAFwAbgB9ADsAXABuAFwAbgBfAFQASQBNAEUAWgBPAE4ARQBfAEUAVQBSAE8AUABFAF8AQgBFAFIATABJAE4AIAA9ACAAewBcAG4AXAAiAEUAdQByAG8AcABlAC8AQgBlAHIAbABpAG4AXAAiACwAIABcACIAXAAiACwAIABcACIAXAAiACwAIAAxADIANQA1ADQALAAgADAALAAgADMAMgAwADgALAAgADAALAAgAFwAIgBcACIALAAgAFwAIgBcACIALAAgADMAOQAyACwAIAAwACwAIABcACIAXAAiACwAIABcACIATABNAFQAXAAiACwAIABcACIAXAAiACwAIABcACIATABvAGMAYQBsACAATQBlAGEAbgAgAFQAaQBtAGUAXAAiACwAIABcACIAXAAiADsAXABuAFwAIgBFAHUAcgBvAHAAZQAvAEIAZQByAGwAaQBuAFwAIgAsACAAMQAyADUANQA0ACwAIAAwACwAIAAzADEANQA5ADkALAAgADcAMgAwADAALAAgADMANgAwADAALAAgADAALAAgADMAOQAyACwAIAAwACwAIAAwACwAIAAwACwAIABcACIAQwAtAEUAdQByAFwAIgAsACAAXAAiAEMARQAlAFQAXAAiACwAIABcACIAXAAiACwAIABcACIAQwBlAG4AdAByAGEAbAAgAEUAdQByAG8AcABlAGEAbgAlACAAVABpAG0AZQBcACIALAAgAFwAIgBcACIAOwBcAG4AXAAiAEUAdQByAG8AcABlAC8AQgBlAHIAbABpAG4AXAAiACwAIAAzADEANQA5ADkALAAgADcAMgAwADAALAAgADMAMQA4ADIAMQAsACAAMAAsACAAMwA2ADAAMAAsACAAMAAsACAAMAAsACAAMAAsACAAMAAsACAAMAAsACAAXAAiAFMAbwB2AGkAZQB0AFoAbwBuAGUAXAAiACwAIABcACIAQwBFACUAVABcACIALAAgAFwAIgBcACIALAAgAFwAIgBDAGUAbgB0AHIAYQBsACAARQB1AHIAbwBwAGUAYQBuACUAIABUAGkAbQBlAFwAIgAsACAAXAAiAFwAIgA7AFwAbgBcACIARQB1AHIAbwBwAGUALwBCAGUAcgBsAGkAbgBcACIALAAgADMAMQA4ADIAMQAsACAAMAAsACAANAA0ADIAMwA5ACwAIAAwACwAIAAzADYAMAAwACwAIAAwACwAIAAwACwAIAAwACwAIAAwACwAIAAwACwAIABcACIARwBlAHIAbQBhAG4AeQBcACIALAAgAFwAIgBDAEUAJQBUAFwAIgAsACAAXAAiAFwAIgAsACAAXAAiAEMAZQBuAHQAcgBhAGwAIABFAHUAcgBvAHAAZQBhAG4AJQAgAFQAaQBtAGUAXAAiACwAIABcACIAXAAiADsAXABuAFwAIgBFAHUAcgBvAHAAZQAvAEIAZQByAGwAaQBuAFwAIgAsACAANAA0ADIAMwA5ACwAIAAwACwAIABcACIAXAAiACwAIABcACIAXAAiACwAIAAzADYAMAAwACwAIAAwACwAIAAwACwAIAAwACwAIABcACIAXAAiACwAIABcACIAXAAiACwAIABcACIARQBVAFwAIgAsACAAXAAiAEMARQAlAFQAXAAiACwAIABcACIAXAAiACwAIABcACIAQwBlAG4AdAByAGEAbAAgAEUAdQByAG8AcABlAGEAbgAlACAAVABpAG0AZQBcACIALAAgAFwAIgBcACIAXABuAH0AOwBcAG4AXABuAF8AVABJAE0ARQBaAE8ATgBFAF8ARQBVAFIATwBQAEUAXwBCAFIAVQBTAFMARQBMAFMAIAA9ACAAewBcAG4AXAAiAEUAdQByAG8AcABlAC8AQgByAHUAcwBzAGUAbABzAFwAIgAsACAAXAAiAFwAIgAsACAAXAAiAFwAIgAsACAANwA3ADEANQAsACAAMAAsACAAMQAwADUAMAAsACAAMAAsACAAXAAiAFwAIgAsACAAXAAiAFwAIgAsACAAMAAsACAAMAAsACAAXAAiAFwAIgAsACAAXAAiAEwATQBUAFwAIgAsACAAXAAiAFwAIgAsACAAXAAiAEwAbwBjAGEAbAAgAE0AZQBhAG4AIABUAGkAbQBlAFwAIgAsACAAXAAiAFwAIgA7AFwAbgBcACIARQB1AHIAbwBwAGUALwBCAHIAdQBzAHMAZQBsAHMAXAAiACwAIAA3ADcAMQA1ACwAIAAwACwAIAAxADIAMgAxADkALAAgADEAMAA1ADAALAAgADEAMAA1ADAALAAgADAALAAgADAALAAgADAALAAgAC0AMQAwADUAMAAsACAAMAAsACAAXAAiAFwAIgAsACAAXAAiAEIATQBUAFwAIgAsACAAXAAiAFwAIgAsACAAXAAiAEIAcgB1AHMAcwBlAGwAcwAgAE0AZQBhAG4AIABUAGkAbQBlAFwAIgAsACAAXAAiAFwAIgA7AFwAbgBcACIARQB1AHIAbwBwAGUALwBCAHIAdQBzAHMAZQBsAHMAXAAiACwAIAAxADIAMgAxADkALAAgADEAMAA1ADAALAAgADIAMAA0ADQANAAsACAAMAAsACAAMAAsACAAMAAsACAALQAxADAANQAwACwAIAAwACwAIAAzADYAMAAwACwAIAAwACwAIABcACIAXAAiACwAIABcACIAVwBFAFQAXAAiACwAIABcACIAXAAiACwAIABcACIAVwBlAHMAdABlAHIAbgAgAEUAdQByAG8AcABlAGEAbgAgAFQAaQBtAGUAXAAiACwAIABcACIAXAAiADsAXABuAFwAIgBFAHUAcgBvAHAAZQAvAEIAcgB1AHMAcwBlAGwAcwBcACIALAAgADIAMAA0ADQANAAsACAAMAAsACAAMgAwADkAOAA0ACwAIAAwACwAIAAzADYAMAAwACwAIAAwACwAIAAzADYAMAAwACwAIAAwACwAIAAwACwAIAAwACwAIABcACIAXAAiACwAIABcACIAQwBFAFQAXAAiACwAIABcACIAXAAiACwAIABcACIAQwBlAG4AdAByAGEAbAAgAEUAdQByAG8AcABlAGEAbgAgAFQAaQBtAGUAXAAiACwAIABcACIAXAAiADsAXABuAFwAIgBFAHUAcgBvAHAAZQAvAEIAcgB1AHMAcwBlAGwAcwBcACIALAAgADIAMAA5ADgANAAsACAAMAAsACAAMgAxADkAMAA4ACwAIAA0ADMAMgAwADAALAAgADMANgAwADAALAAgADAALAAgADAALAAgADAALAAgAC0AMwA2ADAAMAAsACAAMAAsACAAXAAiAEMALQBFAHUAcgBcACIALAAgAFwAIgBDAEUAJQBUAFwAIgAsACAAXAAiAFwAIgAsACAAXAAiAEMAZQBuAHQAcgBhAGwAIABFAHUAcgBvAHAAZQBhAG4AJQAgAFQAaQBtAGUAXAAiACwAIABcACIAXAAiADsAXABuAFwAIgBFAHUAcgBvAHAAZQAvAEIAcgB1AHMAcwBlAGwAcwBcACIALAAgADIAMQA5ADAAOAAsACAANAAzADIAMAAwACwAIAAyADkANwA2ADkALAAgADcAMgAwADAALAAgADAALAAgADAALAAgAC0AMwA2ADAAMAAsACAAMAAsACAAMwA2ADAAMAAsACAAMAAsACAAXAAiAEIAZQBsAGcAaQB1AG0AXAAiACwAIABcACIAVwBFACUAVABcACIALAAgAFwAIgBcACIALAAgAFwAIgBXAGUAcwB0AGUAcgBuACAARQB1AHIAbwBwAGUAYQBuACUAIABUAGkAbQBlAFwAIgAsACAAXAAiAFwAIgA7AFwAbgBcACIARQB1AHIAbwBwAGUALwBCAHIAdQBzAHMAZQBsAHMAXAAiACwAIAAyADkANwA2ADkALAAgADcAMgAwADAALAAgADMAMQAzADMANgAsACAAMAAsACAAMwA2ADAAMAAsACAAMAAsACAAMwA2ADAAMAAsACAAMAAsACAAMAAsACAAMAAsACAAXAAiAEMALQBFAHUAcgBcACIALAAgAFwAIgBDAEUAJQBUAFwAIgAsACAAXAAiAFwAIgAsACAAXAAiAEMAZQBuAHQAcgBhAGwAIABFAHUAcgBvAHAAZQBhAG4AJQAgAFQAaQBtAGUAXAAiACwAIABcACIAXAAiADsAXABuAFwAIgBFAHUAcgBvAHAAZQAvAEIAcgB1AHMAcwBlAGwAcwBcACIALAAgADMAMQAzADMANgAsACAAMAAsACAANAAzADEANAA0ACwAIAAwACwAIAAzADYAMAAwACwAIAAwACwAIAAwACwAIAAwACwAIAAwACwAIAAwACwAIABcACIAQgBlAGwAZwBpAHUAbQBcACIALAAgAFwAIgBDAEUAJQBUAFwAIgAsACAAXAAiAFwAIgAsACAAXAAiAEMAZQBuAHQAcgBhAGwAIABFAHUAcgBvAHAAZQBhAG4AJQAgAFQAaQBtAGUAXAAiACwAIABcACIAXAAiADsAXABuAFwAIgBFAHUAcgBvAHAAZQAvAEIAcgB1AHMAcwBlAGwAcwBcACIALAAgADQAMwAxADQANAAsACAAMAAsACAAXAAiAFwAIgAsACAAXAAiAFwAIgAsACAAMwA2ADAAMAAsACAAMAAsACAAMAAsACAAMAAsACAAXAAiAFwAIgAsACAAXAAiAFwAIgAsACAAXAAiAEUAVQBcACIALAAgAFwAIgBDAEUAJQBUAFwAIgAsACAAXAAiAFwAIgAsACAAXAAiAEMAZQBuAHQAcgBhAGwAIABFAHUAcgBvAHAAZQBhAG4AJQAgAFQAaQBtAGUAXAAiACwAIABcACIAXAAiAFwAbgB9ADsAXABuAFwAbgBfAFQASQBNAEUAWgBPAE4ARQBfAEUAVQBSAE8AUABFAF8AQgBVAEMASABBAFIARQBTAFQAIAA9ACAAewBcAG4AXAAiAEUAdQByAG8AcABlAC8AQgB1AGMAaABhAHIAZQBzAHQAXAAiACwAIABcACIAXAAiACwAIABcACIAXAAiACwAIAAxADIAMAAwADYALAAgADAALAAgADYAMgA2ADQALAAgADAALAAgAFwAIgBcACIALAAgAFwAIgBcACIALAAgADAALAAgADAALAAgAFwAIgBcACIALAAgAFwAIgBMAE0AVABcACIALAAgAFwAIgBcACIALAAgAFwAIgBMAG8AYwBhAGwAIABNAGUAYQBuACAAVABpAG0AZQBcACIALAAgAFwAIgBcACIAOwBcAG4AXAAiAEUAdQByAG8AcABlAC8AQgB1AGMAaABhAHIAZQBzAHQAXAAiACwAIAAxADIAMAAwADYALAAgADAALAAgADIANgA1ADQANgAsACAAMAAsACAANgAyADYANAAsACAAMAAsACAAMAAsACAAMAAsACAAOQAzADYALAAgADAALAAgAFwAIgBcACIALAAgAFwAIgBCAE0AVABcACIALAAgAFwAIgBcACIALAAgAFwAIgBCAHUAYwBoAGEAcgBlAHMAdAAgAE0AZQBhAG4AIABUAGkAbQBlAFwAIgAsACAAXAAiAFwAIgA7AFwAbgBcACIARQB1AHIAbwBwAGUALwBCAHUAYwBoAGEAcgBlAHMAdABcACIALAAgADIANgA1ADQANgAsACAAMAAsACAANAA0ADYAOQAyACwAIAA3ADIAMAAwACwAIAA3ADIAMAAwACwAIAAwACwAIAA5ADMANgAsACAAMAAsACAAMAAsACAAMAAsACAAXAAiAFIAbwBtAGEAbgBpAGEAXAAiACwAIABcACIARQBFACUAVABcACIALAAgAFwAIgBcACIALAAgAFwAIgBFAGEAcwB0AGUAcgBuACAARQB1AHIAbwBwAGUAYQBuACUAIABUAGkAbQBlAFwAIgAsACAAXAAiAFwAIgA7AFwAbgBcACIARQB1AHIAbwBwAGUALwBCAHUAYwBoAGEAcgBlAHMAdABcACIALAAgADQANAA2ADkAMgAsACAANwAyADAAMAAsACAANAA4ADIANQA3ACwAIAAwACwAIAA3ADIAMAAwACwAIAAwACwAIAAwACwAIAAwACwAIAAwACwAIAAwACwAIABcACIAQwAtAEUAdQByAFwAIgAsACAAXAAiAEUARQAlAFQAXAAiACwAIABcACIAXAAiACwAIABcACIARQBhAHMAdABlAHIAbgAgAEUAdQByAG8AcABlAGEAbgAlACAAVABpAG0AZQBcACIALAAgAFwAIgBcACIAOwBcAG4AXAAiAEUAdQByAG8AcABlAC8AQgB1AGMAaABhAHIAZQBzAHQAXAAiACwAIAA0ADgAMgA1ADcALAAgADAALAAgADQAOQAzADUAMwAsACAAMAAsACAANwAyADAAMAAsACAAMAAsACAAMAAsACAAMAAsACAAMAAsACAAMAAsACAAXAAiAFIAbwBtAGEAbgBpAGEAXAAiACwAIABcACIARQBFACUAVABcACIALAAgAFwAIgBcACIALAAgAFwAIgBFAGEAcwB0AGUAcgBuACAARQB1AHIAbwBwAGUAYQBuACUAIABUAGkAbQBlAFwAIgAsACAAXAAiAFwAIgA7AFwAbgBcACIARQB1AHIAbwBwAGUALwBCAHUAYwBoAGEAcgBlAHMAdABcACIALAAgADQAOQAzADUAMwAsACAAMAAsACAANQAwADQANAA5ACwAIAAwACwAIAA3ADIAMAAwACwAIAAwACwAIAAwACwAIAAwACwAIAAwACwAIAAwACwAIABcACIARQAtAEUAdQByAFwAIgAsACAAXAAiAEUARQAlAFQAXAAiACwAIABcACIAXAAiACwAIABcACIARQBhAHMAdABlAHIAbgAgAEUAdQByAG8AcABlAGEAbgAlACAAVABpAG0AZQBcACIALAAgAFwAIgBcACIAOwBcAG4AXAAiAEUAdQByAG8AcABlAC8AQgB1AGMAaABhAHIAZQBzAHQAXAAiACwAIAA1ADAANAA0ADkALAAgADAALAAgAFwAIgBcACIALAAgAFwAIgBcACIALAAgADcAMgAwADAALAAgADAALAAgADAALAAgADAALAAgAFwAIgBcACIALAAgAFwAIgBcACIALAAgAFwAIgBFAFUAXAAiACwAIABcACIARQBFACUAVABcACIALAAgAFwAIgBcACIALAAgAFwAIgBFAGEAcwB0AGUAcgBuACAARQB1AHIAbwBwAGUAYQBuACUAIABUAGkAbQBlAFwAIgAsACAAXAAiAFwAIgBcAG4AfQA7AFwAbgBcAG4AXwBUAEkATQBFAFoATwBOAEUAXwBFAFUAUgBPAFAARQBfAEIAVQBEAEEAUABFAFMAVAAgAD0AIAB7AFwAbgBcACIARQB1AHIAbwBwAGUALwBCAHUAZABhAHAAZQBzAHQAXAAiACwAIABcACIAXAAiACwAIABcACIAXAAiACwAIAAxADEANgA3ADIALAAgADAALAAgADQANQA4ADAALAAgADAALAAgAFwAIgBcACIALAAgAFwAIgBcACIALAAgAC0AOQA4ADAALAAgADAALAAgAFwAIgBcACIALAAgAFwAIgBMAE0AVABcACIALAAgAFwAIgBcACIALAAgAFwAIgBMAG8AYwBhAGwAIABNAGUAYQBuACAAVABpAG0AZQBcACIALAAgAFwAIgBcACIAOwBcAG4AXAAiAEUAdQByAG8AcABlAC8AQgB1AGQAYQBwAGUAcwB0AFwAIgAsACAAMQAxADYANwAyACwAIAAwACwAIAAyADEANQA5ADQALAAgADAALAAgADMANgAwADAALAAgADAALAAgAC0AOQA4ADAALAAgADAALAAgADAALAAgADAALAAgAFwAIgBDAC0ARQB1AHIAXAAiACwAIABcACIAQwBFACUAVABcACIALAAgAFwAIgBcACIALAAgAFwAIgBDAGUAbgB0AHIAYQBsACAARQB1AHIAbwBwAGUAYQBuACUAIABUAGkAbQBlAFwAIgAsACAAXAAiAFwAIgA7AFwAbgBcACIARQB1AHIAbwBwAGUALwBCAHUAZABhAHAAZQBzAHQAXAAiACwAIAAyADEANQA5ADQALAAgADAALAAgADMAMAAwADkAMQAsACAAOAAyADgAMAAwACwAIAAzADYAMAAwACwAIAAwACwAIAAwACwAIAAwACwAIAAwACwAIAAwACwAIABcACIASAB1AG4AZwBhAHIAeQBcACIALAAgAFwAIgBDAEUAJQBUAFwAIgAsACAAXAAiAFwAIgAsACAAXAAiAEMAZQBuAHQAcgBhAGwAIABFAHUAcgBvAHAAZQBhAG4AJQAgAFQAaQBtAGUAXAAiACwAIABcACIAXAAiADsAXABuAFwAIgBFAHUAcgBvAHAAZQAvAEIAdQBkAGEAcABlAHMAdABcACIALAAgADMAMAAwADkAMQAsACAAOAAyADgAMAAwACwAIAAzADEANAA1ADYALAAgADAALAAgADMANgAwADAALAAgADAALAAgADAALAAgADAALAAgADAALAAgADAALAAgAFwAIgBDAC0ARQB1AHIAXAAiACwAIABcACIAQwBFACUAVABcACIALAAgAFwAIgBcACIALAAgAFwAIgBDAGUAbgB0AHIAYQBsACAARQB1AHIAbwBwAGUAYQBuACUAIABUAGkAbQBlAFwAIgAsACAAXAAiAFwAIgA7AFwAbgBcACIARQB1AHIAbwBwAGUALwBCAHUAZABhAHAAZQBzAHQAXAAiACwAIAAzADEANAA1ADYALAAgADAALAAgADQANQA3ADAAMAAsACAAMAAsACAAMwA2ADAAMAAsACAAMAAsACAAMAAsACAAMAAsACAAMAAsACAAMAAsACAAXAAiAEgAdQBuAGcAYQByAHkAXAAiACwAIABcACIAQwBFACUAVABcACIALAAgAFwAIgBcACIALAAgAFwAIgBDAGUAbgB0AHIAYQBsACAARQB1AHIAbwBwAGUAYQBuACUAIABUAGkAbQBlAFwAIgAsACAAXAAiAFwAIgA7AFwAbgBcACIARQB1AHIAbwBwAGUALwBCAHUAZABhAHAAZQBzAHQAXAAiACwAIAA0ADUANwAwADAALAAgADAALAAgAFwAIgBcACIALAAgAFwAIgBcACIALAAgADMANgAwADAALAAgADAALAAgADAALAAgADAALAAgAFwAIgBcACIALAAgAFwAIgBcACIALAAgAFwAIgBFAFUAXAAiACwAIABcACIAQwBFACUAVABcACIALAAgAFwAIgBcACIALAAgAFwAIgBDAGUAbgB0AHIAYQBsACAARQB1AHIAbwBwAGUAYQBuACUAIABUAGkAbQBlAFwAIgAsACAAXAAiAFwAIgBcAG4AfQA7AFwAbgBcAG4AXwBUAEkATQBFAFoATwBOAEUAXwBFAFUAUgBPAFAARQBfAEMASABJAFMASQBOAEEAVQAgAD0AIAB7AFwAbgBcACIARQB1AHIAbwBwAGUALwBDAGgAaQBzAGkAbgBhAHUAXAAiACwAIABcACIAXAAiACwAIABcACIAXAAiACwAIAA3ADcAMQA1ACwAIAAwACwAIAA2ADkAMgAwACwAIAAwACwAIABcACIAXAAiACwAIABcACIAXAAiACwAIAAtADIAMAAsACAAMAAsACAAXAAiAFwAIgAsACAAXAAiAEwATQBUAFwAIgAsACAAXAAiAFwAIgAsACAAXAAiAEwAbwBjAGEAbAAgAE0AZQBhAG4AIABUAGkAbQBlAFwAIgAsACAAXAAiAFwAIgA7AFwAbgBcACIARQB1AHIAbwBwAGUALwBDAGgAaQBzAGkAbgBhAHUAXAAiACwAIAA3ADcAMQA1ACwAIAAwACwAIAAyADEANgAzADkALAAgADAALAAgADYAOQAwADAALAAgADAALAAgAC0AMgAwACwAIAAwACwAIAAtADYAMwA2ACwAIAAwACwAIABcACIAXAAiACwAIABcACIAQwBNAFQAXAAiACwAIABcACIAXAAiACwAIABcACIAQwBoAGkAcwBpAG4AYQB1ACAATQBlAGEAbgAgAFQAaQBtAGUAXAAiACwAIABcACIAXAAiADsAXABuAFwAIgBFAHUAcgBvAHAAZQAvAEMAaABpAHMAaQBuAGEAdQBcACIALAAgADIAMQA2ADMAOQAsACAAMAAsACAAMgA2ADUANAA2ACwAIAAwACwAIAA2ADIANgA0ACwAIAAwACwAIAAtADYAMwA2ACwAIAAwACwAIAA5ADMANgAsACAAMAAsACAAXAAiAFwAIgAsACAAXAAiAEIATQBUAFwAIgAsACAAXAAiAFwAIgAsACAAXAAiAEIAdQBjAGgAYQByAGUAcwB0ACAATQBlAGEAbgAgAFQAaQBtAGUAXAAiACwAIABcACIAXAAiADsAXABuAFwAIgBFAHUAcgBvAHAAZQAvAEMAaABpAHMAaQBuAGEAdQBcACIALAAgADIANgA1ADQANgAsACAAMAAsACAAMgA5ADgANQA2ACwAIAAwACwAIAA3ADIAMAAwACwAIAAwACwAIAA5ADMANgAsACAAMAAsACAAMAAsACAAMwA2ADAAMAAsACAAXAAiAFIAbwBtAGEAbgBpAGEAXAAiACwAIABcACIARQBFACUAVABcACIALAAgAFwAIgBcACIALAAgAFwAIgBFAGEAcwB0AGUAcgBuACAARQB1AHIAbwBwAGUAYQBuACUAIABUAGkAbQBlAFwAIgAsACAAXAAiAFwAIgA7AFwAbgBcACIARQB1AHIAbwBwAGUALwBDAGgAaQBzAGkAbgBhAHUAXAAiACwAIAAyADkAOAA1ADYALAAgADAALAAgADMAMAAxADkAMgAsACAAMAAsACAANwAyADAAMAAsACAAMwA2ADAAMAAsACAAMAAsACAAMwA2ADAAMAAsACAALQAzADYAMAAwACwAIAAtADMANgAwADAALAAgAFwAIgBcACIALAAgAFwAIgBcACIALAAgAFwAIgBFAEUAUwBUAFwAIgAsACAAXAAiAFwAIgAsACAAXAAiAEUAYQBzAHQAZQByAG4AIABFAHUAcgBvAHAAZQBhAG4AIABTAHUAbQBtAGUAcgAgAFQAaQBtAGUAXAAiADsAXABuAFwAIgBFAHUAcgBvAHAAZQAvAEMAaABpAHMAaQBuAGEAdQBcACIALAAgADMAMAAxADkAMgAsACAAMAAsACAAMwAxADMAMgA2ACwAIAAwACwAIAAzADYAMAAwACwAIAAwACwAIAAtADMANgAwADAALAAgAC0AMwA2ADAAMAAsACAANwAyADAAMAAsACAAMAAsACAAXAAiAEMALQBFAHUAcgBcACIALAAgAFwAIgBDAEUAJQBUAFwAIgAsACAAXAAiAFwAIgAsACAAXAAiAEMAZQBuAHQAcgBhAGwAIABFAHUAcgBvAHAAZQBhAG4AJQAgAFQAaQBtAGUAXAAiACwAIABcACIAXAAiADsAXABuAFwAIgBFAHUAcgBvAHAAZQAvAEMAaABpAHMAaQBuAGEAdQBcACIALAAgADMAMQAzADIANgAsACAAMAAsACAANAA4ADAAMQA3ACwAIAA3ADIAMAAwACwAIAAxADAAOAAwADAALAAgADAALAAgADcAMgAwADAALAAgADAALAAgAC0AMwA2ADAAMAAsACAAMAAsACAAXAAiAFIAdQBzAHMAaQBhAFwAIgAsACAAXAAiAE0AUwBLAFwAIgAsACAAXAAiAE0AUwBEAFwAIgAsACAAXAAiAE0AbwBzAGMAbwB3ACAAUwB0AGEAbgBkAGEAcgBkACAAVABpAG0AZQBcACIALAAgAFwAIgBNAG8AcwBjAG8AdwAgAEQAYQB5AGwAaQBnAGgAdAAgAFQAaQBtAGUAXAAiADsAXABuAFwAIgBFAHUAcgBvAHAAZQAvAEMAaABpAHMAaQBuAGEAdQBcACIALAAgADQAOAAwADEANwAsACAANwAyADAAMAAsACAANAA4ADYAMgAyACwAIAAwACwAIAA3ADIAMAAwACwAIAAwACwAIAAtADMANgAwADAALAAgADAALAAgADAALAAgADAALAAgAFwAIgBSAHUAcwBzAGkAYQBcACIALAAgAFwAIgBFAEUAJQBUAFwAIgAsACAAXAAiAFwAIgAsACAAXAAiAEUAYQBzAHQAZQByAG4AIABFAHUAcgBvAHAAZQBhAG4AJQAgAFQAaQBtAGUAXAAiACwAIABcACIAXAAiADsAXABuAFwAIgBFAHUAcgBvAHAAZQAvAEMAaABpAHMAaQBuAGEAdQBcACIALAAgADQAOAA2ADIAMgAsACAAMAAsACAANQAwADQANAA5ACwAIAAwACwAIAA3ADIAMAAwACwAIAAwACwAIAAwACwAIAAwACwAIAAwACwAIAAwACwAIABcACIARQAtAEUAdQByAFwAIgAsACAAXAAiAEUARQAlAFQAXAAiACwAIABcACIAXAAiACwAIABcACIARQBhAHMAdABlAHIAbgAgAEUAdQByAG8AcABlAGEAbgAlACAAVABpAG0AZQBcACIALAAgAFwAIgBcACIAOwBcAG4AXAAiAEUAdQByAG8AcABlAC8AQwBoAGkAcwBpAG4AYQB1AFwAIgAsACAANQAwADQANAA5ACwAIAAwACwAIABcACIAXAAiACwAIABcACIAXAAiACwAIAA3ADIAMAAwACwAIAAwACwAIAAwACwAIAAwACwAIABcACIAXAAiACwAIABcACIAXAAiACwAIABcACIATQBvAGwAZABvAHYAYQBcACIALAAgAFwAIgBFAEUAJQBUAFwAIgAsACAAXAAiAFwAIgAsACAAXAAiAEUAYQBzAHQAZQByAG4AIABFAHUAcgBvAHAAZQBhAG4AJQAgAFQAaQBtAGUAXAAiACwAIABcACIAXAAiAFwAbgB9ADsAXABuAFwAbgBfAFQASQBNAEUAWgBPAE4ARQBfAEUAVQBSAE8AUABFAF8ARABVAEIATABJAE4AIAA9ACAAewBcAG4AXAAiAEUAdQByAG8AcABlAC8ARAB1AGIAbABpAG4AXAAiACwAIABcACIAXAAiACwAIABcACIAXAAiACwAIAA3ADkAMgA5ACwAIAAwACwAIAAtADEANQAyADEALAAgADAALAAgAFwAIgBcACIALAAgAFwAIgBcACIALAAgADAALAAgADAALAAgAFwAIgBcACIALAAgAFwAIgBMAE0AVABcACIALAAgAFwAIgBcACIALAAgAFwAIgBMAG8AYwBhAGwAIABNAGUAYQBuACAAVABpAG0AZQBcACIALAAgAFwAIgBcACIAOwBcAG4AXAAiAEUAdQByAG8AcABlAC8ARAB1AGIAbABpAG4AXAAiACwAIAA3ADkAMgA5ACwAIAAwACwAIAAyADEAMAAwADQALAAgADcAMgAwADAALAAgAC0AMQA1ADIAMQAsACAAMAAsACAAMAAsACAAMAAsACAAMAAsACAAMwA2ADAAMAAsACAAXAAiAFwAIgAsACAAXAAiAEQATQBUAFwAIgAsACAAXAAiAFwAIgAsACAAXAAiAEQAdQBiAGwAaQBuACAATQBlAGEAbgAgAFQAaQBtAGUAXAAiACwAIABcACIAXAAiADsAXABuAFwAIgBFAHUAcgBvAHAAZQAvAEQAdQBiAGwAaQBuAFwAIgAsACAAMgAxADAAMAA0ACwAIAA3ADIAMAAwACwAIAAyADEAMQAzADcALAAgADEAMAA4ADAAMAAsACAALQAxADUAMgAxACwAIAAzADYAMAAwACwAIAAwACwAIAAzADYAMAAwACwAIAAxADUAMgAxACwAIAAtADMANgAwADAALAAgAFwAIgBcACIALAAgAFwAIgBcACIALAAgAFwAIgBJAFMAVABcACIALAAgAFwAIgBcACIALAAgAFwAIgBJAHIAaQBzAGgAIABTAHUAbQBtAGUAcgAgAFQAaQBtAGUAXAAiADsAXABuAFwAIgBFAHUAcgBvAHAAZQAvAEQAdQBiAGwAaQBuAFwAIgAsACAAMgAxADEAMwA3ACwAIAAxADAAOAAwADAALAAgADIAMwAwADIAOQAsACAAMAAsACAAMAAsACAAMAAsACAAMQA1ADIAMQAsACAALQAzADYAMAAwACwAIAAwACwAIAAwACwAIABcACIARwBCAC0ARQBpAHIAZQBcACIALAAgAFwAIgAlAFwAIgAsACAAXAAiAFwAIgAsACAAXAAiACUAXAAiACwAIABcACIAXAAiADsAXABuAFwAIgBFAHUAcgBvAHAAZQAvAEQAdQBiAGwAaQBuAFwAIgAsACAAMgAzADAAMgA5ACwAIAAwACwAIAAyADkANgA4ADQALAAgADcAMgAwADAALAAgADAALAAgADAALAAgADAALAAgADAALAAgADAALAAgADMANgAwADAALAAgAFwAIgBHAEIALQBFAGkAcgBlAFwAIgAsACAAXAAiAEcATQBUAFwAIgAsACAAXAAiAEkAUwBUAFwAIgAsACAAXAAiAEcAcgBlAGUAbgB3AGkAYwBoACAATQBlAGEAbgAgAFQAaQBtAGUAXAAiACwAIABcACIASQByAGkAcwBoACAAUwB1AG0AbQBlAHIAIABUAGkAbQBlAFwAIgA7AFwAbgBcACIARQB1AHIAbwBwAGUALwBEAHUAYgBsAGkAbgBcACIALAAgADIAOQA2ADgANAAsACAANwAyADAAMAAsACAAMwAyADAAOQA5ACwAIAAxADAAOAAwADAALAAgADAALAAgADMANgAwADAALAAgADAALAAgADMANgAwADAALAAgADAALAAgAC0AMwA2ADAAMAAsACAAXAAiAFwAIgAsACAAXAAiAFwAIgAsACAAXAAiAEkAUwBUAFwAIgAsACAAXAAiAFwAIgAsACAAXAAiAEkAcgBpAHMAaAAgAFMAdQBtAG0AZQByACAAVABpAG0AZQBcACIAOwBcAG4AXAAiAEUAdQByAG8AcABlAC8ARAB1AGIAbABpAG4AXAAiACwAIAAzADIAMAA5ADkALAAgADEAMAA4ADAAMAAsACAAMwAyADIANgAwACwAIAA3ADIAMAAwACwAIAAwACwAIAAwACwAIAAwACwAIAAtADMANgAwADAALAAgADAALAAgADMANgAwADAALAAgAFwAIgBcACIALAAgAFwAIgBHAE0AVABcACIALAAgAFwAIgBcACIALAAgAFwAIgBHAHIAZQBlAG4AdwBpAGMAaAAgAE0AZQBhAG4AIABUAGkAbQBlAFwAIgAsACAAXAAiAFwAIgA7AFwAbgBcACIARQB1AHIAbwBwAGUALwBEAHUAYgBsAGkAbgBcACIALAAgADMAMgAyADYAMAAsACAANwAyADAAMAAsACAAMwAyADQAOQAxACwAIAAxADAAOAAwADAALAAgADAALAAgADMANgAwADAALAAgADAALAAgADMANgAwADAALAAgADAALAAgAC0AMwA2ADAAMAAsACAAXAAiAFwAIgAsACAAXAAiAFwAIgAsACAAXAAiAEkAUwBUAFwAIgAsACAAXAAiAFwAIgAsACAAXAAiAEkAcgBpAHMAaAAgAFMAdQBtAG0AZQByACAAVABpAG0AZQBcACIAOwBcAG4AXAAiAEUAdQByAG8AcABlAC8ARAB1AGIAbABpAG4AXAAiACwAIAAzADIANAA5ADEALAAgADEAMAA4ADAAMAAsACAAMwAyADYANQA5ACwAIAA3ADIAMAAwACwAIAAwACwAIAAwACwAIAAwACwAIAAtADMANgAwADAALAAgADAALAAgADAALAAgAFwAIgBcACIALAAgAFwAIgBHAE0AVABcACIALAAgAFwAIgBcACIALAAgAFwAIgBHAHIAZQBlAG4AdwBpAGMAaAAgAE0AZQBhAG4AIABUAGkAbQBlAFwAIgAsACAAXAAiAFwAIgA7AFwAbgBcACIARQB1AHIAbwBwAGUALwBEAHUAYgBsAGkAbgBcACIALAAgADMAMgA2ADUAOQAsACAANwAyADAAMAAsACAANAAwADEANQA2ACwAIAAwACwAIAAwACwAIAAwACwAIAAwACwAIAAwACwAIAAzADYAMAAwACwAIAAwACwAIABcACIARwBCAC0ARQBpAHIAZQBcACIALAAgAFwAIgBHAE0AVABcACIALAAgAFwAIgBJAFMAVABcACIALAAgAFwAIgBHAHIAZQBlAG4AdwBpAGMAaAAgAE0AZQBhAG4AIABUAGkAbQBlAFwAIgAsACAAXAAiAEkAcgBpAHMAaAAgAFMAdQBtAG0AZQByACAAVABpAG0AZQBcACIAOwBcAG4AXAAiAEUAdQByAG8AcABlAC8ARAB1AGIAbABpAG4AXAAiACwAIAA0ADAAMQA1ADYALAAgADAALAAgAFwAIgBcACIALAAgAFwAIgBcACIALAAgADMANgAwADAALAAgADAALAAgADMANgAwADAALAAgADAALAAgAFwAIgBcACIALAAgAFwAIgBcACIALAAgAFwAIgBFAGkAcgBlAFwAIgAsACAAXAAiAEkAUwBUAFwAIgAsACAAXAAiAEcATQBUAFwAIgAsACAAXAAiAEkAcgBpAHMAaAAgAFMAdABhAG4AZABhAHIAZAAgAFQAaQBtAGUAXAAiACwAIABcACIARwByAGUAZQBuAHcAaQBjAGgAIABNAGUAYQBuACAAVABpAG0AZQBcACIAXABuAH0AOwBcAG4AXABuAF8AVABJAE0ARQBaAE8ATgBFAF8ARQBVAFIATwBQAEUAXwBHAEkAQgBSAEEATABUAEEAUgAgAD0AIAB7AFwAbgBcACIARQB1AHIAbwBwAGUALwBHAGkAYgByAGEAbAB0AGEAcgBcACIALAAgAFwAIgBcACIALAAgAFwAIgBcACIALAAgADcAOQAyADkALAAgADAALAAgAC0AMQAyADgANAAsACAAMAAsACAAXAAiAFwAIgAsACAAXAAiAFwAIgAsACAAMQAyADgANAAsACAAMAAsACAAXAAiAFwAIgAsACAAXAAiAEwATQBUAFwAIgAsACAAXAAiAFwAIgAsACAAXAAiAEwAbwBjAGEAbAAgAE0AZQBhAG4AIABUAGkAbQBlAFwAIgAsACAAXAAiAFwAIgA7AFwAbgBcACIARQB1AHIAbwBwAGUALwBHAGkAYgByAGEAbAB0AGEAcgBcACIALAAgADcAOQAyADkALAAgADAALAAgADMANQA5ADQAMgAsACAANwAyADAAMAAsACAAMAAsACAAMAAsACAAMQAyADgANAAsACAAMAAsACAAMwA2ADAAMAAsACAAMAAsACAAXAAiAEcAQgAtAEUAaQByAGUAXAAiACwAIABcACIAJQBcACIALAAgAFwAIgBcACIALAAgAFwAIgAlAFwAIgAsACAAXAAiAFwAIgA7AFwAbgBcACIARQB1AHIAbwBwAGUALwBHAGkAYgByAGEAbAB0AGEAcgBcACIALAAgADMANQA5ADQAMgAsACAANwAyADAAMAAsACAANAA0ADkANwAwACwAIAAwACwAIAAzADYAMAAwACwAIAAwACwAIAAzADYAMAAwACwAIAAwACwAIAAwACwAIAAwACwAIABcACIAXAAiACwAIABcACIAQwBFAFQAXAAiACwAIABcACIAXAAiACwAIABcACIAQwBlAG4AdAByAGEAbAAgAEUAdQByAG8AcABlAGEAbgAgAFQAaQBtAGUAXAAiACwAIABcACIAXAAiADsAXABuAFwAIgBFAHUAcgBvAHAAZQAvAEcAaQBiAHIAYQBsAHQAYQByAFwAIgAsACAANAA0ADkANwAwACwAIAAwACwAIABcACIAXAAiACwAIABcACIAXAAiACwAIAAzADYAMAAwACwAIAAwACwAIAAwACwAIAAwACwAIABcACIAXAAiACwAIABcACIAXAAiACwAIABcACIARQBVAFwAIgAsACAAXAAiAEMARQAlAFQAXAAiACwAIABcACIAXAAiACwAIABcACIAQwBlAG4AdAByAGEAbAAgAEUAdQByAG8AcABlAGEAbgAlACAAVABpAG0AZQBcACIALAAgAFwAIgBcACIAXABuAH0AOwBcAG4AXABuAF8AVABJAE0ARQBaAE8ATgBFAF8ARQBVAFIATwBQAEUAXwBIAEUATABTAEkATgBLAEkAIAA9ACAAewBcAG4AXAAiAEUAdQByAG8AcABlAC8ASABlAGwAcwBpAG4AawBpAFwAIgAsACAAXAAiAFwAIgAsACAAXAAiAFwAIgAsACAANwAxADMANQAsACAAMAAsACAANQA5ADgAOQAsACAAMAAsACAAXAAiAFwAIgAsACAAXAAiAFwAIgAsACAAMAAsACAAMAAsACAAXAAiAFwAIgAsACAAXAAiAEwATQBUAFwAIgAsACAAXAAiAFwAIgAsACAAXAAiAEwAbwBjAGEAbAAgAE0AZQBhAG4AIABUAGkAbQBlAFwAIgAsACAAXAAiAFwAIgA7AFwAbgBcACIARQB1AHIAbwBwAGUALwBIAGUAbABzAGkAbgBrAGkAXAAiACwAIAA3ADEAMwA1ACwAIAAwACwAIAAyADIAOAAxADAALAAgADAALAAgADUAOQA4ADkALAAgADAALAAgADAALAAgADAALAAgADEAMgAxADEALAAgADAALAAgAFwAIgBcACIALAAgAFwAIgBIAE0AVABcACIALAAgAFwAIgBcACIALAAgAFwAIgBIAGUAbABzAGkAbgBrAGkAIABNAGUAYQBuACAAVABpAG0AZQBcACIALAAgAFwAIgBcACIAOwBcAG4AXAAiAEUAdQByAG8AcABlAC8ASABlAGwAcwBpAG4AawBpAFwAIgAsACAAMgAyADgAMQAwACwAIAAwACwAIAA0ADUAMwAzADUALAAgADAALAAgADcAMgAwADAALAAgADAALAAgADEAMgAxADEALAAgADAALAAgADAALAAgADAALAAgAFwAIgBGAGkAbgBsAGEAbgBkAFwAIgAsACAAXAAiAEUARQAlAFQAXAAiACwAIABcACIAXAAiACwAIABcACIARQBhAHMAdABlAHIAbgAgAEUAdQByAG8AcABlAGEAbgAlACAAVABpAG0AZQBcACIALAAgAFwAIgBcACIAOwBcAG4AXAAiAEUAdQByAG8AcABlAC8ASABlAGwAcwBpAG4AawBpAFwAIgAsACAANAA1ADMAMwA1ACwAIAAwACwAIABcACIAXAAiACwAIABcACIAXAAiACwAIAA3ADIAMAAwACwAIAAwACwAIAAwACwAIAAwACwAIABcACIAXAAiACwAIABcACIAXAAiACwAIABcACIARQBVAFwAIgAsACAAXAAiAEUARQAlAFQAXAAiACwAIABcACIAXAAiACwAIABcACIARQBhAHMAdABlAHIAbgAgAEUAdQByAG8AcABlAGEAbgAlACAAVABpAG0AZQBcACIALAAgAFwAIgBcACIAXABuAH0AOwBcAG4AXABuAF8AVABJAE0ARQBaAE8ATgBFAF8ARQBVAFIATwBQAEUAXwBJAFMAVABBAE4AQgBVAEwAIAA9ACAAewBcAG4AXAAiAEUAdQByAG8AcABlAC8ASQBzAHQAYQBuAGIAdQBsAFwAIgAsACAAXAAiAFwAIgAsACAAXAAiAFwAIgAsACAANwA3ADEANQAsACAAMAAsACAANgA5ADUAMgAsACAAMAAsACAAXAAiAFwAIgAsACAAXAAiAFwAIgAsACAANgA0ACwAIAAwACwAIABcACIAXAAiACwAIABcACIATABNAFQAXAAiACwAIABcACIAXAAiACwAIABcACIATABvAGMAYQBsACAATQBlAGEAbgAgAFQAaQBtAGUAXAAiACwAIABcACIAXAAiADsAXABuAFwAIgBFAHUAcgBvAHAAZQAvAEkAcwB0AGEAbgBiAHUAbABcACIALAAgADcANwAxADUALAAgADAALAAgADEAOAA5ADQANQAsACAAMAAsACAANwAwADEANgAsACAAMAAsACAANgA0ACwAIAAwACwAIAAxADgANAAsACAAMAAsACAAXAAiAFwAIgAsACAAXAAiAEkATQBUAFwAIgAsACAAXAAiAFwAIgAsACAAXAAiAEkAcwB0AGEAbgBiAHUAbAAgAE0AZQBhAG4AIABUAGkAbQBlAFwAIgAsACAAXAAiAFwAIgA7AFwAbgBcACIARQB1AHIAbwBwAGUALwBJAHMAdABhAG4AYgB1AGwAXAAiACwAIAAxADgAOQA0ADUALAAgADAALAAgADQAMwA2ADgAOAAsACAAMAAsACAANwAyADAAMAAsACAAMAAsACAAMQA4ADQALAAgADAALAAgADMANgAwADAALAAgADAALAAgAFwAIgBUAHUAcgBrAGUAeQBcACIALAAgAFwAIgBFAEUAJQBUAFwAIgAsACAAXAAiAFwAIgAsACAAXAAiAEUAYQBzAHQAZQByAG4AIABFAHUAcgBvAHAAZQBhAG4AJQAgAFQAaQBtAGUAXAAiACwAIABcACIAXAAiADsAXABuAFwAIgBFAHUAcgBvAHAAZQAvAEkAcwB0AGEAbgBiAHUAbABcACIALAAgADQAMwA2ADgAOAAsACAAMAAsACAANAA2ADAAMAA1ACwAIAA3ADIAMAAwACwAIAAxADAAOAAwADAALAAgADAALAAgADMANgAwADAALAAgADAALAAgAC0AMwA2ADAAMAAsACAAMAAsACAAXAAiAFQAdQByAGsAZQB5AFwAIgAsACAAXAAiACsAMAAzAFwAIgAsACAAXAAiACsAMAA0AFwAIgAsACAAXAAiAFUAVABDACsAMAAzADoAMAAwAFwAIgAsACAAXAAiAFUAVABDACsAMAA0ADoAMAAwAFwAIgA7AFwAbgBcACIARQB1AHIAbwBwAGUALwBJAHMAdABhAG4AYgB1AGwAXAAiACwAIAA0ADYAMAAwADUALAAgADcAMgAwADAALAAgADUANAAxADAAMQAsACAAMAAsACAANwAyADAAMAAsACAAMAAsACAALQAzADYAMAAwACwAIAAwACwAIAAwACwAIAAwACwAIABcACIAVAB1AHIAawBlAHkAXAAiACwAIABcACIARQBFACUAVABcACIALAAgAFwAIgBcACIALAAgAFwAIgBFAGEAcwB0AGUAcgBuACAARQB1AHIAbwBwAGUAYQBuACUAIABUAGkAbQBlAFwAIgAsACAAXAAiAFwAIgA7AFwAbgBcACIARQB1AHIAbwBwAGUALwBJAHMAdABhAG4AYgB1AGwAXAAiACwAIAA1ADQAMQAwADEALAAgADAALAAgADUANQA2ADQANwAsACAAMQAwADgAMAAwACwAIAA3ADIAMAAwACwAIAAwACwAIAAwACwAIAAwACwAIAAwACwAIAAwACwAIABcACIARQBVAFwAIgAsACAAXAAiAEUARQAlAFQAXAAiACwAIABcACIAXAAiACwAIABcACIARQBhAHMAdABlAHIAbgAgAEUAdQByAG8AcABlAGEAbgAlACAAVABpAG0AZQBcACIALAAgAFwAIgBcACIAOwBcAG4AXAAiAEUAdQByAG8AcABlAC8ASQBzAHQAYQBuAGIAdQBsAFwAIgAsACAANQA1ADYANAA3ACwAIAAxADAAOAAwADAALAAgADUANQA2ADQAOAAsACAAMQAwADgAMAAwACwAIAA3ADIAMAAwACwAIAAwACwAIAAwACwAIAAwACwAIAAwACwAIAAwACwAIABcACIAXAAiACwAIABcACIARQBFAFQAXAAiACwAIABcACIAXAAiACwAIABcACIARQBhAHMAdABlAHIAbgAgAEUAdQByAG8AcABlAGEAbgAgAFQAaQBtAGUAXAAiACwAIABcACIAXAAiADsAXABuAFwAIgBFAHUAcgBvAHAAZQAvAEkAcwB0AGEAbgBiAHUAbABcACIALAAgADUANQA2ADQAOAAsACAAMQAwADgAMAAwACwAIAA1ADYANwA0ADYALAAgADEAMAA4ADAAMAAsACAANwAyADAAMAAsACAAMAAsACAAMAAsACAAMAAsACAAMAAsACAAMAAsACAAXAAiAEUAVQBcACIALAAgAFwAIgBFAEUAJQBUAFwAIgAsACAAXAAiAFwAIgAsACAAXAAiAEUAYQBzAHQAZQByAG4AIABFAHUAcgBvAHAAZQBhAG4AJQAgAFQAaQBtAGUAXAAiACwAIABcACIAXAAiADsAXABuAFwAIgBFAHUAcgBvAHAAZQAvAEkAcwB0AGEAbgBiAHUAbABcACIALAAgADUANgA3ADQANgAsACAAMQAwADgAMAAwACwAIAA1ADYANwA0ADcALAAgADEAMAA4ADAAMAAsACAANwAyADAAMAAsACAAMAAsACAAMAAsACAAMAAsACAAMAAsACAAMAAsACAAXAAiAFwAIgAsACAAXAAiAEUARQBUAFwAIgAsACAAXAAiAFwAIgAsACAAXAAiAEUAYQBzAHQAZQByAG4AIABFAHUAcgBvAHAAZQBhAG4AIABUAGkAbQBlAFwAIgAsACAAXAAiAFwAIgA7AFwAbgBcACIARQB1AHIAbwBwAGUALwBJAHMAdABhAG4AYgB1AGwAXAAiACwAIAA1ADYANwA0ADcALAAgADEAMAA4ADAAMAAsACAANQA3ADMAMgAwACwAIAAxADAAOAAwADAALAAgADcAMgAwADAALAAgADAALAAgADAALAAgADAALAAgADAALAAgADMANgAwADAALAAgAFwAIgBFAFUAXAAiACwAIABcACIARQBFACUAVABcACIALAAgAFwAIgBcACIALAAgAFwAIgBFAGEAcwB0AGUAcgBuACAARQB1AHIAbwBwAGUAYQBuACUAIABUAGkAbQBlAFwAIgAsACAAXAAiAFwAIgA7AFwAbgBcACIARQB1AHIAbwBwAGUALwBJAHMAdABhAG4AYgB1AGwAXAAiACwAIAA1ADcAMwAyADAALAAgADEAMAA4ADAAMAAsACAANQA3ADMAMwA0ACwAIAAxADQANAAwADAALAAgADcAMgAwADAALAAgADMANgAwADAALAAgADAALAAgADMANgAwADAALAAgADAALAAgAC0AMwA2ADAAMAAsACAAXAAiAFwAIgAsACAAXAAiAFwAIgAsACAAXAAiAEUARQBTAFQAXAAiACwAIABcACIAXAAiACwAIABcACIARQBhAHMAdABlAHIAbgAgAEUAdQByAG8AcABlAGEAbgAgAFMAdQBtAG0AZQByACAAVABpAG0AZQBcACIAOwBcAG4AXAAiAEUAdQByAG8AcABlAC8ASQBzAHQAYQBuAGIAdQBsAFwAIgAsACAANQA3ADMAMwA0ACwAIAAxADQANAAwADAALAAgADUANwA2ADMAOAAsACAAMAAsACAANwAyADAAMAAsACAAMAAsACAAMAAsACAALQAzADYAMAAwACwAIAAzADYAMAAwACwAIAAwACwAIABcACIARQBVAFwAIgAsACAAXAAiAEUARQAlAFQAXAAiACwAIABcACIAXAAiACwAIABcACIARQBhAHMAdABlAHIAbgAgAEUAdQByAG8AcABlAGEAbgAlACAAVABpAG0AZQBcACIALAAgAFwAIgBcACIAOwBcAG4AXAAiAEUAdQByAG8AcABlAC8ASQBzAHQAYQBuAGIAdQBsAFwAIgAsACAANQA3ADYAMwA4ACwAIAAwACwAIABcACIAXAAiACwAIABcACIAXAAiACwAIAAxADAAOAAwADAALAAgADAALAAgADMANgAwADAALAAgADAALAAgAFwAIgBcACIALAAgAFwAIgBcACIALAAgAFwAIgBcACIALAAgAFwAIgArADAAMwBcACIALAAgAFwAIgBcACIALAAgAFwAIgBVAFQAQwArADAAMwA6ADAAMABcACIALAAgAFwAIgBcACIAXABuAH0AOwBcAG4AXABuAF8AVABJAE0ARQBaAE8ATgBFAF8ARQBVAFIATwBQAEUAXwBLAEEATABJAE4ASQBOAEcAUgBBAEQAIAA9ACAAewBcAG4AXAAiAEUAdQByAG8AcABlAC8ASwBhAGwAaQBuAGkAbgBnAHIAYQBkAFwAIgAsACAAXAAiAFwAIgAsACAAXAAiAFwAIgAsACAAMQAyADUANQA0ACwAIAAwACwAIAA0ADkAMgAwACwAIAAwACwAIABcACIAXAAiACwAIABcACIAXAAiACwAIAAtADEAMwAyADAALAAgADAALAAgAFwAIgBcACIALAAgAFwAIgBMAE0AVABcACIALAAgAFwAIgBcACIALAAgAFwAIgBMAG8AYwBhAGwAIABNAGUAYQBuACAAVABpAG0AZQBcACIALAAgAFwAIgBcACIAOwBcAG4AXAAiAEUAdQByAG8AcABlAC8ASwBhAGwAaQBuAGkAbgBnAHIAYQBkAFwAIgAsACAAMQAyADUANQA0ACwAIAAwACwAIAAzADEANQA1ADUALAAgADAALAAgADMANgAwADAALAAgADAALAAgAC0AMQAzADIAMAAsACAAMAAsACAAMwA2ADAAMAAsACAAMAAsACAAXAAiAEMALQBFAHUAcgBcACIALAAgAFwAIgBDAEUAJQBUAFwAIgAsACAAXAAiAFwAIgAsACAAXAAiAEMAZQBuAHQAcgBhAGwAIABFAHUAcgBvAHAAZQBhAG4AJQAgAFQAaQBtAGUAXAAiACwAIABcACIAXAAiADsAXABuAFwAIgBFAHUAcgBvAHAAZQAvAEsAYQBsAGkAbgBpAG4AZwByAGEAZABcACIALAAgADMAMQA1ADUANQAsACAAMAAsACAAMwAxADkAMQA3ACwAIAAwACwAIAA3ADIAMAAwACwAIAAwACwAIAAzADYAMAAwACwAIAAwACwAIAAzADYAMAAwACwAIAAwACwAIABcACIAUABvAGwAYQBuAGQAXAAiACwAIABcACIARQBFACUAVABcACIALAAgAFwAIgBcACIALAAgAFwAIgBFAGEAcwB0AGUAcgBuACAARQB1AHIAbwBwAGUAYQBuACUAIABUAGkAbQBlAFwAIgAsACAAXAAiAFwAIgA7AFwAbgBcACIARQB1AHIAbwBwAGUALwBLAGEAbABpAG4AaQBuAGcAcgBhAGQAXAAiACwAIAAzADEAOQAxADcALAAgADAALAAgADQANwA2ADEAMQAsACAANwAyADAAMAAsACAAMQAwADgAMAAwACwAIAAwACwAIAAzADYAMAAwACwAIAAwACwAIAAtADMANgAwADAALAAgADAALAAgAFwAIgBSAHUAcwBzAGkAYQBcACIALAAgAFwAIgBNAFMASwBcACIALAAgAFwAIgBNAFMARABcACIALAAgAFwAIgBNAG8AcwBjAG8AdwAgAFMAdABhAG4AZABhAHIAZAAgAFQAaQBtAGUAXAAiACwAIABcACIATQBvAHMAYwBvAHcAIABEAGEAeQBsAGkAZwBoAHQAIABUAGkAbQBlAFwAIgA7AFwAbgBcACIARQB1AHIAbwBwAGUALwBLAGEAbABpAG4AaQBuAGcAcgBhAGQAXAAiACwAIAA0ADcANgAxADEALAAgADcAMgAwADAALAAgADUANQA2ADQANwAsACAANwAyADAAMAAsACAANwAyADAAMAAsACAAMAAsACAALQAzADYAMAAwACwAIAAwACwAIAAzADYAMAAwACwAIAAwACwAIABcACIAUgB1AHMAcwBpAGEAXAAiACwAIABcACIARQBFACUAVABcACIALAAgAFwAIgBcACIALAAgAFwAIgBFAGEAcwB0AGUAcgBuACAARQB1AHIAbwBwAGUAYQBuACUAIABUAGkAbQBlAFwAIgAsACAAXAAiAFwAIgA7AFwAbgBcACIARQB1AHIAbwBwAGUALwBLAGEAbABpAG4AaQBuAGcAcgBhAGQAXAAiACwAIAA1ADUANgA0ADcALAAgADcAMgAwADAALAAgADUANgA5ADUANgAsACAANwAyADAAMAAsACAAMQAwADgAMAAwACwAIAAwACwAIAAzADYAMAAwACwAIAAwACwAIAAtADMANgAwADAALAAgADAALAAgAFwAIgBcACIALAAgAFwAIgArADAAMwBcACIALAAgAFwAIgBcACIALAAgAFwAIgBVAFQAQwArADAAMwA6ADAAMABcACIALAAgAFwAIgBcACIAOwBcAG4AXAAiAEUAdQByAG8AcABlAC8ASwBhAGwAaQBuAGkAbgBnAHIAYQBkAFwAIgAsACAANQA2ADkANQA2ACwAIAA3ADIAMAAwACwAIABcACIAXAAiACwAIABcACIAXAAiACwAIAA3ADIAMAAwACwAIAAwACwAIAAtADMANgAwADAALAAgADAALAAgAFwAIgBcACIALAAgAFwAIgBcACIALAAgAFwAIgBcACIALAAgAFwAIgBFAEUAVABcACIALAAgAFwAIgBcACIALAAgAFwAIgBFAGEAcwB0AGUAcgBuACAARQB1AHIAbwBwAGUAYQBuACAAVABpAG0AZQBcACIALAAgAFwAIgBcACIAXABuAH0AOwBcAG4AXABuAF8AVABJAE0ARQBaAE8ATgBFAF8ARQBVAFIATwBQAEUAXwBLAEkAUgBPAFYAIAA9ACAAewBcAG4AXAAiAEUAdQByAG8AcABlAC8ASwBpAHIAbwB2AFwAIgAsACAAXAAiAFwAIgAsACAAXAAiAFwAIgAsACAAMgAyADEANAAwACwAIAAxADEAOQAyADgALAAgADEAMQA5ADIAOAAsACAAMAAsACAAXAAiAFwAIgAsACAAXAAiAFwAIgAsACAALQAxADEAMgA4ACwAIAAwACwAIABcACIAXAAiACwAIABcACIATABNAFQAXAAiACwAIABcACIAXAAiACwAIABcACIATABvAGMAYQBsACAATQBlAGEAbgAgAFQAaQBtAGUAXAAiACwAIABcACIAXAAiADsAXABuAFwAIgBFAHUAcgBvAHAAZQAvAEsAaQByAG8AdgBcACIALAAgADIAMgAxADQAMAAsACAAMQAxADkAMgA4ACwAIAAyADYAMQA0ADgALAAgADAALAAgADEAMAA4ADAAMAAsACAAMAAsACAALQAxADEAMgA4ACwAIAAwACwAIAAzADYAMAAwACwAIAAwACwAIABcACIAXAAiACwAIABcACIAKwAwADMAXAAiACwAIABcACIAXAAiACwAIABcACIAVQBUAEMAKwAwADMAOgAwADAAXAAiACwAIABcACIAXAAiADsAXABuAFwAIgBFAHUAcgBvAHAAZQAvAEsAaQByAG8AdgBcACIALAAgADIANgAxADQAOAAsACAAMAAsACAANAA3ADYAMQAxACwAIAA3ADIAMAAwACwAIAAxADQANAAwADAALAAgADAALAAgADMANgAwADAALAAgADAALAAgAC0AMwA2ADAAMAAsACAAMAAsACAAXAAiAFIAdQBzAHMAaQBhAFwAIgAsACAAXAAiACsAMAA0AFwAIgAsACAAXAAiACsAMAA1AFwAIgAsACAAXAAiAFUAVABDACsAMAA0ADoAMAAwAFwAIgAsACAAXAAiAFUAVABDACsAMAA1ADoAMAAwAFwAIgA7AFwAbgBcACIARQB1AHIAbwBwAGUALwBLAGkAcgBvAHYAXAAiACwAIAA0ADcANgAxADEALAAgADcAMgAwADAALAAgADQAOAAzADQANgAsACAANwAyADAAMAAsACAAMQAwADgAMAAwACwAIAAwACwAIAAtADMANgAwADAALAAgADAALAAgADMANgAwADAALAAgADAALAAgAFwAIgBSAHUAcwBzAGkAYQBcACIALAAgAFwAIgBNAFMASwBcACIALAAgAFwAIgBNAFMARABcACIALAAgAFwAIgBNAG8AcwBjAG8AdwAgAFMAdABhAG4AZABhAHIAZAAgAFQAaQBtAGUAXAAiACwAIABcACIATQBvAHMAYwBvAHcAIABEAGEAeQBsAGkAZwBoAHQAIABUAGkAbQBlAFwAIgA7AFwAbgBcACIARQB1AHIAbwBwAGUALwBLAGkAcgBvAHYAXAAiACwAIAA0ADgAMwA0ADYALAAgADcAMgAwADAALAAgADQAOAA3ADEAMAAsACAANwAyADAAMAAsACAAMQA0ADQAMAAwACwAIAAwACwAIAAzADYAMAAwACwAIAAwACwAIAAtADMANgAwADAALAAgADAALAAgAFwAIgBcACIALAAgAFwAIgArADAANABcACIALAAgAFwAIgBcACIALAAgAFwAIgBVAFQAQwArADAANAA6ADAAMABcACIALAAgAFwAIgBcACIAOwBcAG4AXAAiAEUAdQByAG8AcABlAC8ASwBpAHIAbwB2AFwAIgAsACAANAA4ADcAMQAwACwAIAA3ADIAMAAwACwAIAA1ADUANgA0ADcALAAgADcAMgAwADAALAAgADEAMAA4ADAAMAAsACAAMAAsACAALQAzADYAMAAwACwAIAAwACwAIAAzADYAMAAwACwAIAAwACwAIABcACIAUgB1AHMAcwBpAGEAXAAiACwAIABcACIATQBTAEsAXAAiACwAIABcACIATQBTAEQAXAAiACwAIABcACIATQBvAHMAYwBvAHcAIABTAHQAYQBuAGQAYQByAGQAIABUAGkAbQBlAFwAIgAsACAAXAAiAE0AbwBzAGMAbwB3ACAARABhAHkAbABpAGcAaAB0ACAAVABpAG0AZQBcACIAOwBcAG4AXAAiAEUAdQByAG8AcABlAC8ASwBpAHIAbwB2AFwAIgAsACAANQA1ADYANAA3ACwAIAA3ADIAMAAwACwAIAA1ADYAOQA1ADYALAAgADcAMgAwADAALAAgADEANAA0ADAAMAAsACAAMAAsACAAMwA2ADAAMAAsACAAMAAsACAALQAzADYAMAAwACwAIAAwACwAIABcACIAXAAiACwAIABcACIATQBTAEsAXAAiACwAIABcACIAXAAiACwAIABcACIATQBvAHMAYwBvAHcAIABTAHQAYQBuAGQAYQByAGQAIABUAGkAbQBlAFwAIgAsACAAXAAiAFwAIgA7AFwAbgBcACIARQB1AHIAbwBwAGUALwBLAGkAcgBvAHYAXAAiACwAIAA1ADYAOQA1ADYALAAgADcAMgAwADAALAAgAFwAIgBcACIALAAgAFwAIgBcACIALAAgADEAMAA4ADAAMAAsACAAMAAsACAALQAzADYAMAAwACwAIAAwACwAIABcACIAXAAiACwAIABcACIAXAAiACwAIABcACIAXAAiACwAIABcACIATQBTAEsAXAAiACwAIABcACIAXAAiACwAIABcACIATQBvAHMAYwBvAHcAIABTAHQAYQBuAGQAYQByAGQAIABUAGkAbQBlAFwAIgAsACAAXAAiAFwAIgBcAG4AfQA7AFwAbgBcAG4AXwBUAEkATQBFAFoATwBOAEUAXwBFAFUAUgBPAFAARQBfAEsAWQBJAFYAIAA9ACAAewBcAG4AXAAiAEUAdQByAG8AcABlAC8ASwB5AGkAdgBcACIALAAgAFwAIgBcACIALAAgAFwAIgBcACIALAAgADcANwAxADUALAAgADAALAAgADcAMwAyADQALAAgADAALAAgAFwAIgBcACIALAAgAFwAIgBcACIALAAgADAALAAgADAALAAgAFwAIgBcACIALAAgAFwAIgBMAE0AVABcACIALAAgAFwAIgBcACIALAAgAFwAIgBMAG8AYwBhAGwAIABNAGUAYQBuACAAVABpAG0AZQBcACIALAAgAFwAIgBcACIAOwBcAG4AXAAiAEUAdQByAG8AcABlAC8ASwB5AGkAdgBcACIALAAgADcANwAxADUALAAgADAALAAgADIAMwA5ADAANwAsACAAMAAsACAANwAzADIANAAsACAAMAAsACAAMAAsACAAMAAsACAALQAxADIANAAsACAAMAAsACAAXAAiAFwAIgAsACAAXAAiAEsATQBUAFwAIgAsACAAXAAiAFwAIgAsACAAXAAiAEsAeQBpAHYAIABNAGUAYQBuACAAVABpAG0AZQBcACIALAAgAFwAIgBcACIAOwBcAG4AXAAiAEUAdQByAG8AcABlAC8ASwB5AGkAdgBcACIALAAgADIAMwA5ADAANwAsACAAMAAsACAAMgA2ADEANAA4ACwAIAAwACwAIAA3ADIAMAAwACwAIAAwACwAIAAtADEAMgA0ACwAIAAwACwAIAAzADYAMAAwACwAIAAwACwAIABcACIAXAAiACwAIABcACIARQBFAFQAXAAiACwAIABcACIAXAAiACwAIABcACIARQBhAHMAdABlAHIAbgAgAEUAdQByAG8AcABlAGEAbgAgAFQAaQBtAGUAXAAiACwAIABcACIAXAAiADsAXABuAFwAIgBFAHUAcgBvAHAAZQAvAEsAeQBpAHYAXAAiACwAIAAyADYAMQA0ADgALAAgADAALAAgADMAMAAyADUANwAsACAAMAAsACAAMQAwADgAMAAwACwAIAAwACwAIAAzADYAMAAwACwAIAAwACwAIAAtADcAMgAwADAALAAgADAALAAgAFwAIgBcACIALAAgAFwAIgBNAFMASwBcACIALAAgAFwAIgBcACIALAAgAFwAIgBNAG8AcwBjAG8AdwAgAFMAdABhAG4AZABhAHIAZAAgAFQAaQBtAGUAXAAiACwAIABcACIAXAAiADsAXABuAFwAIgBFAHUAcgBvAHAAZQAvAEsAeQBpAHYAXAAiACwAIAAzADAAMgA1ADcALAAgADAALAAgADMAMQAwADMANAAsACAAMAAsACAAMwA2ADAAMAAsACAAMAAsACAALQA3ADIAMAAwACwAIAAwACwAIAA3ADIAMAAwACwAIAAwACwAIABcACIAQwAtAEUAdQByAFwAIgAsACAAXAAiAEMARQAlAFQAXAAiACwAIABcACIAXAAiACwAIABcACIAQwBlAG4AdAByAGEAbAAgAEUAdQByAG8AcABlAGEAbgAlACAAVABpAG0AZQBcACIALAAgAFwAIgBcACIAOwBcAG4AXAAiAEUAdQByAG8AcABlAC8ASwB5AGkAdgBcACIALAAgADMAMQAwADMANAAsACAAMAAsACAANAA4ADAANwAzACwAIAA3ADIAMAAwACwAIAAxADAAOAAwADAALAAgADAALAAgADcAMgAwADAALAAgADAALAAgAC0AMwA2ADAAMAAsACAAMwA2ADAAMAAsACAAXAAiAFIAdQBzAHMAaQBhAFwAIgAsACAAXAAiAE0AUwBLAFwAIgAsACAAXAAiAE0AUwBEAFwAIgAsACAAXAAiAE0AbwBzAGMAbwB3ACAAUwB0AGEAbgBkAGEAcgBkACAAVABpAG0AZQBcACIALAAgAFwAIgBNAG8AcwBjAG8AdwAgAEQAYQB5AGwAaQBnAGgAdAAgAFQAaQBtAGUAXAAiADsAXABuAFwAIgBFAHUAcgBvAHAAZQAvAEsAeQBpAHYAXAAiACwAIAA0ADgAMAA3ADMALAAgADcAMgAwADAALAAgADQAOAA1ADIAOAAsACAAMQAwADgAMAAwACwAIAA3ADIAMAAwACwAIAAzADYAMAAwACwAIAAtADMANgAwADAALAAgADMANgAwADAALAAgADAALAAgAC0AMwA2ADAAMAAsACAAXAAiAFwAIgAsACAAXAAiAFwAIgAsACAAXAAiAEUARQBTAFQAXAAiACwAIABcACIAXAAiACwAIABcACIARQBhAHMAdABlAHIAbgAgAEUAdQByAG8AcABlAGEAbgAgAFMAdQBtAG0AZQByACAAVABpAG0AZQBcACIAOwBcAG4AXAAiAEUAdQByAG8AcABlAC8ASwB5AGkAdgBcACIALAAgADQAOAA1ADIAOAAsACAAMQAwADgAMAAwACwAIAA1ADAAMgAxADYALAAgADAALAAgADcAMgAwADAALAAgADAALAAgADAALAAgAC0AMwA2ADAAMAAsACAAMAAsACAAMAAsACAAXAAiAEMALQBFAHUAcgBcACIALAAgAFwAIgBFAEUAJQBUAFwAIgAsACAAXAAiAFwAIgAsACAAXAAiAEUAYQBzAHQAZQByAG4AIABFAHUAcgBvAHAAZQBhAG4AJQAgAFQAaQBtAGUAXAAiACwAIABcACIAXAAiADsAXABuAFwAIgBFAHUAcgBvAHAAZQAvAEsAeQBpAHYAXAAiACwAIAA1ADAAMgAxADYALAAgADAALAAgAFwAIgBcACIALAAgAFwAIgBcACIALAAgADcAMgAwADAALAAgADAALAAgADAALAAgADAALAAgAFwAIgBcACIALAAgAFwAIgBcACIALAAgAFwAIgBFAFUAXAAiACwAIABcACIARQBFACUAVABcACIALAAgAFwAIgBcACIALAAgAFwAIgBFAGEAcwB0AGUAcgBuACAARQB1AHIAbwBwAGUAYQBuACUAIABUAGkAbQBlAFwAIgAsACAAXAAiAFwAIgBcAG4AfQA7AFwAbgBcAG4AXwBUAEkATQBFAFoATwBOAEUAXwBFAFUAUgBPAFAARQBfAEwASQBTAEIATwBOACAAPQAgAHsAXABuAFwAIgBFAHUAcgBvAHAAZQAvAEwAaQBzAGIAbwBuAFwAIgAsACAAXAAiAFwAIgAsACAAXAAiAFwAIgAsACAAOQAxADcANgAsACAAMAAsACAALQAyADIAMAA1ACwAIAAwACwAIABcACIAXAAiACwAIABcACIAXAAiACwAIAAwACwAIAAwACwAIABcACIAXAAiACwAIABcACIATABNAFQAXAAiACwAIABcACIAXAAiACwAIABcACIATABvAGMAYQBsACAATQBlAGEAbgAgAFQAaQBtAGUAXAAiACwAIABcACIAXAAiADsAXABuAFwAIgBFAHUAcgBvAHAAZQAvAEwAaQBzAGIAbwBuAFwAIgAsACAAOQAxADcANgAsACAAMAAsACAAMQA5ADQAMAAxACwAIAA4ADQAMQA5ADUALAAgAC0AMgAyADAANQAsACAAMAAsACAAMAAsACAAMAAsACAAMgAyADAANQAsACAAMAAsACAAXAAiAFwAIgAsACAAXAAiAEwATQBUAFwAIgAsACAAXAAiAFwAIgAsACAAXAAiAEwAbwBjAGEAbAAgAE0AZQBhAG4AIABUAGkAbQBlAFwAIgAsACAAXAAiAFwAIgA7AFwAbgBcACIARQB1AHIAbwBwAGUALwBMAGkAcwBiAG8AbgBcACIALAAgADEAOQA0ADAAMQAsACAAOAA0ADEAOQA1ACwAIAAzADkAMgAxADgALAAgADcAMgAwADAALAAgADAALAAgADAALAAgADIAMgAwADUALAAgADAALAAgADMANgAwADAALAAgADAALAAgAFwAIgBQAG8AcgB0AFwAIgAsACAAXAAiAFcARQAlAFQAXAAiACwAIABcACIAXAAiACwAIABcACIAVwBlAHMAdABlAHIAbgAgAEUAdQByAG8AcABlAGEAbgAlACAAVABpAG0AZQBcACIALAAgAFwAIgBcACIAOwBcAG4AXAAiAEUAdQByAG8AcABlAC8ATABpAHMAYgBvAG4AXAAiACwAIAAzADkAMgAxADgALAAgADcAMgAwADAALAAgADQAMwAwADQANwAsACAAMwA2ADAAMAAsACAAMwA2ADAAMAAsACAAMAAsACAAMwA2ADAAMAAsACAAMAAsACAALQAzADYAMAAwACwAIAAwACwAIABcACIAXAAiACwAIABcACIAQwBFAFQAXAAiACwAIABcACIAXAAiACwAIABcACIAQwBlAG4AdAByAGEAbAAgAEUAdQByAG8AcABlAGEAbgAgAFQAaQBtAGUAXAAiACwAIABcACIAXAAiADsAXABuAFwAIgBFAHUAcgBvAHAAZQAvAEwAaQBzAGIAbwBuAFwAIgAsACAANAAzADAANAA3ACwAIAAzADYAMAAwACwAIAA0ADUANgAwADIALAAgADMANgAwADAALAAgADAALAAgADAALAAgAC0AMwA2ADAAMAAsACAAMAAsACAAMAAsACAAMAAsACAAXAAiAFAAbwByAHQAXAAiACwAIABcACIAVwBFACUAVABcACIALAAgAFwAIgBcACIALAAgAFwAIgBXAGUAcwB0AGUAcgBuACAARQB1AHIAbwBwAGUAYQBuACUAIABUAGkAbQBlAFwAIgAsACAAXAAiAFwAIgA7AFwAbgBcACIARQB1AHIAbwBwAGUALwBMAGkAcwBiAG8AbgBcACIALAAgADQANQA2ADAAMgAsACAAMwA2ADAAMAAsACAANAA4ADgAOQAyACwAIAAzADYAMAAwACwAIAAwACwAIAAwACwAIAAwACwAIAAwACwAIAAzADYAMAAwACwAIAAwACwAIABcACIAVwAtAEUAdQByAFwAIgAsACAAXAAiAFcARQAlAFQAXAAiACwAIABcACIAXAAiACwAIABcACIAVwBlAHMAdABlAHIAbgAgAEUAdQByAG8AcABlAGEAbgAlACAAVABpAG0AZQBcACIALAAgAFwAIgBcACIAOwBcAG4AXAAiAEUAdQByAG8AcABlAC8ATABpAHMAYgBvAG4AXAAiACwAIAA0ADgAOAA5ADIALAAgADMANgAwADAALAAgADUAMAAxADcAMwAsACAANwAyADAAMAAsACAAMwA2ADAAMAAsACAAMAAsACAAMwA2ADAAMAAsACAAMAAsACAALQAzADYAMAAwACwAIAAwACwAIABcACIARQBVAFwAIgAsACAAXAAiAEMARQAlAFQAXAAiACwAIABcACIAXAAiACwAIABcACIAQwBlAG4AdAByAGEAbAAgAEUAdQByAG8AcABlAGEAbgAlACAAVABpAG0AZQBcACIALAAgAFwAIgBcACIAOwBcAG4AXAAiAEUAdQByAG8AcABlAC8ATABpAHMAYgBvAG4AXAAiACwAIAA1ADAAMQA3ADMALAAgADcAMgAwADAALAAgAFwAIgBcACIALAAgAFwAIgBcACIALAAgADAALAAgADAALAAgAC0AMwA2ADAAMAAsACAAMAAsACAAXAAiAFwAIgAsACAAXAAiAFwAIgAsACAAXAAiAEUAVQBcACIALAAgAFwAIgBXAEUAJQBUAFwAIgAsACAAXAAiAFwAIgAsACAAXAAiAFcAZQBzAHQAZQByAG4AIABFAHUAcgBvAHAAZQBhAG4AJQAgAFQAaQBtAGUAXAAiACwAIABcACIAXAAiAFwAbgB9ADsAXABuAFwAbgBfAFQASQBNAEUAWgBPAE4ARQBfAEUAVQBSAE8AUABFAF8ATABPAE4ARABPAE4AIAA9ACAAewBcAG4AXAAiAEUAdQByAG8AcABlAC8ATABvAG4AZABvAG4AXAAiACwAIABcACIAXAAiACwAIABcACIAXAAiACwAIAAtADQAMAAwADQALAAgADAALAAgAC0ANwA1ACwAIAAwACwAIABcACIAXAAiACwAIABcACIAXAAiACwAIAA3ADUALAAgADAALAAgAFwAIgBcACIALAAgAFwAIgBMAE0AVABcACIALAAgAFwAIgBcACIALAAgAFwAIgBMAG8AYwBhAGwAIABNAGUAYQBuACAAVABpAG0AZQBcACIALAAgAFwAIgBcACIAOwBcAG4AXAAiAEUAdQByAG8AcABlAC8ATABvAG4AZABvAG4AXAAiACwAIAAtADQAMAAwADQALAAgADAALAAgADQAMAAxADUANgAsACAAMAAsACAAMAAsACAAMAAsACAANwA1ACwAIAAwACwAIAAzADYAMAAwACwAIAAwACwAIABcACIARwBCAC0ARQBpAHIAZQBcACIALAAgAFwAIgAlAFwAIgAsACAAXAAiAFwAIgAsACAAXAAiACUAXAAiACwAIABcACIAXAAiADsAXABuAFwAIgBFAHUAcgBvAHAAZQAvAEwAbwBuAGQAbwBuAFwAIgAsACAANAAwADEANQA2ACwAIAAwACwAIAA0ADEAMgA1ADUALAAgADEAMAA4ADAAMAAsACAAMwA2ADAAMAAsACAAMAAsACAAMwA2ADAAMAAsACAAMAAsACAALQAzADYAMAAwACwAIAAwACwAIABcACIAXAAiACwAIABcACIAQgBTAFQAXAAiACwAIABcACIAXAAiACwAIABcACIAQgByAGkAdABpAHMAaAAgAFMAdABhAG4AZABhAHIAZAAgAFQAaQBtAGUAXAAiACwAIABcACIAXAAiADsAXABuAFwAIgBFAHUAcgBvAHAAZQAvAEwAbwBuAGQAbwBuAFwAIgAsACAANAAxADIANQA1ACwAIAAxADAAOAAwADAALAAgADUAMAAwADgAMwAsACAAMAAsACAAMAAsACAAMAAsACAALQAzADYAMAAwACwAIAAwACwAIAAwACwAIAAwACwAIABcACIARwBCAC0ARQBpAHIAZQBcACIALAAgAFwAIgAlAFwAIgAsACAAXAAiAFwAIgAsACAAXAAiACUAXAAiACwAIABcACIAXAAiADsAXABuAFwAIgBFAHUAcgBvAHAAZQAvAEwAbwBuAGQAbwBuAFwAIgAsACAANQAwADAAOAAzACwAIAAwACwAIABcACIAXAAiACwAIABcACIAXAAiACwAIAAwACwAIAAwACwAIAAwACwAIAAwACwAIABcACIAXAAiACwAIABcACIAXAAiACwAIABcACIARQBVAFwAIgAsACAAXAAiAEcATQBUAFwAIgAsACAAXAAiAEIAUwBUAFwAIgAsACAAXAAiAEcAcgBlAGUAbgB3AGkAYwBoACAATQBlAGEAbgAgAFQAaQBtAGUAXAAiACwAIABcACIAQgByAGkAdABpAHMAaAAgAFMAdQBtAG0AZQByACAAVABpAG0AZQBcACIAXABuAH0AOwBcAG4AXABuAF8AVABJAE0ARQBaAE8ATgBFAF8ARQBVAFIATwBQAEUAXwBNAEEARABSAEkARAAgAD0AIAB7AFwAbgBcACIARQB1AHIAbwBwAGUALwBNAGEAZAByAGkAZABcACIALAAgAFwAIgBcACIALAAgAFwAIgBcACIALAAgADEANQAzADgANAAsACAAOAA1ADUAMQA2ACwAIAAtADgAOAA0ACwAIAAwACwAIABcACIAXAAiACwAIABcACIAXAAiACwAIAA4ADgANAAsACAAMAAsACAAXAAiAFwAIgAsACAAXAAiAEwATQBUAFwAIgAsACAAXAAiAFwAIgAsACAAXAAiAEwAbwBjAGEAbAAgAE0AZQBhAG4AIABUAGkAbQBlAFwAIgAsACAAXAAiAFwAIgA7AFwAbgBcACIARQB1AHIAbwBwAGUALwBNAGEAZAByAGkAZABcACIALAAgADEANQAzADgANAAsACAAOAA1ADUAMQA2ACwAIAAyADkANwAwADQALAAgADgAMgA4ADAAMAAsACAAMAAsACAAMAAsACAAOAA4ADQALAAgADAALAAgADMANgAwADAALAAgADAALAAgAFwAIgBTAHAAYQBpAG4AXAAiACwAIABcACIAVwBFACUAVABcACIALAAgAFwAIgBcACIALAAgAFwAIgBXAGUAcwB0AGUAcgBuACAARQB1AHIAbwBwAGUAYQBuACUAIABUAGkAbQBlAFwAIgAsACAAXAAiAFwAIgA7AFwAbgBcACIARQB1AHIAbwBwAGUALwBNAGEAZAByAGkAZABcACIALAAgADIAOQA3ADAANAAsACAAOAAyADgAMAAwACwAIAA0ADMAOAA3ADQALAAgADAALAAgADMANgAwADAALAAgADAALAAgADMANgAwADAALAAgADAALAAgADAALAAgADAALAAgAFwAIgBTAHAAYQBpAG4AXAAiACwAIABcACIAQwBFACUAVABcACIALAAgAFwAIgBcACIALAAgAFwAIgBDAGUAbgB0AHIAYQBsACAARQB1AHIAbwBwAGUAYQBuACUAIABUAGkAbQBlAFwAIgAsACAAXAAiAFwAIgA7AFwAbgBcACIARQB1AHIAbwBwAGUALwBNAGEAZAByAGkAZABcACIALAAgADQAMwA4ADcANAAsACAAMAAsACAAXAAiAFwAIgAsACAAXAAiAFwAIgAsACAAMwA2ADAAMAAsACAAMAAsACAAMAAsACAAMAAsACAAXAAiAFwAIgAsACAAXAAiAFwAIgAsACAAXAAiAEUAVQBcACIALAAgAFwAIgBDAEUAJQBUAFwAIgAsACAAXAAiAFwAIgAsACAAXAAiAEMAZQBuAHQAcgBhAGwAIABFAHUAcgBvAHAAZQBhAG4AJQAgAFQAaQBtAGUAXAAiACwAIABcACIAXAAiAFwAbgB9ADsAXABuAFwAbgBfAFQASQBNAEUAWgBPAE4ARQBfAEUAVQBSAE8AUABFAF8ATQBBAEwAVABBACAAPQAgAHsAXABuAFwAIgBFAHUAcgBvAHAAZQAvAE0AYQBsAHQAYQBcACIALAAgAFwAIgBcACIALAAgAFwAIgBcACIALAAgADEAMgA3ADYAOQAsACAAMAAsACAAMwA0ADgANAAsACAAMAAsACAAXAAiAFwAIgAsACAAXAAiAFwAIgAsACAAMQAxADYALAAgADAALAAgAFwAIgBcACIALAAgAFwAIgBMAE0AVABcACIALAAgAFwAIgBcACIALAAgAFwAIgBMAG8AYwBhAGwAIABNAGUAYQBuACAAVABpAG0AZQBcACIALAAgAFwAIgBcACIAOwBcAG4AXAAiAEUAdQByAG8AcABlAC8ATQBhAGwAdABhAFwAIgAsACAAMQAyADcANgA5ACwAIAAwACwAIAA0ADEANwA3ADIALAAgADAALAAgADMANgAwADAALAAgADAALAAgADEAMQA2ACwAIAAwACwAIAAwACwAIAAwACwAIABcACIASQB0AGEAbAB5AFwAIgAsACAAXAAiAEMARQAlAFQAXAAiACwAIABcACIAXAAiACwAIABcACIAQwBlAG4AdAByAGEAbAAgAEUAdQByAG8AcABlAGEAbgAlACAAVABpAG0AZQBcACIALAAgAFwAIgBcACIAOwBcAG4AXAAiAEUAdQByAG8AcABlAC8ATQBhAGwAdABhAFwAIgAsACAANAAxADcANwAyACwAIAAwACwAIAA0ADQANgAwADUALAAgADAALAAgADMANgAwADAALAAgADAALAAgADAALAAgADAALAAgADAALAAgADAALAAgAFwAIgBNAGEAbAB0AGEAXAAiACwAIABcACIAQwBFACUAVABcACIALAAgAFwAIgBcACIALAAgAFwAIgBDAGUAbgB0AHIAYQBsACAARQB1AHIAbwBwAGUAYQBuACUAIABUAGkAbQBlAFwAIgAsACAAXAAiAFwAIgA7AFwAbgBcACIARQB1AHIAbwBwAGUALwBNAGEAbAB0AGEAXAAiACwAIAA0ADQANgAwADUALAAgADAALAAgAFwAIgBcACIALAAgAFwAIgBcACIALAAgADMANgAwADAALAAgADAALAAgADAALAAgADAALAAgAFwAIgBcACIALAAgAFwAIgBcACIALAAgAFwAIgBFAFUAXAAiACwAIABcACIAQwBFACUAVABcACIALAAgAFwAIgBcACIALAAgAFwAIgBDAGUAbgB0AHIAYQBsACAARQB1AHIAbwBwAGUAYQBuACUAIABUAGkAbQBlAFwAIgAsACAAXAAiAFwAIgBcAG4AfQA7AFwAbgBcAG4AXwBUAEkATQBFAFoATwBOAEUAXwBFAFUAUgBPAFAARQBfAE0ASQBOAFMASwAgAD0AIAB7AFwAbgBcACIARQB1AHIAbwBwAGUALwBNAGkAbgBzAGsAXAAiACwAIABcACIAXAAiACwAIABcACIAXAAiACwAIAA3ADcAMQA1ACwAIAAwACwAIAA2ADYAMQA2ACwAIAAwACwAIABcACIAXAAiACwAIABcACIAXAAiACwAIAAtADEANgAsACAAMAAsACAAXAAiAFwAIgAsACAAXAAiAEwATQBUAFwAIgAsACAAXAAiAFwAIgAsACAAXAAiAEwAbwBjAGEAbAAgAE0AZQBhAG4AIABUAGkAbQBlAFwAIgAsACAAXAAiAFwAIgA7AFwAbgBcACIARQB1AHIAbwBwAGUALwBNAGkAbgBzAGsAXAAiACwAIAA3ADcAMQA1ACwAIAAwACwAIAAyADMAOQAwADcALAAgADAALAAgADYANgAwADAALAAgADAALAAgAC0AMQA2ACwAIAAwACwAIAA2ADAAMAAsACAAMAAsACAAXAAiAFwAIgAsACAAXAAiAE0ATQBUAFwAIgAsACAAXAAiAFwAIgAsACAAXAAiAE0AaQBuAHMAawAgAE0AZQBhAG4AIABUAGkAbQBlAFwAIgAsACAAXAAiAFwAIgA7AFwAbgBcACIARQB1AHIAbwBwAGUALwBNAGkAbgBzAGsAXAAiACwAIAAyADMAOQAwADcALAAgADAALAAgADIANgAxADQAOAAsACAAMAAsACAANwAyADAAMAAsACAAMAAsACAANgAwADAALAAgADAALAAgADMANgAwADAALAAgADAALAAgAFwAIgBcACIALAAgAFwAIgBFAEUAVABcACIALAAgAFwAIgBcACIALAAgAFwAIgBFAGEAcwB0AGUAcgBuACAARQB1AHIAbwBwAGUAYQBuACAAVABpAG0AZQBcACIALAAgAFwAIgBcACIAOwBcAG4AXAAiAEUAdQByAG8AcABlAC8ATQBpAG4AcwBrAFwAIgAsACAAMgA2ADEANAA4ACwAIAAwACwAIAAzADAAMQA3ADMALAAgADAALAAgADEAMAA4ADAAMAAsACAAMAAsACAAMwA2ADAAMAAsACAAMAAsACAALQA3ADIAMAAwACwAIAAwACwAIABcACIAXAAiACwAIABcACIATQBTAEsAXAAiACwAIABcACIAXAAiACwAIABcACIATQBvAHMAYwBvAHcAIABTAHQAYQBuAGQAYQByAGQAIABUAGkAbQBlAFwAIgAsACAAXAAiAFwAIgA7AFwAbgBcACIARQB1AHIAbwBwAGUALwBNAGkAbgBzAGsAXAAiACwAIAAzADAAMQA3ADMALAAgADAALAAgADMAMQAyADcANAAsACAAMAAsACAAMwA2ADAAMAAsACAAMAAsACAALQA3ADIAMAAwACwAIAAwACwAIAA3ADIAMAAwACwAIAAwACwAIABcACIAQwAtAEUAdQByAFwAIgAsACAAXAAiAEMARQAlAFQAXAAiACwAIABcACIAXAAiACwAIABcACIAQwBlAG4AdAByAGEAbAAgAEUAdQByAG8AcABlAGEAbgAlACAAVABpAG0AZQBcACIALAAgAFwAIgBcACIAOwBcAG4AXAAiAEUAdQByAG8AcABlAC8ATQBpAG4AcwBrAFwAIgAsACAAMwAxADIANwA0ACwAIAAwACwAIAA0ADcAOAA5ADIALAAgADAALAAgADEAMAA4ADAAMAAsACAAMAAsACAANwAyADAAMAAsACAAMAAsACAAMAAsACAAMAAsACAAXAAiAFIAdQBzAHMAaQBhAFwAIgAsACAAXAAiAE0AUwBLAFwAIgAsACAAXAAiAE0AUwBEAFwAIgAsACAAXAAiAE0AbwBzAGMAbwB3ACAAUwB0AGEAbgBkAGEAcgBkACAAVABpAG0AZQBcACIALAAgAFwAIgBNAG8AcwBjAG8AdwAgAEQAYQB5AGwAaQBnAGgAdAAgAFQAaQBtAGUAXAAiADsAXABuAFwAIgBFAHUAcgBvAHAAZQAvAE0AaQBuAHMAawBcACIALAAgADQANwA4ADkAMgAsACAAMAAsACAANAA4ADMANAA2ACwAIAA3ADIAMAAwACwAIAAxADAAOAAwADAALAAgADAALAAgADAALAAgADAALAAgAC0AMwA2ADAAMAAsACAAMAAsACAAXAAiAFwAIgAsACAAXAAiAE0AUwBLAFwAIgAsACAAXAAiAFwAIgAsACAAXAAiAE0AbwBzAGMAbwB3ACAAUwB0AGEAbgBkAGEAcgBkACAAVABpAG0AZQBcACIALAAgAFwAIgBcACIAOwBcAG4AXAAiAEUAdQByAG8AcABlAC8ATQBpAG4AcwBrAFwAIgAsACAANAA4ADMANAA2ACwAIAA3ADIAMAAwACwAIAA1ADUANgA0ADcALAAgADcAMgAwADAALAAgADcAMgAwADAALAAgADAALAAgAC0AMwA2ADAAMAAsACAAMAAsACAAMwA2ADAAMAAsACAAMAAsACAAXAAiAFIAdQBzAHMAaQBhAFwAIgAsACAAXAAiAEUARQAlAFQAXAAiACwAIABcACIAXAAiACwAIABcACIARQBhAHMAdABlAHIAbgAgAEUAdQByAG8AcABlAGEAbgAlACAAVABpAG0AZQBcACIALAAgAFwAIgBcACIAOwBcAG4AXAAiAEUAdQByAG8AcABlAC8ATQBpAG4AcwBrAFwAIgAsACAANQA1ADYANAA3ACwAIAA3ADIAMAAwACwAIABcACIAXAAiACwAIABcACIAXAAiACwAIAAxADAAOAAwADAALAAgADAALAAgADMANgAwADAALAAgADAALAAgAFwAIgBcACIALAAgAFwAIgBcACIALAAgAFwAIgBcACIALAAgAFwAIgArADAAMwBcACIALAAgAFwAIgBcACIALAAgAFwAIgBVAFQAQwArADAAMwA6ADAAMABcACIALAAgAFwAIgBcACIAXABuAH0AOwBcAG4AXABuAF8AVABJAE0ARQBaAE8ATgBFAF8ARQBVAFIATwBQAEUAXwBNAE8AUwBDAE8AVwAgAD0AIAB7AFwAbgBcACIARQB1AHIAbwBwAGUALwBNAG8AcwBjAG8AdwBcACIALAAgAFwAIgBcACIALAAgAFwAIgBcACIALAAgADcANwAxADUALAAgADAALAAgADkAMAAxADcALAAgADAALAAgAFwAIgBcACIALAAgAFwAIgBcACIALAAgADAALAAgADAALAAgAFwAIgBcACIALAAgAFwAIgBMAE0AVABcACIALAAgAFwAIgBcACIALAAgAFwAIgBMAG8AYwBhAGwAIABNAGUAYQBuACAAVABpAG0AZQBcACIALAAgAFwAIgBcACIAOwBcAG4AXAAiAEUAdQByAG8AcABlAC8ATQBvAHMAYwBvAHcAXAAiACwAIAA3ADcAMQA1ACwAIAAwACwAIAAyADEAMAA0ADcALAAgADAALAAgADkAMAAxADcALAAgADAALAAgADAALAAgADAALAAgADYAMgAsACAAMAAsACAAXAAiAFwAIgAsACAAXAAiAE0ATQBUAFwAIgAsACAAXAAiAFwAIgAsACAAXAAiAE0AbwBzAGMAbwB3ACAATQBlAGEAbgAgAFQAaQBtAGUAXAAiACwAIABcACIAXAAiADsAXABuAFwAIgBFAHUAcgBvAHAAZQAvAE0AbwBzAGMAbwB3AFwAIgAsACAAMgAxADAANAA3ACwAIAAwACwAIAAyADIAMQA0ADAALAAgADkAMAA3ADkALAAgADkAMAA3ADkALAAgADAALAAgADYAMgAsACAAMAAsACAAMQA3ADIAMQAsACAAMAAsACAAXAAiAFIAdQBzAHMAaQBhAFwAIgAsACAAXAAiACUAXAAiACwAIABcACIAXAAiACwAIABcACIAJQBcACIALAAgAFwAIgBcACIAOwBcAG4AXAAiAEUAdQByAG8AcABlAC8ATQBvAHMAYwBvAHcAXAAiACwAIAAyADIAMQA0ADAALAAgADkAMAA3ADkALAAgADIAMgA5ADYAMwAsACAAMAAsACAAMQAwADgAMAAwACwAIAAwACwAIAAxADcAMgAxACwAIAAwACwAIAAwACwAIAAwACwAIABcACIAUgB1AHMAcwBpAGEAXAAiACwAIABcACIAJQBcACIALAAgAFwAIgBcACIALAAgAFwAIgAlAFwAIgAsACAAXAAiAFwAIgA7AFwAbgBcACIARQB1AHIAbwBwAGUALwBNAG8AcwBjAG8AdwBcACIALAAgADIAMgA5ADYAMwAsACAAMAAsACAAMgAzADMAMgA4ACwAIAAwACwAIAAxADAAOAAwADAALAAgADAALAAgADAALAAgADAALAAgAC0AMwA2ADAAMAAsACAAMAAsACAAXAAiAFIAdQBzAHMAaQBhAFwAIgAsACAAXAAiAE0AUwBLAFwAIgAsACAAXAAiAE0AUwBEAFwAIgAsACAAXAAiAE0AbwBzAGMAbwB3ACAAUwB0AGEAbgBkAGEAcgBkACAAVABpAG0AZQBcACIALAAgAFwAIgBNAG8AcwBjAG8AdwAgAEQAYQB5AGwAaQBnAGgAdAAgAFQAaQBtAGUAXAAiADsAXABuAFwAIgBFAHUAcgBvAHAAZQAvAE0AbwBzAGMAbwB3AFwAIgAsACAAMgAzADMAMgA4ACwAIAAwACwAIAAyADYAMQA0ADgALAAgADAALAAgADcAMgAwADAALAAgADAALAAgAC0AMwA2ADAAMAAsACAAMAAsACAAMwA2ADAAMAAsACAAMAAsACAAXAAiAFwAIgAsACAAXAAiAEUARQBUAFwAIgAsACAAXAAiAFwAIgAsACAAXAAiAEUAYQBzAHQAZQByAG4AIABFAHUAcgBvAHAAZQBhAG4AIABUAGkAbQBlAFwAIgAsACAAXAAiAFwAIgA7AFwAbgBcACIARQB1AHIAbwBwAGUALwBNAG8AcwBjAG8AdwBcACIALAAgADIANgAxADQAOAAsACAAMAAsACAANAA4ADMANAA2ACwAIAA3ADIAMAAwACwAIAAxADAAOAAwADAALAAgADAALAAgADMANgAwADAALAAgADAALAAgAC0AMwA2ADAAMAAsACAAMAAsACAAXAAiAFIAdQBzAHMAaQBhAFwAIgAsACAAXAAiAE0AUwBLAFwAIgAsACAAXAAiAE0AUwBEAFwAIgAsACAAXAAiAE0AbwBzAGMAbwB3ACAAUwB0AGEAbgBkAGEAcgBkACAAVABpAG0AZQBcACIALAAgAFwAIgBNAG8AcwBjAG8AdwAgAEQAYQB5AGwAaQBnAGgAdAAgAFQAaQBtAGUAXAAiADsAXABuAFwAIgBFAHUAcgBvAHAAZQAvAE0AbwBzAGMAbwB3AFwAIgAsACAANAA4ADMANAA2ACwAIAA3ADIAMAAwACwAIAA0ADgANgA0ADAALAAgADcAMgAwADAALAAgADcAMgAwADAALAAgADAALAAgAC0AMwA2ADAAMAAsACAAMAAsACAAMwA2ADAAMAAsACAAMAAsACAAXAAiAFIAdQBzAHMAaQBhAFwAIgAsACAAXAAiAEUARQAlAFQAXAAiACwAIABcACIAXAAiACwAIABcACIARQBhAHMAdABlAHIAbgAgAEUAdQByAG8AcABlAGEAbgAlACAAVABpAG0AZQBcACIALAAgAFwAIgBcACIAOwBcAG4AXAAiAEUAdQByAG8AcABlAC8ATQBvAHMAYwBvAHcAXAAiACwAIAA0ADgANgA0ADAALAAgADcAMgAwADAALAAgADUANQA2ADQANwAsACAANwAyADAAMAAsACAAMQAwADgAMAAwACwAIAAwACwAIAAzADYAMAAwACwAIAAwACwAIAAzADYAMAAwACwAIAAwACwAIABcACIAUgB1AHMAcwBpAGEAXAAiACwAIABcACIATQBTAEsAXAAiACwAIABcACIATQBTAEQAXAAiACwAIABcACIATQBvAHMAYwBvAHcAIABTAHQAYQBuAGQAYQByAGQAIABUAGkAbQBlAFwAIgAsACAAXAAiAE0AbwBzAGMAbwB3ACAARABhAHkAbABpAGcAaAB0ACAAVABpAG0AZQBcACIAOwBcAG4AXAAiAEUAdQByAG8AcABlAC8ATQBvAHMAYwBvAHcAXAAiACwAIAA1ADUANgA0ADcALAAgADcAMgAwADAALAAgADUANgA5ADUANgAsACAANwAyADAAMAAsACAAMQA0ADQAMAAwACwAIAAwACwAIAAzADYAMAAwACwAIAAwACwAIAAtADMANgAwADAALAAgADAALAAgAFwAIgBcACIALAAgAFwAIgBNAFMASwBcACIALAAgAFwAIgBcACIALAAgAFwAIgBNAG8AcwBjAG8AdwAgAFMAdABhAG4AZABhAHIAZAAgAFQAaQBtAGUAXAAiACwAIABcACIAXAAiADsAXABuAFwAIgBFAHUAcgBvAHAAZQAvAE0AbwBzAGMAbwB3AFwAIgAsACAANQA2ADkANQA2ACwAIAA3ADIAMAAwACwAIABcACIAXAAiACwAIABcACIAXAAiACwAIAAxADAAOAAwADAALAAgADAALAAgAC0AMwA2ADAAMAAsACAAMAAsACAAXAAiAFwAIgAsACAAXAAiAFwAIgAsACAAXAAiAFwAIgAsACAAXAAiAE0AUwBLAFwAIgAsACAAXAAiAFwAIgAsACAAXAAiAE0AbwBzAGMAbwB3ACAAUwB0AGEAbgBkAGEAcgBkACAAVABpAG0AZQBcACIALAAgAFwAIgBcACIAXABuAH0AOwBcAG4AXABuAF8AVABJAE0ARQBaAE8ATgBFAF8ARQBVAFIATwBQAEUAXwBQAEEAUgBJAFMAIAA9ACAAewBcAG4AXAAiAEUAdQByAG8AcABlAC8AUABhAHIAaQBzAFwAIgAsACAAXAAiAFwAIgAsACAAXAAiAFwAIgAsACAAMQAxADgAMAA3ACwAIAAwACwAIAA1ADYAMQAsACAAMAAsACAAXAAiAFwAIgAsACAAXAAiAFwAIgAsACAAMAAsACAAMAAsACAAXAAiAFwAIgAsACAAXAAiAEwATQBUAFwAIgAsACAAXAAiAFwAIgAsACAAXAAiAEwAbwBjAGEAbAAgAE0AZQBhAG4AIABUAGkAbQBlAFwAIgAsACAAXAAiAFwAIgA7AFwAbgBcACIARQB1AHIAbwBwAGUALwBQAGEAcgBpAHMAXAAiACwAIAAxADEAOAAwADcALAAgADAALAAgADEAOQAxADAANgAsACAAMAAsACAANQA2ADEALAAgADAALAAgADAALAAgADAALAAgAC0ANQA2ADEALAAgADAALAAgAFwAIgBcACIALAAgAFwAIgBQAE0AVABcACIALAAgAFwAIgBcACIALAAgAFwAIgBQAGEAcgBpAHMAIABNAGUAYQBuACAAVABpAG0AZQBcACIALAAgAFwAIgBcACIAOwBcAG4AXAAiAEUAdQByAG8AcABlAC8AUABhAHIAaQBzAFwAIgAsACAAMQA5ADEAMAA2ACwAIAAwACwAIAAyADkANwA5ADQALAAgADgAMgA4ADAAMAAsACAAMAAsACAAMAAsACAALQA1ADYAMQAsACAAMAAsACAAMwA2ADAAMAAsACAAMAAsACAAXAAiAEYAcgBhAG4AYwBlAFwAIgAsACAAXAAiAFcARQAlAFQAXAAiACwAIABcACIAXAAiACwAIABcACIAVwBlAHMAdABlAHIAbgAgAEUAdQByAG8AcABlAGEAbgAlACAAVABpAG0AZQBcACIALAAgAFwAIgBcACIAOwBcAG4AXAAiAEUAdQByAG8AcABlAC8AUABhAHIAaQBzAFwAIgAsACAAMgA5ADcAOQA0ACwAIAA4ADIAOAAwADAALAAgADMAMQAzADIANwAsACAAMAAsACAAMwA2ADAAMAAsACAAMAAsACAAMwA2ADAAMAAsACAAMAAsACAALQAzADYAMAAwACwAIAAwACwAIABcACIAQwAtAEUAdQByAFwAIgAsACAAXAAiAEMARQAlAFQAXAAiACwAIABcACIAXAAiACwAIABcACIAQwBlAG4AdAByAGEAbAAgAEUAdQByAG8AcABlAGEAbgAlACAAVABpAG0AZQBcACIALAAgAFwAIgBcACIAOwBcAG4AXAAiAEUAdQByAG8AcABlAC8AUABhAHIAaQBzAFwAIgAsACAAMwAxADMAMgA3ACwAIAAwACwAIAAzADEANwAxADQALAAgADEAMAA4ADAAMAAsACAAMAAsACAAMAAsACAALQAzADYAMAAwACwAIAAwACwAIAAzADYAMAAwACwAIAAwACwAIABcACIARgByAGEAbgBjAGUAXAAiACwAIABcACIAVwBFACUAVABcACIALAAgAFwAIgBcACIALAAgAFwAIgBXAGUAcwB0AGUAcgBuACAARQB1AHIAbwBwAGUAYQBuACUAIABUAGkAbQBlAFwAIgAsACAAXAAiAFwAIgA7AFwAbgBcACIARQB1AHIAbwBwAGUALwBQAGEAcgBpAHMAXAAiACwAIAAzADEANwAxADQALAAgADEAMAA4ADAAMAAsACAANAAzADEANAA0ACwAIAAwACwAIAAzADYAMAAwACwAIAAwACwAIAAzADYAMAAwACwAIAAwACwAIAAwACwAIAAwACwAIABcACIARgByAGEAbgBjAGUAXAAiACwAIABcACIAQwBFACUAVABcACIALAAgAFwAIgBcACIALAAgAFwAIgBDAGUAbgB0AHIAYQBsACAARQB1AHIAbwBwAGUAYQBuACUAIABUAGkAbQBlAFwAIgAsACAAXAAiAFwAIgA7AFwAbgBcACIARQB1AHIAbwBwAGUALwBQAGEAcgBpAHMAXAAiACwAIAA0ADMAMQA0ADQALAAgADAALAAgAFwAIgBcACIALAAgAFwAIgBcACIALAAgADMANgAwADAALAAgADAALAAgADAALAAgADAALAAgAFwAIgBcACIALAAgAFwAIgBcACIALAAgAFwAIgBFAFUAXAAiACwAIABcACIAQwBFACUAVABcACIALAAgAFwAIgBcACIALAAgAFwAIgBDAGUAbgB0AHIAYQBsACAARQB1AHIAbwBwAGUAYQBuACUAIABUAGkAbQBlAFwAIgAsACAAXAAiAFwAIgBcAG4AfQA7AFwAbgBcAG4AXwBUAEkATQBFAFoATwBOAEUAXwBFAFUAUgBPAFAARQBfAFAAUgBBAEcAVQBFACAAPQAgAHsAXABuAFwAIgBFAHUAcgBvAHAAZQAvAFAAcgBhAGcAdQBlAFwAIgAsACAAXAAiAFwAIgAsACAAXAAiAFwAIgAsACAALQAzADIANAAyACwAIAAwACwAIAAzADQANgA0ACwAIAAwACwAIABcACIAXAAiACwAIABcACIAXAAiACwAIAAwACwAIAAwACwAIABcACIAXAAiACwAIABcACIATABNAFQAXAAiACwAIABcACIAXAAiACwAIABcACIATABvAGMAYQBsACAATQBlAGEAbgAgAFQAaQBtAGUAXAAiACwAIABcACIAXAAiADsAXABuAFwAIgBFAHUAcgBvAHAAZQAvAFAAcgBhAGcAdQBlAFwAIgAsACAALQAzADIANAAyACwAIAAwACwAIAAxADIAMAAwADYALAAgADAALAAgADMANAA2ADQALAAgADAALAAgADAALAAgADAALAAgADEAMwA2ACwAIAAwACwAIABcACIAXAAiACwAIABcACIAUABNAFQAXAAiACwAIABcACIAXAAiACwAIABcACIAUAByAGEAZwB1AGUAIABNAGUAYQBuACAAVABpAG0AZQBcACIALAAgAFwAIgBcACIAOwBcAG4AXAAiAEUAdQByAG8AcABlAC8AUAByAGEAZwB1AGUAXAAiACwAIAAxADIAMAAwADYALAAgADAALAAgADMAMQA1ADgANAAsACAAMAAsACAAMwA2ADAAMAAsACAAMAAsACAAMQAzADYALAAgADAALAAgADAALAAgADAALAAgAFwAIgBDAC0ARQB1AHIAXAAiACwAIABcACIAQwBFACUAVABcACIALAAgAFwAIgBcACIALAAgAFwAIgBDAGUAbgB0AHIAYQBsACAARQB1AHIAbwBwAGUAYQBuACUAIABUAGkAbQBlAFwAIgAsACAAXAAiAFwAIgA7AFwAbgBcACIARQB1AHIAbwBwAGUALwBQAHIAYQBnAHUAZQBcACIALAAgADMAMQA1ADgANAAsACAAMAAsACAAMwAyADEANQA1ACwAIAAxADAAOAAwADAALAAgADMANgAwADAALAAgADAALAAgADAALAAgADAALAAgADAALAAgAC0AMwA2ADAAMAAsACAAXAAiAEMAegBlAGMAaABcACIALAAgAFwAIgBDAEUAJQBUAFwAIgAsACAAXAAiAFwAIgAsACAAXAAiAEMAZQBuAHQAcgBhAGwAIABFAHUAcgBvAHAAZQBhAG4AJQAgAFQAaQBtAGUAXAAiACwAIABcACIAXAAiADsAXABuAFwAIgBFAHUAcgBvAHAAZQAvAFAAcgBhAGcAdQBlAFwAIgAsACAAMwAyADEANQA1ACwAIAAxADAAOAAwADAALAAgADMAMgAyADMAOQAsACAANwAyADAAMAAsACAAMwA2ADAAMAAsACAALQAzADYAMAAwACwAIAAwACwAIAAtADMANgAwADAALAAgADAALAAgADMANgAwADAALAAgAFwAIgBcACIALAAgAFwAIgBHAE0AVABcACIALAAgAFwAIgBcACIALAAgAFwAIgBHAHIAZQBlAG4AdwBpAGMAaAAgAE0AZQBhAG4AIABUAGkAbQBlAFwAIgAsACAAXAAiAFwAIgA7AFwAbgBcACIARQB1AHIAbwBwAGUALwBQAHIAYQBnAHUAZQBcACIALAAgADMAMgAyADMAOQAsACAANwAyADAAMAAsACAANAAzADgANwA0ACwAIAAwACwAIAAzADYAMAAwACwAIAAwACwAIAAwACwAIAAzADYAMAAwACwAIAAwACwAIAAwACwAIABcACIAQwB6AGUAYwBoAFwAIgAsACAAXAAiAEMARQAlAFQAXAAiACwAIABcACIAXAAiACwAIABcACIAQwBlAG4AdAByAGEAbAAgAEUAdQByAG8AcABlAGEAbgAlACAAVABpAG0AZQBcACIALAAgAFwAIgBcACIAOwBcAG4AXAAiAEUAdQByAG8AcABlAC8AUAByAGEAZwB1AGUAXAAiACwAIAA0ADMAOAA3ADQALAAgADAALAAgAFwAIgBcACIALAAgAFwAIgBcACIALAAgADMANgAwADAALAAgADAALAAgADAALAAgADAALAAgAFwAIgBcACIALAAgAFwAIgBcACIALAAgAFwAIgBFAFUAXAAiACwAIABcACIAQwBFACUAVABcACIALAAgAFwAIgBcACIALAAgAFwAIgBDAGUAbgB0AHIAYQBsACAARQB1AHIAbwBwAGUAYQBuACUAIABUAGkAbQBlAFwAIgAsACAAXAAiAFwAIgBcAG4AfQA7AFwAbgBcAG4AXwBUAEkATQBFAFoATwBOAEUAXwBFAFUAUgBPAFAARQBfAFIASQBHAEEAIAA9ACAAewBcAG4AXAAiAEUAdQByAG8AcABlAC8AUgBpAGcAYQBcACIALAAgAFwAIgBcACIALAAgAFwAIgBcACIALAAgADcANwAxADUALAAgADAALAAgADUANwA5ADQALAAgADAALAAgAFwAIgBcACIALAAgAFwAIgBcACIALAAgADAALAAgADAALAAgAFwAIgBcACIALAAgAFwAIgBMAE0AVABcACIALAAgAFwAIgBcACIALAAgAFwAIgBMAG8AYwBhAGwAIABNAGUAYQBuACAAVABpAG0AZQBcACIALAAgAFwAIgBcACIAOwBcAG4AXAAiAEUAdQByAG8AcABlAC8AUgBpAGcAYQBcACIALAAgADcANwAxADUALAAgADAALAAgADIAMQA2ADkAOAAsACAANwAyADAAMAAsACAANQA3ADkANAAsACAAMAAsACAAMAAsACAAMAAsACAAMAAsACAAMwA2ADAAMAAsACAAXAAiAFwAIgAsACAAXAAiAFIATQBUAFwAIgAsACAAXAAiAFwAIgAsACAAXAAiAFIAaQBnAGEAIABNAGUAYQBuACAAVABpAG0AZQBcACIALAAgAFwAIgBcACIAOwBcAG4AXAAiAEUAdQByAG8AcABlAC8AUgBpAGcAYQBcACIALAAgADIAMQA2ADkAOAAsACAANwAyADAAMAAsACAAMgAxADgANQAyACwAIAAxADAAOAAwADAALAAgADUANwA5ADQALAAgADMANgAwADAALAAgADAALAAgADMANgAwADAALAAgADAALAAgAC0AMwA2ADAAMAAsACAAXAAiAFwAIgAsACAAXAAiAFwAIgAsACAAXAAiAEwAUwBUAFwAIgAsACAAXAAiAFwAIgAsACAAXAAiAEwAYQB0AHYAaQBhAG4AIABTAHUAbQBtAGUAcgAgAFQAaQBtAGUAXAAiADsAXABuAFwAIgBFAHUAcgBvAHAAZQAvAFIAaQBnAGEAXAAiACwAIAAyADEAOAA1ADIALAAgADEAMAA4ADAAMAAsACAAMgAyADAANAA5ACwAIAA3ADIAMAAwACwAIAA1ADcAOQA0ACwAIAAwACwAIAAwACwAIAAtADMANgAwADAALAAgADAALAAgADMANgAwADAALAAgAFwAIgBcACIALAAgAFwAIgBSAE0AVABcACIALAAgAFwAIgBcACIALAAgAFwAIgBSAGkAZwBhACAATQBlAGEAbgAgAFQAaQBtAGUAXAAiACwAIABcACIAXAAiADsAXABuAFwAIgBFAHUAcgBvAHAAZQAvAFIAaQBnAGEAXAAiACwAIAAyADIAMAA0ADkALAAgADcAMgAwADAALAAgADIAMgAxADAAMAAsACAAMQAwADgAMAAwACwAIAA1ADcAOQA0ACwAIAAzADYAMAAwACwAIAAwACwAIAAzADYAMAAwACwAIAAwACwAIAAtADMANgAwADAALAAgAFwAIgBcACIALAAgAFwAIgBcACIALAAgAFwAIgBMAFMAVABcACIALAAgAFwAIgBcACIALAAgAFwAIgBMAGEAdAB2AGkAYQBuACAAUwB1AG0AbQBlAHIAIABUAGkAbQBlAFwAIgA7AFwAbgBcACIARQB1AHIAbwBwAGUALwBSAGkAZwBhAFwAIgAsACAAMgAyADEAMAAwACwAIAAxADAAOAAwADAALAAgADIANAA2ADQANgAsACAAMAAsACAANQA3ADkANAAsACAAMAAsACAAMAAsACAALQAzADYAMAAwACwAIAAxADQAMAA2ACwAIAAwACwAIABcACIAXAAiACwAIABcACIAUgBNAFQAXAAiACwAIABcACIAXAAiACwAIABcACIAUgBpAGcAYQAgAE0AZQBhAG4AIABUAGkAbQBlAFwAIgAsACAAXAAiAFwAIgA7AFwAbgBcACIARQB1AHIAbwBwAGUALwBSAGkAZwBhAFwAIgAsACAAMgA0ADYANAA2ACwAIAAwACwAIAAyADkAOAA0ADYALAAgADAALAAgADcAMgAwADAALAAgADAALAAgADEANAAwADYALAAgADAALAAgADMANgAwADAALAAgADAALAAgAFwAIgBcACIALAAgAFwAIgBFAEUAVABcACIALAAgAFwAIgBcACIALAAgAFwAIgBFAGEAcwB0AGUAcgBuACAARQB1AHIAbwBwAGUAYQBuACAAVABpAG0AZQBcACIALAAgAFwAIgBcACIAOwBcAG4AXAAiAEUAdQByAG8AcABlAC8AUgBpAGcAYQBcACIALAAgADIAOQA4ADQANgAsACAAMAAsACAAMwAwADEANwA2ACwAIAAwACwAIAAxADAAOAAwADAALAAgADAALAAgADMANgAwADAALAAgADAALAAgAC0ANwAyADAAMAAsACAAMAAsACAAXAAiAFwAIgAsACAAXAAiAE0AUwBLAFwAIgAsACAAXAAiAFwAIgAsACAAXAAiAE0AbwBzAGMAbwB3ACAAUwB0AGEAbgBkAGEAcgBkACAAVABpAG0AZQBcACIALAAgAFwAIgBcACIAOwBcAG4AXAAiAEUAdQByAG8AcABlAC8AUgBpAGcAYQBcACIALAAgADMAMAAxADcANgAsACAAMAAsACAAMwAxADMANwA2ACwAIAAwACwAIAAzADYAMAAwACwAIAAwACwAIAAtADcAMgAwADAALAAgADAALAAgADcAMgAwADAALAAgADAALAAgAFwAIgBDAC0ARQB1AHIAXAAiACwAIABcACIAQwBFACUAVABcACIALAAgAFwAIgBcACIALAAgAFwAIgBDAGUAbgB0AHIAYQBsACAARQB1AHIAbwBwAGUAYQBuACUAIABUAGkAbQBlAFwAIgAsACAAXAAiAFwAIgA7AFwAbgBcACIARQB1AHIAbwBwAGUALwBSAGkAZwBhAFwAIgAsACAAMwAxADMANwA2ACwAIAAwACwAIAA0ADcANgAxADEALAAgADcAMgAwADAALAAgADEAMAA4ADAAMAAsACAAMAAsACAANwAyADAAMAAsACAAMAAsACAALQAzADYAMAAwACwAIAAzADYAMAAwACwAIABcACIAUgB1AHMAcwBpAGEAXAAiACwAIABcACIATQBTAEsAXAAiACwAIABcACIATQBTAEQAXAAiACwAIABcACIATQBvAHMAYwBvAHcAIABTAHQAYQBuAGQAYQByAGQAIABUAGkAbQBlAFwAIgAsACAAXAAiAE0AbwBzAGMAbwB3ACAARABhAHkAbABpAGcAaAB0ACAAVABpAG0AZQBcACIAOwBcAG4AXAAiAEUAdQByAG8AcABlAC8AUgBpAGcAYQBcACIALAAgADQANwA2ADEAMQAsACAANwAyADAAMAAsACAANAA3ADcAOQAzACwAIAAxADAAOAAwADAALAAgADcAMgAwADAALAAgADMANgAwADAALAAgAC0AMwA2ADAAMAAsACAAMwA2ADAAMAAsACAAMAAsACAALQAzADYAMAAwACwAIABcACIAXAAiACwAIABcACIAXAAiACwAIABcACIARQBFAFMAVABcACIALAAgAFwAIgBcACIALAAgAFwAIgBFAGEAcwB0AGUAcgBuACAARQB1AHIAbwBwAGUAYQBuACAAUwB1AG0AbQBlAHIAIABUAGkAbQBlAFwAIgA7AFwAbgBcACIARQB1AHIAbwBwAGUALwBSAGkAZwBhAFwAIgAsACAANAA3ADcAOQAzACwAIAAxADAAOAAwADAALAAgADUAMAA0ADYAOQAsACAAMAAsACAANwAyADAAMAAsACAAMAAsACAAMAAsACAALQAzADYAMAAwACwAIAAwACwAIAAwACwAIABcACIATABhAHQAdgBpAGEAXAAiACwAIABcACIARQBFACUAVABcACIALAAgAFwAIgBcACIALAAgAFwAIgBFAGEAcwB0AGUAcgBuACAARQB1AHIAbwBwAGUAYQBuACUAIABUAGkAbQBlAFwAIgAsACAAXAAiAFwAIgA7AFwAbgBcACIARQB1AHIAbwBwAGUALwBSAGkAZwBhAFwAIgAsACAANQAwADQANgA5ACwAIAAwACwAIAA1ADEANgAwADMALAAgADAALAAgADcAMgAwADAALAAgADAALAAgADAALAAgADAALAAgADAALAAgADAALAAgAFwAIgBFAFUAXAAiACwAIABcACIARQBFACUAVABcACIALAAgAFwAIgBcACIALAAgAFwAIgBFAGEAcwB0AGUAcgBuACAARQB1AHIAbwBwAGUAYQBuACUAIABUAGkAbQBlAFwAIgAsACAAXAAiAFwAIgA7AFwAbgBcACIARQB1AHIAbwBwAGUALwBSAGkAZwBhAFwAIgAsACAANQAxADYAMAAzACwAIAAwACwAIAA1ADEAOQAxADEALAAgADAALAAgADcAMgAwADAALAAgADAALAAgADAALAAgADAALAAgADAALAAgADAALAAgAFwAIgBcACIALAAgAFwAIgBFAEUAVABcACIALAAgAFwAIgBcACIALAAgAFwAIgBFAGEAcwB0AGUAcgBuACAARQB1AHIAbwBwAGUAYQBuACAAVABpAG0AZQBcACIALAAgAFwAIgBcACIAOwBcAG4AXAAiAEUAdQByAG8AcABlAC8AUgBpAGcAYQBcACIALAAgADUAMQA5ADEAMQAsACAAMAAsACAAXAAiAFwAIgAsACAAXAAiAFwAIgAsACAANwAyADAAMAAsACAAMAAsACAAMAAsACAAMAAsACAAXAAiAFwAIgAsACAAXAAiAFwAIgAsACAAXAAiAEUAVQBcACIALAAgAFwAIgBFAEUAJQBUAFwAIgAsACAAXAAiAFwAIgAsACAAXAAiAEUAYQBzAHQAZQByAG4AIABFAHUAcgBvAHAAZQBhAG4AJQAgAFQAaQBtAGUAXAAiACwAIABcACIAXAAiAFwAbgB9ADsAXABuAFwAbgBfAFQASQBNAEUAWgBPAE4ARQBfAEUAVQBSAE8AUABFAF8AUgBPAE0ARQAgAD0AIAB7AFwAbgBcACIARQB1AHIAbwBwAGUALwBSAG8AbQBlAFwAIgAsACAAXAAiAFwAIgAsACAAXAAiAFwAIgAsACAAMgA5ADQANwAsACAAMAAsACAAMgA5ADkANgAsACAAMAAsACAAXAAiAFwAIgAsACAAXAAiAFwAIgAsACAAMAAsACAAMAAsACAAXAAiAFwAIgAsACAAXAAiAEwATQBUAFwAIgAsACAAXAAiAFwAIgAsACAAXAAiAEwAbwBjAGEAbAAgAE0AZQBhAG4AIABUAGkAbQBlAFwAIgAsACAAXAAiAFwAIgA7AFwAbgBcACIARQB1AHIAbwBwAGUALwBSAG8AbQBlAFwAIgAsACAAMgA5ADQANwAsACAAMAAsACAAMQAyADcANgA3ACwAIAA4ADUANwA5ADYALAAgADIAOQA5ADYALAAgADAALAAgADAALAAgADAALAAgADYAMAA0ACwAIAAwACwAIABcACIAXAAiACwAIABcACIAUgBNAFQAXAAiACwAIABcACIAXAAiACwAIABcACIAUgBvAG0AZQAgAE0AZQBhAG4AIABUAGkAbQBlAFwAIgAsACAAXAAiAFwAIgA7AFwAbgBcACIARQB1AHIAbwBwAGUALwBSAG8AbQBlAFwAIgAsACAAMQAyADcANgA3ACwAIAA4ADUANwA5ADYALAAgADMAMAA5ADcANwAsACAAMAAsACAAMwA2ADAAMAAsACAAMAAsACAANgAwADQALAAgADAALAAgADAALAAgADAALAAgAFwAIgBJAHQAYQBsAHkAXAAiACwAIABcACIAQwBFACUAVABcACIALAAgAFwAIgBcACIALAAgAFwAIgBDAGUAbgB0AHIAYQBsACAARQB1AHIAbwBwAGUAYQBuACUAIABUAGkAbQBlAFwAIgAsACAAXAAiAFwAIgA7AFwAbgBcACIARQB1AHIAbwBwAGUALwBSAG8AbQBlAFwAIgAsACAAMwAwADkANwA3ACwAIAAwACwAIAAzADEAMgA0ADUALAAgADAALAAgADMANgAwADAALAAgADAALAAgADAALAAgADAALAAgADAALAAgADAALAAgAFwAIgBDAC0ARQB1AHIAXAAiACwAIABcACIAQwBFACUAVABcACIALAAgAFwAIgBcACIALAAgAFwAIgBDAGUAbgB0AHIAYQBsACAARQB1AHIAbwBwAGUAYQBuACUAIABUAGkAbQBlAFwAIgAsACAAXAAiAFwAIgA7AFwAbgBcACIARQB1AHIAbwBwAGUALwBSAG8AbQBlAFwAIgAsACAAMwAxADIANAA1ACwAIAAwACwAIAA0ADQAMgAzADkALAAgADAALAAgADMANgAwADAALAAgADAALAAgADAALAAgADAALAAgADAALAAgADAALAAgAFwAIgBJAHQAYQBsAHkAXAAiACwAIABcACIAQwBFACUAVABcACIALAAgAFwAIgBcACIALAAgAFwAIgBDAGUAbgB0AHIAYQBsACAARQB1AHIAbwBwAGUAYQBuACUAIABUAGkAbQBlAFwAIgAsACAAXAAiAFwAIgA7AFwAbgBcACIARQB1AHIAbwBwAGUALwBSAG8AbQBlAFwAIgAsACAANAA0ADIAMwA5ACwAIAAwACwAIABcACIAXAAiACwAIABcACIAXAAiACwAIAAzADYAMAAwACwAIAAwACwAIAAwACwAIAAwACwAIABcACIAXAAiACwAIABcACIAXAAiACwAIABcACIARQBVAFwAIgAsACAAXAAiAEMARQAlAFQAXAAiACwAIABcACIAXAAiACwAIABcACIAQwBlAG4AdAByAGEAbAAgAEUAdQByAG8AcABlAGEAbgAlACAAVABpAG0AZQBcACIALAAgAFwAIgBcACIAXABuAH0AOwBcAG4AXABuAF8AVABJAE0ARQBaAE8ATgBFAF8ARQBVAFIATwBQAEUAXwBTAEEATQBBAFIAQQAgAD0AIAB7AFwAbgBcACIARQB1AHIAbwBwAGUALwBTAGEAbQBhAHIAYQBcACIALAAgAFwAIgBcACIALAAgAFwAIgBcACIALAAgADIAMgAxADQAMAAsACAAMQAyADAAMgAwACwAIAAxADIAMAAyADAALAAgADAALAAgAFwAIgBcACIALAAgAFwAIgBcACIALAAgAC0AMQAyADIAMAAsACAAMAAsACAAXAAiAFwAIgAsACAAXAAiAEwATQBUAFwAIgAsACAAXAAiAFwAIgAsACAAXAAiAEwAbwBjAGEAbAAgAE0AZQBhAG4AIABUAGkAbQBlAFwAIgAsACAAXAAiAFwAIgA7AFwAbgBcACIARQB1AHIAbwBwAGUALwBTAGEAbQBhAHIAYQBcACIALAAgADIAMgAxADQAMAAsACAAMQAyADAAMgAwACwAIAAyADYAMQA0ADgALAAgADAALAAgADEAMAA4ADAAMAAsACAAMAAsACAALQAxADIAMgAwACwAIAAwACwAIAAzADYAMAAwACwAIAAwACwAIABcACIAXAAiACwAIABcACIAKwAwADMAXAAiACwAIABcACIAXAAiACwAIABcACIAVQBUAEMAKwAwADMAOgAwADAAXAAiACwAIABcACIAXAAiADsAXABuAFwAIgBFAHUAcgBvAHAAZQAvAFMAYQBtAGEAcgBhAFwAIgAsACAAMgA2ADEANAA4ACwAIAAwACwAIAAyADcAOAAyADkALAAgADAALAAgADEANAA0ADAAMAAsACAAMAAsACAAMwA2ADAAMAAsACAAMAAsACAAMAAsACAAMAAsACAAXAAiAFwAIgAsACAAXAAiACsAMAA0AFwAIgAsACAAXAAiAFwAIgAsACAAXAAiAFUAVABDACsAMAA0ADoAMAAwAFwAIgAsACAAXAAiAFwAIgA7AFwAbgBcACIARQB1AHIAbwBwAGUALwBTAGEAbQBhAHIAYQBcACIALAAgADIANwA4ADIAOQAsACAAMAAsACAANAA3ADYAMQAxACwAIAA3ADIAMAAwACwAIAAxADQANAAwADAALAAgADAALAAgADAALAAgADAALAAgAC0AMwA2ADAAMAAsACAAMAAsACAAXAAiAFIAdQBzAHMAaQBhAFwAIgAsACAAXAAiACsAMAA0AFwAIgAsACAAXAAiACsAMAA1AFwAIgAsACAAXAAiAFUAVABDACsAMAA0ADoAMAAwAFwAIgAsACAAXAAiAFUAVABDACsAMAA1ADoAMAAwAFwAIgA7AFwAbgBcACIARQB1AHIAbwBwAGUALwBTAGEAbQBhAHIAYQBcACIALAAgADQANwA2ADEAMQAsACAANwAyADAAMAAsACAANAA4ADMANAA2ACwAIAA3ADIAMAAwACwAIAAxADAAOAAwADAALAAgADAALAAgAC0AMwA2ADAAMAAsACAAMAAsACAALQAzADYAMAAwACwAIAAwACwAIABcACIAUgB1AHMAcwBpAGEAXAAiACwAIABcACIAKwAwADMAXAAiACwAIABcACIAKwAwADQAXAAiACwAIABcACIAVQBUAEMAKwAwADMAOgAwADAAXAAiACwAIABcACIAVQBUAEMAKwAwADQAOgAwADAAXAAiADsAXABuAFwAIgBFAHUAcgBvAHAAZQAvAFMAYQBtAGEAcgBhAFwAIgAsACAANAA4ADMANAA2ACwAIAA3ADIAMAAwACwAIAA0ADgANQAyADgALAAgADcAMgAwADAALAAgADcAMgAwADAALAAgADAALAAgAC0AMwA2ADAAMAAsACAAMAAsACAAMwA2ADAAMAAsACAAMAAsACAAXAAiAFIAdQBzAHMAaQBhAFwAIgAsACAAXAAiACsAMAAyAFwAIgAsACAAXAAiACsAMAAzAFwAIgAsACAAXAAiAFUAVABDACsAMAAyADoAMAAwAFwAIgAsACAAXAAiAFUAVABDACsAMAAzADoAMAAwAFwAIgA7AFwAbgBcACIARQB1AHIAbwBwAGUALwBTAGEAbQBhAHIAYQBcACIALAAgADQAOAA1ADIAOAAsACAANwAyADAAMAAsACAANAA4ADUANAA5ACwAIAAxADAAOAAwADAALAAgADEAMAA4ADAAMAAsACAAMAAsACAAMwA2ADAAMAAsACAAMAAsACAAMwA2ADAAMAAsACAAMAAsACAAXAAiAFwAIgAsACAAXAAiACsAMAAzAFwAIgAsACAAXAAiAFwAIgAsACAAXAAiAFUAVABDACsAMAAzADoAMAAwAFwAIgAsACAAXAAiAFwAIgA7AFwAbgBcACIARQB1AHIAbwBwAGUALwBTAGEAbQBhAHIAYQBcACIALAAgADQAOAA1ADQAOQAsACAAMQAwADgAMAAwACwAIAA1ADUAMgA4ADMALAAgADcAMgAwADAALAAgADEANAA0ADAAMAAsACAAMAAsACAAMwA2ADAAMAAsACAAMAAsACAALQAzADYAMAAwACwAIAAwACwAIABcACIAUgB1AHMAcwBpAGEAXAAiACwAIABcACIAKwAwADQAXAAiACwAIABcACIAKwAwADUAXAAiACwAIABcACIAVQBUAEMAKwAwADQAOgAwADAAXAAiACwAIABcACIAVQBUAEMAKwAwADUAOgAwADAAXAAiADsAXABuAFwAIgBFAHUAcgBvAHAAZQAvAFMAYQBtAGEAcgBhAFwAIgAsACAANQA1ADIAOAAzACwAIAA3ADIAMAAwACwAIAA1ADUANgA0ADcALAAgADcAMgAwADAALAAgADEAMAA4ADAAMAAsACAAMAAsACAALQAzADYAMAAwACwAIAAwACwAIAAzADYAMAAwACwAIAAwACwAIABcACIAUgB1AHMAcwBpAGEAXAAiACwAIABcACIAKwAwADMAXAAiACwAIABcACIAKwAwADQAXAAiACwAIABcACIAVQBUAEMAKwAwADMAOgAwADAAXAAiACwAIABcACIAVQBUAEMAKwAwADQAOgAwADAAXAAiADsAXABuAFwAIgBFAHUAcgBvAHAAZQAvAFMAYQBtAGEAcgBhAFwAIgAsACAANQA1ADYANAA3ACwAIAA3ADIAMAAwACwAIABcACIAXAAiACwAIABcACIAXAAiACwAIAAxADQANAAwADAALAAgADAALAAgADMANgAwADAALAAgADAALAAgAFwAIgBcACIALAAgAFwAIgBcACIALAAgAFwAIgBcACIALAAgAFwAIgArADAANABcACIALAAgAFwAIgBcACIALAAgAFwAIgBVAFQAQwArADAANAA6ADAAMABcACIALAAgAFwAIgBcACIAXABuAH0AOwBcAG4AXABuAF8AVABJAE0ARQBaAE8ATgBFAF8ARQBVAFIATwBQAEUAXwBTAEEAUgBBAFQATwBWACAAPQAgAHsAXABuAFwAIgBFAHUAcgBvAHAAZQAvAFMAYQByAGEAdABvAHYAXAAiACwAIABcACIAXAAiACwAIABcACIAXAAiACwAIAAyADIAMQA0ADAALAAgADEAMQAwADUAOAAsACAAMQAxADAANQA4ACwAIAAwACwAIABcACIAXAAiACwAIABcACIAXAAiACwAIAAtADIANQA4ACwAIAAwACwAIABcACIAXAAiACwAIABcACIATABNAFQAXAAiACwAIABcACIAXAAiACwAIABcACIATABvAGMAYQBsACAATQBlAGEAbgAgAFQAaQBtAGUAXAAiACwAIABcACIAXAAiADsAXABuAFwAIgBFAHUAcgBvAHAAZQAvAFMAYQByAGEAdABvAHYAXAAiACwAIAAyADIAMQA0ADAALAAgADEAMQAwADUAOAAsACAAMgA2ADEANAA4ACwAIAAwACwAIAAxADAAOAAwADAALAAgADAALAAgAC0AMgA1ADgALAAgADAALAAgADMANgAwADAALAAgADAALAAgAFwAIgBcACIALAAgAFwAIgArADAAMwBcACIALAAgAFwAIgBcACIALAAgAFwAIgBVAFQAQwArADAAMwA6ADAAMABcACIALAAgAFwAIgBcACIAOwBcAG4AXAAiAEUAdQByAG8AcABlAC8AUwBhAHIAYQB0AG8AdgBcACIALAAgADIANgAxADQAOAAsACAAMAAsACAANAA3ADIANAA3ACwAIAA3ADIAMAAwACwAIAAxADQANAAwADAALAAgADAALAAgADMANgAwADAALAAgADAALAAgAC0AMwA2ADAAMAAsACAAMAAsACAAXAAiAFIAdQBzAHMAaQBhAFwAIgAsACAAXAAiACsAMAA0AFwAIgAsACAAXAAiACsAMAA1AFwAIgAsACAAXAAiAFUAVABDACsAMAA0ADoAMAAwAFwAIgAsACAAXAAiAFUAVABDACsAMAA1ADoAMAAwAFwAIgA7AFwAbgBcACIARQB1AHIAbwBwAGUALwBTAGEAcgBhAHQAbwB2AFwAIgAsACAANAA3ADIANAA3ACwAIAA3ADIAMAAwACwAIAA0ADgAMwA0ADYALAAgADcAMgAwADAALAAgADEAMAA4ADAAMAAsACAAMAAsACAALQAzADYAMAAwACwAIAAwACwAIAAzADYAMAAwACwAIAAwACwAIABcACIAUgB1AHMAcwBpAGEAXAAiACwAIABcACIAKwAwADMAXAAiACwAIABcACIAKwAwADQAXAAiACwAIABcACIAVQBUAEMAKwAwADMAOgAwADAAXAAiACwAIABcACIAVQBUAEMAKwAwADQAOgAwADAAXAAiADsAXABuAFwAIgBFAHUAcgBvAHAAZQAvAFMAYQByAGEAdABvAHYAXAAiACwAIAA0ADgAMwA0ADYALAAgADcAMgAwADAALAAgADQAOAA3ADEAMAAsACAANwAyADAAMAAsACAAMQA0ADQAMAAwACwAIAAwACwAIAAzADYAMAAwACwAIAAwACwAIAAtADMANgAwADAALAAgADAALAAgAFwAIgBcACIALAAgAFwAIgArADAANABcACIALAAgAFwAIgBcACIALAAgAFwAIgBVAFQAQwArADAANAA6ADAAMABcACIALAAgAFwAIgBcACIAOwBcAG4AXAAiAEUAdQByAG8AcABlAC8AUwBhAHIAYQB0AG8AdgBcACIALAAgADQAOAA3ADEAMAAsACAANwAyADAAMAAsACAANQA1ADYANAA3ACwAIAA3ADIAMAAwACwAIAAxADAAOAAwADAALAAgADAALAAgAC0AMwA2ADAAMAAsACAAMAAsACAAMwA2ADAAMAAsACAAMAAsACAAXAAiAFIAdQBzAHMAaQBhAFwAIgAsACAAXAAiACsAMAAzAFwAIgAsACAAXAAiACsAMAA0AFwAIgAsACAAXAAiAFUAVABDACsAMAAzADoAMAAwAFwAIgAsACAAXAAiAFUAVABDACsAMAA0ADoAMAAwAFwAIgA7AFwAbgBcACIARQB1AHIAbwBwAGUALwBTAGEAcgBhAHQAbwB2AFwAIgAsACAANQA1ADYANAA3ACwAIAA3ADIAMAAwACwAIAA1ADYAOQA1ADYALAAgADcAMgAwADAALAAgADEANAA0ADAAMAAsACAAMAAsACAAMwA2ADAAMAAsACAAMAAsACAALQAzADYAMAAwACwAIAAwACwAIABcACIAXAAiACwAIABcACIAKwAwADQAXAAiACwAIABcACIAXAAiACwAIABcACIAVQBUAEMAKwAwADQAOgAwADAAXAAiACwAIABcACIAXAAiADsAXABuAFwAIgBFAHUAcgBvAHAAZQAvAFMAYQByAGEAdABvAHYAXAAiACwAIAA1ADYAOQA1ADYALAAgADcAMgAwADAALAAgADUANwA3ADIANgAsACAANwAyADAAMAAsACAAMQAwADgAMAAwACwAIAAwACwAIAAtADMANgAwADAALAAgADAALAAgADMANgAwADAALAAgADAALAAgAFwAIgBcACIALAAgAFwAIgArADAAMwBcACIALAAgAFwAIgBcACIALAAgAFwAIgBVAFQAQwArADAAMwA6ADAAMABcACIALAAgAFwAIgBcACIAOwBcAG4AXAAiAEUAdQByAG8AcABlAC8AUwBhAHIAYQB0AG8AdgBcACIALAAgADUANwA3ADIANgAsACAANwAyADAAMAAsACAAXAAiAFwAIgAsACAAXAAiAFwAIgAsACAAMQA0ADQAMAAwACwAIAAwACwAIAAzADYAMAAwACwAIAAwACwAIABcACIAXAAiACwAIABcACIAXAAiACwAIABcACIAXAAiACwAIABcACIAKwAwADQAXAAiACwAIABcACIAXAAiACwAIABcACIAVQBUAEMAKwAwADQAOgAwADAAXAAiACwAIABcACIAXAAiAFwAbgB9ADsAXABuAFwAbgBfAFQASQBNAEUAWgBPAE4ARQBfAEUAVQBSAE8AUABFAF8AUwBJAE0ARgBFAFIATwBQAE8ATAAgAD0AIAB7AFwAbgBcACIARQB1AHIAbwBwAGUALwBTAGkAbQBmAGUAcgBvAHAAbwBsAFwAIgAsACAAXAAiAFwAIgAsACAAXAAiAFwAIgAsACAANwA3ADEANQAsACAAMAAsACAAOAAxADgANAAsACAAMAAsACAAXAAiAFwAIgAsACAAXAAiAFwAIgAsACAALQAyADQALAAgADAALAAgAFwAIgBcACIALAAgAFwAIgBMAE0AVABcACIALAAgAFwAIgBcACIALAAgAFwAIgBMAG8AYwBhAGwAIABNAGUAYQBuACAAVABpAG0AZQBcACIALAAgAFwAIgBcACIAOwBcAG4AXAAiAEUAdQByAG8AcABlAC8AUwBpAG0AZgBlAHIAbwBwAG8AbABcACIALAAgADcANwAxADUALAAgADAALAAgADIAMwA5ADAANwAsACAAMAAsACAAOAAxADYAMAAsACAAMAAsACAALQAyADQALAAgADAALAAgAC0AOQA2ADAALAAgADAALAAgAFwAIgBcACIALAAgAFwAIgBTAE0AVABcACIALAAgAFwAIgBcACIALAAgAFwAIgBTAGkAbQBmAGUAcgBvAHAAbwBsACAATQBlAGEAbgAgAFQAaQBtAGUAXAAiACwAIABcACIAXAAiADsAXABuAFwAIgBFAHUAcgBvAHAAZQAvAFMAaQBtAGYAZQByAG8AcABvAGwAXAAiACwAIAAyADMAOQAwADcALAAgADAALAAgADIANgAxADQAOAAsACAAMAAsACAANwAyADAAMAAsACAAMAAsACAALQA5ADYAMAAsACAAMAAsACAAMwA2ADAAMAAsACAAMAAsACAAXAAiAFwAIgAsACAAXAAiAEUARQBUAFwAIgAsACAAXAAiAFwAIgAsACAAXAAiAEUAYQBzAHQAZQByAG4AIABFAHUAcgBvAHAAZQBhAG4AIABUAGkAbQBlAFwAIgAsACAAXAAiAFwAIgA7AFwAbgBcACIARQB1AHIAbwBwAGUALwBTAGkAbQBmAGUAcgBvAHAAbwBsAFwAIgAsACAAMgA2ADEANAA4ACwAIAAwACwAIAAzADAAMgA5ADkALAAgADAALAAgADEAMAA4ADAAMAAsACAAMAAsACAAMwA2ADAAMAAsACAAMAAsACAALQA3ADIAMAAwACwAIAAwACwAIABcACIAXAAiACwAIABcACIATQBTAEsAXAAiACwAIABcACIAXAAiACwAIABcACIATQBvAHMAYwBvAHcAIABTAHQAYQBuAGQAYQByAGQAIABUAGkAbQBlAFwAIgAsACAAXAAiAFwAIgA7AFwAbgBcACIARQB1AHIAbwBwAGUALwBTAGkAbQBmAGUAcgBvAHAAbwBsAFwAIgAsACAAMwAwADIAOQA5ACwAIAAwACwAIAAzADEAMQA5ADMALAAgADAALAAgADMANgAwADAALAAgADAALAAgAC0ANwAyADAAMAAsACAAMAAsACAANwAyADAAMAAsACAAMAAsACAAXAAiAEMALQBFAHUAcgBcACIALAAgAFwAIgBDAEUAJQBUAFwAIgAsACAAXAAiAFwAIgAsACAAXAAiAEMAZQBuAHQAcgBhAGwAIABFAHUAcgBvAHAAZQBhAG4AJQAgAFQAaQBtAGUAXAAiACwAIABcACIAXAAiADsAXABuAFwAIgBFAHUAcgBvAHAAZQAvAFMAaQBtAGYAZQByAG8AcABvAGwAXAAiACwAIAAzADEAMQA5ADMALAAgADAALAAgADQANwA4ADkAMgAsACAAMAAsACAAMQAwADgAMAAwACwAIAAwACwAIAA3ADIAMAAwACwAIAAwACwAIAAwACwAIAAwACwAIABcACIAUgB1AHMAcwBpAGEAXAAiACwAIABcACIATQBTAEsAXAAiACwAIABcACIATQBTAEQAXAAiACwAIABcACIATQBvAHMAYwBvAHcAIABTAHQAYQBuAGQAYQByAGQAIABUAGkAbQBlAFwAIgAsACAAXAAiAE0AbwBzAGMAbwB3ACAARABhAHkAbABpAGcAaAB0ACAAVABpAG0AZQBcACIAOwBcAG4AXAAiAEUAdQByAG8AcABlAC8AUwBpAG0AZgBlAHIAbwBwAG8AbABcACIALAAgADQANwA4ADkAMgAsACAAMAAsACAANAA4ADAANwAzACwAIAA3ADIAMAAwACwAIAAxADAAOAAwADAALAAgADAALAAgADAALAAgADAALAAgAC0AMwA2ADAAMAAsACAAMAAsACAAXAAiAFwAIgAsACAAXAAiAE0AUwBLAFwAIgAsACAAXAAiAFwAIgAsACAAXAAiAE0AbwBzAGMAbwB3ACAAUwB0AGEAbgBkAGEAcgBkACAAVABpAG0AZQBcACIALAAgAFwAIgBcACIAOwBcAG4AXAAiAEUAdQByAG8AcABlAC8AUwBpAG0AZgBlAHIAbwBwAG8AbABcACIALAAgADQAOAAwADcAMwAsACAANwAyADAAMAAsACAANAA4ADcAMAAxACwAIAAwACwAIAA3ADIAMAAwACwAIAAwACwAIAAtADMANgAwADAALAAgADAALAAgADAALAAgADAALAAgAFwAIgBcACIALAAgAFwAIgBFAEUAVABcACIALAAgAFwAIgBcACIALAAgAFwAIgBFAGEAcwB0AGUAcgBuACAARQB1AHIAbwBwAGUAYQBuACAAVABpAG0AZQBcACIALAAgAFwAIgBcACIAOwBcAG4AXAAiAEUAdQByAG8AcABlAC8AUwBpAG0AZgBlAHIAbwBwAG8AbABcACIALAAgADQAOAA3ADAAMQAsACAAMAAsACAANAA5ADQANwAzACwAIAAwACwAIAA3ADIAMAAwACwAIAAwACwAIAAwACwAIAAwACwAIAAzADYAMAAwACwAIAAwACwAIABcACIAQwAtAEUAdQByAFwAIgAsACAAXAAiAEUARQAlAFQAXAAiACwAIABcACIAXAAiACwAIABcACIARQBhAHMAdABlAHIAbgAgAEUAdQByAG8AcABlAGEAbgAlACAAVABpAG0AZQBcACIALAAgAFwAIgBcACIAOwBcAG4AXAAiAEUAdQByAG8AcABlAC8AUwBpAG0AZgBlAHIAbwBwAG8AbABcACIALAAgADQAOQA0ADcAMwAsACAAMAAsACAANQAwADEANwAzACwAIAAwACwAIAAxADAAOAAwADAALAAgADAALAAgADMANgAwADAALAAgADAALAAgADAALAAgADMANgAwADAALAAgAFwAIgBDAC0ARQB1AHIAXAAiACwAIABcACIATQBTAEsAXAAiACwAIABcACIATQBTAEQAXAAiACwAIABcACIATQBvAHMAYwBvAHcAIABTAHQAYQBuAGQAYQByAGQAIABUAGkAbQBlAFwAIgAsACAAXAAiAE0AbwBzAGMAbwB3ACAARABhAHkAbABpAGcAaAB0ACAAVABpAG0AZQBcACIAOwBcAG4AXAAiAEUAdQByAG8AcABlAC8AUwBpAG0AZgBlAHIAbwBwAG8AbABcACIALAAgADUAMAAxADcAMwAsACAAMAAsACAANQAwADMAOAAzACwAIAAxADQANAAwADAALAAgADEAMAA4ADAAMAAsACAAMwA2ADAAMAAsACAAMAAsACAAMwA2ADAAMAAsACAAMAAsACAALQAzADYAMAAwACwAIABcACIAXAAiACwAIABcACIAXAAiACwAIABcACIATQBTAEQAXAAiACwAIABcACIAXAAiACwAIABcACIATQBvAHMAYwBvAHcAIABEAGEAeQBsAGkAZwBoAHQAIABUAGkAbQBlAFwAIgA7AFwAbgBcACIARQB1AHIAbwBwAGUALwBTAGkAbQBmAGUAcgBvAHAAbwBsAFwAIgAsACAANQAwADMAOAAzACwAIAAxADQANAAwADAALAAgADUAMAA1ADMANwAsACAAMQA0ADQAMAAwACwAIAAxADAAOAAwADAALAAgADAALAAgADAALAAgAC0AMwA2ADAAMAAsACAALQAzADYAMAAwACwAIAAwACwAIABcACIAXAAiACwAIABcACIATQBTAEsAXAAiACwAIABcACIAXAAiACwAIABcACIATQBvAHMAYwBvAHcAIABTAHQAYQBuAGQAYQByAGQAIABUAGkAbQBlAFwAIgAsACAAXAAiAFwAIgA7AFwAbgBcACIARQB1AHIAbwBwAGUALwBTAGkAbQBmAGUAcgBvAHAAbwBsAFwAIgAsACAANQAwADUAMwA3ACwAIAAxADQANAAwADAALAAgADUANgA3ADQANgAsACAANwAyADAAMAAsACAANwAyADAAMAAsACAAMAAsACAALQAzADYAMAAwACwAIAAwACwAIAA3ADIAMAAwACwAIAAwACwAIABcACIARQBVAFwAIgAsACAAXAAiAEUARQAlAFQAXAAiACwAIABcACIAXAAiACwAIABcACIARQBhAHMAdABlAHIAbgAgAEUAdQByAG8AcABlAGEAbgAlACAAVABpAG0AZQBcACIALAAgAFwAIgBcACIAOwBcAG4AXAAiAEUAdQByAG8AcABlAC8AUwBpAG0AZgBlAHIAbwBwAG8AbABcACIALAAgADUANgA3ADQANgAsACAANwAyADAAMAAsACAANQA2ADkANQA2ACwAIAA3ADIAMAAwACwAIAAxADQANAAwADAALAAgADAALAAgADcAMgAwADAALAAgADAALAAgAC0AMwA2ADAAMAAsACAAMAAsACAAXAAiAFwAIgAsACAAXAAiAE0AUwBLAFwAIgAsACAAXAAiAFwAIgAsACAAXAAiAE0AbwBzAGMAbwB3ACAAUwB0AGEAbgBkAGEAcgBkACAAVABpAG0AZQBcACIALAAgAFwAIgBcACIAOwBcAG4AXAAiAEUAdQByAG8AcABlAC8AUwBpAG0AZgBlAHIAbwBwAG8AbABcACIALAAgADUANgA5ADUANgAsACAANwAyADAAMAAsACAAXAAiAFwAIgAsACAAXAAiAFwAIgAsACAAMQAwADgAMAAwACwAIAAwACwAIAAtADMANgAwADAALAAgADAALAAgAFwAIgBcACIALAAgAFwAIgBcACIALAAgAFwAIgBcACIALAAgAFwAIgBNAFMASwBcACIALAAgAFwAIgBcACIALAAgAFwAIgBNAG8AcwBjAG8AdwAgAFMAdABhAG4AZABhAHIAZAAgAFQAaQBtAGUAXAAiACwAIABcACIAXAAiAFwAbgB9ADsAXABuAFwAbgBfAFQASQBNAEUAWgBPAE4ARQBfAEUAVQBSAE8AUABFAF8AUwBPAEYASQBBACAAPQAgAHsAXABuAFwAIgBFAHUAcgBvAHAAZQAvAFMAbwBmAGkAYQBcACIALAAgAFwAIgBcACIALAAgAFwAIgBcACIALAAgADcANwAxADUALAAgADAALAAgADUANQA5ADYALAAgADAALAAgAFwAIgBcACIALAAgAFwAIgBcACIALAAgADEANAAyADAALAAgADAALAAgAFwAIgBcACIALAAgAFwAIgBMAE0AVABcACIALAAgAFwAIgBcACIALAAgAFwAIgBMAG8AYwBhAGwAIABNAGUAYQBuACAAVABpAG0AZQBcACIALAAgAFwAIgBcACIAOwBcAG4AXAAiAEUAdQByAG8AcABlAC8AUwBvAGYAaQBhAFwAIgAsACAANwA3ADEANQAsACAAMAAsACAAMQAzADEANgAyACwAIAAwACwAIAA3ADAAMQA2ACwAIAAwACwAIAAxADQAMgAwACwAIAAwACwAIAAxADgANAAsACAAMAAsACAAXAAiAFwAIgAsACAAXAAiAEkATQBUAFwAIgAsACAAXAAiAFwAIgAsACAAXAAiAEkAcwB0AGEAbgBiAHUAbAAgAE0AZQBhAG4AIABUAGkAbQBlAFwAIgAsACAAXAAiAFwAIgA7AFwAbgBcACIARQB1AHIAbwBwAGUALwBTAG8AZgBpAGEAXAAiACwAIAAxADMAMQA2ADIALAAgADAALAAgADMAMAA2ADYANQAsACAAMQAwADgAMAAwACwAIAA3ADIAMAAwACwAIAAwACwAIAAxADgANAAsACAAMAAsACAALQAzADYAMAAwACwAIAAwACwAIABcACIAXAAiACwAIABcACIARQBFAFQAXAAiACwAIABcACIAXAAiACwAIABcACIARQBhAHMAdABlAHIAbgAgAEUAdQByAG8AcABlAGEAbgAgAFQAaQBtAGUAXAAiACwAIABcACIAXAAiADsAXABuAFwAIgBFAHUAcgBvAHAAZQAvAFMAbwBmAGkAYQBcACIALAAgADMAMAA2ADYANQAsACAAMQAwADgAMAAwACwAIAAzADEANAA1ADYALAAgADAALAAgADMANgAwADAALAAgADAALAAgAC0AMwA2ADAAMAAsACAAMAAsACAAMAAsACAAMAAsACAAXAAiAEMALQBFAHUAcgBcACIALAAgAFwAIgBDAEUAJQBUAFwAIgAsACAAXAAiAFwAIgAsACAAXAAiAEMAZQBuAHQAcgBhAGwAIABFAHUAcgBvAHAAZQBhAG4AJQAgAFQAaQBtAGUAXAAiACwAIABcACIAXAAiADsAXABuAFwAIgBFAHUAcgBvAHAAZQAvAFMAbwBmAGkAYQBcACIALAAgADMAMQA0ADUANgAsACAAMAAsACAAMwAxADUANAA3ACwAIAAxADAAOAAwADAALAAgADMANgAwADAALAAgADAALAAgADAALAAgADAALAAgADMANgAwADAALAAgADAALAAgAFwAIgBcACIALAAgAFwAIgBDAEUAVABcACIALAAgAFwAIgBcACIALAAgAFwAIgBDAGUAbgB0AHIAYQBsACAARQB1AHIAbwBwAGUAYQBuACAAVABpAG0AZQBcACIALAAgAFwAIgBcACIAOwBcAG4AXAAiAEUAdQByAG8AcABlAC8AUwBvAGYAaQBhAFwAIgAsACAAMwAxADUANAA3ACwAIAAxADAAOAAwADAALAAgADQAMwA5ADYAMwAsACAAOAAyADgAMAAwACwAIAA3ADIAMAAwACwAIAAwACwAIAAzADYAMAAwACwAIAAwACwAIAAwACwAIAAwACwAIABcACIAXAAiACwAIABcACIARQBFAFQAXAAiACwAIABcACIAXAAiACwAIABcACIARQBhAHMAdABlAHIAbgAgAEUAdQByAG8AcABlAGEAbgAgAFQAaQBtAGUAXAAiACwAIABcACIAXAAiADsAXABuAFwAIgBFAHUAcgBvAHAAZQAvAFMAbwBmAGkAYQBcACIALAAgADQAMwA5ADYAMwAsACAAOAAyADgAMAAwACwAIAA0ADUAMgAzADgALAAgADEAMAA4ADAAMAAsACAANwAyADAAMAAsACAAMAAsACAAMAAsACAAMAAsACAAMAAsACAAMAAsACAAXAAiAEIAdQBsAGcAXAAiACwAIABcACIARQBFACUAVABcACIALAAgAFwAIgBcACIALAAgAFwAIgBFAGEAcwB0AGUAcgBuACAARQB1AHIAbwBwAGUAYQBuACUAIABUAGkAbQBlAFwAIgAsACAAXAAiAFwAIgA7AFwAbgBcACIARQB1AHIAbwBwAGUALwBTAG8AZgBpAGEAXAAiACwAIAA0ADUAMgAzADgALAAgADEAMAA4ADAAMAAsACAANAA4ADIANQA3ACwAIAAwACwAIAA3ADIAMAAwACwAIAAwACwAIAAwACwAIAAwACwAIAAwACwAIAAwACwAIABcACIAQwAtAEUAdQByAFwAIgAsACAAXAAiAEUARQAlAFQAXAAiACwAIABcACIAXAAiACwAIABcACIARQBhAHMAdABlAHIAbgAgAEUAdQByAG8AcABlAGEAbgAlACAAVABpAG0AZQBcACIALAAgAFwAIgBcACIAOwBcAG4AXAAiAEUAdQByAG8AcABlAC8AUwBvAGYAaQBhAFwAIgAsACAANAA4ADIANQA3ACwAIAAwACwAIAA1ADAANAA0ADkALAAgADAALAAgADcAMgAwADAALAAgADAALAAgADAALAAgADAALAAgADAALAAgADAALAAgAFwAIgBFAC0ARQB1AHIAXAAiACwAIABcACIARQBFACUAVABcACIALAAgAFwAIgBcACIALAAgAFwAIgBFAGEAcwB0AGUAcgBuACAARQB1AHIAbwBwAGUAYQBuACUAIABUAGkAbQBlAFwAIgAsACAAXAAiAFwAIgA7AFwAbgBcACIARQB1AHIAbwBwAGUALwBTAG8AZgBpAGEAXAAiACwAIAA1ADAANAA0ADkALAAgADAALAAgAFwAIgBcACIALAAgAFwAIgBcACIALAAgADcAMgAwADAALAAgADAALAAgADAALAAgADAALAAgAFwAIgBcACIALAAgAFwAIgBcACIALAAgAFwAIgBFAFUAXAAiACwAIABcACIARQBFACUAVABcACIALAAgAFwAIgBcACIALAAgAFwAIgBFAGEAcwB0AGUAcgBuACAARQB1AHIAbwBwAGUAYQBuACUAIABUAGkAbQBlAFwAIgAsACAAXAAiAFwAIgBcAG4AfQA7AFwAbgBcAG4AXwBUAEkATQBFAFoATwBOAEUAXwBFAFUAUgBPAFAARQBfAFQAQQBMAEwASQBOAE4AIAA9ACAAewBcAG4AXAAiAEUAdQByAG8AcABlAC8AVABhAGwAbABpAG4AbgBcACIALAAgAFwAIgBcACIALAAgAFwAIgBcACIALAAgADcANwAxADUALAAgADAALAAgADUAOQA0ADAALAAgADAALAAgAFwAIgBcACIALAAgAFwAIgBcACIALAAgADAALAAgADAALAAgAFwAIgBcACIALAAgAFwAIgBMAE0AVABcACIALAAgAFwAIgBcACIALAAgAFwAIgBMAG8AYwBhAGwAIABNAGUAYQBuACAAVABpAG0AZQBcACIALAAgAFwAIgBcACIAOwBcAG4AXAAiAEUAdQByAG8AcABlAC8AVABhAGwAbABpAG4AbgBcACIALAAgADcANwAxADUALAAgADAALAAgADIAMQA2ADIANQAsACAAMAAsACAANQA5ADQAMAAsACAAMAAsACAAMAAsACAAMAAsACAALQAyADMANAAwACwAIAAwACwAIABcACIAXAAiACwAIABcACIAVABNAFQAXAAiACwAIABcACIAXAAiACwAIABcACIAVABhAGwAbABpAG4AbgAgAE0AZQBhAG4AIABUAGkAbQBlAFwAIgAsACAAXAAiAFwAIgA7AFwAbgBcACIARQB1AHIAbwBwAGUALwBUAGEAbABsAGkAbgBuAFwAIgAsACAAMgAxADYAMgA1ACwAIAAwACwAIAAyADIAMQA0ADAALAAgADAALAAgADMANgAwADAALAAgADAALAAgAC0AMgAzADQAMAAsACAAMAAsACAAMgAzADQAMAAsACAAMAAsACAAXAAiAEMALQBFAHUAcgBcACIALAAgAFwAIgBDAEUAJQBUAFwAIgAsACAAXAAiAFwAIgAsACAAXAAiAEMAZQBuAHQAcgBhAGwAIABFAHUAcgBvAHAAZQBhAG4AJQAgAFQAaQBtAGUAXAAiACwAIABcACIAXAAiADsAXABuAFwAIgBFAHUAcgBvAHAAZQAvAFQAYQBsAGwAaQBuAG4AXAAiACwAIAAyADIAMQA0ADAALAAgADAALAAgADIAMgA4ADEAMAAsACAAMAAsACAANQA5ADQAMAAsACAAMAAsACAAMgAzADQAMAAsACAAMAAsACAAMQAyADYAMAAsACAAMAAsACAAXAAiAFwAIgAsACAAXAAiAFQATQBUAFwAIgAsACAAXAAiAFwAIgAsACAAXAAiAFQAYQBsAGwAaQBuAG4AIABNAGUAYQBuACAAVABpAG0AZQBcACIALAAgAFwAIgBcACIAOwBcAG4AXAAiAEUAdQByAG8AcABlAC8AVABhAGwAbABpAG4AbgBcACIALAAgADIAMgA4ADEAMAAsACAAMAAsACAAMgA5ADgANAA3ACwAIAAwACwAIAA3ADIAMAAwACwAIAAwACwAIAAxADIANgAwACwAIAAwACwAIAAzADYAMAAwACwAIAAwACwAIABcACIAXAAiACwAIABcACIARQBFAFQAXAAiACwAIABcACIAXAAiACwAIABcACIARQBhAHMAdABlAHIAbgAgAEUAdQByAG8AcABlAGEAbgAgAFQAaQBtAGUAXAAiACwAIABcACIAXAAiADsAXABuAFwAIgBFAHUAcgBvAHAAZQAvAFQAYQBsAGwAaQBuAG4AXAAiACwAIAAyADkAOAA0ADcALAAgADAALAAgADMAMAAyADUAMgAsACAAMAAsACAAMQAwADgAMAAwACwAIAAwACwAIAAzADYAMAAwACwAIAAwACwAIAAtADcAMgAwADAALAAgADAALAAgAFwAIgBcACIALAAgAFwAIgBNAFMASwBcACIALAAgAFwAIgBcACIALAAgAFwAIgBNAG8AcwBjAG8AdwAgAFMAdABhAG4AZABhAHIAZAAgAFQAaQBtAGUAXAAiACwAIABcACIAXAAiADsAXABuAFwAIgBFAHUAcgBvAHAAZQAvAFQAYQBsAGwAaQBuAG4AXAAiACwAIAAzADAAMgA1ADIALAAgADAALAAgADMAMQAzADUANQAsACAAMAAsACAAMwA2ADAAMAAsACAAMAAsACAALQA3ADIAMAAwACwAIAAwACwAIAA3ADIAMAAwACwAIAAwACwAIABcACIAQwAtAEUAdQByAFwAIgAsACAAXAAiAEMARQAlAFQAXAAiACwAIABcACIAXAAiACwAIABcACIAQwBlAG4AdAByAGEAbAAgAEUAdQByAG8AcABlAGEAbgAlACAAVABpAG0AZQBcACIALAAgAFwAIgBcACIAOwBcAG4AXAAiAEUAdQByAG8AcABlAC8AVABhAGwAbABpAG4AbgBcACIALAAgADMAMQAzADUANQAsACAAMAAsACAANAA3ADYAMQAxACwAIAA3ADIAMAAwACwAIAAxADAAOAAwADAALAAgADAALAAgADcAMgAwADAALAAgADAALAAgAC0AMwA2ADAAMAAsACAAMwA2ADAAMAAsACAAXAAiAFIAdQBzAHMAaQBhAFwAIgAsACAAXAAiAE0AUwBLAFwAIgAsACAAXAAiAE0AUwBEAFwAIgAsACAAXAAiAE0AbwBzAGMAbwB3ACAAUwB0AGEAbgBkAGEAcgBkACAAVABpAG0AZQBcACIALAAgAFwAIgBNAG8AcwBjAG8AdwAgAEQAYQB5AGwAaQBnAGgAdAAgAFQAaQBtAGUAXAAiADsAXABuAFwAIgBFAHUAcgBvAHAAZQAvAFQAYQBsAGwAaQBuAG4AXAAiACwAIAA0ADcANgAxADEALAAgADcAMgAwADAALAAgADQANwA3ADkAMwAsACAAMQAwADgAMAAwACwAIAA3ADIAMAAwACwAIAAzADYAMAAwACwAIAAtADMANgAwADAALAAgADMANgAwADAALAAgADAALAAgAC0AMwA2ADAAMAAsACAAXAAiAFwAIgAsACAAXAAiAFwAIgAsACAAXAAiAEUARQBTAFQAXAAiACwAIABcACIAXAAiACwAIABcACIARQBhAHMAdABlAHIAbgAgAEUAdQByAG8AcABlAGEAbgAgAFMAdQBtAG0AZQByACAAVABpAG0AZQBcACIAOwBcAG4AXAAiAEUAdQByAG8AcABlAC8AVABhAGwAbABpAG4AbgBcACIALAAgADQANwA3ADkAMwAsACAAMQAwADgAMAAwACwAIAA1ADEAMAA3ADgALAAgADAALAAgADcAMgAwADAALAAgADAALAAgADAALAAgAC0AMwA2ADAAMAAsACAAMAAsACAAMAAsACAAXAAiAEMALQBFAHUAcgBcACIALAAgAFwAIgBFAEUAJQBUAFwAIgAsACAAXAAiAFwAIgAsACAAXAAiAEUAYQBzAHQAZQByAG4AIABFAHUAcgBvAHAAZQBhAG4AJQAgAFQAaQBtAGUAXAAiACwAIABcACIAXAAiADsAXABuAFwAIgBFAHUAcgBvAHAAZQAvAFQAYQBsAGwAaQBuAG4AXAAiACwAIAA1ADEAMAA3ADgALAAgADAALAAgADUAMQA0ADgAMgAsACAAMQA0ADQAMAAwACwAIAA3ADIAMAAwACwAIAAwACwAIAAwACwAIAAwACwAIAAwACwAIAAwACwAIABcACIARQBVAFwAIgAsACAAXAAiAEUARQAlAFQAXAAiACwAIABcACIAXAAiACwAIABcACIARQBhAHMAdABlAHIAbgAgAEUAdQByAG8AcABlAGEAbgAlACAAVABpAG0AZQBcACIALAAgAFwAIgBcACIAOwBcAG4AXAAiAEUAdQByAG8AcABlAC8AVABhAGwAbABpAG4AbgBcACIALAAgADUAMQA0ADgAMgAsACAAMQA0ADQAMAAwACwAIAA1ADIAMwAyADYALAAgADAALAAgADcAMgAwADAALAAgADAALAAgADAALAAgADAALAAgADAALAAgADAALAAgAFwAIgBcACIALAAgAFwAIgBFAEUAVABcACIALAAgAFwAIgBcACIALAAgAFwAIgBFAGEAcwB0AGUAcgBuACAARQB1AHIAbwBwAGUAYQBuACAAVABpAG0AZQBcACIALAAgAFwAIgBcACIAOwBcAG4AXAAiAEUAdQByAG8AcABlAC8AVABhAGwAbABpAG4AbgBcACIALAAgADUAMgAzADIANgAsACAAMAAsACAAXAAiAFwAIgAsACAAXAAiAFwAIgAsACAANwAyADAAMAAsACAAMAAsACAAMAAsACAAMAAsACAAXAAiAFwAIgAsACAAXAAiAFwAIgAsACAAXAAiAEUAVQBcACIALAAgAFwAIgBFAEUAJQBUAFwAIgAsACAAXAAiAFwAIgAsACAAXAAiAEUAYQBzAHQAZQByAG4AIABFAHUAcgBvAHAAZQBhAG4AJQAgAFQAaQBtAGUAXAAiACwAIABcACIAXAAiAFwAbgB9ADsAXABuAFwAbgBfAFQASQBNAEUAWgBPAE4ARQBfAEUAVQBSAE8AUABFAF8AVABJAFIAQQBOAEUAIAA9ACAAewBcAG4AXAAiAEUAdQByAG8AcABlAC8AVABpAHIAYQBuAGUAXAAiACwAIABcACIAXAAiACwAIABcACIAXAAiACwAIAAyADAAMQAzADMALAAgADAALAAgADQANwA2ADAALAAgADAALAAgAFwAIgBcACIALAAgAFwAIgBcACIALAAgAC0AMQAxADYAMAAsACAAMAAsACAAXAAiAFwAIgAsACAAXAAiAEwATQBUAFwAIgAsACAAXAAiAFwAIgAsACAAXAAiAEwAbwBjAGEAbAAgAE0AZQBhAG4AIABUAGkAbQBlAFwAIgAsACAAXAAiAFwAIgA7AFwAbgBcACIARQB1AHIAbwBwAGUALwBUAGkAcgBhAG4AZQBcACIALAAgADIAMAAxADMAMwAsACAAMAAsACAAMgA5ADcAOQA2ACwAIAAwACwAIAAzADYAMAAwACwAIAAwACwAIAAtADEAMQA2ADAALAAgADAALAAgADAALAAgADAALAAgAFwAIgBcACIALAAgAFwAIgBDAEUAVABcACIALAAgAFwAIgBcACIALAAgAFwAIgBDAGUAbgB0AHIAYQBsACAARQB1AHIAbwBwAGUAYQBuACAAVABpAG0AZQBcACIALAAgAFwAIgBcACIAOwBcAG4AXAAiAEUAdQByAG8AcABlAC8AVABpAHIAYQBuAGUAXAAiACwAIAAyADkANwA5ADYALAAgADAALAAgADQANQA4ADgAMgAsACAAMAAsACAAMwA2ADAAMAAsACAAMAAsACAAMAAsACAAMAAsACAAMAAsACAAMAAsACAAXAAiAEEAbABiAGEAbgBpAGEAXAAiACwAIABcACIAQwBFACUAVABcACIALAAgAFwAIgBcACIALAAgAFwAIgBDAGUAbgB0AHIAYQBsACAARQB1AHIAbwBwAGUAYQBuACUAIABUAGkAbQBlAFwAIgAsACAAXAAiAFwAIgA7AFwAbgBcACIARQB1AHIAbwBwAGUALwBUAGkAcgBhAG4AZQBcACIALAAgADQANQA4ADgAMgAsACAAMAAsACAAXAAiAFwAIgAsACAAXAAiAFwAIgAsACAAMwA2ADAAMAAsACAAMAAsACAAMAAsACAAMAAsACAAXAAiAFwAIgAsACAAXAAiAFwAIgAsACAAXAAiAEUAVQBcACIALAAgAFwAIgBDAEUAJQBUAFwAIgAsACAAXAAiAFwAIgAsACAAXAAiAEMAZQBuAHQAcgBhAGwAIABFAHUAcgBvAHAAZQBhAG4AJQAgAFQAaQBtAGUAXAAiACwAIABcACIAXAAiAFwAbgB9ADsAXABuAFwAbgBfAFQASQBNAEUAWgBPAE4ARQBfAEUAVQBSAE8AUABFAF8AVQBMAFkAQQBOAE8AVgBTAEsAIAA9ACAAewBcAG4AXAAiAEUAdQByAG8AcABlAC8AVQBsAHkAYQBuAG8AdgBzAGsAXAAiACwAIABcACIAXAAiACwAIABcACIAXAAiACwAIAAyADIAMQA0ADAALAAgADEAMQA2ADEANgAsACAAMQAxADYAMQA2ACwAIAAwACwAIABcACIAXAAiACwAIABcACIAXAAiACwAIAAtADgAMQA2ACwAIAAwACwAIABcACIAXAAiACwAIABcACIATABNAFQAXAAiACwAIABcACIAXAAiACwAIABcACIATABvAGMAYQBsACAATQBlAGEAbgAgAFQAaQBtAGUAXAAiACwAIABcACIAXAAiADsAXABuAFwAIgBFAHUAcgBvAHAAZQAvAFUAbAB5AGEAbgBvAHYAcwBrAFwAIgAsACAAMgAyADEANAAwACwAIAAxADEANgAxADYALAAgADIANgAxADQAOAAsACAAMAAsACAAMQAwADgAMAAwACwAIAAwACwAIAAtADgAMQA2ACwAIAAwACwAIAAzADYAMAAwACwAIAAwACwAIABcACIAXAAiACwAIABcACIAKwAwADMAXAAiACwAIABcACIAXAAiACwAIABcACIAVQBUAEMAKwAwADMAOgAwADAAXAAiACwAIABcACIAXAAiADsAXABuAFwAIgBFAHUAcgBvAHAAZQAvAFUAbAB5AGEAbgBvAHYAcwBrAFwAIgAsACAAMgA2ADEANAA4ACwAIAAwACwAIAA0ADcANgAxADEALAAgADcAMgAwADAALAAgADEANAA0ADAAMAAsACAAMAAsACAAMwA2ADAAMAAsACAAMAAsACAALQAzADYAMAAwACwAIAAwACwAIABcACIAUgB1AHMAcwBpAGEAXAAiACwAIABcACIAKwAwADQAXAAiACwAIABcACIAKwAwADUAXAAiACwAIABcACIAVQBUAEMAKwAwADQAOgAwADAAXAAiACwAIABcACIAVQBUAEMAKwAwADUAOgAwADAAXAAiADsAXABuAFwAIgBFAHUAcgBvAHAAZQAvAFUAbAB5AGEAbgBvAHYAcwBrAFwAIgAsACAANAA3ADYAMQAxACwAIAA3ADIAMAAwACwAIAA0ADgAMwA0ADYALAAgADcAMgAwADAALAAgADEAMAA4ADAAMAAsACAAMAAsACAALQAzADYAMAAwACwAIAAwACwAIAAtADMANgAwADAALAAgADAALAAgAFwAIgBSAHUAcwBzAGkAYQBcACIALAAgAFwAIgArADAAMwBcACIALAAgAFwAIgArADAANABcACIALAAgAFwAIgBVAFQAQwArADAAMwA6ADAAMABcACIALAAgAFwAIgBVAFQAQwArADAANAA6ADAAMABcACIAOwBcAG4AXAAiAEUAdQByAG8AcABlAC8AVQBsAHkAYQBuAG8AdgBzAGsAXAAiACwAIAA0ADgAMwA0ADYALAAgADcAMgAwADAALAAgADQAOAA2ADQAMAAsACAANwAyADAAMAAsACAANwAyADAAMAAsACAAMAAsACAALQAzADYAMAAwACwAIAAwACwAIAAzADYAMAAwACwAIAAwACwAIABcACIAUgB1AHMAcwBpAGEAXAAiACwAIABcACIAKwAwADIAXAAiACwAIABcACIAKwAwADMAXAAiACwAIABcACIAVQBUAEMAKwAwADIAOgAwADAAXAAiACwAIABcACIAVQBUAEMAKwAwADMAOgAwADAAXAAiADsAXABuAFwAIgBFAHUAcgBvAHAAZQAvAFUAbAB5AGEAbgBvAHYAcwBrAFwAIgAsACAANAA4ADYANAAwACwAIAA3ADIAMAAwACwAIAA1ADUANgA0ADcALAAgADcAMgAwADAALAAgADEAMAA4ADAAMAAsACAAMAAsACAAMwA2ADAAMAAsACAAMAAsACAAMwA2ADAAMAAsACAAMAAsACAAXAAiAFIAdQBzAHMAaQBhAFwAIgAsACAAXAAiACsAMAAzAFwAIgAsACAAXAAiACsAMAA0AFwAIgAsACAAXAAiAFUAVABDACsAMAAzADoAMAAwAFwAIgAsACAAXAAiAFUAVABDACsAMAA0ADoAMAAwAFwAIgA7AFwAbgBcACIARQB1AHIAbwBwAGUALwBVAGwAeQBhAG4AbwB2AHMAawBcACIALAAgADUANQA2ADQANwAsACAANwAyADAAMAAsACAANQA2ADkANQA2ACwAIAA3ADIAMAAwACwAIAAxADQANAAwADAALAAgADAALAAgADMANgAwADAALAAgADAALAAgAC0AMwA2ADAAMAAsACAAMAAsACAAXAAiAFwAIgAsACAAXAAiACsAMAA0AFwAIgAsACAAXAAiAFwAIgAsACAAXAAiAFUAVABDACsAMAA0ADoAMAAwAFwAIgAsACAAXAAiAFwAIgA7AFwAbgBcACIARQB1AHIAbwBwAGUALwBVAGwAeQBhAG4AbwB2AHMAawBcACIALAAgADUANgA5ADUANgAsACAANwAyADAAMAAsACAANQA3ADQANwA0ACwAIAA3ADIAMAAwACwAIAAxADAAOAAwADAALAAgADAALAAgAC0AMwA2ADAAMAAsACAAMAAsACAAMwA2ADAAMAAsACAAMAAsACAAXAAiAFwAIgAsACAAXAAiACsAMAAzAFwAIgAsACAAXAAiAFwAIgAsACAAXAAiAFUAVABDACsAMAAzADoAMAAwAFwAIgAsACAAXAAiAFwAIgA7AFwAbgBcACIARQB1AHIAbwBwAGUALwBVAGwAeQBhAG4AbwB2AHMAawBcACIALAAgADUANwA0ADcANAAsACAANwAyADAAMAAsACAAXAAiAFwAIgAsACAAXAAiAFwAIgAsACAAMQA0ADQAMAAwACwAIAAwACwAIAAzADYAMAAwACwAIAAwACwAIABcACIAXAAiACwAIABcACIAXAAiACwAIABcACIAXAAiACwAIABcACIAKwAwADQAXAAiACwAIABcACIAXAAiACwAIABcACIAVQBUAEMAKwAwADQAOgAwADAAXAAiACwAIABcACIAXAAiAFwAbgB9ADsAXABuAFwAbgBfAFQASQBNAEUAWgBPAE4ARQBfAEUAVQBSAE8AUABFAF8AVgBJAEUATgBOAEEAIAA9ACAAewBcAG4AXAAiAEUAdQByAG8AcABlAC8AVgBpAGUAbgBuAGEAXAAiACwAIABcACIAXAAiACwAIABcACIAXAAiACwAIAAxADIANQA1ADQALAAgADAALAAgADMAOQAyADEALAAgADAALAAgAFwAIgBcACIALAAgAFwAIgBcACIALAAgAC0AMwAyADEALAAgADAALAAgAFwAIgBcACIALAAgAFwAIgBMAE0AVABcACIALAAgAFwAIgBcACIALAAgAFwAIgBMAG8AYwBhAGwAIABNAGUAYQBuACAAVABpAG0AZQBcACIALAAgAFwAIgBcACIAOwBcAG4AXAAiAEUAdQByAG8AcABlAC8AVgBpAGUAbgBuAGEAXAAiACwAIAAxADIANQA1ADQALAAgADAALAAgADIAMgAzADIANAAsACAAMAAsACAAMwA2ADAAMAAsACAAMAAsACAALQAzADIAMQAsACAAMAAsACAAMAAsACAAMAAsACAAXAAiAEMALQBFAHUAcgBcACIALAAgAFwAIgBDAEUAJQBUAFwAIgAsACAAXAAiAFwAIgAsACAAXAAiAEMAZQBuAHQAcgBhAGwAIABFAHUAcgBvAHAAZQBhAG4AJQAgAFQAaQBtAGUAXAAiACwAIABcACIAXAAiADsAXABuAFwAIgBFAHUAcgBvAHAAZQAvAFYAaQBlAG4AbgBhAFwAIgAsACAAMgAyADMAMgA0ACwAIAAwACwAIAAyADkANwAyADAALAAgADcAMgAwADAALAAgADMANgAwADAALAAgADAALAAgADAALAAgADAALAAgADAALAAgADAALAAgAFwAIgBBAHUAcwB0AHIAaQBhAFwAIgAsACAAXAAiAEMARQAlAFQAXAAiACwAIABcACIAXAAiACwAIABcACIAQwBlAG4AdAByAGEAbAAgAEUAdQByAG8AcABlAGEAbgAlACAAVABpAG0AZQBcACIALAAgAFwAIgBcACIAOwBcAG4AXAAiAEUAdQByAG8AcABlAC8AVgBpAGUAbgBuAGEAXAAiACwAIAAyADkANwAyADAALAAgADcAMgAwADAALAAgADMAMQA1ADQANwAsACAANwAyADAAMAAsACAAMwA2ADAAMAAsACAAMAAsACAAMAAsACAAMAAsACAAMAAsACAAMwA2ADAAMAAsACAAXAAiAEMALQBFAHUAcgBcACIALAAgAFwAIgBDAEUAJQBUAFwAIgAsACAAXAAiAFwAIgAsACAAXAAiAEMAZQBuAHQAcgBhAGwAIABFAHUAcgBvAHAAZQBhAG4AJQAgAFQAaQBtAGUAXAAiACwAIABcACIAXAAiADsAXABuAFwAIgBFAHUAcgBvAHAAZQAvAFYAaQBlAG4AbgBhAFwAIgAsACAAMwAxADUANAA3ACwAIAA3ADIAMAAwACwAIAAzADEANQA1ADcALAAgADEAMAA4ADAAMAAsACAAMwA2ADAAMAAsACAAMwA2ADAAMAAsACAAMAAsACAAMwA2ADAAMAAsACAAMAAsACAALQAzADYAMAAwACwAIABcACIAXAAiACwAIABcACIAXAAiACwAIABcACIAQwBFAFMAVABcACIALAAgAFwAIgBcACIALAAgAFwAIgBDAGUAbgB0AHIAYQBsACAARQB1AHIAbwBwAGUAYQBuACAAUwB1AG0AbQBlAHIAIABUAGkAbQBlAFwAIgA7AFwAbgBcACIARQB1AHIAbwBwAGUALwBWAGkAZQBuAG4AYQBcACIALAAgADMAMQA1ADUANwAsACAAMQAwADgAMAAwACwAIAAzADEAOAAyADEALAAgADAALAAgADMANgAwADAALAAgADAALAAgADAALAAgAC0AMwA2ADAAMAAsACAAMAAsACAAMAAsACAAXAAiAFwAIgAsACAAXAAiAEMARQBUAFwAIgAsACAAXAAiAFwAIgAsACAAXAAiAEMAZQBuAHQAcgBhAGwAIABFAHUAcgBvAHAAZQBhAG4AIABUAGkAbQBlAFwAIgAsACAAXAAiAFwAIgA7AFwAbgBcACIARQB1AHIAbwBwAGUALwBWAGkAZQBuAG4AYQBcACIALAAgADMAMQA4ADIAMQAsACAAMAAsACAANAA0ADYAMAA1ACwAIAAwACwAIAAzADYAMAAwACwAIAAwACwAIAAwACwAIAAwACwAIAAwACwAIAAwACwAIABcACIAQQB1AHMAdAByAGkAYQBcACIALAAgAFwAIgBDAEUAJQBUAFwAIgAsACAAXAAiAFwAIgAsACAAXAAiAEMAZQBuAHQAcgBhAGwAIABFAHUAcgBvAHAAZQBhAG4AJQAgAFQAaQBtAGUAXAAiACwAIABcACIAXAAiADsAXABuAFwAIgBFAHUAcgBvAHAAZQAvAFYAaQBlAG4AbgBhAFwAIgAsACAANAA0ADYAMAA1ACwAIAAwACwAIABcACIAXAAiACwAIABcACIAXAAiACwAIAAzADYAMAAwACwAIAAwACwAIAAwACwAIAAwACwAIABcACIAXAAiACwAIABcACIAXAAiACwAIABcACIARQBVAFwAIgAsACAAXAAiAEMARQAlAFQAXAAiACwAIABcACIAXAAiACwAIABcACIAQwBlAG4AdAByAGEAbAAgAEUAdQByAG8AcABlAGEAbgAlACAAVABpAG0AZQBcACIALAAgAFwAIgBcACIAXABuAH0AOwBcAG4AXABuAF8AVABJAE0ARQBaAE8ATgBFAF8ARQBVAFIATwBQAEUAXwBWAEkATABOAEkAVQBTACAAPQAgAHsAXABuAFwAIgBFAHUAcgBvAHAAZQAvAFYAaQBsAG4AaQB1AHMAXAAiACwAIABcACIAXAAiACwAIABcACIAXAAiACwAIAA3ADcAMQA1ACwAIAAwACwAIAA2ADAANwA2ACwAIAAwACwAIABcACIAXAAiACwAIABcACIAXAAiACwAIAAtADEAMAAzADYALAAgADAALAAgAFwAIgBcACIALAAgAFwAIgBMAE0AVABcACIALAAgAFwAIgBcACIALAAgAFwAIgBMAG8AYwBhAGwAIABNAGUAYQBuACAAVABpAG0AZQBcACIALAAgAFwAIgBcACIAOwBcAG4AXAAiAEUAdQByAG8AcABlAC8AVgBpAGwAbgBpAHUAcwBcACIALAAgADcANwAxADUALAAgADAALAAgADIAMQAyADIAOQAsACAAMAAsACAANQAwADQAMAAsACAAMAAsACAALQAxADAAMwA2ACwAIAAwACwAIAA2ADkANgAsACAAMAAsACAAXAAiAFwAIgAsACAAXAAiAFcATQBUAFwAIgAsACAAXAAiAFwAIgAsACAAXAAiAFcAYQByAHMAYQB3ACAATQBlAGEAbgAgAFQAaQBtAGUAXAAiACwAIABcACIAXAAiADsAXABuAFwAIgBFAHUAcgBvAHAAZQAvAFYAaQBsAG4AaQB1AHMAXAAiACwAIAAyADEAMgAyADkALAAgADAALAAgADIAMgAyADQAMQAsACAAMAAsACAANQA3ADMANgAsACAAMAAsACAANgA5ADYALAAgADAALAAgAC0AMgAxADMANgAsACAAMAAsACAAXAAiAFwAIgAsACAAXAAiAEsATQBUAFwAIgAsACAAXAAiAFwAIgAsACAAXAAiAEsAYQB1AG4AYQBzACAATQBlAGEAbgAgAFQAaQBtAGUAXAAiACwAIABcACIAXAAiADsAXABuAFwAIgBFAHUAcgBvAHAAZQAvAFYAaQBsAG4AaQB1AHMAXAAiACwAIAAyADIAMgA0ADEALAAgADAALAAgADIAMgA1ADEANwAsACAAMAAsACAAMwA2ADAAMAAsACAAMAAsACAALQAyADEAMwA2ACwAIAAwACwAIAAzADYAMAAwACwAIAAwACwAIABcACIAXAAiACwAIABcACIAQwBFAFQAXAAiACwAIABcACIAXAAiACwAIABcACIAQwBlAG4AdAByAGEAbAAgAEUAdQByAG8AcABlAGEAbgAgAFQAaQBtAGUAXAAiACwAIABcACIAXAAiADsAXABuAFwAIgBFAHUAcgBvAHAAZQAvAFYAaQBsAG4AaQB1AHMAXAAiACwAIAAyADIANQAxADcALAAgADAALAAgADIAMgA2ADAANgAsACAAMAAsACAANwAyADAAMAAsACAAMAAsACAAMwA2ADAAMAAsACAAMAAsACAALQAzADYAMAAwACwAIAAwACwAIABcACIAXAAiACwAIABcACIARQBFAFQAXAAiACwAIABcACIAXAAiACwAIABcACIARQBhAHMAdABlAHIAbgAgAEUAdQByAG8AcABlAGEAbgAgAFQAaQBtAGUAXAAiACwAIABcACIAXAAiADsAXABuAFwAIgBFAHUAcgBvAHAAZQAvAFYAaQBsAG4AaQB1AHMAXAAiACwAIAAyADIANgAwADYALAAgADAALAAgADIAOQA4ADQANAAsACAAMAAsACAAMwA2ADAAMAAsACAAMAAsACAALQAzADYAMAAwACwAIAAwACwAIAA3ADIAMAAwACwAIAAwACwAIABcACIAXAAiACwAIABcACIAQwBFAFQAXAAiACwAIABcACIAXAAiACwAIABcACIAQwBlAG4AdAByAGEAbAAgAEUAdQByAG8AcABlAGEAbgAgAFQAaQBtAGUAXAAiACwAIABcACIAXAAiADsAXABuAFwAIgBFAHUAcgBvAHAAZQAvAFYAaQBsAG4AaQB1AHMAXAAiACwAIAAyADkAOAA0ADQALAAgADAALAAgADMAMAAxADYAOQAsACAAMAAsACAAMQAwADgAMAAwACwAIAAwACwAIAA3ADIAMAAwACwAIAAwACwAIAAtADcAMgAwADAALAAgADAALAAgAFwAIgBcACIALAAgAFwAIgBNAFMASwBcACIALAAgAFwAIgBcACIALAAgAFwAIgBNAG8AcwBjAG8AdwAgAFMAdABhAG4AZABhAHIAZAAgAFQAaQBtAGUAXAAiACwAIABcACIAXAAiADsAXABuAFwAIgBFAHUAcgBvAHAAZQAvAFYAaQBsAG4AaQB1AHMAXAAiACwAIAAzADAAMQA2ADkALAAgADAALAAgADMAMQAzADAAMwAsACAAMAAsACAAMwA2ADAAMAAsACAAMAAsACAALQA3ADIAMAAwACwAIAAwACwAIAA3ADIAMAAwACwAIAAwACwAIABcACIAQwAtAEUAdQByAFwAIgAsACAAXAAiAEMARQAlAFQAXAAiACwAIABcACIAXAAiACwAIABcACIAQwBlAG4AdAByAGEAbAAgAEUAdQByAG8AcABlAGEAbgAlACAAVABpAG0AZQBcACIALAAgAFwAIgBcACIAOwBcAG4AXAAiAEUAdQByAG8AcABlAC8AVgBpAGwAbgBpAHUAcwBcACIALAAgADMAMQAzADAAMwAsACAAMAAsACAANAA3ADYAMQAxACwAIAA3ADIAMAAwACwAIAAxADAAOAAwADAALAAgADAALAAgADcAMgAwADAALAAgADAALAAgAC0AMwA2ADAAMAAsACAAMAAsACAAXAAiAFIAdQBzAHMAaQBhAFwAIgAsACAAXAAiAE0AUwBLAFwAIgAsACAAXAAiAE0AUwBEAFwAIgAsACAAXAAiAE0AbwBzAGMAbwB3ACAAUwB0AGEAbgBkAGEAcgBkACAAVABpAG0AZQBcACIALAAgAFwAIgBNAG8AcwBjAG8AdwAgAEQAYQB5AGwAaQBnAGgAdAAgAFQAaQBtAGUAXAAiADsAXABuAFwAIgBFAHUAcgBvAHAAZQAvAFYAaQBsAG4AaQB1AHMAXAAiACwAIAA0ADcANgAxADEALAAgADcAMgAwADAALAAgADQAOAA1ADIAOAAsACAANwAyADAAMAAsACAANwAyADAAMAAsACAAMAAsACAALQAzADYAMAAwACwAIAAwACwAIAAwACwAIAAwACwAIABcACIAUgB1AHMAcwBpAGEAXAAiACwAIABcACIARQBFACUAVABcACIALAAgAFwAIgBcACIALAAgAFwAIgBFAGEAcwB0AGUAcgBuACAARQB1AHIAbwBwAGUAYQBuACUAIABUAGkAbQBlAFwAIgAsACAAXAAiAFwAIgA7AFwAbgBcACIARQB1AHIAbwBwAGUALwBWAGkAbABuAGkAdQBzAFwAIgAsACAANAA4ADUAMgA4ACwAIAA3ADIAMAAwACwAIAA1ADAAOAAxADQALAAgADAALAAgADcAMgAwADAALAAgADAALAAgADAALAAgADAALAAgADAALAAgADAALAAgAFwAIgBDAC0ARQB1AHIAXAAiACwAIABcACIARQBFACUAVABcACIALAAgAFwAIgBcACIALAAgAFwAIgBFAGEAcwB0AGUAcgBuACAARQB1AHIAbwBwAGUAYQBuACUAIABUAGkAbQBlAFwAIgAsACAAXAAiAFwAIgA7AFwAbgBcACIARQB1AHIAbwBwAGUALwBWAGkAbABuAGkAdQBzAFwAIgAsACAANQAwADgAMQA0ACwAIAAwACwAIAA1ADAAOQAwADEALAAgADEAMAA4ADAAMAAsACAANwAyADAAMAAsACAAMAAsACAAMAAsACAAMAAsACAALQAzADYAMAAwACwAIAAwACwAIABcACIAXAAiACwAIABcACIARQBFAFQAXAAiACwAIABcACIAXAAiACwAIABcACIARQBhAHMAdABlAHIAbgAgAEUAdQByAG8AcABlAGEAbgAgAFQAaQBtAGUAXAAiACwAIABcACIAXAAiADsAXABuAFwAIgBFAHUAcgBvAHAAZQAvAFYAaQBsAG4AaQB1AHMAXAAiACwAIAA1ADAAOQAwADEALAAgADEAMAA4ADAAMAAsACAANQAxADQAOAAyACwAIAA3ADIAMAAwACwAIAAzADYAMAAwACwAIAAwACwAIAAtADMANgAwADAALAAgADAALAAgADMANgAwADAALAAgADAALAAgAFwAIgBFAFUAXAAiACwAIABcACIAQwBFACUAVABcACIALAAgAFwAIgBcACIALAAgAFwAIgBDAGUAbgB0AHIAYQBsACAARQB1AHIAbwBwAGUAYQBuACUAIABUAGkAbQBlAFwAIgAsACAAXAAiAFwAIgA7AFwAbgBcACIARQB1AHIAbwBwAGUALwBWAGkAbABuAGkAdQBzAFwAIgAsACAANQAxADQAOAAyACwAIAA3ADIAMAAwACwAIAA1ADIANgA0ADAALAAgADAALAAgADcAMgAwADAALAAgADAALAAgADMANgAwADAALAAgADAALAAgADAALAAgADAALAAgAFwAIgBcACIALAAgAFwAIgBFAEUAVABcACIALAAgAFwAIgBcACIALAAgAFwAIgBFAGEAcwB0AGUAcgBuACAARQB1AHIAbwBwAGUAYQBuACAAVABpAG0AZQBcACIALAAgAFwAIgBcACIAOwBcAG4AXAAiAEUAdQByAG8AcABlAC8AVgBpAGwAbgBpAHUAcwBcACIALAAgADUAMgA2ADQAMAAsACAAMAAsACAAXAAiAFwAIgAsACAAXAAiAFwAIgAsACAANwAyADAAMAAsACAAMAAsACAAMAAsACAAMAAsACAAXAAiAFwAIgAsACAAXAAiAFwAIgAsACAAXAAiAEUAVQBcACIALAAgAFwAIgBFAEUAJQBUAFwAIgAsACAAXAAiAFwAIgAsACAAXAAiAEUAYQBzAHQAZQByAG4AIABFAHUAcgBvAHAAZQBhAG4AJQAgAFQAaQBtAGUAXAAiACwAIABcACIAXAAiAFwAbgB9ADsAXABuAFwAbgBfAFQASQBNAEUAWgBPAE4ARQBfAEUAVQBSAE8AUABFAF8AVgBPAEwARwBPAEcAUgBBAEQAIAA9ACAAewBcAG4AXAAiAEUAdQByAG8AcABlAC8AVgBvAGwAZwBvAGcAcgBhAGQAXAAiACwAIABcACIAXAAiACwAIABcACIAXAAiACwAIAAyADIAMwAyADYALAAgADAALAAgADEAMAA2ADYAMAAsACAAMAAsACAAXAAiAFwAIgAsACAAXAAiAFwAIgAsACAAMQA0ADAALAAgADAALAAgAFwAIgBcACIALAAgAFwAIgBMAE0AVABcACIALAAgAFwAIgBcACIALAAgAFwAIgBMAG8AYwBhAGwAIABNAGUAYQBuACAAVABpAG0AZQBcACIALAAgAFwAIgBcACIAOwBcAG4AXAAiAEUAdQByAG8AcABlAC8AVgBvAGwAZwBvAGcAcgBhAGQAXAAiACwAIAAyADIAMwAyADYALAAgADAALAAgADIANgAxADQAOAAsACAAMAAsACAAMQAwADgAMAAwACwAIAAwACwAIAAxADQAMAAsACAAMAAsACAAMwA2ADAAMAAsACAAMAAsACAAXAAiAFwAIgAsACAAXAAiACsAMAAzAFwAIgAsACAAXAAiAFwAIgAsACAAXAAiAFUAVABDACsAMAAzADoAMAAwAFwAIgAsACAAXAAiAFwAIgA7AFwAbgBcACIARQB1AHIAbwBwAGUALwBWAG8AbABnAG8AZwByAGEAZABcACIALAAgADIANgAxADQAOAAsACAAMAAsACAAMwA3ADYAMQA0ACwAIAAwACwAIAAxADQANAAwADAALAAgADAALAAgADMANgAwADAALAAgADAALAAgADAALAAgADAALAAgAFwAIgBcACIALAAgAFwAIgArADAANABcACIALAAgAFwAIgBcACIALAAgAFwAIgBVAFQAQwArADAANAA6ADAAMABcACIALAAgAFwAIgBcACIAOwBcAG4AXAAiAEUAdQByAG8AcABlAC8AVgBvAGwAZwBvAGcAcgBhAGQAXAAiACwAIAAzADcANgAxADQALAAgADAALAAgADQANwAyADQANwAsACAANwAyADAAMAAsACAAMQA0ADQAMAAwACwAIAAwACwAIAAwACwAIAAwACwAIAAtADMANgAwADAALAAgADAALAAgAFwAIgBSAHUAcwBzAGkAYQBcACIALAAgAFwAIgArADAANABcACIALAAgAFwAIgArADAANQBcACIALAAgAFwAIgBVAFQAQwArADAANAA6ADAAMABcACIALAAgAFwAIgBVAFQAQwArADAANQA6ADAAMABcACIAOwBcAG4AXAAiAEUAdQByAG8AcABlAC8AVgBvAGwAZwBvAGcAcgBhAGQAXAAiACwAIAA0ADcAMgA0ADcALAAgADcAMgAwADAALAAgADQAOAAzADQANgAsACAANwAyADAAMAAsACAAMQAwADgAMAAwACwAIAAwACwAIAAtADMANgAwADAALAAgADAALAAgADMANgAwADAALAAgADAALAAgAFwAIgBSAHUAcwBzAGkAYQBcACIALAAgAFwAIgBNAFMASwBcACIALAAgAFwAIgBNAFMARABcACIALAAgAFwAIgBNAG8AcwBjAG8AdwAgAFMAdABhAG4AZABhAHIAZAAgAFQAaQBtAGUAXAAiACwAIABcACIATQBvAHMAYwBvAHcAIABEAGEAeQBsAGkAZwBoAHQAIABUAGkAbQBlAFwAIgA7AFwAbgBcACIARQB1AHIAbwBwAGUALwBWAG8AbABnAG8AZwByAGEAZABcACIALAAgADQAOAAzADQANgAsACAANwAyADAAMAAsACAANAA4ADcAMQAwACwAIAA3ADIAMAAwACwAIAAxADQANAAwADAALAAgADAALAAgADMANgAwADAALAAgADAALAAgAC0AMwA2ADAAMAAsACAAMAAsACAAXAAiAFwAIgAsACAAXAAiACsAMAA0AFwAIgAsACAAXAAiAFwAIgAsACAAXAAiAFUAVABDACsAMAA0ADoAMAAwAFwAIgAsACAAXAAiAFwAIgA7AFwAbgBcACIARQB1AHIAbwBwAGUALwBWAG8AbABnAG8AZwByAGEAZABcACIALAAgADQAOAA3ADEAMAAsACAANwAyADAAMAAsACAANQA1ADYANAA3ACwAIAA3ADIAMAAwACwAIAAxADAAOAAwADAALAAgADAALAAgAC0AMwA2ADAAMAAsACAAMAAsACAAMwA2ADAAMAAsACAAMAAsACAAXAAiAFIAdQBzAHMAaQBhAFwAIgAsACAAXAAiAE0AUwBLAFwAIgAsACAAXAAiAE0AUwBEAFwAIgAsACAAXAAiAE0AbwBzAGMAbwB3ACAAUwB0AGEAbgBkAGEAcgBkACAAVABpAG0AZQBcACIALAAgAFwAIgBNAG8AcwBjAG8AdwAgAEQAYQB5AGwAaQBnAGgAdAAgAFQAaQBtAGUAXAAiADsAXABuAFwAIgBFAHUAcgBvAHAAZQAvAFYAbwBsAGcAbwBnAHIAYQBkAFwAIgAsACAANQA1ADYANAA3ACwAIAA3ADIAMAAwACwAIAA1ADYAOQA1ADYALAAgADcAMgAwADAALAAgADEANAA0ADAAMAAsACAAMAAsACAAMwA2ADAAMAAsACAAMAAsACAALQAzADYAMAAwACwAIAAwACwAIABcACIAXAAiACwAIABcACIATQBTAEsAXAAiACwAIABcACIAXAAiACwAIABcACIATQBvAHMAYwBvAHcAIABTAHQAYQBuAGQAYQByAGQAIABUAGkAbQBlAFwAIgAsACAAXAAiAFwAIgA7AFwAbgBcACIARQB1AHIAbwBwAGUALwBWAG8AbABnAG8AZwByAGEAZABcACIALAAgADUANgA5ADUANgAsACAANwAyADAAMAAsACAANQA4ADQAMQA5ACwAIAA3ADIAMAAwACwAIAAxADAAOAAwADAALAAgADAALAAgAC0AMwA2ADAAMAAsACAAMAAsACAAMwA2ADAAMAAsACAAMAAsACAAXAAiAFwAIgAsACAAXAAiAE0AUwBLAFwAIgAsACAAXAAiAFwAIgAsACAAXAAiAE0AbwBzAGMAbwB3ACAAUwB0AGEAbgBkAGEAcgBkACAAVABpAG0AZQBcACIALAAgAFwAIgBcACIAOwBcAG4AXAAiAEUAdQByAG8AcABlAC8AVgBvAGwAZwBvAGcAcgBhAGQAXAAiACwAIAA1ADgANAAxADkALAAgADcAMgAwADAALAAgADUAOQAyADEAMAAsACAANwAyADAAMAAsACAAMQA0ADQAMAAwACwAIAAwACwAIAAzADYAMAAwACwAIAAwACwAIAAtADMANgAwADAALAAgADAALAAgAFwAIgBcACIALAAgAFwAIgArADAANABcACIALAAgAFwAIgBcACIALAAgAFwAIgBVAFQAQwArADAANAA6ADAAMABcACIALAAgAFwAIgBcACIAOwBcAG4AXAAiAEUAdQByAG8AcABlAC8AVgBvAGwAZwBvAGcAcgBhAGQAXAAiACwAIAA1ADkAMgAxADAALAAgADcAMgAwADAALAAgAFwAIgBcACIALAAgAFwAIgBcACIALAAgADEAMAA4ADAAMAAsACAAMAAsACAALQAzADYAMAAwACwAIAAwACwAIABcACIAXAAiACwAIABcACIAXAAiACwAIABcACIAXAAiACwAIABcACIATQBTAEsAXAAiACwAIABcACIAXAAiACwAIABcACIATQBvAHMAYwBvAHcAIABTAHQAYQBuAGQAYQByAGQAIABUAGkAbQBlAFwAIgAsACAAXAAiAFwAIgBcAG4AfQA7AFwAbgBcAG4AXwBUAEkATQBFAFoATwBOAEUAXwBFAFUAUgBPAFAARQBfAFcAQQBSAFMAQQBXACAAPQAgAHsAXABuAFwAIgBFAHUAcgBvAHAAZQAvAFcAYQByAHMAYQB3AFwAIgAsACAAXAAiAFwAIgAsACAAXAAiAFwAIgAsACAANwA3ADEANQAsACAAMAAsACAANQAwADQAMAAsACAAMAAsACAAXAAiAFwAIgAsACAAXAAiAFwAIgAsACAAMAAsACAAMAAsACAAXAAiAFwAIgAsACAAXAAiAEwATQBUAFwAIgAsACAAXAAiAFwAIgAsACAAXAAiAEwAbwBjAGEAbAAgAE0AZQBhAG4AIABUAGkAbQBlAFwAIgAsACAAXAAiAFwAIgA7AFwAbgBcACIARQB1AHIAbwBwAGUALwBXAGEAcgBzAGEAdwBcACIALAAgADcANwAxADUALAAgADAALAAgADIAMAA3ADEANAAsACAAMAAsACAANQAwADQAMAAsACAAMAAsACAAMAAsACAAMAAsACAALQAxADQANAAwACwAIAAwACwAIABcACIAXAAiACwAIABcACIAVwBNAFQAXAAiACwAIABcACIAXAAiACwAIABcACIAVwBhAHIAcwBhAHcAIABNAGUAYQBuACAAVABpAG0AZQBcACIALAAgAFwAIgBcACIAOwBcAG4AXAAiAEUAdQByAG8AcABlAC8AVwBhAHIAcwBhAHcAXAAiACwAIAAyADAANwAxADQALAAgADAALAAgADIAMQA4ADUAMgAsACAAMQAwADgAMAAwACwAIAAzADYAMAAwACwAIAAwACwAIAAtADEANAA0ADAALAAgADAALAAgADMANgAwADAALAAgADAALAAgAFwAIgBDAC0ARQB1AHIAXAAiACwAIABcACIAQwBFACUAVABcACIALAAgAFwAIgBcACIALAAgAFwAIgBDAGUAbgB0AHIAYQBsACAARQB1AHIAbwBwAGUAYQBuACUAIABUAGkAbQBlAFwAIgAsACAAXAAiAFwAIgA7AFwAbgBcACIARQB1AHIAbwBwAGUALwBXAGEAcgBzAGEAdwBcACIALAAgADIAMQA4ADUAMgAsACAAMQAwADgAMAAwACwAIAAyADMAMgAwADYALAAgADAALAAgADcAMgAwADAALAAgADAALAAgADMANgAwADAALAAgADAALAAgAC0AMwA2ADAAMAAsACAAMAAsACAAXAAiAFAAbwBsAGEAbgBkAFwAIgAsACAAXAAiAEUARQAlAFQAXAAiACwAIABcACIAXAAiACwAIABcACIARQBhAHMAdABlAHIAbgAgAEUAdQByAG8AcABlAGEAbgAlACAAVABpAG0AZQBcACIALAAgAFwAIgBcACIAOwBcAG4AXAAiAEUAdQByAG8AcABlAC8AVwBhAHIAcwBhAHcAXAAiACwAIAAyADMAMgAwADYALAAgADAALAAgADIAOQA4ADAAMwAsACAANwAyADAAMAAsACAAMwA2ADAAMAAsACAAMAAsACAALQAzADYAMAAwACwAIAAwACwAIAAwACwAIAAwACwAIABcACIAUABvAGwAYQBuAGQAXAAiACwAIABcACIAQwBFACUAVABcACIALAAgAFwAIgBcACIALAAgAFwAIgBDAGUAbgB0AHIAYQBsACAARQB1AHIAbwBwAGUAYQBuACUAIABUAGkAbQBlAFwAIgAsACAAXAAiAFwAIgA7AFwAbgBcACIARQB1AHIAbwBwAGUALwBXAGEAcgBzAGEAdwBcACIALAAgADIAOQA4ADAAMwAsACAANwAyADAAMAAsACAAMwAxADMANgA0ACwAIAAwACwAIAAzADYAMAAwACwAIAAwACwAIAAwACwAIAAwACwAIAAwACwAIAAwACwAIABcACIAQwAtAEUAdQByAFwAIgAsACAAXAAiAEMARQAlAFQAXAAiACwAIABcACIAXAAiACwAIABcACIAQwBlAG4AdAByAGEAbAAgAEUAdQByAG8AcABlAGEAbgAlACAAVABpAG0AZQBcACIALAAgAFwAIgBcACIAOwBcAG4AXAAiAEUAdQByAG8AcABlAC8AVwBhAHIAcwBhAHcAXAAiACwAIAAzADEAMwA2ADQALAAgADAALAAgADQAMwAxADQANAAsACAAMAAsACAAMwA2ADAAMAAsACAAMAAsACAAMAAsACAAMAAsACAAMAAsACAAMAAsACAAXAAiAFAAbwBsAGEAbgBkAFwAIgAsACAAXAAiAEMARQAlAFQAXAAiACwAIABcACIAXAAiACwAIABcACIAQwBlAG4AdAByAGEAbAAgAEUAdQByAG8AcABlAGEAbgAlACAAVABpAG0AZQBcACIALAAgAFwAIgBcACIAOwBcAG4AXAAiAEUAdQByAG8AcABlAC8AVwBhAHIAcwBhAHcAXAAiACwAIAA0ADMAMQA0ADQALAAgADAALAAgADQANwAxADYAMQAsACAAMAAsACAAMwA2ADAAMAAsACAAMAAsACAAMAAsACAAMAAsACAAMAAsACAAMAAsACAAXAAiAFcALQBFAHUAcgBcACIALAAgAFwAIgBDAEUAJQBUAFwAIgAsACAAXAAiAFwAIgAsACAAXAAiAEMAZQBuAHQAcgBhAGwAIABFAHUAcgBvAHAAZQBhAG4AJQAgAFQAaQBtAGUAXAAiACwAIABcACIAXAAiADsAXABuAFwAIgBFAHUAcgBvAHAAZQAvAFcAYQByAHMAYQB3AFwAIgAsACAANAA3ADEANgAxACwAIAAwACwAIABcACIAXAAiACwAIABcACIAXAAiACwAIAAzADYAMAAwACwAIAAwACwAIAAwACwAIAAwACwAIABcACIAXAAiACwAIABcACIAXAAiACwAIABcACIARQBVAFwAIgAsACAAXAAiAEMARQAlAFQAXAAiACwAIABcACIAXAAiACwAIABcACIAQwBlAG4AdAByAGEAbAAgAEUAdQByAG8AcABlAGEAbgAlACAAVABpAG0AZQBcACIALAAgAFwAIgBcACIAXABuAH0AOwBcAG4AXABuAF8AVABJAE0ARQBaAE8ATgBFAF8ARQBVAFIATwBQAEUAXwBaAFUAUgBJAEMASAAgAD0AIAB7AFwAbgBcACIARQB1AHIAbwBwAGUALwBaAHUAcgBpAGMAaABcACIALAAgAFwAIgBcACIALAAgAFwAIgBcACIALAAgAC0AMQA5ADUAMAAsACAAMAAsACAAMgAwADQAOAAsACAAMAAsACAAXAAiAFwAIgAsACAAXAAiAFwAIgAsACAALQAyADYAMgAsACAAMAAsACAAXAAiAFwAIgAsACAAXAAiAEwATQBUAFwAIgAsACAAXAAiAFwAIgAsACAAXAAiAEwAbwBjAGEAbAAgAE0AZQBhAG4AIABUAGkAbQBlAFwAIgAsACAAXAAiAFwAIgA7AFwAbgBcACIARQB1AHIAbwBwAGUALwBaAHUAcgBpAGMAaABcACIALAAgAC0AMQA5ADUAMAAsACAAMAAsACAAMQAyADkAOAAwACwAIAAwACwAIAAxADcAOAA2ACwAIAAwACwAIAAtADIANgAyACwAIAAwACwAIAAxADgAMQA0ACwAIAAwACwAIABcACIAXAAiACwAIABcACIAQgBNAFQAXAAiACwAIABcACIAXAAiACwAIABcACIAQgB1AHMAaQBuAGcAZQBuACAATQBlAGEAbgAgAFQAaQBtAGUAXAAiACwAIABcACIAXAAiADsAXABuAFwAIgBFAHUAcgBvAHAAZQAvAFoAdQByAGkAYwBoAFwAIgAsACAAMQAyADkAOAAwACwAIAAwACwAIAA0ADQANgAwADUALAAgADAALAAgADMANgAwADAALAAgADAALAAgADEAOAAxADQALAAgADAALAAgADAALAAgADAALAAgAFwAIgBTAHcAaQBzAHMAXAAiACwAIABcACIAQwBFACUAVABcACIALAAgAFwAIgBcACIALAAgAFwAIgBDAGUAbgB0AHIAYQBsACAARQB1AHIAbwBwAGUAYQBuACUAIABUAGkAbQBlAFwAIgAsACAAXAAiAFwAIgA7AFwAbgBcACIARQB1AHIAbwBwAGUALwBaAHUAcgBpAGMAaABcACIALAAgADQANAA2ADAANQAsACAAMAAsACAAXAAiAFwAIgAsACAAXAAiAFwAIgAsACAAMwA2ADAAMAAsACAAMAAsACAAMAAsACAAMAAsACAAXAAiAFwAIgAsACAAXAAiAFwAIgAsACAAXAAiAEUAVQBcACIALAAgAFwAIgBDAEUAJQBUAFwAIgAsACAAXAAiAFwAIgAsACAAXAAiAEMAZQBuAHQAcgBhAGwAIABFAHUAcgBvAHAAZQBhAG4AJQAgAFQAaQBtAGUAXAAiACwAIABcACIAXAAiAFwAbgB9ADsAXABuAFwAbgBfAFQASQBNAEUAWgBPAE4ARQBfAEkATgBEAEkAQQBOAF8AQwBIAEEARwBPAFMAIAA9ACAAewBcAG4AXAAiAEkAbgBkAGkAYQBuAC8AQwBoAGEAZwBvAHMAXAAiACwAIABcACIAXAAiACwAIABcACIAXAAiACwAIAAxADcANQA3ADYALAAgADAALAAgADEANwAzADgAMAAsACAAMAAsACAAXAAiAFwAIgAsACAAXAAiAFwAIgAsACAANgAyADAALAAgADAALAAgAFwAIgBcACIALAAgAFwAIgBMAE0AVABcACIALAAgAFwAIgBcACIALAAgAFwAIgBMAG8AYwBhAGwAIABNAGUAYQBuACAAVABpAG0AZQBcACIALAAgAFwAIgBcACIAOwBcAG4AXAAiAEkAbgBkAGkAYQBuAC8AQwBoAGEAZwBvAHMAXAAiACwAIAAxADcANQA3ADYALAAgADAALAAgADUAMAAwADgAMwAsACAAMAAsACAAMQA4ADAAMAAwACwAIAAwACwAIAA2ADIAMAAsACAAMAAsACAAMwA2ADAAMAAsACAAMAAsACAAXAAiAFwAIgAsACAAXAAiACsAMAA1AFwAIgAsACAAXAAiAFwAIgAsACAAXAAiAFUAVABDACsAMAA1ADoAMAAwAFwAIgAsACAAXAAiAFwAIgA7AFwAbgBcACIASQBuAGQAaQBhAG4ALwBDAGgAYQBnAG8AcwBcACIALAAgADUAMAAwADgAMwAsACAAMAAsACAAXAAiAFwAIgAsACAAXAAiAFwAIgAsACAAMgAxADYAMAAwACwAIAAwACwAIAAzADYAMAAwACwAIAAwACwAIABcACIAXAAiACwAIABcACIAXAAiACwAIABcACIAXAAiACwAIABcACIAKwAwADYAXAAiACwAIABcACIAXAAiACwAIABcACIAVQBUAEMAKwAwADYAOgAwADAAXAAiACwAIABcACIAXAAiAFwAbgB9ADsAXABuAFwAbgBfAFQASQBNAEUAWgBPAE4ARQBfAEkATgBEAEkAQQBOAF8ATQBBAEwARABJAFYARQBTACAAPQAgAHsAXABuAFwAIgBJAG4AZABpAGEAbgAvAE0AYQBsAGQAaQB2AGUAcwBcACIALAAgAFwAIgBcACIALAAgAFwAIgBcACIALAAgADcANwAxADUALAAgADAALAAgADEANwA2ADQAMAAsACAAMAAsACAAXAAiAFwAIgAsACAAXAAiAFwAIgAsACAAMAAsACAAMAAsACAAXAAiAFwAIgAsACAAXAAiAEwATQBUAFwAIgAsACAAXAAiAFwAIgAsACAAXAAiAEwAbwBjAGEAbAAgAE0AZQBhAG4AIABUAGkAbQBlAFwAIgAsACAAXAAiAFwAIgA7AFwAbgBcACIASQBuAGQAaQBhAG4ALwBNAGEAbABkAGkAdgBlAHMAXAAiACwAIAA3ADcAMQA1ACwAIAAwACwAIAAzADYAOQAzADQALAAgADAALAAgADEANwA2ADQAMAAsACAAMAAsACAAMAAsACAAMAAsACAAMwA2ADAALAAgADAALAAgAFwAIgBcACIALAAgAFwAIgBNAE0AVABcACIALAAgAFwAIgBcACIALAAgAFwAIgBNAGEAbABkAGkAdgBlAHMAIABNAGUAYQBuACAAVABpAG0AZQBcACIALAAgAFwAIgBcACIAOwBcAG4AXAAiAEkAbgBkAGkAYQBuAC8ATQBhAGwAZABpAHYAZQBzAFwAIgAsACAAMwA2ADkAMwA0ACwAIAAwACwAIABcACIAXAAiACwAIABcACIAXAAiACwAIAAxADgAMAAwADAALAAgADAALAAgADMANgAwACwAIAAwACwAIABcACIAXAAiACwAIABcACIAXAAiACwAIABcACIAXAAiACwAIABcACIAKwAwADUAXAAiACwAIABcACIAXAAiACwAIABcACIAVQBUAEMAKwAwADUAOgAwADAAXAAiACwAIABcACIAXAAiAFwAbgB9ADsAXABuAFwAbgBfAFQASQBNAEUAWgBPAE4ARQBfAEkATgBEAEkAQQBOAF8ATQBBAFUAUgBJAFQASQBVAFMAIAA9ACAAewBcAG4AXAAiAEkAbgBkAGkAYQBuAC8ATQBhAHUAcgBpAHQAaQB1AHMAXAAiACwAIABcACIAXAAiACwAIABcACIAXAAiACwAIAAxADcANQA3ADYALAAgADAALAAgADEAMwA4ADAAMAAsACAAMAAsACAAXAAiAFwAIgAsACAAXAAiAFwAIgAsACAANgAwADAALAAgADAALAAgAFwAIgBcACIALAAgAFwAIgBMAE0AVABcACIALAAgAFwAIgBcACIALAAgAFwAIgBMAG8AYwBhAGwAIABNAGUAYQBuACAAVABpAG0AZQBcACIALAAgAFwAIgBcACIAOwBcAG4AXAAiAEkAbgBkAGkAYQBuAC8ATQBhAHUAcgBpAHQAaQB1AHMAXAAiACwAIAAxADcANQA3ADYALAAgADAALAAgAFwAIgBcACIALAAgAFwAIgBcACIALAAgADEANAA0ADAAMAAsACAAMAAsACAANgAwADAALAAgADAALAAgAFwAIgBcACIALAAgAFwAIgBcACIALAAgAFwAIgBNAGEAdQByAGkAdABpAHUAcwBcACIALAAgAFwAIgArADAANABcACIALAAgAFwAIgArADAANQBcACIALAAgAFwAIgBVAFQAQwArADAANAA6ADAAMABcACIALAAgAFwAIgBVAFQAQwArADAANQA6ADAAMABcACIAXABuAH0AOwBcAG4AXABuAF8AVABJAE0ARQBaAE8ATgBFAF8AUABBAEMASQBGAEkAQwBfAEEAUABJAEEAIAA9ACAAewBcAG4AXAAiAFAAYQBjAGkAZgBpAGMALwBBAHAAaQBhAFwAIgAsACAAXAAiAFwAIgAsACAAXAAiAFwAIgAsACAAMQAyADIAOAA0ACwAIAAwACwAIAA0ADUAMQA4ADQALAAgADAALAAgAFwAIgBcACIALAAgAFwAIgBcACIALAAgAC0AOAA2ADQAMAAwACwAIAAwACwAIABcACIAXAAiACwAIABcACIATABNAFQAXAAiACwAIABcACIAXAAiACwAIABcACIATABvAGMAYQBsACAATQBlAGEAbgAgAFQAaQBtAGUAXAAiACwAIABcACIAXAAiADsAXABuAFwAIgBQAGEAYwBpAGYAaQBjAC8AQQBwAGkAYQBcACIALAAgADEAMgAyADgANAAsACAAMAAsACAAMQA5ADAAMwA3ACwAIAAwACwAIAAtADQAMQAyADEANgAsACAAMAAsACAALQA4ADYANAAwADAALAAgADAALAAgAC0AMQA4ADQALAAgADAALAAgAFwAIgBcACIALAAgAFwAIgBMAE0AVABcACIALAAgAFwAIgBcACIALAAgAFwAIgBMAG8AYwBhAGwAIABNAGUAYQBuACAAVABpAG0AZQBcACIALAAgAFwAIgBcACIAOwBcAG4AXAAiAFAAYQBjAGkAZgBpAGMALwBBAHAAaQBhAFwAIgAsACAAMQA5ADAAMwA3ACwAIAAwACwAIAAzADMAMgA4ADIALAAgADAALAAgAC0ANAAxADQAMAAwACwAIAAwACwAIAAtADEAOAA0ACwAIAAwACwAIAAxADgAMAAwACwAIAAwACwAIABcACIAXAAiACwAIABcACIAEiIxADEAMwAwAFwAIgAsACAAXAAiAFwAIgAsACAAXAAiAFUAVABDABIiMQAxADoAMwAwAFwAIgAsACAAXAAiAFwAIgA7AFwAbgBcACIAUABhAGMAaQBmAGkAYwAvAEEAcABpAGEAXAAiACwAIAAzADMAMgA4ADIALAAgADAALAAgADUANQA5ADIANQAsACAAMAAsACAALQAzADkANgAwADAALAAgADAALAAgADEAOAAwADAALAAgADAALAAgADgANgA0ADAAMAAsACAAMAAsACAAXAAiAFcAUwBcACIALAAgAFwAIgASIjEAMQBcACIALAAgAFwAIgASIjEAMABcACIALAAgAFwAIgBVAFQAQwASIjEAMQA6ADAAMABcACIALAAgAFwAIgBVAFQAQwASIjEAMAA6ADAAMABcACIAOwBcAG4AXAAiAFAAYQBjAGkAZgBpAGMALwBBAHAAaQBhAFwAIgAsACAANQA1ADkAMgA1ACwAIAAwACwAIABcACIAXAAiACwAIABcACIAXAAiACwAIAA0ADYAOAAwADAALAAgADAALAAgADgANgA0ADAAMAAsACAAMAAsACAAXAAiAFwAIgAsACAAXAAiAFwAIgAsACAAXAAiAFcAUwBcACIALAAgAFwAIgArADEAMwBcACIALAAgAFwAIgArADEANABcACIALAAgAFwAIgBVAFQAQwArADEAMwA6ADAAMABcACIALAAgAFwAIgBVAFQAQwArADEANAA6ADAAMABcACIAXABuAH0AOwBcAG4AXABuAF8AVABJAE0ARQBaAE8ATgBFAF8AUABBAEMASQBGAEkAQwBfAEEAVQBDAEsATABBAE4ARAAgAD0AIAB7AFwAbgBcACIAUABhAGMAaQBmAGkAYwAvAEEAdQBjAGsAbABhAG4AZABcACIALAAgAFwAIgBcACIALAAgAFwAIgBcACIALAAgADMANgAzADgALAAgADAALAAgADQAMQA5ADQANAAsACAAMAAsACAAXAAiAFwAIgAsACAAXAAiAFwAIgAsACAALQA1ADQANAAsACAAMAAsACAAXAAiAFwAIgAsACAAXAAiAEwATQBUAFwAIgAsACAAXAAiAFwAIgAsACAAXAAiAEwAbwBjAGEAbAAgAE0AZQBhAG4AIABUAGkAbQBlAFwAIgAsACAAXAAiAFwAIgA7AFwAbgBcACIAUABhAGMAaQBmAGkAYwAvAEEAdQBjAGsAbABhAG4AZABcACIALAAgADMANgAzADgALAAgADAALAAgADMAMQA4ADIAMQAsACAAMAAsACAANAAxADQAMAAwACwAIAAwACwAIAAtADUANAA0ACwAIAAwACwAIAAxADgAMAAwACwAIAAwACwAIABcACIATgBaAFwAIgAsACAAXAAiAE4AWgAlAFQAXAAiACwAIABcACIAXAAiACwAIABcACIATgBlAHcAIABaAGUAYQBsAGEAbgBkACUAIABUAGkAbQBlAFwAIgAsACAAXAAiAFwAIgA7AFwAbgBcACIAUABhAGMAaQBmAGkAYwAvAEEAdQBjAGsAbABhAG4AZABcACIALAAgADMAMQA4ADIAMQAsACAAMAAsACAAXAAiAFwAIgAsACAAXAAiAFwAIgAsACAANAAzADIAMAAwACwAIAAwACwAIAAxADgAMAAwACwAIAAwACwAIABcACIAXAAiACwAIABcACIAXAAiACwAIABcACIATgBaAFwAIgAsACAAXAAiAE4AWgAlAFQAXAAiACwAIABcACIAXAAiACwAIABcACIATgBlAHcAIABaAGUAYQBsAGEAbgBkACUAIABUAGkAbQBlAFwAIgAsACAAXAAiAFwAIgBcAG4AfQA7AFwAbgBcAG4AXwBUAEkATQBFAFoATwBOAEUAXwBQAEEAQwBJAEYASQBDAF8AQgBPAFUARwBBAEkATgBWAEkATABMAEUAIAA9ACAAewBcAG4AXAAiAFAAYQBjAGkAZgBpAGMALwBCAG8AdQBnAGEAaQBuAHYAaQBsAGwAZQBcACIALAAgAFwAIgBcACIALAAgAFwAIgBcACIALAAgADcANwAxADUALAAgADAALAAgADMANwAzADMANgAsACAAMAAsACAAXAAiAFwAIgAsACAAXAAiAFwAIgAsACAALQAyADAAMgA0ACwAIAAwACwAIABcACIAXAAiACwAIABcACIATABNAFQAXAAiACwAIABcACIAXAAiACwAIABcACIATABvAGMAYQBsACAATQBlAGEAbgAgAFQAaQBtAGUAXAAiACwAIABcACIAXAAiADsAXABuAFwAIgBQAGEAYwBpAGYAaQBjAC8AQgBvAHUAZwBhAGkAbgB2AGkAbABsAGUAXAAiACwAIAA3ADcAMQA1ACwAIAAwACwAIAAxADMAMQA5ADQALAAgADAALAAgADMANQAzADEAMgAsACAAMAAsACAALQAyADAAMgA0ACwAIAAwACwAIAA2ADgAOAAsACAAMAAsACAAXAAiAFwAIgAsACAAXAAiAFAATQBNAFQAXAAiACwAIABcACIAXAAiACwAIABcACIAUABvAHIAdAAgAE0AbwByAGUAcwBiAHkAIABNAGUAYQBuACAAVABpAG0AZQBcACIALAAgAFwAIgBcACIAOwBcAG4AXAAiAFAAYQBjAGkAZgBpAGMALwBCAG8AdQBnAGEAaQBuAHYAaQBsAGwAZQBcACIALAAgADEAMwAxADkANAAsACAAMAAsACAAMwAwADUANAAxACwAIAAwACwAIAAzADYAMAAwADAALAAgADAALAAgADYAOAA4ACwAIAAwACwAIAAtADMANgAwADAALAAgADAALAAgAFwAIgBcACIALAAgAFwAIgArADEAMABcACIALAAgAFwAIgBcACIALAAgAFwAIgBVAFQAQwArADEAMAA6ADAAMABcACIALAAgAFwAIgBcACIAOwBcAG4AXAAiAFAAYQBjAGkAZgBpAGMALwBCAG8AdQBnAGEAaQBuAHYAaQBsAGwAZQBcACIALAAgADMAMAA1ADQAMQAsACAAMAAsACAAMwAxADYAOAA4ACwAIAAwACwAIAAzADIANAAwADAALAAgADAALAAgAC0AMwA2ADAAMAAsACAAMAAsACAAMwA2ADAAMAAsACAAMAAsACAAXAAiAFwAIgAsACAAXAAiACsAMAA5AFwAIgAsACAAXAAiAFwAIgAsACAAXAAiAFUAVABDACsAMAA5ADoAMAAwAFwAIgAsACAAXAAiAFwAIgA7AFwAbgBcACIAUABhAGMAaQBmAGkAYwAvAEIAbwB1AGcAYQBpAG4AdgBpAGwAbABlAFwAIgAsACAAMwAxADYAOAA4ACwAIAAwACwAIAA1ADcAMAAxADkALAAgADcAMgAwADAALAAgADMANgAwADAAMAAsACAAMAAsACAAMwA2ADAAMAAsACAAMAAsACAAMwA2ADAAMAAsACAAMAAsACAAXAAiAFwAIgAsACAAXAAiACsAMQAwAFwAIgAsACAAXAAiAFwAIgAsACAAXAAiAFUAVABDACsAMQAwADoAMAAwAFwAIgAsACAAXAAiAFwAIgA7AFwAbgBcACIAUABhAGMAaQBmAGkAYwAvAEIAbwB1AGcAYQBpAG4AdgBpAGwAbABlAFwAIgAsACAANQA3ADAAMQA5ACwAIAA3ADIAMAAwACwAIABcACIAXAAiACwAIABcACIAXAAiACwAIAAzADkANgAwADAALAAgADAALAAgADMANgAwADAALAAgADAALAAgAFwAIgBcACIALAAgAFwAIgBcACIALAAgAFwAIgBcACIALAAgAFwAIgArADEAMQBcACIALAAgAFwAIgBcACIALAAgAFwAIgBVAFQAQwArADEAMQA6ADAAMABcACIALAAgAFwAIgBcACIAXABuAH0AOwBcAG4AXABuAF8AVABJAE0ARQBaAE8ATgBFAF8AUABBAEMASQBGAEkAQwBfAEMASABBAFQASABBAE0AIAA9ACAAewBcAG4AXAAiAFAAYQBjAGkAZgBpAGMALwBDAGgAYQB0AGgAYQBtAFwAIgAsACAAXAAiAFwAIgAsACAAXAAiAFwAIgAsACAAMwA2ADMAOAAsACAAMAAsACAANAA0ADAAMgA4ACwAIAAwACwAIABcACIAXAAiACwAIABcACIAXAAiACwAIAA3ADIALAAgADAALAAgAFwAIgBcACIALAAgAFwAIgBMAE0AVABcACIALAAgAFwAIgBcACIALAAgAFwAIgBMAG8AYwBhAGwAIABNAGUAYQBuACAAVABpAG0AZQBcACIALAAgAFwAIgBcACIAOwBcAG4AXAAiAFAAYQBjAGkAZgBpAGMALwBDAGgAYQB0AGgAYQBtAFwAIgAsACAAMwA2ADMAOAAsACAAMAAsACAAMwAxADgAMgAxACwAIAAwACwAIAA0ADQAMQAwADAALAAgADAALAAgADcAMgAsACAAMAAsACAAMQA4ADAAMAAsACAAMAAsACAAXAAiAFwAIgAsACAAXAAiACsAMQAyADEANQBcACIALAAgAFwAIgBcACIALAAgAFwAIgBVAFQAQwArADEAMgA6ADEANQBcACIALAAgAFwAIgBcACIAOwBcAG4AXAAiAFAAYQBjAGkAZgBpAGMALwBDAGgAYQB0AGgAYQBtAFwAIgAsACAAMwAxADgAMgAxACwAIAAwACwAIABcACIAXAAiACwAIABcACIAXAAiACwAIAA0ADUAOQAwADAALAAgADAALAAgADEAOAAwADAALAAgADAALAAgAFwAIgBcACIALAAgAFwAIgBcACIALAAgAFwAIgBDAGgAYQB0AGgAYQBtAFwAIgAsACAAXAAiACsAMQAyADQANQBcACIALAAgAFwAIgArADEAMwA0ADUAXAAiACwAIABcACIAVQBUAEMAKwAxADIAOgA0ADUAXAAiACwAIABcACIAVQBUAEMAKwAxADMAOgA0ADUAXAAiAFwAbgB9ADsAXABuAFwAbgBfAFQASQBNAEUAWgBPAE4ARQBfAFAAQQBDAEkARgBJAEMAXwBFAEEAUwBUAEUAUgAgAD0AIAB7AFwAbgBcACIAUABhAGMAaQBmAGkAYwAvAEUAYQBzAHQAZQByAFwAIgAsACAAXAAiAFwAIgAsACAAXAAiAFwAIgAsACAAMQAxADMANgA4ACwAIAAwACwAIAAtADIANgAyADQAOAAsACAAMAAsACAAXAAiAFwAIgAsACAAXAAiAFwAIgAsACAAMAAsACAAMAAsACAAXAAiAFwAIgAsACAAXAAiAEwATQBUAFwAIgAsACAAXAAiAFwAIgAsACAAXAAiAEwAbwBjAGEAbAAgAE0AZQBhAG4AIABUAGkAbQBlAFwAIgAsACAAXAAiAFwAIgA7AFwAbgBcACIAUABhAGMAaQBmAGkAYwAvAEUAYQBzAHQAZQByAFwAIgAsACAAMQAxADMANgA4ACwAIAAwACwAIAAyADYAOQA1ADEALAAgADAALAAgAC0AMgA2ADIANAA4ACwAIAAwACwAIAAwACwAIAAwACwAIAAxADAANAA4ACwAIAAwACwAIABcACIAXAAiACwAIABcACIARQBNAFQAXAAiACwAIABcACIAXAAiACwAIABcACIARQBhAHMAdABlAHIAIABNAGUAYQBuACAAVABpAG0AZQBcACIALAAgAFwAIgBcACIAOwBcAG4AXAAiAFAAYQBjAGkAZgBpAGMALwBFAGEAcwB0AGUAcgBcACIALAAgADIANgA5ADUAMQAsACAAMAAsACAANAA1ADAANAAxACwAIAA3ADIAMAAwADAALAAgAC0AMgA1ADIAMAAwACwAIAAwACwAIAAxADAANAA4ACwAIAAwACwAIAAzADYAMAAwACwAIAAwACwAIABcACIAQwBoAGkAbABlAFwAIgAsACAAXAAiABIiMAA3AFwAIgAsACAAXAAiABIiMAA2AFwAIgAsACAAXAAiAFUAVABDABIiMAA3ADoAMAAwAFwAIgAsACAAXAAiAFUAVABDABIiMAA2ADoAMAAwAFwAIgA7AFwAbgBcACIAUABhAGMAaQBmAGkAYwAvAEUAYQBzAHQAZQByAFwAIgAsACAANAA1ADAANAAxACwAIAA3ADIAMAAwADAALAAgAFwAIgBcACIALAAgAFwAIgBcACIALAAgAC0AMgAxADYAMAAwACwAIAAwACwAIAAzADYAMAAwACwAIAAwACwAIABcACIAXAAiACwAIABcACIAXAAiACwAIABcACIAQwBoAGkAbABlAFwAIgAsACAAXAAiABIiMAA2AFwAIgAsACAAXAAiABIiMAA1AFwAIgAsACAAXAAiAFUAVABDABIiMAA2ADoAMAAwAFwAIgAsACAAXAAiAFUAVABDABIiMAA1ADoAMAAwAFwAIgBcAG4AfQA7AFwAbgBcAG4AXwBUAEkATQBFAFoATwBOAEUAXwBQAEEAQwBJAEYASQBDAF8ARQBGAEEAVABFACAAPQAgAHsAXABuAFwAIgBQAGEAYwBpAGYAaQBjAC8ARQBmAGEAdABlAFwAIgAsACAAXAAiAFwAIgAsACAAXAAiAFwAIgAsACAAMQA5ADQAMQA0ACwAIAAwACwAIAA0ADAAMwA5ADYALAAgADAALAAgAFwAIgBcACIALAAgAFwAIgBcACIALAAgAC0ANwA5ADYALAAgADAALAAgAFwAIgBcACIALAAgAFwAIgBMAE0AVABcACIALAAgAFwAIgBcACIALAAgAFwAIgBMAG8AYwBhAGwAIABNAGUAYQBuACAAVABpAG0AZQBcACIALAAgAFwAIgBcACIAOwBcAG4AXAAiAFAAYQBjAGkAZgBpAGMALwBFAGYAYQB0AGUAXAAiACwAIAAxADkANAAxADQALAAgADAALAAgAFwAIgBcACIALAAgAFwAIgBcACIALAAgADMAOQA2ADAAMAAsACAAMAAsACAALQA3ADkANgAsACAAMAAsACAAXAAiAFwAIgAsACAAXAAiAFwAIgAsACAAXAAiAFYAYQBuAHUAYQB0AHUAXAAiACwAIABcACIAKwAxADEAXAAiACwAIABcACIAKwAxADIAXAAiACwAIABcACIAVQBUAEMAKwAxADEAOgAwADAAXAAiACwAIABcACIAVQBUAEMAKwAxADIAOgAwADAAXAAiAFwAbgB9ADsAXABuAFwAbgBfAFQASQBNAEUAWgBPAE4ARQBfAFAAQQBDAEkARgBJAEMAXwBGAEEASwBBAE8ARgBPACAAPQAgAHsAXABuAFwAIgBQAGEAYwBpAGYAaQBjAC8ARgBhAGsAYQBvAGYAbwBcACIALAAgAFwAIgBcACIALAAgAFwAIgBcACIALAAgADEANQAzADgANQAsACAAMAAsACAALQA0ADEAMAA5ADYALAAgADAALAAgAFwAIgBcACIALAAgAFwAIgBcACIALAAgADEANAA5ADYALAAgADAALAAgAFwAIgBcACIALAAgAFwAIgBMAE0AVABcACIALAAgAFwAIgBcACIALAAgAFwAIgBMAG8AYwBhAGwAIABNAGUAYQBuACAAVABpAG0AZQBcACIALAAgAFwAIgBcACIAOwBcAG4AXAAiAFAAYQBjAGkAZgBpAGMALwBGAGEAawBhAG8AZgBvAFwAIgAsACAAMQA1ADMAOAA1ACwAIAAwACwAIAA1ADUAOQAyADUALAAgADAALAAgAC0AMwA5ADYAMAAwACwAIAAwACwAIAAxADQAOQA2ACwAIAAwACwAIAA4ADYANAAwADAALAAgADAALAAgAFwAIgBcACIALAAgAFwAIgASIjEAMQBcACIALAAgAFwAIgBcACIALAAgAFwAIgBVAFQAQwASIjEAMQA6ADAAMABcACIALAAgAFwAIgBcACIAOwBcAG4AXAAiAFAAYQBjAGkAZgBpAGMALwBGAGEAawBhAG8AZgBvAFwAIgAsACAANQA1ADkAMgA1ACwAIAAwACwAIABcACIAXAAiACwAIABcACIAXAAiACwAIAA0ADYAOAAwADAALAAgADAALAAgADgANgA0ADAAMAAsACAAMAAsACAAXAAiAFwAIgAsACAAXAAiAFwAIgAsACAAXAAiAFwAIgAsACAAXAAiACsAMQAzAFwAIgAsACAAXAAiAFwAIgAsACAAXAAiAFUAVABDACsAMQAzADoAMAAwAFwAIgAsACAAXAAiAFwAIgBcAG4AfQA7AFwAbgBcAG4AXwBUAEkATQBFAFoATwBOAEUAXwBQAEEAQwBJAEYASQBDAF8ARgBJAEoASQAgAD0AIAB7AFwAbgBcACIAUABhAGMAaQBmAGkAYwAvAEYAaQBqAGkAXAAiACwAIABcACIAXAAiACwAIABcACIAXAAiACwAIAAyADAANwA5ADYALAAgADAALAAgADQAMgA5ADQANAAsACAAMAAsACAAXAAiAFwAIgAsACAAXAAiAFwAIgAsACAAMgA1ADYALAAgADAALAAgAFwAIgBcACIALAAgAFwAIgBMAE0AVABcACIALAAgAFwAIgBcACIALAAgAFwAIgBMAG8AYwBhAGwAIABNAGUAYQBuACAAVABpAG0AZQBcACIALAAgAFwAIgBcACIAOwBcAG4AXAAiAFAAYQBjAGkAZgBpAGMALwBGAGkAagBpAFwAIgAsACAAMgAwADcAOQA2ACwAIAAwACwAIABcACIAXAAiACwAIABcACIAXAAiACwAIAA0ADMAMgAwADAALAAgADAALAAgADIANQA2ACwAIAAwACwAIABcACIAXAAiACwAIABcACIAXAAiACwAIABcACIARgBpAGoAaQBcACIALAAgAFwAIgBGAEoAJQBUAFwAIgAsACAAXAAiAFwAIgAsACAAXAAiAEYAaQBqAGkAJQAgAFQAaQBtAGUAXAAiACwAIABcACIAXAAiAFwAbgB9ADsAXABuAFwAbgBfAFQASQBNAEUAWgBPAE4ARQBfAFAAQQBDAEkARgBJAEMAXwBHAEEATABBAFAAQQBHAE8AUwAgAD0AIAB7AFwAbgBcACIAUABhAGMAaQBmAGkAYwAvAEcAYQBsAGEAcABhAGcAbwBzAFwAIgAsACAAXAAiAFwAIgAsACAAXAAiAFwAIgAsACAAMgA2ADMANAAyACwAIAAwACwAIAAtADIAMQA1ADAANAAsACAAMAAsACAAXAAiAFwAIgAsACAAXAAiAFwAIgAsACAAMwA1ADAANAAsACAAMAAsACAAXAAiAFwAIgAsACAAXAAiAEwATQBUAFwAIgAsACAAXAAiAFwAIgAsACAAXAAiAEwAbwBjAGEAbAAgAE0AZQBhAG4AIABUAGkAbQBlAFwAIgAsACAAXAAiAFwAIgA7AFwAbgBcACIAUABhAGMAaQBmAGkAYwAvAEcAYQBsAGEAcABhAGcAbwBzAFwAIgAsACAAMgA2ADMANAAyACwAIAAwACwAIAA0ADYANAAzADEALAAgADAALAAgAC0AMQA4ADAAMAAwACwAIAAwACwAIAAzADUAMAA0ACwAIAAwACwAIAAtADMANgAwADAALAAgADAALAAgAFwAIgBcACIALAAgAFwAIgASIjAANQBcACIALAAgAFwAIgBcACIALAAgAFwAIgBVAFQAQwASIjAANQA6ADAAMABcACIALAAgAFwAIgBcACIAOwBcAG4AXAAiAFAAYQBjAGkAZgBpAGMALwBHAGEAbABhAHAAYQBnAG8AcwBcACIALAAgADQANgA0ADMAMQAsACAAMAAsACAAXAAiAFwAIgAsACAAXAAiAFwAIgAsACAALQAyADEANgAwADAALAAgADAALAAgAC0AMwA2ADAAMAAsACAAMAAsACAAXAAiAFwAIgAsACAAXAAiAFwAIgAsACAAXAAiAEUAYwB1AGEAZABvAHIAXAAiACwAIABcACIAEiIwADYAXAAiACwAIABcACIAEiIwADUAXAAiACwAIABcACIAVQBUAEMAEiIwADYAOgAwADAAXAAiACwAIABcACIAVQBUAEMAEiIwADUAOgAwADAAXAAiAFwAbgB9ADsAXABuAFwAbgBfAFQASQBNAEUAWgBPAE4ARQBfAFAAQQBDAEkARgBJAEMAXwBHAEEATQBCAEkARQBSACAAPQAgAHsAXABuAFwAIgBQAGEAYwBpAGYAaQBjAC8ARwBhAG0AYgBpAGUAcgBcACIALAAgAFwAIgBcACIALAAgAFwAIgBcACIALAAgADEAOQA2ADcANgAsACAAMAAsACAALQAzADIAMwA4ADgALAAgADAALAAgAFwAIgBcACIALAAgAFwAIgBcACIALAAgAC0AMQAyACwAIAAwACwAIABcACIAXAAiACwAIABcACIATABNAFQAXAAiACwAIABcACIAXAAiACwAIABcACIATABvAGMAYQBsACAATQBlAGEAbgAgAFQAaQBtAGUAXAAiACwAIABcACIAXAAiADsAXABuAFwAIgBQAGEAYwBpAGYAaQBjAC8ARwBhAG0AYgBpAGUAcgBcACIALAAgADEAOQA2ADcANgAsACAAMAAsACAAXAAiAFwAIgAsACAAXAAiAFwAIgAsACAALQAzADIANAAwADAALAAgADAALAAgAC0AMQAyACwAIAAwACwAIABcACIAXAAiACwAIABcACIAXAAiACwAIABcACIAXAAiACwAIABcACIARwBBAE0AVABcACIALAAgAFwAIgBcACIALAAgAFwAIgBHAGEAbQBiAGkAZQByACAAVABpAG0AZQBcACIALAAgAFwAIgBcACIAXABuAH0AOwBcAG4AXABuAF8AVABJAE0ARQBaAE8ATgBFAF8AUABBAEMASQBGAEkAQwBfAEcAVQBBAEQAQQBMAEMAQQBOAEEATAAgAD0AIAB7AFwAbgBcACIAUABhAGMAaQBmAGkAYwAvAEcAdQBhAGQAYQBsAGMAYQBuAGEAbABcACIALAAgAFwAIgBcACIALAAgAFwAIgBcACIALAAgADEAOQA2ADcANgAsACAAMAAsACAAMwA4ADMAOAA4ACwAIAAwACwAIABcACIAXAAiACwAIABcACIAXAAiACwAIAAxADIAMQAyACwAIAAwACwAIABcACIAXAAiACwAIABcACIATABNAFQAXAAiACwAIABcACIAXAAiACwAIABcACIATABvAGMAYQBsACAATQBlAGEAbgAgAFQAaQBtAGUAXAAiACwAIABcACIAXAAiADsAXABuAFwAIgBQAGEAYwBpAGYAaQBjAC8ARwB1AGEAZABhAGwAYwBhAG4AYQBsAFwAIgAsACAAMQA5ADYANwA2ACwAIAAwACwAIABcACIAXAAiACwAIABcACIAXAAiACwAIAAzADkANgAwADAALAAgADAALAAgADEAMgAxADIALAAgADAALAAgAFwAIgBcACIALAAgAFwAIgBcACIALAAgAFwAIgBcACIALAAgAFwAIgArADEAMQBcACIALAAgAFwAIgBcACIALAAgAFwAIgBVAFQAQwArADEAMQA6ADAAMABcACIALAAgAFwAIgBcACIAXABuAH0AOwBcAG4AXABuAF8AVABJAE0ARQBaAE8ATgBFAF8AUABBAEMASQBGAEkAQwBfAEcAVQBBAE0AIAA9ACAAewBcAG4AXAAiAFAAYQBjAGkAZgBpAGMALwBHAHUAYQBtAFwAIgAsACAAXAAiAFwAIgAsACAAXAAiAFwAIgAsACAALQA1ADAANgA5ACwAIAAwACwAIAAtADUAMQA2ADYAMAAsACAAMAAsACAAXAAiAFwAIgAsACAAXAAiAFwAIgAsACAAOAA2ADQAMAAwACwAIAAwACwAIABcACIAXAAiACwAIABcACIATABNAFQAXAAiACwAIABcACIAXAAiACwAIABcACIATABvAGMAYQBsACAATQBlAGEAbgAgAFQAaQBtAGUAXAAiACwAIABcACIAXAAiADsAXABuAFwAIgBQAGEAYwBpAGYAaQBjAC8ARwB1AGEAbQBcACIALAAgAC0ANQAwADYAOQAsACAAMAAsACAAMQA1ADMAOAA1ACwAIAAwACwAIAAzADQANwA0ADAALAAgADAALAAgADgANgA0ADAAMAAsACAAMAAsACAAMQAyADYAMAAsACAAMAAsACAAXAAiAFwAIgAsACAAXAAiAEwATQBUAFwAIgAsACAAXAAiAFwAIgAsACAAXAAiAEwAbwBjAGEAbAAgAE0AZQBhAG4AIABUAGkAbQBlAFwAIgAsACAAXAAiAFwAIgA7AFwAbgBcACIAUABhAGMAaQBmAGkAYwAvAEcAdQBhAG0AXAAiACwAIAAxADUAMwA4ADUALAAgADAALAAgADMAMAAzADMAOAAsACAAMAAsACAAMwA2ADAAMAAwACwAIAAwACwAIAAxADIANgAwACwAIAAwACwAIAAtADMANgAwADAALAAgADAALAAgAFwAIgBcACIALAAgAFwAIgBHAFMAVABcACIALAAgAFwAIgBcACIALAAgAFwAIgBHAHUAYQBtACAAUwB0AGEAbgBkAGEAcgBkACAAVABpAG0AZQBcACIALAAgAFwAIgBcACIAOwBcAG4AXAAiAFAAYQBjAGkAZgBpAGMALwBHAHUAYQBtAFwAIgAsACAAMwAwADMAMwA4ACwAIAAwACwAIAAzADEAMwAwADIALAAgADAALAAgADMAMgA0ADAAMAAsACAAMAAsACAALQAzADYAMAAwACwAIAAwACwAIAAzADYAMAAwACwAIAAwACwAIABcACIAXAAiACwAIABcACIAKwAwADkAXAAiACwAIABcACIAXAAiACwAIABcACIAVQBUAEMAKwAwADkAOgAwADAAXAAiACwAIABcACIAXAAiADsAXABuAFwAIgBQAGEAYwBpAGYAaQBjAC8ARwB1AGEAbQBcACIALAAgADMAMQAzADAAMgAsACAAMAAsACAANQAxADkAMAAxACwAIAAwACwAIAAzADYAMAAwADAALAAgADAALAAgADMANgAwADAALAAgADAALAAgADAALAAgADAALAAgAFwAIgBHAHUAYQBtAFwAIgAsACAAXAAiAEcAJQBUAFwAIgAsACAAXAAiAFwAIgAsACAAXAAiAEcAdQBhAG0AJQAgAFQAaQBtAGUAXAAiACwAIABcACIAXAAiADsAXABuAFwAIgBQAGEAYwBpAGYAaQBjAC8ARwB1AGEAbQBcACIALAAgADUAMQA5ADAAMQAsACAAMAAsACAAXAAiAFwAIgAsACAAXAAiAFwAIgAsACAAMwA2ADAAMAAwACwAIAAwACwAIAAwACwAIAAwACwAIABcACIAXAAiACwAIABcACIAXAAiACwAIABcACIAXAAiACwAIABcACIAQwBoAFMAVABcACIALAAgAFwAIgBcACIALAAgAFwAIgBDAGgAYQBtAG8AcgByAG8AIABTAHQAYQBuAGQAYQByAGQAIABUAGkAbQBlAFwAIgAsACAAXAAiAFwAIgBcAG4AfQA7AFwAbgBcAG4AXwBUAEkATQBFAFoATwBOAEUAXwBQAEEAQwBJAEYASQBDAF8ASABPAE4ATwBMAFUATABVACAAPQAgAHsAXABuAFwAIgBQAGEAYwBpAGYAaQBjAC8ASABvAG4AbwBsAHUAbAB1AFwAIgAsACAAXAAiAFwAIgAsACAAXAAiAFwAIgAsACAAMQAzADUANwAxACwAIAA0ADMAMgAwADAALAAgAC0AMwA3ADgAOAA2ACwAIAAwACwAIABcACIAXAAiACwAIABcACIAXAAiACwAIAA4ADYALAAgADAALAAgAFwAIgBcACIALAAgAFwAIgBMAE0AVABcACIALAAgAFwAIgBcACIALAAgAFwAIgBMAG8AYwBhAGwAIABNAGUAYQBuACAAVABpAG0AZQBcACIALAAgAFwAIgBcACIAOwBcAG4AXAAiAFAAYQBjAGkAZgBpAGMALwBIAG8AbgBvAGwAdQBsAHUAXAAiACwAIAAxADMANQA3ADEALAAgADQAMwAyADAAMAAsACAAMgA3ADEAOQAyACwAIAA3ADIAMAAwACwAIAAtADMANwA4ADAAMAAsACAAMAAsACAAOAA2ACwAIAAwACwAIAAwACwAIAAzADYAMAAwACwAIABcACIAXAAiACwAIABcACIASABTAFQAXAAiACwAIABcACIAXAAiACwAIABcACIASABhAHcAYQBpAGkALQBBAGwAZQB1AHQAaQBhAG4AIABTAHQAYQBuAGQAYQByAGQAIABUAGkAbQBlAFwAIgAsACAAXAAiAFwAIgA7AFwAbgBcACIAUABhAGMAaQBmAGkAYwAvAEgAbwBuAG8AbAB1AGwAdQBcACIALAAgADIANwAxADkAMgAsACAANwAyADAAMAAsACAAMgA3ADIAMQAzACwAIAA0ADMAMgAwADAALAAgAC0AMwA3ADgAMAAwACwAIAAzADYAMAAwACwAIAAwACwAIAAzADYAMAAwACwAIAAwACwAIAAtADMANgAwADAALAAgAFwAIgBcACIALAAgAFwAIgBcACIALAAgAFwAIgBIAEQAVABcACIALAAgAFwAIgBcACIALAAgAFwAIgBIAGEAdwBhAGkAaQAtAEEAbABlAHUAdABpAGEAbgAgAEQAYQB5AGwAaQBnAGgAdAAgAFQAaQBtAGUAXAAiADsAXABuAFwAIgBQAGEAYwBpAGYAaQBjAC8ASABvAG4AbwBsAHUAbAB1AFwAIgAsACAAMgA3ADIAMQAzACwAIAA0ADMAMgAwADAALAAgADMAMgAzADQANAAsACAANwAyADAAMAAsACAALQAzADcAOAAwADAALAAgADAALAAgADAALAAgAC0AMwA2ADAAMAAsACAAMQA4ADAAMAAsACAAMAAsACAAXAAiAFUAUwBcACIALAAgAFwAIgBIACUAVABcACIALAAgAFwAIgBcACIALAAgAFwAIgBIAGEAdwBhAGkAaQAtAEEAbABlAHUAdABpAGEAbgAlACAAVABpAG0AZQBcACIALAAgAFwAIgBcACIAOwBcAG4AXAAiAFAAYQBjAGkAZgBpAGMALwBIAG8AbgBvAGwAdQBsAHUAXAAiACwAIAAzADIAMwA0ADQALAAgADcAMgAwADAALAAgAFwAIgBcACIALAAgAFwAIgBcACIALAAgAC0AMwA2ADAAMAAwACwAIAAwACwAIAAxADgAMAAwACwAIAAwACwAIABcACIAXAAiACwAIABcACIAXAAiACwAIABcACIAXAAiACwAIABcACIASABTAFQAXAAiACwAIABcACIAXAAiACwAIABcACIASABhAHcAYQBpAGkALQBBAGwAZQB1AHQAaQBhAG4AIABTAHQAYQBuAGQAYQByAGQAIABUAGkAbQBlAFwAIgAsACAAXAAiAFwAIgBcAG4AfQA7AFwAbgBcAG4AXwBUAEkATQBFAFoATwBOAEUAXwBQAEEAQwBJAEYASQBDAF8ASwBBAE4AVABPAE4AIAA9ACAAewBcAG4AXAAiAFAAYQBjAGkAZgBpAGMALwBLAGEAbgB0AG8AbgBcACIALAAgAFwAIgBcACIALAAgAFwAIgBcACIALAAgADIAOAA3ADcANgAsACAAMAAsACAAMAAsACAAMAAsACAAXAAiAFwAIgAsACAAXAAiAFwAIgAsACAALQA0ADMAMgAwADAALAAgADAALAAgAFwAIgBcACIALAAgAFwAIgArADAAMABcACIALAAgAFwAIgBcACIALAAgAFwAIgBVAFQAQwArADAAMAA6ADAAMABcACIALAAgAFwAIgBcACIAOwBcAG4AXAAiAFAAYQBjAGkAZgBpAGMALwBLAGEAbgB0AG8AbgBcACIALAAgADIAOAA3ADcANgAsACAAMAAsACAANAA0ADEANAA3ACwAIAAwACwAIAAtADQAMwAyADAAMAAsACAAMAAsACAALQA0ADMAMgAwADAALAAgADAALAAgADMANgAwADAALAAgADAALAAgAFwAIgBcACIALAAgAFwAIgASIjEAMgBcACIALAAgAFwAIgBcACIALAAgAFwAIgBVAFQAQwASIjEAMgA6ADAAMABcACIALAAgAFwAIgBcACIAOwBcAG4AXAAiAFAAYQBjAGkAZgBpAGMALwBLAGEAbgB0AG8AbgBcACIALAAgADQANAAxADQANwAsACAAMAAsACAANAA5ADcAMQA3ACwAIAAwACwAIAAtADMAOQA2ADAAMAAsACAAMAAsACAAMwA2ADAAMAAsACAAMAAsACAAOAA2ADQAMAAwACwAIAAwACwAIABcACIAXAAiACwAIABcACIAEiIxADEAXAAiACwAIABcACIAXAAiACwAIABcACIAVQBUAEMAEiIxADEAOgAwADAAXAAiACwAIABcACIAXAAiADsAXABuAFwAIgBQAGEAYwBpAGYAaQBjAC8ASwBhAG4AdABvAG4AXAAiACwAIAA0ADkANwAxADcALAAgADAALAAgAFwAIgBcACIALAAgAFwAIgBcACIALAAgADQANgA4ADAAMAAsACAAMAAsACAAOAA2ADQAMAAwACwAIAAwACwAIABcACIAXAAiACwAIABcACIAXAAiACwAIABcACIAXAAiACwAIABcACIAKwAxADMAXAAiACwAIABcACIAXAAiACwAIABcACIAVQBUAEMAKwAxADMAOgAwADAAXAAiACwAIABcACIAXAAiAFwAbgB9ADsAXABuAFwAbgBfAFQASQBNAEUAWgBPAE4ARQBfAFAAQQBDAEkARgBJAEMAXwBLAEkAUgBJAFQASQBNAEEAVABJACAAPQAgAHsAXABuAFwAIgBQAGEAYwBpAGYAaQBjAC8ASwBpAHIAaQB0AGkAbQBhAHQAaQBcACIALAAgAFwAIgBcACIALAAgAFwAIgBcACIALAAgADEANQAzADgANQAsACAAMAAsACAALQAzADcANwA2ADAALAAgADAALAAgAFwAIgBcACIALAAgAFwAIgBcACIALAAgAC0ANgA0ADAALAAgADAALAAgAFwAIgBcACIALAAgAFwAIgBMAE0AVABcACIALAAgAFwAIgBcACIALAAgAFwAIgBMAG8AYwBhAGwAIABNAGUAYQBuACAAVABpAG0AZQBcACIALAAgAFwAIgBcACIAOwBcAG4AXAAiAFAAYQBjAGkAZgBpAGMALwBLAGkAcgBpAHQAaQBtAGEAdABpAFwAIgAsACAAMQA1ADMAOAA1ACwAIAAwACwAIAA0ADQAMQA0ADcALAAgADAALAAgAC0AMwA4ADQAMAAwACwAIAAwACwAIAAtADYANAAwACwAIAAwACwAIAAyADQAMAAwACwAIAAwACwAIABcACIAXAAiACwAIABcACIAEiIxADAANAAwAFwAIgAsACAAXAAiAFwAIgAsACAAXAAiAFUAVABDABIiMQAwADoANAAwAFwAIgAsACAAXAAiAFwAIgA7AFwAbgBcACIAUABhAGMAaQBmAGkAYwAvAEsAaQByAGkAdABpAG0AYQB0AGkAXAAiACwAIAA0ADQAMQA0ADcALAAgADAALAAgADQAOQA3ADEANwAsACAAMAAsACAALQAzADYAMAAwADAALAAgADAALAAgADIANAAwADAALAAgADAALAAgADgANgA0ADAAMAAsACAAMAAsACAAXAAiAFwAIgAsACAAXAAiABIiMQAwAFwAIgAsACAAXAAiAFwAIgAsACAAXAAiAFUAVABDABIiMQAwADoAMAAwAFwAIgAsACAAXAAiAFwAIgA7AFwAbgBcACIAUABhAGMAaQBmAGkAYwAvAEsAaQByAGkAdABpAG0AYQB0AGkAXAAiACwAIAA0ADkANwAxADcALAAgADAALAAgAFwAIgBcACIALAAgAFwAIgBcACIALAAgADUAMAA0ADAAMAAsACAAMAAsACAAOAA2ADQAMAAwACwAIAAwACwAIABcACIAXAAiACwAIABcACIAXAAiACwAIABcACIAXAAiACwAIABcACIAKwAxADQAXAAiACwAIABcACIAXAAiACwAIABcACIAVQBUAEMAKwAxADQAOgAwADAAXAAiACwAIABcACIAXAAiAFwAbgB9ADsAXABuAFwAbgBfAFQASQBNAEUAWgBPAE4ARQBfAFAAQQBDAEkARgBJAEMAXwBLAE8AUwBSAEEARQAgAD0AIAB7AFwAbgBcACIAUABhAGMAaQBmAGkAYwAvAEsAbwBzAHIAYQBlAFwAIgAsACAAXAAiAFwAIgAsACAAXAAiAFwAIgAsACAALQA1ADAANgA5ACwAIAAwACwAIAAtADQANwAyADgANAAsACAAMAAsACAAXAAiAFwAIgAsACAAXAAiAFwAIgAsACAAOAA2ADQAMAAwACwAIAAwACwAIABcACIAXAAiACwAIABcACIATABNAFQAXAAiACwAIABcACIAXAAiACwAIABcACIATABvAGMAYQBsACAATQBlAGEAbgAgAFQAaQBtAGUAXAAiACwAIABcACIAXAAiADsAXABuAFwAIgBQAGEAYwBpAGYAaQBjAC8ASwBvAHMAcgBhAGUAXAAiACwAIAAtADUAMAA2ADkALAAgADAALAAgADEANQAzADgANQAsACAAMAAsACAAMwA5ADEAMQA2ACwAIAAwACwAIAA4ADYANAAwADAALAAgADAALAAgADQAOAA0ACwAIAAwACwAIABcACIAXAAiACwAIABcACIATABNAFQAXAAiACwAIABcACIAXAAiACwAIABcACIATABvAGMAYQBsACAATQBlAGEAbgAgAFQAaQBtAGUAXAAiACwAIABcACIAXAAiADsAXABuAFwAIgBQAGEAYwBpAGYAaQBjAC8ASwBvAHMAcgBhAGUAXAAiACwAIAAxADUAMwA4ADUALAAgADAALAAgADIAMAA0ADAANgAsACAAMAAsACAAMwA5ADYAMAAwACwAIAAwACwAIAA0ADgANAAsACAAMAAsACAALQA3ADIAMAAwACwAIAAwACwAIABcACIAXAAiACwAIABcACIAKwAxADEAXAAiACwAIABcACIAXAAiACwAIABcACIAVQBUAEMAKwAxADEAOgAwADAAXAAiACwAIABcACIAXAAiADsAXABuAFwAIgBQAGEAYwBpAGYAaQBjAC8ASwBvAHMAcgBhAGUAXAAiACwAIAAyADAANAAwADYALAAgADAALAAgADIAMQA5ADkAMAAsACAAMAAsACAAMwAyADQAMAAwACwAIAAwACwAIAAtADcAMgAwADAALAAgADAALAAgADcAMgAwADAALAAgADAALAAgAFwAIgBcACIALAAgAFwAIgArADAAOQBcACIALAAgAFwAIgBcACIALAAgAFwAIgBVAFQAQwArADAAOQA6ADAAMABcACIALAAgAFwAIgBcACIAOwBcAG4AXAAiAFAAYQBjAGkAZgBpAGMALwBLAG8AcwByAGEAZQBcACIALAAgADIAMQA5ADkAMAAsACAAMAAsACAAMgA4ADUAMwA0ACwAIAAwACwAIAAzADkANgAwADAALAAgADAALAAgADcAMgAwADAALAAgADAALAAgAC0AMwA2ADAAMAAsACAAMAAsACAAXAAiAFwAIgAsACAAXAAiACsAMQAxAFwAIgAsACAAXAAiAFwAIgAsACAAXAAiAFUAVABDACsAMQAxADoAMAAwAFwAIgAsACAAXAAiAFwAIgA7AFwAbgBcACIAUABhAGMAaQBmAGkAYwAvAEsAbwBzAHIAYQBlAFwAIgAsACAAMgA4ADUAMwA0ACwAIAAwACwAIAAzADAAMAA4ADUALAAgADAALAAgADMANgAwADAAMAAsACAAMAAsACAALQAzADYAMAAwACwAIAAwACwAIAAtADMANgAwADAALAAgADAALAAgAFwAIgBcACIALAAgAFwAIgArADEAMABcACIALAAgAFwAIgBcACIALAAgAFwAIgBVAFQAQwArADEAMAA6ADAAMABcACIALAAgAFwAIgBcACIAOwBcAG4AXAAiAFAAYQBjAGkAZgBpAGMALwBLAG8AcwByAGEAZQBcACIALAAgADMAMAAwADgANQAsACAAMAAsACAAMwAxADYANgA4ACwAIAAwACwAIAAzADIANAAwADAALAAgADAALAAgAC0AMwA2ADAAMAAsACAAMAAsACAANwAyADAAMAAsACAAMAAsACAAXAAiAFwAIgAsACAAXAAiACsAMAA5AFwAIgAsACAAXAAiAFwAIgAsACAAXAAiAFUAVABDACsAMAA5ADoAMAAwAFwAIgAsACAAXAAiAFwAIgA7AFwAbgBcACIAUABhAGMAaQBmAGkAYwAvAEsAbwBzAHIAYQBlAFwAIgAsACAAMwAxADYANgA4ACwAIAAwACwAIAA0ADAANAA5ADUALAAgADAALAAgADMAOQA2ADAAMAAsACAAMAAsACAANwAyADAAMAAsACAAMAAsACAAMwA2ADAAMAAsACAAMAAsACAAXAAiAFwAIgAsACAAXAAiACsAMQAxAFwAIgAsACAAXAAiAFwAIgAsACAAXAAiAFUAVABDACsAMQAxADoAMAAwAFwAIgAsACAAXAAiAFwAIgA7AFwAbgBcACIAUABhAGMAaQBmAGkAYwAvAEsAbwBzAHIAYQBlAFwAIgAsACAANAAwADQAOQA1ACwAIAAwACwAIAA1ADEAMQA3ADkALAAgADAALAAgADQAMwAyADAAMAAsACAAMAAsACAAMwA2ADAAMAAsACAAMAAsACAALQAzADYAMAAwACwAIAAwACwAIABcACIAXAAiACwAIABcACIAKwAxADIAXAAiACwAIABcACIAXAAiACwAIABcACIAVQBUAEMAKwAxADIAOgAwADAAXAAiACwAIABcACIAXAAiADsAXABuAFwAIgBQAGEAYwBpAGYAaQBjAC8ASwBvAHMAcgBhAGUAXAAiACwAIAA1ADEAMQA3ADkALAAgADAALAAgAFwAIgBcACIALAAgAFwAIgBcACIALAAgADMAOQA2ADAAMAAsACAAMAAsACAALQAzADYAMAAwACwAIAAwACwAIABcACIAXAAiACwAIABcACIAXAAiACwAIABcACIAXAAiACwAIABcACIAKwAxADEAXAAiACwAIABcACIAXAAiACwAIABcACIAVQBUAEMAKwAxADEAOgAwADAAXAAiACwAIABcACIAXAAiAFwAbgB9ADsAXABuAFwAbgBfAFQASQBNAEUAWgBPAE4ARQBfAFAAQQBDAEkARgBJAEMAXwBLAFcAQQBKAEEATABFAEkATgAgAD0AIAB7AFwAbgBcACIAUABhAGMAaQBmAGkAYwAvAEsAdwBhAGoAYQBsAGUAaQBuAFwAIgAsACAAXAAiAFwAIgAsACAAXAAiAFwAIgAsACAAMQA1ADMAOAA1ACwAIAAwACwAIAA0ADAAMQA2ADAALAAgADAALAAgAFwAIgBcACIALAAgAFwAIgBcACIALAAgAC0ANQA2ADAALAAgADAALAAgAFwAIgBcACIALAAgAFwAIgBMAE0AVABcACIALAAgAFwAIgBcACIALAAgAFwAIgBMAG8AYwBhAGwAIABNAGUAYQBuACAAVABpAG0AZQBcACIALAAgAFwAIgBcACIAOwBcAG4AXAAiAFAAYQBjAGkAZgBpAGMALwBLAHcAYQBqAGEAbABlAGkAbgBcACIALAAgADEANQAzADgANQAsACAAMAAsACAAMgA4ADUAMwA0ACwAIAAwACwAIAAzADkANgAwADAALAAgADAALAAgAC0ANQA2ADAALAAgADAALAAgAC0AMwA2ADAAMAAsACAAMAAsACAAXAAiAFwAIgAsACAAXAAiACsAMQAxAFwAIgAsACAAXAAiAFwAIgAsACAAXAAiAFUAVABDACsAMQAxADoAMAAwAFwAIgAsACAAXAAiAFwAIgA7AFwAbgBcACIAUABhAGMAaQBmAGkAYwAvAEsAdwBhAGoAYQBsAGUAaQBuAFwAIgAsACAAMgA4ADUAMwA0ACwAIAAwACwAIAAzADAAMAA4ADUALAAgADAALAAgADMANgAwADAAMAAsACAAMAAsACAALQAzADYAMAAwACwAIAAwACwAIAAtADMANgAwADAALAAgADAALAAgAFwAIgBcACIALAAgAFwAIgArADEAMABcACIALAAgAFwAIgBcACIALAAgAFwAIgBVAFQAQwArADEAMAA6ADAAMABcACIALAAgAFwAIgBcACIAOwBcAG4AXAAiAFAAYQBjAGkAZgBpAGMALwBLAHcAYQBqAGEAbABlAGkAbgBcACIALAAgADMAMAAwADgANQAsACAAMAAsACAAMwAxADEAMgA2ACwAIAAwACwAIAAzADIANAAwADAALAAgADAALAAgAC0AMwA2ADAAMAAsACAAMAAsACAANwAyADAAMAAsACAAMAAsACAAXAAiAFwAIgAsACAAXAAiACsAMAA5AFwAIgAsACAAXAAiAFwAIgAsACAAXAAiAFUAVABDACsAMAA5ADoAMAAwAFwAIgAsACAAXAAiAFwAIgA7AFwAbgBcACIAUABhAGMAaQBmAGkAYwAvAEsAdwBhAGoAYQBsAGUAaQBuAFwAIgAsACAAMwAxADEAMgA2ACwAIAAwACwAIAA0ADAANAA5ADUALAAgADAALAAgADMAOQA2ADAAMAAsACAAMAAsACAANwAyADAAMAAsACAAMAAsACAALQA4ADIAOAAwADAALAAgADAALAAgAFwAIgBcACIALAAgAFwAIgArADEAMQBcACIALAAgAFwAIgBcACIALAAgAFwAIgBVAFQAQwArADEAMQA6ADAAMABcACIALAAgAFwAIgBcACIAOwBcAG4AXAAiAFAAYQBjAGkAZgBpAGMALwBLAHcAYQBqAGEAbABlAGkAbgBcACIALAAgADQAMAA0ADkANQAsACAAMAAsACAANAA5ADIAMgAwACwAIAAwACwAIAAtADQAMwAyADAAMAAsACAAMAAsACAALQA4ADIAOAAwADAALAAgADAALAAgADgANgA0ADAAMAAsACAAMAAsACAAXAAiAFwAIgAsACAAXAAiABIiMQAyAFwAIgAsACAAXAAiAFwAIgAsACAAXAAiAFUAVABDABIiMQAyADoAMAAwAFwAIgAsACAAXAAiAFwAIgA7AFwAbgBcACIAUABhAGMAaQBmAGkAYwAvAEsAdwBhAGoAYQBsAGUAaQBuAFwAIgAsACAANAA5ADIAMgAwACwAIAAwACwAIABcACIAXAAiACwAIABcACIAXAAiACwAIAA0ADMAMgAwADAALAAgADAALAAgADgANgA0ADAAMAAsACAAMAAsACAAXAAiAFwAIgAsACAAXAAiAFwAIgAsACAAXAAiAFwAIgAsACAAXAAiACsAMQAyAFwAIgAsACAAXAAiAFwAIgAsACAAXAAiAFUAVABDACsAMQAyADoAMAAwAFwAIgAsACAAXAAiAFwAIgBcAG4AfQA7AFwAbgBcAG4AXwBUAEkATQBFAFoATwBOAEUAXwBQAEEAQwBJAEYASQBDAF8ATQBBAFIAUQBVAEUAUwBBAFMAIAA9ACAAewBcAG4AXAAiAFAAYQBjAGkAZgBpAGMALwBNAGEAcgBxAHUAZQBzAGEAcwBcACIALAAgAFwAIgBcACIALAAgAFwAIgBcACIALAAgADEAOQA2ADcANgAsACAAMAAsACAALQAzADMANAA4ADAALAAgADAALAAgAFwAIgBcACIALAAgAFwAIgBcACIALAAgAC0ANwAyADAALAAgADAALAAgAFwAIgBcACIALAAgAFwAIgBMAE0AVABcACIALAAgAFwAIgBcACIALAAgAFwAIgBMAG8AYwBhAGwAIABNAGUAYQBuACAAVABpAG0AZQBcACIALAAgAFwAIgBcACIAOwBcAG4AXAAiAFAAYQBjAGkAZgBpAGMALwBNAGEAcgBxAHUAZQBzAGEAcwBcACIALAAgADEAOQA2ADcANgAsACAAMAAsACAAXAAiAFwAIgAsACAAXAAiAFwAIgAsACAALQAzADQAMgAwADAALAAgADAALAAgAC0ANwAyADAALAAgADAALAAgAFwAIgBcACIALAAgAFwAIgBcACIALAAgAFwAIgBcACIALAAgAFwAIgBNAEEAUgBUAFwAIgAsACAAXAAiAFwAIgAsACAAXAAiAE0AYQByAHEAdQBlAHMAYQBzACAAVABpAG0AZQBcACIALAAgAFwAIgBcACIAXABuAH0AOwBcAG4AXABuAF8AVABJAE0ARQBaAE8ATgBFAF8AUABBAEMASQBGAEkAQwBfAE4AQQBVAFIAVQAgAD0AIAB7AFwAbgBcACIAUABhAGMAaQBmAGkAYwAvAE4AYQB1AHIAdQBcACIALAAgAFwAIgBcACIALAAgAFwAIgBcACIALAAgADIAMgA3ADAANAAsACAAMAAsACAANAAwADAANgAwACwAIAAwACwAIABcACIAXAAiACwAIABcACIAXAAiACwAIAAxADMANAAwACwAIAAwACwAIABcACIAXAAiACwAIABcACIATABNAFQAXAAiACwAIABcACIAXAAiACwAIABcACIATABvAGMAYQBsACAATQBlAGEAbgAgAFQAaQBtAGUAXAAiACwAIABcACIAXAAiADsAXABuAFwAIgBQAGEAYwBpAGYAaQBjAC8ATgBhAHUAcgB1AFwAIgAsACAAMgAyADcAMAA0ACwAIAAwACwAIAAzADAANgAwADAALAAgADAALAAgADQAMQA0ADAAMAAsACAAMAAsACAAMQAzADQAMAAsACAAMAAsACAALQA5ADAAMAAwACwAIAAwACwAIABcACIAXAAiACwAIABcACIAKwAxADEAMwAwAFwAIgAsACAAXAAiAFwAIgAsACAAXAAiAFUAVABDACsAMQAxADoAMwAwAFwAIgAsACAAXAAiAFwAIgA7AFwAbgBcACIAUABhAGMAaQBmAGkAYwAvAE4AYQB1AHIAdQBcACIALAAgADMAMAA2ADAAMAAsACAAMAAsACAAMwAxADcAMAA2ACwAIAAwACwAIAAzADIANAAwADAALAAgADAALAAgAC0AOQAwADAAMAAsACAAMAAsACAAOQAwADAAMAAsACAAMAAsACAAXAAiAFwAIgAsACAAXAAiACsAMAA5AFwAIgAsACAAXAAiAFwAIgAsACAAXAAiAFUAVABDACsAMAA5ADoAMAAwAFwAIgAsACAAXAAiAFwAIgA7AFwAbgBcACIAUABhAGMAaQBmAGkAYwAvAE4AYQB1AHIAdQBcACIALAAgADMAMQA3ADAANgAsACAAMAAsACAANAAzADkAMQA0ACwAIAA3ADIAMAAwACwAIAA0ADEANAAwADAALAAgADAALAAgADkAMAAwADAALAAgADAALAAgADEAOAAwADAALAAgADAALAAgAFwAIgBcACIALAAgAFwAIgArADEAMQAzADAAXAAiACwAIABcACIAXAAiACwAIABcACIAVQBUAEMAKwAxADEAOgAzADAAXAAiACwAIABcACIAXAAiADsAXABuAFwAIgBQAGEAYwBpAGYAaQBjAC8ATgBhAHUAcgB1AFwAIgAsACAANAAzADkAMQA0ACwAIAA3ADIAMAAwACwAIABcACIAXAAiACwAIABcACIAXAAiACwAIAA0ADMAMgAwADAALAAgADAALAAgADEAOAAwADAALAAgADAALAAgAFwAIgBcACIALAAgAFwAIgBcACIALAAgAFwAIgBcACIALAAgAFwAIgArADEAMgBcACIALAAgAFwAIgBcACIALAAgAFwAIgBVAFQAQwArADEAMgA6ADAAMABcACIALAAgAFwAIgBcACIAXABuAH0AOwBcAG4AXABuAF8AVABJAE0ARQBaAE8ATgBFAF8AUABBAEMASQBGAEkAQwBfAE4ASQBVAEUAIAA9ACAAewBcAG4AXAAiAFAAYQBjAGkAZgBpAGMALwBOAGkAdQBlAFwAIgAsACAAXAAiAFwAIgAsACAAXAAiAFwAIgAsACAAMwA0ADMAMAAxACwAIAAwACwAIAAtADQAMAA3ADgAMAAsACAAMAAsACAAXAAiAFwAIgAsACAAXAAiAFwAIgAsACAALQAyADAALAAgADAALAAgAFwAIgBcACIALAAgAFwAIgBMAE0AVABcACIALAAgAFwAIgBcACIALAAgAFwAIgBMAG8AYwBhAGwAIABNAGUAYQBuACAAVABpAG0AZQBcACIALAAgAFwAIgBcACIAOwBcAG4AXAAiAFAAYQBjAGkAZgBpAGMALwBOAGkAdQBlAFwAIgAsACAAMwA0ADMAMAAxACwAIAAwACwAIAAzADgANQA3ADcALAAgADAALAAgAC0ANAAwADgAMAAwACwAIAAwACwAIAAtADIAMAAsACAAMAAsACAAMQAyADAAMAAsACAAMAAsACAAXAAiAFwAIgAsACAAXAAiABIiMQAxADIAMABcACIALAAgAFwAIgBcACIALAAgAFwAIgBVAFQAQwASIjEAMQA6ADIAMABcACIALAAgAFwAIgBcACIAOwBcAG4AXAAiAFAAYQBjAGkAZgBpAGMALwBOAGkAdQBlAFwAIgAsACAAMwA4ADUANwA3ACwAIAAwACwAIABcACIAXAAiACwAIABcACIAXAAiACwAIAAtADMAOQA2ADAAMAAsACAAMAAsACAAMQAyADAAMAAsACAAMAAsACAAXAAiAFwAIgAsACAAXAAiAFwAIgAsACAAXAAiAFwAIgAsACAAXAAiABIiMQAxAFwAIgAsACAAXAAiAFwAIgAsACAAXAAiAFUAVABDABIiMQAxADoAMAAwAFwAIgAsACAAXAAiAFwAIgBcAG4AfQA7AFwAbgBcAG4AXwBUAEkATQBFAFoATwBOAEUAXwBQAEEAQwBJAEYASQBDAF8ATgBPAFIARgBPAEwASwAgAD0AIAB7AFwAbgBcACIAUABhAGMAaQBmAGkAYwAvAE4AbwByAGYAbwBsAGsAXAAiACwAIABcACIAXAAiACwAIABcACIAXAAiACwAIAAxADUAMwA4ADUALAAgADAALAAgADQAMAAzADEAMgAsACAAMAAsACAAXAAiAFwAIgAsACAAXAAiAFwAIgAsACAAOAAsACAAMAAsACAAXAAiAFwAIgAsACAAXAAiAEwATQBUAFwAIgAsACAAXAAiAFwAIgAsACAAXAAiAEwAbwBjAGEAbAAgAE0AZQBhAG4AIABUAGkAbQBlAFwAIgAsACAAXAAiAFwAIgA7AFwAbgBcACIAUABhAGMAaQBmAGkAYwAvAE4AbwByAGYAbwBsAGsAXAAiACwAIAAxADUAMwA4ADUALAAgADAALAAgADMAMwA2ADQANwAsACAAMAAsACAANAAwADMAMgAwACwAIAAwACwAIAA4ACwAIAAwACwAIAAxADAAOAAwACwAIAAwACwAIABcACIAXAAiACwAIABcACIASwBNAFQAXAAiACwAIABcACIAXAAiACwAIABcACIASwBpAG4AZwBzAHQAbwBuACAATQBlAGEAbgAgAFQAaQBtAGUAXAAiACwAIABcACIAXAAiADsAXABuAFwAIgBQAGEAYwBpAGYAaQBjAC8ATgBvAHIAZgBvAGwAawBcACIALAAgADMAMwA2ADQANwAsACAAMAAsACAANAAyADMANAA3ACwAIAA3ADIAMAAwACwAIAA0ADEANAAwADAALAAgADAALAAgADEAMAA4ADAALAAgADAALAAgADAALAAgADMANgAwADAALAAgAFwAIgBcACIALAAgAFwAIgBOAEYAVABcACIALAAgAFwAIgBcACIALAAgAFwAIgBOAG8AcgBmAG8AbABrACAAVABpAG0AZQBcACIALAAgAFwAIgBcACIAOwBcAG4AXAAiAFAAYQBjAGkAZgBpAGMALwBOAG8AcgBmAG8AbABrAFwAIgAsACAANAAyADMANAA3ACwAIAA3ADIAMAAwACwAIAA0ADIANAA3ADMALAAgADEAMAA4ADAAMAAsACAANAAxADQAMAAwACwAIAAzADYAMAAwACwAIAAwACwAIAAzADYAMAAwACwAIAAwACwAIAAtADMANgAwADAALAAgAFwAIgBcACIALAAgAFwAIgBcACIALAAgAFwAIgBOAEYAJQBUAFwAIgAsACAAXAAiAFwAIgAsACAAXAAiAE4AbwByAGYAbwBsAGsAJQAgAFQAaQBtAGUAXAAiADsAXABuAFwAIgBQAGEAYwBpAGYAaQBjAC8ATgBvAHIAZgBvAGwAawBcACIALAAgADQAMgA0ADcAMwAsACAAMQAwADgAMAAwACwAIAA1ADcAMgA5ADkALAAgADcAMgAwADAALAAgADQAMQA0ADAAMAAsACAAMAAsACAAMAAsACAALQAzADYAMAAwACwAIAAtADEAOAAwADAALAAgADAALAAgAFwAIgBcACIALAAgAFwAIgBOAEYAVABcACIALAAgAFwAIgBcACIALAAgAFwAIgBOAG8AcgBmAG8AbABrACAAVABpAG0AZQBcACIALAAgAFwAIgBcACIAOwBcAG4AXAAiAFAAYQBjAGkAZgBpAGMALwBOAG8AcgBmAG8AbABrAFwAIgAsACAANQA3ADIAOQA5ACwAIAA3ADIAMAAwACwAIAA1ADgANgA2ADUALAAgADAALAAgADMAOQA2ADAAMAAsACAAMAAsACAALQAxADgAMAAwACwAIAAwACwAIAAwACwAIAAwACwAIABcACIAXAAiACwAIABcACIATgBGAFQAXAAiACwAIABcACIAXAAiACwAIABcACIATgBvAHIAZgBvAGwAawAgAFQAaQBtAGUAXAAiACwAIABcACIAXAAiADsAXABuAFwAIgBQAGEAYwBpAGYAaQBjAC8ATgBvAHIAZgBvAGwAawBcACIALAAgADUAOAA2ADYANQAsACAAMAAsACAAXAAiAFwAIgAsACAAXAAiAFwAIgAsACAAMwA5ADYAMAAwACwAIAAwACwAIAAwACwAIAAwACwAIABcACIAXAAiACwAIABcACIAXAAiACwAIABcACIAQQBOAFwAIgAsACAAXAAiAE4ARgAlAFQAXAAiACwAIABcACIAXAAiACwAIABcACIATgBvAHIAZgBvAGwAawAlACAAVABpAG0AZQBcACIALAAgAFwAIgBcACIAXABuAH0AOwBcAG4AXABuAF8AVABJAE0ARQBaAE8ATgBFAF8AUABBAEMASQBGAEkAQwBfAE4ATwBVAE0ARQBBACAAPQAgAHsAXABuAFwAIgBQAGEAYwBpAGYAaQBjAC8ATgBvAHUAbQBlAGEAXAAiACwAIABcACIAXAAiACwAIABcACIAXAAiACwAIAAxADkANAAxADQALAAgADAALAAgADMAOQA5ADQAOAAsACAAMAAsACAAXAAiAFwAIgAsACAAXAAiAFwAIgAsACAALQAzADQAOAAsACAAMAAsACAAXAAiAFwAIgAsACAAXAAiAEwATQBUAFwAIgAsACAAXAAiAFwAIgAsACAAXAAiAEwAbwBjAGEAbAAgAE0AZQBhAG4AIABUAGkAbQBlAFwAIgAsACAAXAAiAFwAIgA7AFwAbgBcACIAUABhAGMAaQBmAGkAYwAvAE4AbwB1AG0AZQBhAFwAIgAsACAAMQA5ADQAMQA0ACwAIAAwACwAIABcACIAXAAiACwAIABcACIAXAAiACwAIAAzADkANgAwADAALAAgADAALAAgAC0AMwA0ADgALAAgADAALAAgAFwAIgBcACIALAAgAFwAIgBcACIALAAgAFwAIgBOAEMAXAAiACwAIABcACIAKwAxADEAXAAiACwAIABcACIAKwAxADIAXAAiACwAIABcACIAVQBUAEMAKwAxADEAOgAwADAAXAAiACwAIABcACIAVQBUAEMAKwAxADIAOgAwADAAXAAiAFwAbgB9ADsAXABuAFwAbgBfAFQASQBNAEUAWgBPAE4ARQBfAFAAQQBDAEkARgBJAEMAXwBQAEEARwBPAF8AUABBAEcATwAgAD0AIAB7AFwAbgBcACIAUABhAGMAaQBmAGkAYwAvAFAAYQBnAG8AXwBQAGEAZwBvAFwAIgAsACAAXAAiAFwAIgAsACAAXAAiAFwAIgAsACAAMQAyADIAOAA0ACwAIAAwACwAIAA0ADUANAAzADIALAAgADAALAAgAFwAIgBcACIALAAgAFwAIgBcACIALAAgAC0AOAA2ADQAMAAwACwAIAAwACwAIABcACIAXAAiACwAIABcACIATABNAFQAXAAiACwAIABcACIAXAAiACwAIABcACIATABvAGMAYQBsACAATQBlAGEAbgAgAFQAaQBtAGUAXAAiACwAIABcACIAXAAiADsAXABuAFwAIgBQAGEAYwBpAGYAaQBjAC8AUABhAGcAbwBfAFAAYQBnAG8AXAAiACwAIAAxADIAMgA4ADQALAAgADAALAAgADEAOQAwADMANwAsACAAMAAsACAALQA0ADAAOQA2ADgALAAgADAALAAgAC0AOAA2ADQAMAAwACwAIAAwACwAIAAxADMANgA4ACwAIAAwACwAIABcACIAXAAiACwAIABcACIATABNAFQAXAAiACwAIABcACIAXAAiACwAIABcACIATABvAGMAYQBsACAATQBlAGEAbgAgAFQAaQBtAGUAXAAiACwAIABcACIAXAAiADsAXABuAFwAIgBQAGEAYwBpAGYAaQBjAC8AUABhAGcAbwBfAFAAYQBnAG8AXAAiACwAIAAxADkAMAAzADcALAAgADAALAAgAFwAIgBcACIALAAgAFwAIgBcACIALAAgAC0AMwA5ADYAMAAwACwAIAAwACwAIAAxADMANgA4ACwAIAAwACwAIABcACIAXAAiACwAIABcACIAXAAiACwAIABcACIAXAAiACwAIABcACIAUwBTAFQAXAAiACwAIABcACIAXAAiACwAIABcACIAUwBhAG0AbwBhACAAUwB0AGEAbgBkAGEAcgBkACAAVABpAG0AZQBcACIALAAgAFwAIgBcACIAXABuAH0AOwBcAG4AXABuAF8AVABJAE0ARQBaAE8ATgBFAF8AUABBAEMASQBGAEkAQwBfAFAAQQBMAEEAVQAgAD0AIAB7AFwAbgBcACIAUABhAGMAaQBmAGkAYwAvAFAAYQBsAGEAdQBcACIALAAgAFwAIgBcACIALAAgAFwAIgBcACIALAAgAC0ANQAwADYAOQAsACAAMAAsACAALQA1ADQAMQAyADQALAAgADAALAAgAFwAIgBcACIALAAgAFwAIgBcACIALAAgADgANgA0ADAAMAAsACAAMAAsACAAXAAiAFwAIgAsACAAXAAiAEwATQBUAFwAIgAsACAAXAAiAFwAIgAsACAAXAAiAEwAbwBjAGEAbAAgAE0AZQBhAG4AIABUAGkAbQBlAFwAIgAsACAAXAAiAFwAIgA7AFwAbgBcACIAUABhAGMAaQBmAGkAYwAvAFAAYQBsAGEAdQBcACIALAAgAC0ANQAwADYAOQAsACAAMAAsACAAMQA1ADMAOAA1ACwAIAAwACwAIAAzADIAMgA3ADYALAAgADAALAAgADgANgA0ADAAMAAsACAAMAAsACAAMQAyADQALAAgADAALAAgAFwAIgBcACIALAAgAFwAIgBMAE0AVABcACIALAAgAFwAIgBcACIALAAgAFwAIgBMAG8AYwBhAGwAIABNAGUAYQBuACAAVABpAG0AZQBcACIALAAgAFwAIgBcACIAOwBcAG4AXAAiAFAAYQBjAGkAZgBpAGMALwBQAGEAbABhAHUAXAAiACwAIAAxADUAMwA4ADUALAAgADAALAAgAFwAIgBcACIALAAgAFwAIgBcACIALAAgADMAMgA0ADAAMAAsACAAMAAsACAAMQAyADQALAAgADAALAAgAFwAIgBcACIALAAgAFwAIgBcACIALAAgAFwAIgBcACIALAAgAFwAIgArADAAOQBcACIALAAgAFwAIgBcACIALAAgAFwAIgBVAFQAQwArADAAOQA6ADAAMABcACIALAAgAFwAIgBcACIAXABuAH0AOwBcAG4AXABuAF8AVABJAE0ARQBaAE8ATgBFAF8AUABBAEMASQBGAEkAQwBfAFAASQBUAEMAQQBJAFIATgAgAD0AIAB7AFwAbgBcACIAUABhAGMAaQBmAGkAYwAvAFAAaQB0AGMAYQBpAHIAbgBcACIALAAgAFwAIgBcACIALAAgAFwAIgBcACIALAAgADEANQAzADgANQAsACAAMAAsACAALQAzADEAMgAyADAALAAgADAALAAgAFwAIgBcACIALAAgAFwAIgBcACIALAAgADYAMgAwACwAIAAwACwAIABcACIAXAAiACwAIABcACIATABNAFQAXAAiACwAIABcACIAXAAiACwAIABcACIATABvAGMAYQBsACAATQBlAGEAbgAgAFQAaQBtAGUAXAAiACwAIABcACIAXAAiADsAXABuAFwAIgBQAGEAYwBpAGYAaQBjAC8AUABpAHQAYwBhAGkAcgBuAFwAIgAsACAAMQA1ADMAOAA1ACwAIAAwACwAIAA1ADAAOQAzADAALAAgADAALAAgAC0AMwAwADYAMAAwACwAIAAwACwAIAA2ADIAMAAsACAAMAAsACAAMQA4ADAAMAAsACAAMAAsACAAXAAiAFwAIgAsACAAXAAiABIiMAA4ADMAMABcACIALAAgAFwAIgBcACIALAAgAFwAIgBVAFQAQwASIjAAOAA6ADMAMABcACIALAAgAFwAIgBcACIAOwBcAG4AXAAiAFAAYQBjAGkAZgBpAGMALwBQAGkAdABjAGEAaQByAG4AXAAiACwAIAA1ADAAOQAzADAALAAgADAALAAgAFwAIgBcACIALAAgAFwAIgBcACIALAAgAC0AMgA4ADgAMAAwACwAIAAwACwAIAAxADgAMAAwACwAIAAwACwAIABcACIAXAAiACwAIABcACIAXAAiACwAIABcACIAXAAiACwAIABcACIAEiIwADgAXAAiACwAIABcACIAXAAiACwAIABcACIAVQBUAEMAEiIwADgAOgAwADAAXAAiACwAIABcACIAXAAiAFwAbgB9ADsAXABuAFwAbgBfAFQASQBNAEUAWgBPAE4ARQBfAFAAQQBDAEkARgBJAEMAXwBQAE8AUgBUAF8ATQBPAFIARQBTAEIAWQAgAD0AIAB7AFwAbgBcACIAUABhAGMAaQBmAGkAYwAvAFAAbwByAHQAXwBNAG8AcgBlAHMAYgB5AFwAIgAsACAAXAAiAFwAIgAsACAAXAAiAFwAIgAsACAANwA3ADEANQAsACAAMAAsACAAMwA1ADMAMgAwACwAIAAwACwAIABcACIAXAAiACwAIABcACIAXAAiACwAIAAtADgALAAgADAALAAgAFwAIgBcACIALAAgAFwAIgBMAE0AVABcACIALAAgAFwAIgBcACIALAAgAFwAIgBMAG8AYwBhAGwAIABNAGUAYQBuACAAVABpAG0AZQBcACIALAAgAFwAIgBcACIAOwBcAG4AXAAiAFAAYQBjAGkAZgBpAGMALwBQAG8AcgB0AF8ATQBvAHIAZQBzAGIAeQBcACIALAAgADcANwAxADUALAAgADAALAAgADEAMwAxADkANAAsACAAMAAsACAAMwA1ADMAMQAyACwAIAAwACwAIAAtADgALAAgADAALAAgADYAOAA4ACwAIAAwACwAIABcACIAXAAiACwAIABcACIAUABNAE0AVABcACIALAAgAFwAIgBcACIALAAgAFwAIgBQAG8AcgB0ACAATQBvAHIAZQBzAGIAeQAgAE0AZQBhAG4AIABUAGkAbQBlAFwAIgAsACAAXAAiAFwAIgA7AFwAbgBcACIAUABhAGMAaQBmAGkAYwAvAFAAbwByAHQAXwBNAG8AcgBlAHMAYgB5AFwAIgAsACAAMQAzADEAOQA0ACwAIAAwACwAIABcACIAXAAiACwAIABcACIAXAAiACwAIAAzADYAMAAwADAALAAgADAALAAgADYAOAA4ACwAIAAwACwAIABcACIAXAAiACwAIABcACIAXAAiACwAIABcACIAXAAiACwAIABcACIAUABHAFQAXAAiACwAIABcACIAXAAiACwAIABcACIAUABhAHAAdQBhACAATgBlAHcAIABHAHUAaQBuAGUAYQAgAFQAaQBtAGUAXAAiACwAIABcACIAXAAiAFwAbgB9ADsAXABuAFwAbgBfAFQASQBNAEUAWgBPAE4ARQBfAFAAQQBDAEkARgBJAEMAXwBSAEEAUgBPAFQATwBOAEcAQQAgAD0AIAB7AFwAbgBcACIAUABhAGMAaQBmAGkAYwAvAFIAYQByAG8AdABvAG4AZwBhAFwAIgAsACAAXAAiAFwAIgAsACAAXAAiAFwAIgAsACAAMQA1ADAAMQA0ACwAIAAwACwAIAA0ADgAMAA1ADYALAAgADAALAAgAFwAIgBcACIALAAgAFwAIgBcACIALAAgAC0AOAA2ADQAMAAwACwAIAAwACwAIABcACIAXAAiACwAIABcACIATABNAFQAXAAiACwAIABcACIAXAAiACwAIABcACIATABvAGMAYQBsACAATQBlAGEAbgAgAFQAaQBtAGUAXAAiACwAIABcACIAXAAiADsAXABuAFwAIgBQAGEAYwBpAGYAaQBjAC8AUgBhAHIAbwB0AG8AbgBnAGEAXAAiACwAIAAxADUAMAAxADQALAAgADAALAAgADMANAAzADAAMQAsACAAMAAsACAALQAzADgAMwA0ADQALAAgADAALAAgAC0AOAA2ADQAMAAwACwAIAAwACwAIAA1ADQANAAsACAAMAAsACAAXAAiAFwAIgAsACAAXAAiAEwATQBUAFwAIgAsACAAXAAiAFwAIgAsACAAXAAiAEwAbwBjAGEAbAAgAE0AZQBhAG4AIABUAGkAbQBlAFwAIgAsACAAXAAiAFwAIgA7AFwAbgBcACIAUABhAGMAaQBmAGkAYwAvAFIAYQByAG8AdABvAG4AZwBhAFwAIgAsACAAMwA0ADMAMAAxACwAIAAwACwAIAA0ADMAOAAyADQALAAgADAALAAgAC0AMwA3ADgAMAAwACwAIAAwACwAIAA1ADQANAAsACAAMAAsACAAMQA4ADAAMAAsACAAMAAsACAAXAAiAFwAIgAsACAAXAAiABIiMQAwADMAMABcACIALAAgAFwAIgBcACIALAAgAFwAIgBVAFQAQwASIjEAMAA6ADMAMABcACIALAAgAFwAIgBcACIAOwBcAG4AXAAiAFAAYQBjAGkAZgBpAGMALwBSAGEAcgBvAHQAbwBuAGcAYQBcACIALAAgADQAMwA4ADIANAAsACAAMAAsACAAXAAiAFwAIgAsACAAXAAiAFwAIgAsACAALQAzADYAMAAwADAALAAgADAALAAgADEAOAAwADAALAAgADAALAAgAFwAIgBcACIALAAgAFwAIgBcACIALAAgAFwAIgBDAG8AbwBrAFwAIgAsACAAXAAiABIiMQAwAFwAIgAsACAAXAAiABIiMAA5ADMAMABcACIALAAgAFwAIgBVAFQAQwASIjEAMAA6ADAAMABcACIALAAgAFwAIgBVAFQAQwASIjAAOQA6ADMAMABcACIAXABuAH0AOwBcAG4AXABuAF8AVABJAE0ARQBaAE8ATgBFAF8AUABBAEMASQBGAEkAQwBfAFQAQQBIAEkAVABJACAAPQAgAHsAXABuAFwAIgBQAGEAYwBpAGYAaQBjAC8AVABhAGgAaQB0AGkAXAAiACwAIABcACIAXAAiACwAIABcACIAXAAiACwAIAAxADkANgA3ADYALAAgADAALAAgAC0AMwA1ADgAOQA2ACwAIAAwACwAIABcACIAXAAiACwAIABcACIAXAAiACwAIAAtADEAMAA0ACwAIAAwACwAIABcACIAXAAiACwAIABcACIATABNAFQAXAAiACwAIABcACIAXAAiACwAIABcACIATABvAGMAYQBsACAATQBlAGEAbgAgAFQAaQBtAGUAXAAiACwAIABcACIAXAAiADsAXABuAFwAIgBQAGEAYwBpAGYAaQBjAC8AVABhAGgAaQB0AGkAXAAiACwAIAAxADkANgA3ADYALAAgADAALAAgAFwAIgBcACIALAAgAFwAIgBcACIALAAgAC0AMwA2ADAAMAAwACwAIAAwACwAIAAtADEAMAA0ACwAIAAwACwAIABcACIAXAAiACwAIABcACIAXAAiACwAIABcACIAXAAiACwAIABcACIAVABBAEgAVABcACIALAAgAFwAIgBcACIALAAgAFwAIgBcAHQAVABhAGgAaQB0AGkAIABUAGkAbQBlAFwAIgAsACAAXAAiAFwAIgBcAG4AfQA7AFwAbgBcAG4AXwBUAEkATQBFAFoATwBOAEUAXwBQAEEAQwBJAEYASQBDAF8AVABBAFIAQQBXAEEAIAA9ACAAewBcAG4AXAAiAFAAYQBjAGkAZgBpAGMALwBUAGEAcgBhAHcAYQBcACIALAAgAFwAIgBcACIALAAgAFwAIgBcACIALAAgADEANQAzADgANQAsACAAMAAsACAANAAxADUAMgA0ACwAIAAwACwAIABcACIAXAAiACwAIABcACIAXAAiACwAIAAxADYANwA2ACwAIAAwACwAIABcACIAXAAiACwAIABcACIATABNAFQAXAAiACwAIABcACIAXAAiACwAIABcACIATABvAGMAYQBsACAATQBlAGEAbgAgAFQAaQBtAGUAXAAiACwAIABcACIAXAAiADsAXABuAFwAIgBQAGEAYwBpAGYAaQBjAC8AVABhAHIAYQB3AGEAXAAiACwAIAAxADUAMwA4ADUALAAgADAALAAgAFwAIgBcACIALAAgAFwAIgBcACIALAAgADQAMwAyADAAMAAsACAAMAAsACAAMQA2ADcANgAsACAAMAAsACAAXAAiAFwAIgAsACAAXAAiAFwAIgAsACAAXAAiAFwAIgAsACAAXAAiACsAMQAyAFwAIgAsACAAXAAiAFwAIgAsACAAXAAiAFUAVABDACsAMQAyADoAMAAwAFwAIgAsACAAXAAiAFwAIgBcAG4AfQA7AFwAbgBcAG4AXwBUAEkATQBFAFoATwBOAEUAXwBQAEEAQwBJAEYASQBDAF8AVABPAE4ARwBBAFQAQQBQAFUAIAA9ACAAewBcAG4AXAAiAFAAYQBjAGkAZgBpAGMALwBUAG8AbgBnAGEAdABhAHAAdQBcACIALAAgAFwAIgBcACIALAAgAFwAIgBcACIALAAgADMAMQA3ADAAOAAsACAAMAAsACAANAA0ADMANQAyACwAIAAwACwAIABcACIAXAAiACwAIABcACIAXAAiACwAIAA0ADgALAAgADAALAAgAFwAIgBcACIALAAgAFwAIgBMAE0AVABcACIALAAgAFwAIgBcACIALAAgAFwAIgBMAG8AYwBhAGwAIABNAGUAYQBuACAAVABpAG0AZQBcACIALAAgAFwAIgBcACIAOwBcAG4AXAAiAFAAYQBjAGkAZgBpAGMALwBUAG8AbgBnAGEAdABhAHAAdQBcACIALAAgADMAMQA3ADAAOAAsACAAMAAsACAAMwA3ADMAMAAwACwAIAAwACwAIAA0ADQANAAwADAALAAgADAALAAgADQAOAAsACAAMAAsACAAMgA0ADAAMAAsACAAMAAsACAAXAAiAFwAIgAsACAAXAAiACsAMQAyADIAMABcACIALAAgAFwAIgBcACIALAAgAFwAIgBVAFQAQwArADEAMgA6ADIAMABcACIALAAgAFwAIgBcACIAOwBcAG4AXAAiAFAAYQBjAGkAZgBpAGMALwBUAG8AbgBnAGEAdABhAHAAdQBcACIALAAgADMANwAzADAAMAAsACAAMAAsACAANQAxADEANwA5ACwAIAAwACwAIAA0ADYAOAAwADAALAAgADAALAAgADIANAAwADAALAAgADAALAAgADAALAAgADAALAAgAFwAIgBcACIALAAgAFwAIgArADEAMwBcACIALAAgAFwAIgBcACIALAAgAFwAIgBVAFQAQwArADEAMwA6ADAAMABcACIALAAgAFwAIgBcACIAOwBcAG4AXAAiAFAAYQBjAGkAZgBpAGMALwBUAG8AbgBnAGEAdABhAHAAdQBcACIALAAgADUAMQAxADcAOQAsACAAMAAsACAAXAAiAFwAIgAsACAAXAAiAFwAIgAsACAANAA2ADgAMAAwACwAIAAwACwAIAAwACwAIAAwACwAIABcACIAXAAiACwAIABcACIAXAAiACwAIABcACIAVABvAG4AZwBhAFwAIgAsACAAXAAiACsAMQAzAFwAIgAsACAAXAAiACsAMQA0AFwAIgAsACAAXAAiAFUAVABDACsAMQAzADoAMAAwAFwAIgAsACAAXAAiAFUAVABDACsAMQA0ADoAMAAwAFwAIgBcAG4AfQA7AFwAbgBcAG4AXABuAFwAbgBcAG4AXABuAFwAbgBcAG4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WgBPAE4ARQBfAFIAVQBMAEUAXwBEAEEAVABB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8AVABJAE0ARQBaAE8ATgBFAF8AUgBVAEwARQBTAF8AQQBMAEIAQQBOAEkAQQAgAD0AIAB7AFwAbgBcACIAQQBsAGIAYQBuAGkAYQBcACIALAAgADEAOQA0ADAALAAgADEAOQA0ADAALAAgADYALAAgADAALAAgADAALAAgADEANgAsACAAMAAsACAAMAAsACAAMwA2ADAAMAAsACAAXAAiAFMAXAAiACwAIABcACIAIABTAHUAbQBtAGUAcgBcACIAOwBcAG4AXAAiAEEAbABiAGEAbgBpAGEAXAAiACwAIAAxADkANAAyACwAIAAxADkANAAyACwAIAAxADEALAAgADAALAAgADAALAAgADIALAAgADEAMAA4ADAAMAAsACAAMAAsACAAMAAsACAAXAAiAFwAIgAsACAAXAAiAFwAIgA7AFwAbgBcACIAQQBsAGIAYQBuAGkAYQBcACIALAAgADEAOQA0ADMALAAgADEAOQA0ADMALAAgADMALAAgADAALAAgADAALAAgADIAOQAsACAANwAyADAAMAAsACAAMAAsACAAMwA2ADAAMAAsACAAXAAiAFMAXAAiACwAIABcACIAIABTAHUAbQBtAGUAcgBcACIAOwBcAG4AXAAiAEEAbABiAGEAbgBpAGEAXAAiACwAIAAxADkANAAzACwAIAAxADkANAAzACwAIAA0ACwAIAAwACwAIAAwACwAIAAxADAALAAgADEAMAA4ADAAMAAsACAAMAAsACAAMAAsACAAXAAiAFwAIgAsACAAXAAiAFwAIgA7AFwAbgBcACIAQQBsAGIAYQBuAGkAYQBcACIALAAgADEAOQA3ADQALAAgADEAOQA3ADQALAAgADUALAAgADAALAAgADAALAAgADQALAAgADAALAAgADAALAAgADMANgAwADAALAAgAFwAIgBTAFwAIgAsACAAXAAiACAAUwB1AG0AbQBlAHIAXAAiADsAXABuAFwAIgBBAGwAYgBhAG4AaQBhAFwAIgAsACAAMQA5ADcANAAsACAAMQA5ADcANAAsACAAMQAwACwAIAAwACwAIAAwACwAIAAyACwAIAAwACwAIAAwACwAIAAwACwAIABcACIAXAAiACwAIABcACIAXAAiADsAXABuAFwAIgBBAGwAYgBhAG4AaQBhAFwAIgAsACAAMQA5ADcANQAsACAAMQA5ADcANQAsACAANQAsACAAMAAsACAAMAAsACAAMQAsACAAMAAsACAAMAAsACAAMwA2ADAAMAAsACAAXAAiAFMAXAAiACwAIABcACIAIABTAHUAbQBtAGUAcgBcACIAOwBcAG4AXAAiAEEAbABiAGEAbgBpAGEAXAAiACwAIAAxADkANwA1ACwAIAAxADkANwA1ACwAIAAxADAALAAgADAALAAgADAALAAgADIALAAgADAALAAgADAALAAgADAALAAgAFwAIgBcACIALAAgAFwAIgBcACIAOwBcAG4AXAAiAEEAbABiAGEAbgBpAGEAXAAiACwAIAAxADkANwA2ACwAIAAxADkANwA2ACwAIAA1ACwAIAAwACwAIAAwACwAIAAyACwAIAAwACwAIAAwACwAIAAzADYAMAAwACwAIABcACIAUwBcACIALAAgAFwAIgAgAFMAdQBtAG0AZQByAFwAIgA7AFwAbgBcACIAQQBsAGIAYQBuAGkAYQBcACIALAAgADEAOQA3ADYALAAgADEAOQA3ADYALAAgADEAMAAsACAAMAAsACAAMAAsACAAMwAsACAAMAAsACAAMAAsACAAMAAsACAAXAAiAFwAIgAsACAAXAAiAFwAIgA7AFwAbgBcACIAQQBsAGIAYQBuAGkAYQBcACIALAAgADEAOQA3ADcALAAgADEAOQA3ADcALAAgADUALAAgADAALAAgADAALAAgADgALAAgADAALAAgADAALAAgADMANgAwADAALAAgAFwAIgBTAFwAIgAsACAAXAAiACAAUwB1AG0AbQBlAHIAXAAiADsAXABuAFwAIgBBAGwAYgBhAG4AaQBhAFwAIgAsACAAMQA5ADcANwAsACAAMQA5ADcANwAsACAAMQAwACwAIAAwACwAIAAwACwAIAAyACwAIAAwACwAIAAwACwAIAAwACwAIABcACIAXAAiACwAIABcACIAXAAiADsAXABuAFwAIgBBAGwAYgBhAG4AaQBhAFwAIgAsACAAMQA5ADcAOAAsACAAMQA5ADcAOAAsACAANQAsACAAMAAsACAAMAAsACAANgAsACAAMAAsACAAMAAsACAAMwA2ADAAMAAsACAAXAAiAFMAXAAiACwAIABcACIAIABTAHUAbQBtAGUAcgBcACIAOwBcAG4AXAAiAEEAbABiAGEAbgBpAGEAXAAiACwAIAAxADkANwA4ACwAIAAxADkANwA4ACwAIAAxADAALAAgADAALAAgADAALAAgADEALAAgADAALAAgADAALAAgADAALAAgAFwAIgBcACIALAAgAFwAIgBcACIAOwBcAG4AXAAiAEEAbABiAGEAbgBpAGEAXAAiACwAIAAxADkANwA5ACwAIAAxADkANwA5ACwAIAA1ACwAIAAwACwAIAAwACwAIAA1ACwAIAAwACwAIAAwACwAIAAzADYAMAAwACwAIABcACIAUwBcACIALAAgAFwAIgAgAFMAdQBtAG0AZQByAFwAIgA7AFwAbgBcACIAQQBsAGIAYQBuAGkAYQBcACIALAAgADEAOQA3ADkALAAgADEAOQA3ADkALAAgADkALAAgADAALAAgADAALAAgADMAMAAsACAAMAAsACAAMAAsACAAMAAsACAAXAAiAFwAIgAsACAAXAAiAFwAIgA7AFwAbgBcACIAQQBsAGIAYQBuAGkAYQBcACIALAAgADEAOQA4ADAALAAgADEAOQA4ADAALAAgADUALAAgADAALAAgADAALAAgADMALAAgADAALAAgADAALAAgADMANgAwADAALAAgAFwAIgBTAFwAIgAsACAAXAAiACAAUwB1AG0AbQBlAHIAXAAiADsAXABuAFwAIgBBAGwAYgBhAG4AaQBhAFwAIgAsACAAMQA5ADgAMAAsACAAMQA5ADgAMAAsACAAMQAwACwAIAAwACwAIAAwACwAIAA0ACwAIAAwACwAIAAwACwAIAAwACwAIABcACIAXAAiACwAIABcACIAXAAiADsAXABuAFwAIgBBAGwAYgBhAG4AaQBhAFwAIgAsACAAMQA5ADgAMQAsACAAMQA5ADgAMQAsACAANAAsACAAMAAsACAAMAAsACAAMgA2ACwAIAAwACwAIAAwACwAIAAzADYAMAAwACwAIABcACIAUwBcACIALAAgAFwAIgAgAFMAdQBtAG0AZQByAFwAIgA7AFwAbgBcACIAQQBsAGIAYQBuAGkAYQBcACIALAAgADEAOQA4ADEALAAgADEAOQA4ADEALAAgADkALAAgADAALAAgADAALAAgADIANwAsACAAMAAsACAAMAAsACAAMAAsACAAXAAiAFwAIgAsACAAXAAiAFwAIgA7AFwAbgBcACIAQQBsAGIAYQBuAGkAYQBcACIALAAgADEAOQA4ADIALAAgADEAOQA4ADIALAAgADUALAAgADAALAAgADAALAAgADIALAAgADAALAAgADAALAAgADMANgAwADAALAAgAFwAIgBTAFwAIgAsACAAXAAiACAAUwB1AG0AbQBlAHIAXAAiADsAXABuAFwAIgBBAGwAYgBhAG4AaQBhAFwAIgAsACAAMQA5ADgAMgAsACAAMQA5ADgAMgAsACAAMQAwACwAIAAwACwAIAAwACwAIAAzACwAIAAwACwAIAAwACwAIAAwACwAIABcACIAXAAiACwAIABcACIAXAAiADsAXABuAFwAIgBBAGwAYgBhAG4AaQBhAFwAIgAsACAAMQA5ADgAMwAsACAAMQA5ADgAMwAsACAANAAsACAAMAAsACAAMAAsACAAMQA4ACwAIAAwACwAIAAwACwAIAAzADYAMAAwACwAIABcACIAUwBcACIALAAgAFwAIgAgAFMAdQBtAG0AZQByAFwAIgA7AFwAbgBcACIAQQBsAGIAYQBuAGkAYQBcACIALAAgADEAOQA4ADMALAAgADEAOQA4ADMALAAgADEAMAAsACAAMAAsACAAMAAsACAAMQAsACAAMAAsACAAMAAsACAAMAAsACAAXAAiAFwAIgAsACAAXAAiAFwAIgA7AFwAbgBcACIAQQBsAGIAYQBuAGkAYQBcACIALAAgADEAOQA4ADQALAAgADEAOQA4ADQALAAgADQALAAgADAALAAgADAALAAgADEALAAgADAALAAgADAALAAgADMANgAwADAALAAgAFwAIgBTAFwAIgAsACAAXAAiACAAUwB1AG0AbQBlAHIAXAAiAFwAbgB9ADsAXABuAFwAbgBfAFQASQBNAEUAWgBPAE4ARQBfAFIAVQBMAEUAUwBfAEEATABHAEUAUgBJAEEAIAA9ACAAewBcAG4AXAAiAEEAbABnAGUAcgBpAGEAXAAiACwAIAAxADkAMQA2ACwAIAAxADkAMQA2ACwAIAA2ACwAIAAwACwAIAAwACwAIAAxADQALAAgADgAMgA4ADAAMAAsACAAMQAsACAAMwA2ADAAMAAsACAAXAAiAFMAXAAiACwAIABcACIAIABTAHUAbQBtAGUAcgBcACIAOwBcAG4AXAAiAEEAbABnAGUAcgBpAGEAXAAiACwAIAAxADkAMQA2ACwAIAAxADkAMQA5ACwAIAAxADAALAAgADEALAAgADcALAAgADEALAAgADgAMgA4ADAAMAAsACAAMQAsACAAMAAsACAAXAAiAFwAIgAsACAAXAAiAFwAIgA7AFwAbgBcACIAQQBsAGcAZQByAGkAYQBcACIALAAgADEAOQAxADcALAAgADEAOQAxADcALAAgADMALAAgADAALAAgADAALAAgADIANAAsACAAOAAyADgAMAAwACwAIAAxACwAIAAzADYAMAAwACwAIABcACIAUwBcACIALAAgAFwAIgAgAFMAdQBtAG0AZQByAFwAIgA7AFwAbgBcACIAQQBsAGcAZQByAGkAYQBcACIALAAgADEAOQAxADgALAAgADEAOQAxADgALAAgADMALAAgADAALAAgADAALAAgADkALAAgADgAMgA4ADAAMAAsACAAMQAsACAAMwA2ADAAMAAsACAAXAAiAFMAXAAiACwAIABcACIAIABTAHUAbQBtAGUAcgBcACIAOwBcAG4AXAAiAEEAbABnAGUAcgBpAGEAXAAiACwAIAAxADkAMQA5ACwAIAAxADkAMQA5ACwAIAAzACwAIAAwACwAIAAwACwAIAAxACwAIAA4ADIAOAAwADAALAAgADEALAAgADMANgAwADAALAAgAFwAIgBTAFwAIgAsACAAXAAiACAAUwB1AG0AbQBlAHIAXAAiADsAXABuAFwAIgBBAGwAZwBlAHIAaQBhAFwAIgAsACAAMQA5ADIAMAAsACAAMQA5ADIAMAAsACAAMgAsACAAMAAsACAAMAAsACAAMQA0ACwAIAA4ADIAOAAwADAALAAgADEALAAgADMANgAwADAALAAgAFwAIgBTAFwAIgAsACAAXAAiACAAUwB1AG0AbQBlAHIAXAAiADsAXABuAFwAIgBBAGwAZwBlAHIAaQBhAFwAIgAsACAAMQA5ADIAMAAsACAAMQA5ADIAMAAsACAAMQAwACwAIAAwACwAIAAwACwAIAAyADMALAAgADgAMgA4ADAAMAAsACAAMQAsACAAMAAsACAAXAAiAFwAIgAsACAAXAAiAFwAIgA7AFwAbgBcACIAQQBsAGcAZQByAGkAYQBcACIALAAgADEAOQAyADEALAAgADEAOQAyADEALAAgADMALAAgADAALAAgADAALAAgADEANAAsACAAOAAyADgAMAAwACwAIAAxACwAIAAzADYAMAAwACwAIABcACIAUwBcACIALAAgAFwAIgAgAFMAdQBtAG0AZQByAFwAIgA7AFwAbgBcACIAQQBsAGcAZQByAGkAYQBcACIALAAgADEAOQAyADEALAAgADEAOQAyADEALAAgADYALAAgADAALAAgADAALAAgADIAMQAsACAAOAAyADgAMAAwACwAIAAxACwAIAAwACwAIABcACIAXAAiACwAIABcACIAXAAiADsAXABuAFwAIgBBAGwAZwBlAHIAaQBhAFwAIgAsACAAMQA5ADMAOQAsACAAMQA5ADMAOQAsACAAOQAsACAAMAAsACAAMAAsACAAMQAxACwAIAA4ADIAOAAwADAALAAgADEALAAgADMANgAwADAALAAgAFwAIgBTAFwAIgAsACAAXAAiACAAUwB1AG0AbQBlAHIAXAAiADsAXABuAFwAIgBBAGwAZwBlAHIAaQBhAFwAIgAsACAAMQA5ADMAOQAsACAAMQA5ADMAOQAsACAAMQAxACwAIAAwACwAIAAwACwAIAAxADkALAAgADMANgAwADAALAAgADAALAAgADAALAAgAFwAIgBcACIALAAgAFwAIgBcACIAOwBcAG4AXAAiAEEAbABnAGUAcgBpAGEAXAAiACwAIAAxADkANAA0ACwAIAAxADkANAA0ACwAIAAxADAALAAgADAALAAgADAALAAgADgALAAgADcAMgAwADAALAAgADAALAAgADAALAAgAFwAIgBcACIALAAgAFwAIgBcACIAOwBcAG4AXAAiAEEAbABnAGUAcgBpAGEAXAAiACwAIAAxADkANAA0ACwAIAAxADkANAA1ACwAIAA0ACwAIAAxACwAIAAxACwAIAAxACwAIAA3ADIAMAAwACwAIAAwACwAIAAzADYAMAAwACwAIABcACIAUwBcACIALAAgAFwAIgAgAFMAdQBtAG0AZQByAFwAIgA7AFwAbgBcACIAQQBsAGcAZQByAGkAYQBcACIALAAgADEAOQA0ADUALAAgADEAOQA0ADUALAAgADkALAAgADAALAAgADAALAAgADEANgAsACAAMwA2ADAAMAAsACAAMAAsACAAMAAsACAAXAAiAFwAIgAsACAAXAAiAFwAIgA7AFwAbgBcACIAQQBsAGcAZQByAGkAYQBcACIALAAgADEAOQA3ADEALAAgADEAOQA3ADEALAAgADQALAAgADAALAAgADAALAAgADIANQAsACAAOAAyADgAMAAwACwAIAAxACwAIAAzADYAMAAwACwAIABcACIAUwBcACIALAAgAFwAIgAgAFMAdQBtAG0AZQByAFwAIgA7AFwAbgBcACIAQQBsAGcAZQByAGkAYQBcACIALAAgADEAOQA3ADEALAAgADEAOQA3ADEALAAgADkALAAgADAALAAgADAALAAgADIANgAsACAAOAAyADgAMAAwACwAIAAxACwAIAAwACwAIABcACIAXAAiACwAIABcACIAXAAiADsAXABuAFwAIgBBAGwAZwBlAHIAaQBhAFwAIgAsACAAMQA5ADcANwAsACAAMQA5ADcANwAsACAANQAsACAAMAAsACAAMAAsACAANgAsACAAMAAsACAAMAAsACAAMwA2ADAAMAAsACAAXAAiAFMAXAAiACwAIABcACIAIABTAHUAbQBtAGUAcgBcACIAOwBcAG4AXAAiAEEAbABnAGUAcgBpAGEAXAAiACwAIAAxADkANwA3ACwAIAAxADkANwA3ACwAIAAxADAALAAgADAALAAgADAALAAgADIAMQAsACAAMAAsACAAMAAsACAAMAAsACAAXAAiAFwAIgAsACAAXAAiAFwAIgA7AFwAbgBcACIAQQBsAGcAZQByAGkAYQBcACIALAAgADEAOQA3ADgALAAgADEAOQA3ADgALAAgADMALAAgADAALAAgADAALAAgADIANAAsACAAMwA2ADAAMAAsACAAMAAsACAAMwA2ADAAMAAsACAAXAAiAFMAXAAiACwAIABcACIAIABTAHUAbQBtAGUAcgBcACIAOwBcAG4AXAAiAEEAbABnAGUAcgBpAGEAXAAiACwAIAAxADkANwA4ACwAIAAxADkANwA4ACwAIAA5ACwAIAAwACwAIAAwACwAIAAyADIALAAgADEAMAA4ADAAMAAsACAAMAAsACAAMAAsACAAXAAiAFwAIgAsACAAXAAiAFwAIgA7AFwAbgBcACIAQQBsAGcAZQByAGkAYQBcACIALAAgADEAOQA4ADAALAAgADEAOQA4ADAALAAgADQALAAgADAALAAgADAALAAgADIANQAsACAAMAAsACAAMAAsACAAMwA2ADAAMAAsACAAXAAiAFMAXAAiACwAIABcACIAIABTAHUAbQBtAGUAcgBcACIAOwBcAG4AXAAiAEEAbABnAGUAcgBpAGEAXAAiACwAIAAxADkAOAAwACwAIAAxADkAOAAwACwAIAAxADAALAAgADAALAAgADAALAAgADMAMQAsACAANwAyADAAMAAsACAAMAAsACAAMAAsACAAXAAiAFwAIgAsACAAXAAiAFwAIgBcAG4AfQA7AFwAbgBcAG4AXwBUAEkATQBFAFoATwBOAEUAXwBSAFUATABFAFMAXwBBAE4AIAA9ACAAewBcAG4AXAAiAEEATgBcACIALAAgADEAOQA3ADEALAAgADEAOQA4ADUALAAgADEAMAAsACAALQAxACwAIAA3ACwAIAAwACwAIAA3ADIAMAAwACwAIAAxACwAIAAzADYAMAAwACwAIABcACIARABcACIALAAgAFwAIgAgAEQAYQB5AGwAaQBnAGgAdABcACIAOwBcAG4AXAAiAEEATgBcACIALAAgADEAOQA3ADIALAAgADEAOQA3ADIALAAgADIALAAgADAALAAgADAALAAgADIANwAsACAANwAyADAAMAAsACAAMQAsACAAMAAsACAAXAAiAFMAXAAiACwAIABcACIAIABTAHQAYQBuAGQAYQByAGQAXAAiADsAXABuAFwAIgBBAE4AXAAiACwAIAAxADkANwAzACwAIAAxADkAOAAxACwAIAAzACwAIAAxACwAIAA3ACwAIAAxACwAIAA3ADIAMAAwACwAIAAxACwAIAAwACwAIABcACIAUwBcACIALAAgAFwAIgAgAFMAdABhAG4AZABhAHIAZABcACIAOwBcAG4AXAAiAEEATgBcACIALAAgADEAOQA4ADIALAAgADEAOQA4ADIALAAgADQALAAgADEALAAgADcALAAgADEALAAgADcAMgAwADAALAAgADEALAAgADAALAAgAFwAIgBTAFwAIgAsACAAXAAiACAAUwB0AGEAbgBkAGEAcgBkAFwAIgA7AFwAbgBcACIAQQBOAFwAIgAsACAAMQA5ADgAMwAsACAAMQA5ADgANQAsACAAMwAsACAAMQAsACAANwAsACAAMQAsACAANwAyADAAMAAsACAAMQAsACAAMAAsACAAXAAiAFMAXAAiACwAIABcACIAIABTAHQAYQBuAGQAYQByAGQAXAAiADsAXABuAFwAIgBBAE4AXAAiACwAIAAxADkAOAA2ACwAIAAxADkAOAA2ACwAIAAxADAALAAgADAALAAgADAALAAgADEAOQAsACAANwAyADAAMAAsACAAMQAsACAAMwA2ADAAMAAsACAAXAAiAEQAXAAiACwAIABcACIAIABEAGEAeQBsAGkAZwBoAHQAXAAiADsAXABuAFwAIgBBAE4AXAAiACwAIAAxADkAOAA2ACwAIAAxADkAOAA5ACwAIAAzACwAIAAxACwAIAA3ACwAIAAxADUALAAgADcAMgAwADAALAAgADEALAAgADAALAAgAFwAIgBTAFwAIgAsACAAXAAiACAAUwB0AGEAbgBkAGEAcgBkAFwAIgA7AFwAbgBcACIAQQBOAFwAIgAsACAAMQA5ADgANwAsACAAMQA5ADkAOQAsACAAMQAwACwAIAAtADEALAAgADcALAAgADAALAAgADcAMgAwADAALAAgADEALAAgADMANgAwADAALAAgAFwAIgBEAFwAIgAsACAAXAAiACAARABhAHkAbABpAGcAaAB0AFwAIgA7AFwAbgBcACIAQQBOAFwAIgAsACAAMQA5ADkAMAAsACAAMQA5ADkANQAsACAAMwAsACAAMQAsACAANwAsACAAMQAsACAANwAyADAAMAAsACAAMQAsACAAMAAsACAAXAAiAFMAXAAiACwAIABcACIAIABTAHQAYQBuAGQAYQByAGQAXAAiADsAXABuAFwAIgBBAE4AXAAiACwAIAAxADkAOQA2ACwAIAAyADAAMAA1ACwAIAAzACwAIAAtADEALAAgADcALAAgADAALAAgADcAMgAwADAALAAgADEALAAgADAALAAgAFwAIgBTAFwAIgAsACAAXAAiACAAUwB0AGEAbgBkAGEAcgBkAFwAIgA7AFwAbgBcACIAQQBOAFwAIgAsACAAMgAwADAAMAAsACAAMgAwADAAMAAsACAAOAAsACAALQAxACwAIAA3ACwAIAAwACwAIAA3ADIAMAAwACwAIAAxACwAIAAzADYAMAAwACwAIABcACIARABcACIALAAgAFwAIgAgAEQAYQB5AGwAaQBnAGgAdABcACIAOwBcAG4AXAAiAEEATgBcACIALAAgADIAMAAwADEALAAgADIAMAAwADcALAAgADEAMAAsACAALQAxACwAIAA3ACwAIAAwACwAIAA3ADIAMAAwACwAIAAxACwAIAAzADYAMAAwACwAIABcACIARABcACIALAAgAFwAIgAgAEQAYQB5AGwAaQBnAGgAdABcACIAOwBcAG4AXAAiAEEATgBcACIALAAgADIAMAAwADYALAAgADIAMAAwADYALAAgADQALAAgADEALAAgADcALAAgADEALAAgADcAMgAwADAALAAgADEALAAgADAALAAgAFwAIgBTAFwAIgAsACAAXAAiACAAUwB0AGEAbgBkAGEAcgBkAFwAIgA7AFwAbgBcACIAQQBOAFwAIgAsACAAMgAwADAANwAsACAAMgAwADAANwAsACAAMwAsACAALQAxACwAIAA3ACwAIAAwACwAIAA3ADIAMAAwACwAIAAxACwAIAAwACwAIABcACIAUwBcACIALAAgAFwAIgAgAFMAdABhAG4AZABhAHIAZABcACIAOwBcAG4AXAAiAEEATgBcACIALAAgADIAMAAwADgALAAgAFwAIgBcACIALAAgADQALAAgADEALAAgADcALAAgADEALAAgADcAMgAwADAALAAgADEALAAgADAALAAgAFwAIgBTAFwAIgAsACAAXAAiACAAUwB0AGEAbgBkAGEAcgBkAFwAIgA7AFwAbgBcACIAQQBOAFwAIgAsACAAMgAwADAAOAAsACAAXAAiAFwAIgAsACAAMQAwACwAIAAxACwAIAA3ACwAIAAxACwAIAA3ADIAMAAwACwAIAAxACwAIAAzADYAMAAwACwAIABcACIARABcACIALAAgAFwAIgAgAEQAYQB5AGwAaQBnAGgAdABcACIAXABuAH0AOwBcAG4AXABuAF8AVABJAE0ARQBaAE8ATgBFAF8AUgBVAEwARQBTAF8AQQBRACAAPQAgAHsAXABuAFwAIgBBAFEAXAAiACwAIAAxADkANwAxACwAIAAxADkANwAxACwAIAAxADAALAAgAC0AMQAsACAANwAsACAAMAAsACAANwAyADAAMAAsACAAMQAsACAAMwA2ADAAMAAsACAAXAAiAEQAXAAiACwAIABcACIAIABEAGEAeQBsAGkAZwBoAHQAXAAiADsAXABuAFwAIgBBAFEAXAAiACwAIAAxADkANwAyACwAIAAxADkANwAyACwAIAAyACwAIAAtADEALAAgADcALAAgADAALAAgADcAMgAwADAALAAgADEALAAgADAALAAgAFwAIgBTAFwAIgAsACAAXAAiACAAUwB0AGEAbgBkAGEAcgBkAFwAIgA7AFwAbgBcACIAQQBRAFwAIgAsACAAMQA5ADgAOQAsACAAMQA5ADkAMQAsACAAMQAwACwAIAAtADEALAAgADcALAAgADAALAAgADcAMgAwADAALAAgADEALAAgADMANgAwADAALAAgAFwAIgBEAFwAIgAsACAAXAAiACAARABhAHkAbABpAGcAaAB0AFwAIgA7AFwAbgBcACIAQQBRAFwAIgAsACAAMQA5ADkAMAAsACAAMQA5ADkAMgAsACAAMwAsACAAMQAsACAANwAsACAAMQAsACAANwAyADAAMAAsACAAMQAsACAAMAAsACAAXAAiAFMAXAAiACwAIABcACIAIABTAHQAYQBuAGQAYQByAGQAXAAiAFwAbgB9ADsAXABuAFwAbgBfAFQASQBNAEUAWgBPAE4ARQBfAFIAVQBMAEUAUwBfAEEAUgBHACAAPQAgAHsAXABuAFwAIgBBAHIAZwBcACIALAAgADEAOQAzADAALAAgADEAOQAzADAALAAgADEAMgAsACAAMAAsACAAMAAsACAAMQAsACAAMAAsACAAMAAsACAAMwA2ADAAMAAsACAAXAAiAFwAIgAsACAAXAAiAFwAIgA7AFwAbgBcACIAQQByAGcAXAAiACwAIAAxADkAMwAxACwAIAAxADkAMwAxACwAIAA0ACwAIAAwACwAIAAwACwAIAAxACwAIAAwACwAIAAwACwAIAAwACwAIABcACIAXAAiACwAIABcACIAXAAiADsAXABuAFwAIgBBAHIAZwBcACIALAAgADEAOQAzADEALAAgADEAOQAzADEALAAgADEAMAAsACAAMAAsACAAMAAsACAAMQA1ACwAIAAwACwAIAAwACwAIAAzADYAMAAwACwAIABcACIAXAAiACwAIABcACIAXAAiADsAXABuAFwAIgBBAHIAZwBcACIALAAgADEAOQAzADIALAAgADEAOQAzADkALAAgADEAMQAsACAAMAAsACAAMAAsACAAMQAsACAAMAAsACAAMAAsACAAMwA2ADAAMAAsACAAXAAiAFwAIgAsACAAXAAiAFwAIgA7AFwAbgBcACIAQQByAGcAXAAiACwAIAAxADkAMwAyACwAIAAxADkANAAwACwAIAAzACwAIAAwACwAIAAwACwAIAAxACwAIAAwACwAIAAwACwAIAAwACwAIABcACIAXAAiACwAIABcACIAXAAiADsAXABuAFwAIgBBAHIAZwBcACIALAAgADEAOQA0ADAALAAgADEAOQA0ADAALAAgADcALAAgADAALAAgADAALAAgADEALAAgADAALAAgADAALAAgADMANgAwADAALAAgAFwAIgBcACIALAAgAFwAIgBcACIAOwBcAG4AXAAiAEEAcgBnAFwAIgAsACAAMQA5ADQAMQAsACAAMQA5ADQAMQAsACAANgAsACAAMAAsACAAMAAsACAAMQA1ACwAIAAwACwAIAAwACwAIAAwACwAIABcACIAXAAiACwAIABcACIAXAAiADsAXABuAFwAIgBBAHIAZwBcACIALAAgADEAOQA0ADEALAAgADEAOQA0ADEALAAgADEAMAAsACAAMAAsACAAMAAsACAAMQA1ACwAIAAwACwAIAAwACwAIAAzADYAMAAwACwAIABcACIAXAAiACwAIABcACIAXAAiADsAXABuAFwAIgBBAHIAZwBcACIALAAgADEAOQA0ADMALAAgADEAOQA0ADMALAAgADgALAAgADAALAAgADAALAAgADEALAAgADAALAAgADAALAAgADAALAAgAFwAIgBcACIALAAgAFwAIgBcACIAOwBcAG4AXAAiAEEAcgBnAFwAIgAsACAAMQA5ADQAMwAsACAAMQA5ADQAMwAsACAAMQAwACwAIAAwACwAIAAwACwAIAAxADUALAAgADAALAAgADAALAAgADMANgAwADAALAAgAFwAIgBcACIALAAgAFwAIgBcACIAOwBcAG4AXAAiAEEAcgBnAFwAIgAsACAAMQA5ADQANgAsACAAMQA5ADQANgAsACAAMwAsACAAMAAsACAAMAAsACAAMQAsACAAMAAsACAAMAAsACAAMAAsACAAXAAiAFwAIgAsACAAXAAiAFwAIgA7AFwAbgBcACIAQQByAGcAXAAiACwAIAAxADkANAA2ACwAIAAxADkANAA2ACwAIAAxADAALAAgADAALAAgADAALAAgADEALAAgADAALAAgADAALAAgADMANgAwADAALAAgAFwAIgBcACIALAAgAFwAIgBcACIAOwBcAG4AXAAiAEEAcgBnAFwAIgAsACAAMQA5ADYAMwAsACAAMQA5ADYAMwAsACAAMQAwACwAIAAwACwAIAAwACwAIAAxACwAIAAwACwAIAAwACwAIAAwACwAIABcACIAXAAiACwAIABcACIAXAAiADsAXABuAFwAIgBBAHIAZwBcACIALAAgADEAOQA2ADMALAAgADEAOQA2ADMALAAgADEAMgAsACAAMAAsACAAMAAsACAAMQA1ACwAIAAwACwAIAAwACwAIAAzADYAMAAwACwAIABcACIAXAAiACwAIABcACIAXAAiADsAXABuAFwAIgBBAHIAZwBcACIALAAgADEAOQA2ADQALAAgADEAOQA2ADYALAAgADMALAAgADAALAAgADAALAAgADEALAAgADAALAAgADAALAAgADAALAAgAFwAIgBcACIALAAgAFwAIgBcACIAOwBcAG4AXAAiAEEAcgBnAFwAIgAsACAAMQA5ADYANAAsACAAMQA5ADYANgAsACAAMQAwACwAIAAwACwAIAAwACwAIAAxADUALAAgADAALAAgADAALAAgADMANgAwADAALAAgAFwAIgBcACIALAAgAFwAIgBcACIAOwBcAG4AXAAiAEEAcgBnAFwAIgAsACAAMQA5ADYANwAsACAAMQA5ADYANwAsACAANAAsACAAMAAsACAAMAAsACAAMgAsACAAMAAsACAAMAAsACAAMAAsACAAXAAiAFwAIgAsACAAXAAiAFwAIgA7AFwAbgBcACIAQQByAGcAXAAiACwAIAAxADkANgA3ACwAIAAxADkANgA4ACwAIAAxADAALAAgADEALAAgADcALAAgADEALAAgADAALAAgADAALAAgADMANgAwADAALAAgAFwAIgBcACIALAAgAFwAIgBcACIAOwBcAG4AXAAiAEEAcgBnAFwAIgAsACAAMQA5ADYAOAAsACAAMQA5ADYAOQAsACAANAAsACAAMQAsACAANwAsACAAMQAsACAAMAAsACAAMAAsACAAMAAsACAAXAAiAFwAIgAsACAAXAAiAFwAIgA7AFwAbgBcACIAQQByAGcAXAAiACwAIAAxADkANwA0ACwAIAAxADkANwA0ACwAIAAxACwAIAAwACwAIAAwACwAIAAyADMALAAgADAALAAgADAALAAgADMANgAwADAALAAgAFwAIgBcACIALAAgAFwAIgBcACIAOwBcAG4AXAAiAEEAcgBnAFwAIgAsACAAMQA5ADcANAAsACAAMQA5ADcANAAsACAANQAsACAAMAAsACAAMAAsACAAMQAsACAAMAAsACAAMAAsACAAMAAsACAAXAAiAFwAIgAsACAAXAAiAFwAIgA7AFwAbgBcACIAQQByAGcAXAAiACwAIAAxADkAOAA4ACwAIAAxADkAOAA4ACwAIAAxADIALAAgADAALAAgADAALAAgADEALAAgADAALAAgADAALAAgADMANgAwADAALAAgAFwAIgBcACIALAAgAFwAIgBcACIAOwBcAG4AXAAiAEEAcgBnAFwAIgAsACAAMQA5ADgAOQAsACAAMQA5ADkAMgAsACAAMQAwACwAIAAxACwAIAA3ACwAIAAxADUALAAgADAALAAgADAALAAgADMANgAwADAALAAgAFwAIgBcACIALAAgAFwAIgBcACIAOwBcAG4AXAAiAEEAcgBnAFwAIgAsACAAMQA5ADgAOQAsACAAMQA5ADkAMwAsACAAMwAsACAAMQAsACAANwAsACAAMQAsACAAMAAsACAAMAAsACAAMAAsACAAXAAiAFwAIgAsACAAXAAiAFwAIgA7AFwAbgBcACIAQQByAGcAXAAiACwAIAAxADkAOQA5ACwAIAAxADkAOQA5ACwAIAAxADAALAAgADEALAAgADcALAAgADEALAAgADAALAAgADAALAAgADMANgAwADAALAAgAFwAIgBcACIALAAgAFwAIgBcACIAOwBcAG4AXAAiAEEAcgBnAFwAIgAsACAAMgAwADAAMAAsACAAMgAwADAAMAAsACAAMwAsACAAMAAsACAAMAAsACAAMwAsACAAMAAsACAAMAAsACAAMAAsACAAXAAiAFwAIgAsACAAXAAiAFwAIgA7AFwAbgBcACIAQQByAGcAXAAiACwAIAAyADAAMAA3ACwAIAAyADAAMAA3ACwAIAAxADIALAAgADAALAAgADAALAAgADMAMAAsACAAMAAsACAAMAAsACAAMwA2ADAAMAAsACAAXAAiAFwAIgAsACAAXAAiAFwAIgA7AFwAbgBcACIAQQByAGcAXAAiACwAIAAyADAAMAA4ACwAIAAyADAAMAA4ACwAIAAxADAALAAgADEALAAgADcALAAgADEANQAsACAAMAAsACAAMAAsACAAMwA2ADAAMAAsACAAXAAiAFwAIgAsACAAXAAiAFwAIgA7AFwAbgBcACIAQQByAGcAXAAiACwAIAAyADAAMAA4ACwAIAAyADAAMAA5ACwAIAAzACwAIAAxACwAIAA3ACwAIAAxADUALAAgADAALAAgADAALAAgADAALAAgAFwAIgBcACIALAAgAFwAIgBcACIAXABuAH0AOwBcAG4AXABuAF8AVABJAE0ARQBaAE8ATgBFAF8AUgBVAEwARQBTAF8AQQBSAE0ARQBOAEkAQQAgAD0AIAB7AFwAbgBcACIAQQByAG0AZQBuAGkAYQBcACIALAAgADIAMAAxADEALAAgADIAMAAxADEALAAgADMALAAgAC0AMQAsACAANwAsACAAMAAsACAANwAyADAAMAAsACAAMQAsACAAMwA2ADAAMAAsACAAXAAiAFwAIgAsACAAXAAiAFwAIgA7AFwAbgBcACIAQQByAG0AZQBuAGkAYQBcACIALAAgADIAMAAxADEALAAgADIAMAAxADEALAAgADEAMAAsACAALQAxACwAIAA3ACwAIAAwACwAIAA3ADIAMAAwACwAIAAxACwAIAAwACwAIABcACIAXAAiACwAIABcACIAXAAiAFwAbgB9ADsAXABuAFwAbgBfAFQASQBNAEUAWgBPAE4ARQBfAFIAVQBMAEUAUwBfAEEAUwAgAD0AIAB7AFwAbgBcACIAQQBTAFwAIgAsACAAMQA5ADcAMQAsACAAMQA5ADgANQAsACAAMQAwACwAIAAtADEALAAgADcALAAgADAALAAgADcAMgAwADAALAAgADEALAAgADMANgAwADAALAAgAFwAIgBEAFwAIgAsACAAXAAiACAARABhAHkAbABpAGcAaAB0AFwAIgA7AFwAbgBcACIAQQBTAFwAIgAsACAAMQA5ADcAMgAsACAAMQA5ADcAMgAsACAAMgAsACAAMAAsACAAMAAsACAAMgA3ACwAIAA3ADIAMAAwACwAIAAxACwAIAAwACwAIABcACIAUwBcACIALAAgAFwAIgAgAFMAdABhAG4AZABhAHIAZABcACIAOwBcAG4AXAAiAEEAUwBcACIALAAgADEAOQA3ADMALAAgADEAOQA4ADUALAAgADMALAAgADEALAAgADcALAAgADEALAAgADcAMgAwADAALAAgADEALAAgADAALAAgAFwAIgBTAFwAIgAsACAAXAAiACAAUwB0AGEAbgBkAGEAcgBkAFwAIgA7AFwAbgBcACIAQQBTAFwAIgAsACAAMQA5ADgANgAsACAAMQA5ADgANgAsACAAMQAwACwAIAAwACwAIAAwACwAIAAxADkALAAgADcAMgAwADAALAAgADEALAAgADMANgAwADAALAAgAFwAIgBEAFwAIgAsACAAXAAiACAARABhAHkAbABpAGcAaAB0AFwAIgA7AFwAbgBcACIAQQBTAFwAIgAsACAAMQA5ADgANgAsACAAMQA5ADkAMAAsACAAMwAsACAAMQAsACAANwAsACAAMQA1ACwAIAA3ADIAMAAwACwAIAAxACwAIAAwACwAIABcACIAUwBcACIALAAgAFwAIgAgAFMAdABhAG4AZABhAHIAZABcACIAOwBcAG4AXAAiAEEAUwBcACIALAAgADEAOQA4ADcALAAgADIAMAAwADcALAAgADEAMAAsACAALQAxACwAIAA3ACwAIAAwACwAIAA3ADIAMAAwACwAIAAxACwAIAAzADYAMAAwACwAIABcACIARABcACIALAAgAFwAIgAgAEQAYQB5AGwAaQBnAGgAdABcACIAOwBcAG4AXAAiAEEAUwBcACIALAAgADEAOQA5ADEALAAgADEAOQA5ADEALAAgADMALAAgADAALAAgADAALAAgADMALAAgADcAMgAwADAALAAgADEALAAgADAALAAgAFwAIgBTAFwAIgAsACAAXAAiACAAUwB0AGEAbgBkAGEAcgBkAFwAIgA7AFwAbgBcACIAQQBTAFwAIgAsACAAMQA5ADkAMgAsACAAMQA5ADkAMgAsACAAMwAsACAAMAAsACAAMAAsACAAMgAyACwAIAA3ADIAMAAwACwAIAAxACwAIAAwACwAIABcACIAUwBcACIALAAgAFwAIgAgAFMAdABhAG4AZABhAHIAZABcACIAOwBcAG4AXAAiAEEAUwBcACIALAAgADEAOQA5ADMALAAgADEAOQA5ADMALAAgADMALAAgADAALAAgADAALAAgADcALAAgADcAMgAwADAALAAgADEALAAgADAALAAgAFwAIgBTAFwAIgAsACAAXAAiACAAUwB0AGEAbgBkAGEAcgBkAFwAIgA7AFwAbgBcACIAQQBTAFwAIgAsACAAMQA5ADkANAAsACAAMQA5ADkANAAsACAAMwAsACAAMAAsACAAMAAsACAAMgAwACwAIAA3ADIAMAAwACwAIAAxACwAIAAwACwAIABcACIAUwBcACIALAAgAFwAIgAgAFMAdABhAG4AZABhAHIAZABcACIAOwBcAG4AXAAiAEEAUwBcACIALAAgADEAOQA5ADUALAAgADIAMAAwADUALAAgADMALAAgAC0AMQAsACAANwAsACAAMAAsACAANwAyADAAMAAsACAAMQAsACAAMAAsACAAXAAiAFMAXAAiACwAIABcACIAIABTAHQAYQBuAGQAYQByAGQAXAAiADsAXABuAFwAIgBBAFMAXAAiACwAIAAyADAAMAA2ACwAIAAyADAAMAA2ACwAIAA0ACwAIAAwACwAIAAwACwAIAAyACwAIAA3ADIAMAAwACwAIAAxACwAIAAwACwAIABcACIAUwBcACIALAAgAFwAIgAgAFMAdABhAG4AZABhAHIAZABcACIAOwBcAG4AXAAiAEEAUwBcACIALAAgADIAMAAwADcALAAgADIAMAAwADcALAAgADMALAAgAC0AMQAsACAANwAsACAAMAAsACAANwAyADAAMAAsACAAMQAsACAAMAAsACAAXAAiAFMAXAAiACwAIABcACIAIABTAHQAYQBuAGQAYQByAGQAXAAiADsAXABuAFwAIgBBAFMAXAAiACwAIAAyADAAMAA4ACwAIABcACIAXAAiACwAIAA0ACwAIAAxACwAIAA3ACwAIAAxACwAIAA3ADIAMAAwACwAIAAxACwAIAAwACwAIABcACIAUwBcACIALAAgAFwAIgAgAFMAdABhAG4AZABhAHIAZABcACIAOwBcAG4AXAAiAEEAUwBcACIALAAgADIAMAAwADgALAAgAFwAIgBcACIALAAgADEAMAAsACAAMQAsACAANwAsACAAMQAsACAANwAyADAAMAAsACAAMQAsACAAMwA2ADAAMAAsACAAXAAiAEQAXAAiACwAIABcACIAIABEAGEAeQBsAGkAZwBoAHQAXAAiAFwAbgB9ADsAXABuAFwAbgBfAFQASQBNAEUAWgBPAE4ARQBfAFIAVQBMAEUAUwBfAEEAVAAgAD0AIAB7AFwAbgBcACIAQQBUAFwAIgAsACAAMQA5ADEANgAsACAAMQA5ADEANgAsACAAMQAwACwAIAAxACwAIAA3ACwAIAAxACwAIAA3ADIAMAAwACwAIAAxACwAIAAzADYAMAAwACwAIABcACIARABcACIALAAgAFwAIgAgAEQAYQB5AGwAaQBnAGgAdABcACIAOwBcAG4AXAAiAEEAVABcACIALAAgADEAOQAxADcALAAgADEAOQAxADcALAAgADMALAAgAC0AMQAsACAANwAsACAAMAAsACAANwAyADAAMAAsACAAMQAsACAAMAAsACAAXAAiAFMAXAAiACwAIABcACIAIABTAHQAYQBuAGQAYQByAGQAXAAiADsAXABuAFwAIgBBAFQAXAAiACwAIAAxADkAMQA3ACwAIAAxADkAMQA4ACwAIAAxADAALAAgADEALAAgADcALAAgADIAMgAsACAANwAyADAAMAAsACAAMQAsACAAMwA2ADAAMAAsACAAXAAiAEQAXAAiACwAIABcACIAIABEAGEAeQBsAGkAZwBoAHQAXAAiADsAXABuAFwAIgBBAFQAXAAiACwAIAAxADkAMQA4ACwAIAAxADkAMQA5ACwAIAAzACwAIAAxACwAIAA3ACwAIAAxACwAIAA3ADIAMAAwACwAIAAxACwAIAAwACwAIABcACIAUwBcACIALAAgAFwAIgAgAFMAdABhAG4AZABhAHIAZABcACIAOwBcAG4AXAAiAEEAVABcACIALAAgADEAOQA2ADcALAAgADEAOQA2ADcALAAgADEAMAAsACAAMQAsACAANwAsACAAMQAsACAANwAyADAAMAAsACAAMQAsACAAMwA2ADAAMAAsACAAXAAiAEQAXAAiACwAIABcACIAIABEAGEAeQBsAGkAZwBoAHQAXAAiADsAXABuAFwAIgBBAFQAXAAiACwAIAAxADkANgA4ACwAIAAxADkANgA4ACwAIAAzACwAIAAxACwAIAA3ACwAIAAyADkALAAgADcAMgAwADAALAAgADEALAAgADAALAAgAFwAIgBTAFwAIgAsACAAXAAiACAAUwB0AGEAbgBkAGEAcgBkAFwAIgA7AFwAbgBcACIAQQBUAFwAIgAsACAAMQA5ADYAOAAsACAAMQA5ADgANQAsACAAMQAwACwAIAAtADEALAAgADcALAAgADAALAAgADcAMgAwADAALAAgADEALAAgADMANgAwADAALAAgAFwAIgBEAFwAIgAsACAAXAAiACAARABhAHkAbABpAGcAaAB0AFwAIgA7AFwAbgBcACIAQQBUAFwAIgAsACAAMQA5ADYAOQAsACAAMQA5ADcAMQAsACAAMwAsACAAMQAsACAANwAsACAAOAAsACAANwAyADAAMAAsACAAMQAsACAAMAAsACAAXAAiAFMAXAAiACwAIABcACIAIABTAHQAYQBuAGQAYQByAGQAXAAiADsAXABuAFwAIgBBAFQAXAAiACwAIAAxADkANwAyACwAIAAxADkANwAyACwAIAAyACwAIAAtADEALAAgADcALAAgADAALAAgADcAMgAwADAALAAgADEALAAgADAALAAgAFwAIgBTAFwAIgAsACAAXAAiACAAUwB0AGEAbgBkAGEAcgBkAFwAIgA7AFwAbgBcACIAQQBUAFwAIgAsACAAMQA5ADcAMwAsACAAMQA5ADgAMQAsACAAMwAsACAAMQAsACAANwAsACAAMQAsACAANwAyADAAMAAsACAAMQAsACAAMAAsACAAXAAiAFMAXAAiACwAIABcACIAIABTAHQAYQBuAGQAYQByAGQAXAAiADsAXABuAFwAIgBBAFQAXAAiACwAIAAxADkAOAAyACwAIAAxADkAOAAzACwAIAAzACwAIAAtADEALAAgADcALAAgADAALAAgADcAMgAwADAALAAgADEALAAgADAALAAgAFwAIgBTAFwAIgAsACAAXAAiACAAUwB0AGEAbgBkAGEAcgBkAFwAIgA7AFwAbgBcACIAQQBUAFwAIgAsACAAMQA5ADgANAAsACAAMQA5ADgANgAsACAAMwAsACAAMQAsACAANwAsACAAMQAsACAANwAyADAAMAAsACAAMQAsACAAMAAsACAAXAAiAFMAXAAiACwAIABcACIAIABTAHQAYQBuAGQAYQByAGQAXAAiADsAXABuAFwAIgBBAFQAXAAiACwAIAAxADkAOAA2ACwAIAAxADkAOAA2ACwAIAAxADAALAAgADEALAAgADcALAAgADEANQAsACAANwAyADAAMAAsACAAMQAsACAAMwA2ADAAMAAsACAAXAAiAEQAXAAiACwAIABcACIAIABEAGEAeQBsAGkAZwBoAHQAXAAiADsAXABuAFwAIgBBAFQAXAAiACwAIAAxADkAOAA3ACwAIAAxADkAOAA3ACwAIAAxADAALAAgADEALAAgADcALAAgADIAMgAsACAANwAyADAAMAAsACAAMQAsACAAMwA2ADAAMAAsACAAXAAiAEQAXAAiACwAIABcACIAIABEAGEAeQBsAGkAZwBoAHQAXAAiADsAXABuAFwAIgBBAFQAXAAiACwAIAAxADkAOAA3ACwAIAAxADkAOQAwACwAIAAzACwAIAAxACwAIAA3ACwAIAAxADUALAAgADcAMgAwADAALAAgADEALAAgADAALAAgAFwAIgBTAFwAIgAsACAAXAAiACAAUwB0AGEAbgBkAGEAcgBkAFwAIgA7AFwAbgBcACIAQQBUAFwAIgAsACAAMQA5ADgAOAAsACAAMQA5ADkAMAAsACAAMQAwACwAIAAtADEALAAgADcALAAgADAALAAgADcAMgAwADAALAAgADEALAAgADMANgAwADAALAAgAFwAIgBEAFwAIgAsACAAXAAiACAARABhAHkAbABpAGcAaAB0AFwAIgA7AFwAbgBcACIAQQBUAFwAIgAsACAAMQA5ADkAMQAsACAAMQA5ADkAOQAsACAAMQAwACwAIAAxACwAIAA3ACwAIAAxACwAIAA3ADIAMAAwACwAIAAxACwAIAAzADYAMAAwACwAIABcACIARABcACIALAAgAFwAIgAgAEQAYQB5AGwAaQBnAGgAdABcACIAOwBcAG4AXAAiAEEAVABcACIALAAgADEAOQA5ADEALAAgADIAMAAwADUALAAgADMALAAgAC0AMQAsACAANwAsACAAMAAsACAANwAyADAAMAAsACAAMQAsACAAMAAsACAAXAAiAFMAXAAiACwAIABcACIAIABTAHQAYQBuAGQAYQByAGQAXAAiADsAXABuAFwAIgBBAFQAXAAiACwAIAAyADAAMAAwACwAIAAyADAAMAAwACwAIAA4ACwAIAAtADEALAAgADcALAAgADAALAAgADcAMgAwADAALAAgADEALAAgADMANgAwADAALAAgAFwAIgBEAFwAIgAsACAAXAAiACAARABhAHkAbABpAGcAaAB0AFwAIgA7AFwAbgBcACIAQQBUAFwAIgAsACAAMgAwADAAMQAsACAAXAAiAFwAIgAsACAAMQAwACwAIAAxACwAIAA3ACwAIAAxACwAIAA3ADIAMAAwACwAIAAxACwAIAAzADYAMAAwACwAIABcACIARABcACIALAAgAFwAIgAgAEQAYQB5AGwAaQBnAGgAdABcACIAOwBcAG4AXAAiAEEAVABcACIALAAgADIAMAAwADYALAAgADIAMAAwADYALAAgADQALAAgADEALAAgADcALAAgADEALAAgADcAMgAwADAALAAgADEALAAgADAALAAgAFwAIgBTAFwAIgAsACAAXAAiACAAUwB0AGEAbgBkAGEAcgBkAFwAIgA7AFwAbgBcACIAQQBUAFwAIgAsACAAMgAwADAANwAsACAAMgAwADAANwAsACAAMwAsACAALQAxACwAIAA3ACwAIAAwACwAIAA3ADIAMAAwACwAIAAxACwAIAAwACwAIABcACIAUwBcACIALAAgAFwAIgAgAFMAdABhAG4AZABhAHIAZABcACIAOwBcAG4AXAAiAEEAVABcACIALAAgADIAMAAwADgALAAgAFwAIgBcACIALAAgADQALAAgADEALAAgADcALAAgADEALAAgADcAMgAwADAALAAgADEALAAgADAALAAgAFwAIgBTAFwAIgAsACAAXAAiACAAUwB0AGEAbgBkAGEAcgBkAFwAIgBcAG4AfQA7AFwAbgBcAG4AXwBUAEkATQBFAFoATwBOAEUAXwBSAFUATABFAFMAXwBBAFUAUwAgAD0AIAB7AFwAbgBcACIAQQB1AHMAXAAiACwAIAAxADkAMQA3ACwAIAAxADkAMQA3ACwAIAAxACwAIAAwACwAIAAwACwAIAAxACwAIAA3ADIAMAAwACwAIAAxACwAIAAzADYAMAAwACwAIABcACIARABcACIALAAgAFwAIgAgAEQAYQB5AGwAaQBnAGgAdABcACIAOwBcAG4AXAAiAEEAdQBzAFwAIgAsACAAMQA5ADEANwAsACAAMQA5ADEANwAsACAAMwAsACAALQAxACwAIAA3ACwAIAAwACwAIAA3ADIAMAAwACwAIAAxACwAIAAwACwAIABcACIAUwBcACIALAAgAFwAIgAgAFMAdABhAG4AZABhAHIAZABcACIAOwBcAG4AXAAiAEEAdQBzAFwAIgAsACAAMQA5ADQAMgAsACAAMQA5ADQAMgAsACAAMQAsACAAMAAsACAAMAAsACAAMQAsACAANwAyADAAMAAsACAAMQAsACAAMwA2ADAAMAAsACAAXAAiAEQAXAAiACwAIABcACIAIABEAGEAeQBsAGkAZwBoAHQAXAAiADsAXABuAFwAIgBBAHUAcwBcACIALAAgADEAOQA0ADIALAAgADEAOQA0ADIALAAgADMALAAgAC0AMQAsACAANwAsACAAMAAsACAANwAyADAAMAAsACAAMQAsACAAMAAsACAAXAAiAFMAXAAiACwAIABcACIAIABTAHQAYQBuAGQAYQByAGQAXAAiADsAXABuAFwAIgBBAHUAcwBcACIALAAgADEAOQA0ADIALAAgADEAOQA0ADIALAAgADkALAAgADAALAAgADAALAAgADIANwAsACAANwAyADAAMAAsACAAMQAsACAAMwA2ADAAMAAsACAAXAAiAEQAXAAiACwAIABcACIAIABEAGEAeQBsAGkAZwBoAHQAXAAiADsAXABuAFwAIgBBAHUAcwBcACIALAAgADEAOQA0ADMALAAgADEAOQA0ADMALAAgADEAMAAsACAAMAAsACAAMAAsACAAMwAsACAANwAyADAAMAAsACAAMQAsACAAMwA2ADAAMAAsACAAXAAiAEQAXAAiACwAIABcACIAIABEAGEAeQBsAGkAZwBoAHQAXAAiADsAXABuAFwAIgBBAHUAcwBcACIALAAgADEAOQA0ADMALAAgADEAOQA0ADQALAAgADMALAAgAC0AMQAsACAANwAsACAAMAAsACAANwAyADAAMAAsACAAMQAsACAAMAAsACAAXAAiAFMAXAAiACwAIABcACIAIABTAHQAYQBuAGQAYQByAGQAXAAiAFwAbgB9ADsAXABuAFwAbgBfAFQASQBNAEUAWgBPAE4ARQBfAFIAVQBMAEUAUwBfAEEAVQBTAFQAUgBJAEEAIAA9ACAAewBcAG4AXAAiAEEAdQBzAHQAcgBpAGEAXAAiACwAIAAxADkAMgAwACwAIAAxADkAMgAwACwAIAA0ACwAIAAwACwAIAAwACwAIAA1ACwAIAA3ADIAMAAwACwAIAAxACwAIAAzADYAMAAwACwAIABcACIAUwBcACIALAAgAFwAIgAgAFMAdQBtAG0AZQByAFwAIgA7AFwAbgBcACIAQQB1AHMAdAByAGkAYQBcACIALAAgADEAOQAyADAALAAgADEAOQAyADAALAAgADkALAAgADAALAAgADAALAAgADEAMwAsACAANwAyADAAMAAsACAAMQAsACAAMAAsACAAXAAiAFwAIgAsACAAXAAiAFwAIgA7AFwAbgBcACIAQQB1AHMAdAByAGkAYQBcACIALAAgADEAOQA0ADYALAAgADEAOQA0ADYALAAgADQALAAgADAALAAgADAALAAgADEANAAsACAANwAyADAAMAAsACAAMQAsACAAMwA2ADAAMAAsACAAXAAiAFMAXAAiACwAIABcACIAIABTAHUAbQBtAGUAcgBcACIAOwBcAG4AXAAiAEEAdQBzAHQAcgBpAGEAXAAiACwAIAAxADkANAA2ACwAIAAxADkANAA2ACwAIAAxADAALAAgADAALAAgADAALAAgADcALAAgADcAMgAwADAALAAgADEALAAgADAALAAgAFwAIgBcACIALAAgAFwAIgBcACIAOwBcAG4AXAAiAEEAdQBzAHQAcgBpAGEAXAAiACwAIAAxADkANAA3ACwAIAAxADkANAA3ACwAIAA0ACwAIAAwACwAIAAwACwAIAA2ACwAIAA3ADIAMAAwACwAIAAxACwAIAAzADYAMAAwACwAIABcACIAUwBcACIALAAgAFwAIgAgAFMAdQBtAG0AZQByAFwAIgA7AFwAbgBcACIAQQB1AHMAdAByAGkAYQBcACIALAAgADEAOQA0ADcALAAgADEAOQA0ADgALAAgADEAMAAsACAAMQAsACAANwAsACAAMQAsACAANwAyADAAMAAsACAAMQAsACAAMAAsACAAXAAiAFwAIgAsACAAXAAiAFwAIgA7AFwAbgBcACIAQQB1AHMAdAByAGkAYQBcACIALAAgADEAOQA0ADgALAAgADEAOQA0ADgALAAgADQALAAgADAALAAgADAALAAgADEAOAAsACAANwAyADAAMAAsACAAMQAsACAAMwA2ADAAMAAsACAAXAAiAFMAXAAiACwAIABcACIAIABTAHUAbQBtAGUAcgBcACIAOwBcAG4AXAAiAEEAdQBzAHQAcgBpAGEAXAAiACwAIAAxADkAOAAwACwAIAAxADkAOAAwACwAIAA0ACwAIAAwACwAIAAwACwAIAA2ACwAIAAwACwAIAAwACwAIAAzADYAMAAwACwAIABcACIAUwBcACIALAAgAFwAIgAgAFMAdQBtAG0AZQByAFwAIgA7AFwAbgBcACIAQQB1AHMAdAByAGkAYQBcACIALAAgADEAOQA4ADAALAAgADEAOQA4ADAALAAgADkALAAgADAALAAgADAALAAgADIAOAAsACAAMAAsACAAMAAsACAAMAAsACAAXAAiAFwAIgAsACAAXAAiAFwAIgBcAG4AfQA7AFwAbgBcAG4AXwBUAEkATQBFAFoATwBOAEUAXwBSAFUATABFAFMAXwBBAFYAIAA9ACAAewBcAG4AXAAiAEEAVgBcACIALAAgADEAOQA3ADEALAAgADEAOQA4ADUALAAgADEAMAAsACAALQAxACwAIAA3ACwAIAAwACwAIAA3ADIAMAAwACwAIAAxACwAIAAzADYAMAAwACwAIABcACIARABcACIALAAgAFwAIgAgAEQAYQB5AGwAaQBnAGgAdABcACIAOwBcAG4AXAAiAEEAVgBcACIALAAgADEAOQA3ADIALAAgADEAOQA3ADIALAAgADIALAAgAC0AMQAsACAANwAsACAAMAAsACAANwAyADAAMAAsACAAMQAsACAAMAAsACAAXAAiAFMAXAAiACwAIABcACIAIABTAHQAYQBuAGQAYQByAGQAXAAiADsAXABuAFwAIgBBAFYAXAAiACwAIAAxADkANwAzACwAIAAxADkAOAA1ACwAIAAzACwAIAAxACwAIAA3ACwAIAAxACwAIAA3ADIAMAAwACwAIAAxACwAIAAwACwAIABcACIAUwBcACIALAAgAFwAIgAgAFMAdABhAG4AZABhAHIAZABcACIAOwBcAG4AXAAiAEEAVgBcACIALAAgADEAOQA4ADYALAAgADEAOQA4ADcALAAgADEAMAAsACAAMQAsACAANwAsACAAMQA1ACwAIAA3ADIAMAAwACwAIAAxACwAIAAzADYAMAAwACwAIABcACIARABcACIALAAgAFwAIgAgAEQAYQB5AGwAaQBnAGgAdABcACIAOwBcAG4AXAAiAEEAVgBcACIALAAgADEAOQA4ADYALAAgADEAOQA5ADAALAAgADMALAAgADEALAAgADcALAAgADEANQAsACAANwAyADAAMAAsACAAMQAsACAAMAAsACAAXAAiAFMAXAAiACwAIABcACIAIABTAHQAYQBuAGQAYQByAGQAXAAiADsAXABuAFwAIgBBAFYAXAAiACwAIAAxADkAOAA4ACwAIAAxADkAOQA5ACwAIAAxADAALAAgAC0AMQAsACAANwAsACAAMAAsACAANwAyADAAMAAsACAAMQAsACAAMwA2ADAAMAAsACAAXAAiAEQAXAAiACwAIABcACIAIABEAGEAeQBsAGkAZwBoAHQAXAAiADsAXABuAFwAIgBBAFYAXAAiACwAIAAxADkAOQAxACwAIAAxADkAOQA0ACwAIAAzACwAIAAxACwAIAA3ACwAIAAxACwAIAA3ADIAMAAwACwAIAAxACwAIAAwACwAIABcACIAUwBcACIALAAgAFwAIgAgAFMAdABhAG4AZABhAHIAZABcACIAOwBcAG4AXAAiAEEAVgBcACIALAAgADEAOQA5ADUALAAgADIAMAAwADUALAAgADMALAAgAC0AMQAsACAANwAsACAAMAAsACAANwAyADAAMAAsACAAMQAsACAAMAAsACAAXAAiAFMAXAAiACwAIABcACIAIABTAHQAYQBuAGQAYQByAGQAXAAiADsAXABuAFwAIgBBAFYAXAAiACwAIAAyADAAMAAwACwAIAAyADAAMAAwACwAIAA4ACwAIAAtADEALAAgADcALAAgADAALAAgADcAMgAwADAALAAgADEALAAgADMANgAwADAALAAgAFwAIgBEAFwAIgAsACAAXAAiACAARABhAHkAbABpAGcAaAB0AFwAIgA7AFwAbgBcACIAQQBWAFwAIgAsACAAMgAwADAAMQAsACAAMgAwADAANwAsACAAMQAwACwAIAAtADEALAAgADcALAAgADAALAAgADcAMgAwADAALAAgADEALAAgADMANgAwADAALAAgAFwAIgBEAFwAIgAsACAAXAAiACAARABhAHkAbABpAGcAaAB0AFwAIgA7AFwAbgBcACIAQQBWAFwAIgAsACAAMgAwADAANgAsACAAMgAwADAANgAsACAANAAsACAAMQAsACAANwAsACAAMQAsACAANwAyADAAMAAsACAAMQAsACAAMAAsACAAXAAiAFMAXAAiACwAIABcACIAIABTAHQAYQBuAGQAYQByAGQAXAAiADsAXABuAFwAIgBBAFYAXAAiACwAIAAyADAAMAA3ACwAIAAyADAAMAA3ACwAIAAzACwAIAAtADEALAAgADcALAAgADAALAAgADcAMgAwADAALAAgADEALAAgADAALAAgAFwAIgBTAFwAIgAsACAAXAAiACAAUwB0AGEAbgBkAGEAcgBkAFwAIgA7AFwAbgBcACIAQQBWAFwAIgAsACAAMgAwADAAOAAsACAAXAAiAFwAIgAsACAANAAsACAAMQAsACAANwAsACAAMQAsACAANwAyADAAMAAsACAAMQAsACAAMAAsACAAXAAiAFMAXAAiACwAIABcACIAIABTAHQAYQBuAGQAYQByAGQAXAAiADsAXABuAFwAIgBBAFYAXAAiACwAIAAyADAAMAA4ACwAIABcACIAXAAiACwAIAAxADAALAAgADEALAAgADcALAAgADEALAAgADcAMgAwADAALAAgADEALAAgADMANgAwADAALAAgAFwAIgBEAFwAIgAsACAAXAAiACAARABhAHkAbABpAGcAaAB0AFwAIgBcAG4AfQA7AFwAbgBcAG4AXwBUAEkATQBFAFoATwBOAEUAXwBSAFUATABFAFMAXwBBAFcAIAA9ACAAewBcAG4AXAAiAEEAVwBcACIALAAgADEAOQA3ADQALAAgADEAOQA3ADQALAAgADEAMAAsACAALQAxACwAIAA3ACwAIAAwACwAIAA3ADIAMAAwACwAIAAxACwAIAAzADYAMAAwACwAIABcACIARABcACIALAAgAFwAIgAgAEQAYQB5AGwAaQBnAGgAdABcACIAOwBcAG4AXAAiAEEAVwBcACIALAAgADEAOQA3ADUALAAgADEAOQA3ADUALAAgADMALAAgADEALAAgADcALAAgADEALAAgADcAMgAwADAALAAgADEALAAgADAALAAgAFwAIgBTAFwAIgAsACAAXAAiACAAUwB0AGEAbgBkAGEAcgBkAFwAIgA7AFwAbgBcACIAQQBXAFwAIgAsACAAMQA5ADgAMwAsACAAMQA5ADgAMwAsACAAMQAwACwAIAAtADEALAAgADcALAAgADAALAAgADcAMgAwADAALAAgADEALAAgADMANgAwADAALAAgAFwAIgBEAFwAIgAsACAAXAAiACAARABhAHkAbABpAGcAaAB0AFwAIgA7AFwAbgBcACIAQQBXAFwAIgAsACAAMQA5ADgANAAsACAAMQA5ADgANAAsACAAMwAsACAAMQAsACAANwAsACAAMQAsACAANwAyADAAMAAsACAAMQAsACAAMAAsACAAXAAiAFMAXAAiACwAIABcACIAIABTAHQAYQBuAGQAYQByAGQAXAAiADsAXABuAFwAIgBBAFcAXAAiACwAIAAxADkAOQAxACwAIAAxADkAOQAxACwAIAAxADEALAAgADAALAAgADAALAAgADEANwAsACAANwAyADAAMAAsACAAMQAsACAAMwA2ADAAMAAsACAAXAAiAEQAXAAiACwAIABcACIAIABEAGEAeQBsAGkAZwBoAHQAXAAiADsAXABuAFwAIgBBAFcAXAAiACwAIAAxADkAOQAyACwAIAAxADkAOQAyACwAIAAzACwAIAAxACwAIAA3ACwAIAAxACwAIAA3ADIAMAAwACwAIAAxACwAIAAwACwAIABcACIAUwBcACIALAAgAFwAIgAgAFMAdABhAG4AZABhAHIAZABcACIAOwBcAG4AXAAiAEEAVwBcACIALAAgADIAMAAwADYALAAgADIAMAAwADYALAAgADEAMgAsACAAMAAsACAAMAAsACAAMwAsACAANwAyADAAMAAsACAAMQAsACAAMwA2ADAAMAAsACAAXAAiAEQAXAAiACwAIABcACIAIABEAGEAeQBsAGkAZwBoAHQAXAAiADsAXABuAFwAIgBBAFcAXAAiACwAIAAyADAAMAA3ACwAIAAyADAAMAA4ACwAIAAxADAALAAgAC0AMQAsACAANwAsACAAMAAsACAANwAyADAAMAAsACAAMQAsACAAMwA2ADAAMAAsACAAXAAiAEQAXAAiACwAIABcACIAIABEAGEAeQBsAGkAZwBoAHQAXAAiADsAXABuAFwAIgBBAFcAXAAiACwAIAAyADAAMAA3ACwAIAAyADAAMAA5ACwAIAAzACwAIAAtADEALAAgADcALAAgADAALAAgADcAMgAwADAALAAgADEALAAgADAALAAgAFwAIgBTAFwAIgAsACAAXAAiACAAUwB0AGEAbgBkAGEAcgBkAFwAIgBcAG4AfQA7AFwAbgBcAG4AXwBUAEkATQBFAFoATwBOAEUAXwBSAFUATABFAFMAXwBBAFoARQBSACAAPQAgAHsAXABuAFwAIgBBAHoAZQByAFwAIgAsACAAMQA5ADkANwAsACAAMgAwADEANQAsACAAMwAsACAALQAxACwAIAA3ACwAIAAwACwAIAAxADQANAAwADAALAAgADAALAAgADMANgAwADAALAAgAFwAIgBcACIALAAgAFwAIgBcACIAOwBcAG4AXAAiAEEAegBlAHIAXAAiACwAIAAxADkAOQA3ACwAIAAyADAAMQA1ACwAIAAxADAALAAgAC0AMQAsACAANwAsACAAMAAsACAAMQA4ADAAMAAwACwAIAAwACwAIAAwACwAIABcACIAXAAiACwAIABcACIAXAAiAFwAbgB9ADsAXABuAFwAbgBfAFQASQBNAEUAWgBPAE4ARQBfAFIAVQBMAEUAUwBfAEIAQQBSAEIAIAA9ACAAewBcAG4AXAAiAEIAYQByAGIAXAAiACwAIAAxADkANAAyACwAIAAxADkANAAyACwAIAA0ACwAIAAwACwAIAAwACwAIAAxADkALAAgADEAOAAwADAAMAAsACAAMgAsACAAMwA2ADAAMAAsACAAXAAiAEQAXAAiACwAIABcACIAIABEAGEAeQBsAGkAZwBoAHQAXAAiADsAXABuAFwAIgBCAGEAcgBiAFwAIgAsACAAMQA5ADQAMgAsACAAMQA5ADQAMgAsACAAOAAsACAAMAAsACAAMAAsACAAMwAxACwAIAAyADEANgAwADAALAAgADIALAAgADAALAAgAFwAIgBTAFwAIgAsACAAXAAiACAAUwB0AGEAbgBkAGEAcgBkAFwAIgA7AFwAbgBcACIAQgBhAHIAYgBcACIALAAgADEAOQA0ADMALAAgADEAOQA0ADMALAAgADUALAAgADAALAAgADAALAAgADIALAAgADEAOAAwADAAMAAsACAAMgAsACAAMwA2ADAAMAAsACAAXAAiAEQAXAAiACwAIABcACIAIABEAGEAeQBsAGkAZwBoAHQAXAAiADsAXABuAFwAIgBCAGEAcgBiAFwAIgAsACAAMQA5ADQAMwAsACAAMQA5ADQAMwAsACAAOQAsACAAMAAsACAAMAAsACAANQAsACAAMgAxADYAMAAwACwAIAAyACwAIAAwACwAIABcACIAUwBcACIALAAgAFwAIgAgAFMAdABhAG4AZABhAHIAZABcACIAOwBcAG4AXAAiAEIAYQByAGIAXAAiACwAIAAxADkANAA0ACwAIAAxADkANAA0ACwAIAA0ACwAIAAwACwAIAAwACwAIAAxADAALAAgADEAOAAwADAAMAAsACAAMgAsACAAMQA4ADAAMAAsACAAXAAiAFwAIgAsACAAXAAiAFwAIgA7AFwAbgBcACIAQgBhAHIAYgBcACIALAAgADEAOQA0ADQALAAgADEAOQA0ADQALAAgADkALAAgADAALAAgADAALAAgADEAMAAsACAAMgAxADYAMAAwACwAIAAyACwAIAAwACwAIABcACIAUwBcACIALAAgAFwAIgAgAFMAdABhAG4AZABhAHIAZABcACIAOwBcAG4AXAAiAEIAYQByAGIAXAAiACwAIAAxADkANwA3ACwAIAAxADkANwA3ACwAIAA2ACwAIAAwACwAIAAwACwAIAAxADIALAAgADcAMgAwADAALAAgADAALAAgADMANgAwADAALAAgAFwAIgBEAFwAIgAsACAAXAAiACAARABhAHkAbABpAGcAaAB0AFwAIgA7AFwAbgBcACIAQgBhAHIAYgBcACIALAAgADEAOQA3ADcALAAgADEAOQA3ADgALAAgADEAMAAsACAAMQAsACAANwAsACAAMQAsACAANwAyADAAMAAsACAAMAAsACAAMAAsACAAXAAiAFMAXAAiACwAIABcACIAIABTAHQAYQBuAGQAYQByAGQAXAAiADsAXABuAFwAIgBCAGEAcgBiAFwAIgAsACAAMQA5ADcAOAAsACAAMQA5ADgAMAAsACAANAAsACAAMQAsACAANwAsACAAMQA1ACwAIAA3ADIAMAAwACwAIAAwACwAIAAzADYAMAAwACwAIABcACIARABcACIALAAgAFwAIgAgAEQAYQB5AGwAaQBnAGgAdABcACIAOwBcAG4AXAAiAEIAYQByAGIAXAAiACwAIAAxADkANwA5ACwAIAAxADkANwA5ACwAIAA5ACwAIAAwACwAIAAwACwAIAAzADAALAAgADcAMgAwADAALAAgADAALAAgADAALAAgAFwAIgBTAFwAIgAsACAAXAAiACAAUwB0AGEAbgBkAGEAcgBkAFwAIgA7AFwAbgBcACIAQgBhAHIAYgBcACIALAAgADEAOQA4ADAALAAgADEAOQA4ADAALAAgADkALAAgADAALAAgADAALAAgADIANQAsACAANwAyADAAMAAsACAAMAAsACAAMAAsACAAXAAiAFMAXAAiACwAIABcACIAIABTAHQAYQBuAGQAYQByAGQAXAAiAFwAbgB9ADsAXABuAFwAbgBfAFQASQBNAEUAWgBPAE4ARQBfAFIAVQBMAEUAUwBfAEIARQBMAEcASQBVAE0AIAA9ACAAewBcAG4AXAAiAEIAZQBsAGcAaQB1AG0AXAAiACwAIAAxADkAMQA4ACwAIAAxADkAMQA4ACwAIAAzACwAIAAwACwAIAAwACwAIAA5ACwAIAAwACwAIAAxACwAIAAzADYAMAAwACwAIABcACIAUwBcACIALAAgAFwAIgAgAFMAdQBtAG0AZQByAFwAIgA7AFwAbgBcACIAQgBlAGwAZwBpAHUAbQBcACIALAAgADEAOQAxADgALAAgADEAOQAxADkALAAgADEAMAAsACAAMQAsACAANgAsACAAMQAsACAAOAAyADgAMAAwACwAIAAxACwAIAAwACwAIABcACIAXAAiACwAIABcACIAXAAiADsAXABuAFwAIgBCAGUAbABnAGkAdQBtAFwAIgAsACAAMQA5ADEAOQAsACAAMQA5ADEAOQAsACAAMwAsACAAMAAsACAAMAAsACAAMQAsACAAOAAyADgAMAAwACwAIAAxACwAIAAzADYAMAAwACwAIABcACIAUwBcACIALAAgAFwAIgAgAFMAdQBtAG0AZQByAFwAIgA7AFwAbgBcACIAQgBlAGwAZwBpAHUAbQBcACIALAAgADEAOQAyADAALAAgADEAOQAyADAALAAgADIALAAgADAALAAgADAALAAgADEANAAsACAAOAAyADgAMAAwACwAIAAxACwAIAAzADYAMAAwACwAIABcACIAUwBcACIALAAgAFwAIgAgAFMAdQBtAG0AZQByAFwAIgA7AFwAbgBcACIAQgBlAGwAZwBpAHUAbQBcACIALAAgADEAOQAyADAALAAgADEAOQAyADAALAAgADEAMAAsACAAMAAsACAAMAAsACAAMgAzACwAIAA4ADIAOAAwADAALAAgADEALAAgADAALAAgAFwAIgBcACIALAAgAFwAIgBcACIAOwBcAG4AXAAiAEIAZQBsAGcAaQB1AG0AXAAiACwAIAAxADkAMgAxACwAIAAxADkAMgAxACwAIAAzACwAIAAwACwAIAAwACwAIAAxADQALAAgADgAMgA4ADAAMAAsACAAMQAsACAAMwA2ADAAMAAsACAAXAAiAFMAXAAiACwAIABcACIAIABTAHUAbQBtAGUAcgBcACIAOwBcAG4AXAAiAEIAZQBsAGcAaQB1AG0AXAAiACwAIAAxADkAMgAxACwAIAAxADkAMgAxACwAIAAxADAALAAgADAALAAgADAALAAgADIANQAsACAAOAAyADgAMAAwACwAIAAxACwAIAAwACwAIABcACIAXAAiACwAIABcACIAXAAiADsAXABuAFwAIgBCAGUAbABnAGkAdQBtAFwAIgAsACAAMQA5ADIAMgAsACAAMQA5ADIAMgAsACAAMwAsACAAMAAsACAAMAAsACAAMgA1ACwAIAA4ADIAOAAwADAALAAgADEALAAgADMANgAwADAALAAgAFwAIgBTAFwAIgAsACAAXAAiACAAUwB1AG0AbQBlAHIAXAAiADsAXABuAFwAIgBCAGUAbABnAGkAdQBtAFwAIgAsACAAMQA5ADIAMgAsACAAMQA5ADIANwAsACAAMQAwACwAIAAxACwAIAA2ACwAIAAxACwAIAA4ADIAOAAwADAALAAgADEALAAgADAALAAgAFwAIgBcACIALAAgAFwAIgBcACIAOwBcAG4AXAAiAEIAZQBsAGcAaQB1AG0AXAAiACwAIAAxADkAMgAzACwAIAAxADkAMgAzACwAIAA0ACwAIAAwACwAIAAwACwAIAAyADEALAAgADgAMgA4ADAAMAAsACAAMQAsACAAMwA2ADAAMAAsACAAXAAiAFMAXAAiACwAIABcACIAIABTAHUAbQBtAGUAcgBcACIAOwBcAG4AXAAiAEIAZQBsAGcAaQB1AG0AXAAiACwAIAAxADkAMgA0ACwAIAAxADkAMgA0ACwAIAAzACwAIAAwACwAIAAwACwAIAAyADkALAAgADgAMgA4ADAAMAAsACAAMQAsACAAMwA2ADAAMAAsACAAXAAiAFMAXAAiACwAIABcACIAIABTAHUAbQBtAGUAcgBcACIAOwBcAG4AXAAiAEIAZQBsAGcAaQB1AG0AXAAiACwAIAAxADkAMgA1ACwAIAAxADkAMgA1ACwAIAA0ACwAIAAwACwAIAAwACwAIAA0ACwAIAA4ADIAOAAwADAALAAgADEALAAgADMANgAwADAALAAgAFwAIgBTAFwAIgAsACAAXAAiACAAUwB1AG0AbQBlAHIAXAAiADsAXABuAFwAIgBCAGUAbABnAGkAdQBtAFwAIgAsACAAMQA5ADIANgAsACAAMQA5ADIANgAsACAANAAsACAAMAAsACAAMAAsACAAMQA3ACwAIAA4ADIAOAAwADAALAAgADEALAAgADMANgAwADAALAAgAFwAIgBTAFwAIgAsACAAXAAiACAAUwB1AG0AbQBlAHIAXAAiADsAXABuAFwAIgBCAGUAbABnAGkAdQBtAFwAIgAsACAAMQA5ADIANwAsACAAMQA5ADIANwAsACAANAAsACAAMAAsACAAMAAsACAAOQAsACAAOAAyADgAMAAwACwAIAAxACwAIAAzADYAMAAwACwAIABcACIAUwBcACIALAAgAFwAIgAgAFMAdQBtAG0AZQByAFwAIgA7AFwAbgBcACIAQgBlAGwAZwBpAHUAbQBcACIALAAgADEAOQAyADgALAAgADEAOQAyADgALAAgADQALAAgADAALAAgADAALAAgADEANAAsACAAOAAyADgAMAAwACwAIAAxACwAIAAzADYAMAAwACwAIABcACIAUwBcACIALAAgAFwAIgAgAFMAdQBtAG0AZQByAFwAIgA7AFwAbgBcACIAQgBlAGwAZwBpAHUAbQBcACIALAAgADEAOQAyADgALAAgADEAOQAzADgALAAgADEAMAAsACAAMQAsACAANwAsACAAMgAsACAANwAyADAAMAAsACAAMQAsACAAMAAsACAAXAAiAFwAIgAsACAAXAAiAFwAIgA7AFwAbgBcACIAQgBlAGwAZwBpAHUAbQBcACIALAAgADEAOQAyADkALAAgADEAOQAyADkALAAgADQALAAgADAALAAgADAALAAgADIAMQAsACAANwAyADAAMAAsACAAMQAsACAAMwA2ADAAMAAsACAAXAAiAFMAXAAiACwAIABcACIAIABTAHUAbQBtAGUAcgBcACIAOwBcAG4AXAAiAEIAZQBsAGcAaQB1AG0AXAAiACwAIAAxADkAMwAwACwAIAAxADkAMwAwACwAIAA0ACwAIAAwACwAIAAwACwAIAAxADMALAAgADcAMgAwADAALAAgADEALAAgADMANgAwADAALAAgAFwAIgBTAFwAIgAsACAAXAAiACAAUwB1AG0AbQBlAHIAXAAiADsAXABuAFwAIgBCAGUAbABnAGkAdQBtAFwAIgAsACAAMQA5ADMAMQAsACAAMQA5ADMAMQAsACAANAAsACAAMAAsACAAMAAsACAAMQA5ACwAIAA3ADIAMAAwACwAIAAxACwAIAAzADYAMAAwACwAIABcACIAUwBcACIALAAgAFwAIgAgAFMAdQBtAG0AZQByAFwAIgA7AFwAbgBcACIAQgBlAGwAZwBpAHUAbQBcACIALAAgADEAOQAzADIALAAgADEAOQAzADIALAAgADQALAAgADAALAAgADAALAAgADMALAAgADcAMgAwADAALAAgADEALAAgADMANgAwADAALAAgAFwAIgBTAFwAIgAsACAAXAAiACAAUwB1AG0AbQBlAHIAXAAiADsAXABuAFwAIgBCAGUAbABnAGkAdQBtAFwAIgAsACAAMQA5ADMAMwAsACAAMQA5ADMAMwAsACAAMwAsACAAMAAsACAAMAAsACAAMgA2ACwAIAA3ADIAMAAwACwAIAAxACwAIAAzADYAMAAwACwAIABcACIAUwBcACIALAAgAFwAIgAgAFMAdQBtAG0AZQByAFwAIgA7AFwAbgBcACIAQgBlAGwAZwBpAHUAbQBcACIALAAgADEAOQAzADQALAAgADEAOQAzADQALAAgADQALAAgADAALAAgADAALAAgADgALAAgADcAMgAwADAALAAgADEALAAgADMANgAwADAALAAgAFwAIgBTAFwAIgAsACAAXAAiACAAUwB1AG0AbQBlAHIAXAAiADsAXABuAFwAIgBCAGUAbABnAGkAdQBtAFwAIgAsACAAMQA5ADMANQAsACAAMQA5ADMANQAsACAAMwAsACAAMAAsACAAMAAsACAAMwAxACwAIAA3ADIAMAAwACwAIAAxACwAIAAzADYAMAAwACwAIABcACIAUwBcACIALAAgAFwAIgAgAFMAdQBtAG0AZQByAFwAIgA7AFwAbgBcACIAQgBlAGwAZwBpAHUAbQBcACIALAAgADEAOQAzADYALAAgADEAOQAzADYALAAgADQALAAgADAALAAgADAALAAgADEAOQAsACAANwAyADAAMAAsACAAMQAsACAAMwA2ADAAMAAsACAAXAAiAFMAXAAiACwAIABcACIAIABTAHUAbQBtAGUAcgBcACIAOwBcAG4AXAAiAEIAZQBsAGcAaQB1AG0AXAAiACwAIAAxADkAMwA3ACwAIAAxADkAMwA3ACwAIAA0ACwAIAAwACwAIAAwACwAIAA0ACwAIAA3ADIAMAAwACwAIAAxACwAIAAzADYAMAAwACwAIABcACIAUwBcACIALAAgAFwAIgAgAFMAdQBtAG0AZQByAFwAIgA7AFwAbgBcACIAQgBlAGwAZwBpAHUAbQBcACIALAAgADEAOQAzADgALAAgADEAOQAzADgALAAgADMALAAgADAALAAgADAALAAgADIANwAsACAANwAyADAAMAAsACAAMQAsACAAMwA2ADAAMAAsACAAXAAiAFMAXAAiACwAIABcACIAIABTAHUAbQBtAGUAcgBcACIAOwBcAG4AXAAiAEIAZQBsAGcAaQB1AG0AXAAiACwAIAAxADkAMwA5ACwAIAAxADkAMwA5ACwAIAA0ACwAIAAwACwAIAAwACwAIAAxADYALAAgADcAMgAwADAALAAgADEALAAgADMANgAwADAALAAgAFwAIgBTAFwAIgAsACAAXAAiACAAUwB1AG0AbQBlAHIAXAAiADsAXABuAFwAIgBCAGUAbABnAGkAdQBtAFwAIgAsACAAMQA5ADMAOQAsACAAMQA5ADMAOQAsACAAMQAxACwAIAAwACwAIAAwACwAIAAxADkALAAgADcAMgAwADAALAAgADEALAAgADAALAAgAFwAIgBcACIALAAgAFwAIgBcACIAOwBcAG4AXAAiAEIAZQBsAGcAaQB1AG0AXAAiACwAIAAxADkANAAwACwAIAAxADkANAAwACwAIAAyACwAIAAwACwAIAAwACwAIAAyADUALAAgADcAMgAwADAALAAgADEALAAgADMANgAwADAALAAgAFwAIgBTAFwAIgAsACAAXAAiACAAUwB1AG0AbQBlAHIAXAAiADsAXABuAFwAIgBCAGUAbABnAGkAdQBtAFwAIgAsACAAMQA5ADQANAAsACAAMQA5ADQANAAsACAAOQAsACAAMAAsACAAMAAsACAAMQA3ACwAIAA3ADIAMAAwACwAIAAxACwAIAAwACwAIABcACIAXAAiACwAIABcACIAXAAiADsAXABuAFwAIgBCAGUAbABnAGkAdQBtAFwAIgAsACAAMQA5ADQANQAsACAAMQA5ADQANQAsACAANAAsACAAMAAsACAAMAAsACAAMgAsACAANwAyADAAMAAsACAAMQAsACAAMwA2ADAAMAAsACAAXAAiAFMAXAAiACwAIABcACIAIABTAHUAbQBtAGUAcgBcACIAOwBcAG4AXAAiAEIAZQBsAGcAaQB1AG0AXAAiACwAIAAxADkANAA1ACwAIAAxADkANAA1ACwAIAA5ACwAIAAwACwAIAAwACwAIAAxADYALAAgADcAMgAwADAALAAgADEALAAgADAALAAgAFwAIgBcACIALAAgAFwAIgBcACIAOwBcAG4AXAAiAEIAZQBsAGcAaQB1AG0AXAAiACwAIAAxADkANAA2ACwAIAAxADkANAA2ACwAIAA1ACwAIAAwACwAIAAwACwAIAAxADkALAAgADcAMgAwADAALAAgADEALAAgADMANgAwADAALAAgAFwAIgBTAFwAIgAsACAAXAAiACAAUwB1AG0AbQBlAHIAXAAiADsAXABuAFwAIgBCAGUAbABnAGkAdQBtAFwAIgAsACAAMQA5ADQANgAsACAAMQA5ADQANgAsACAAMQAwACwAIAAwACwAIAAwACwAIAA3ACwAIAA3ADIAMAAwACwAIAAxACwAIAAwACwAIABcACIAXAAiACwAIABcACIAXAAiAFwAbgB9ADsAXABuAFwAbgBfAFQASQBNAEUAWgBPAE4ARQBfAFIAVQBMAEUAUwBfAEIARQBMAEkAWgBFACAAPQAgAHsAXABuAFwAIgBCAGUAbABpAHoAZQBcACIALAAgADEAOQAxADgALAAgADEAOQA0ADEALAAgADEAMAAsACAAMQAsACAANgAsACAAMQAsACAAOAA2ADQAMAAwACwAIAAwACwAIAAxADgAMAAwACwAIABcACIAEiIwADUAMwAwAFwAIgAsACAAXAAiAFUAVABDABIiMAA1ADoAMwAwAFwAIgA7AFwAbgBcACIAQgBlAGwAaQB6AGUAXAAiACwAIAAxADkAMQA5ACwAIAAxADkANAAyACwAIAAyACwAIAAxACwAIAA2ACwAIAA4ACwAIAA4ADYANAAwADAALAAgADAALAAgADAALAAgAFwAIgBDAFMAVABcACIALAAgAFwAIgBDAGUAbgB0AHIAYQBsACAAUwB0AGEAbgBkAGEAcgBkACAAVABpAG0AZQBcACIAOwBcAG4AXAAiAEIAZQBsAGkAegBlAFwAIgAsACAAMQA5ADQAMgAsACAAMQA5ADQAMgAsACAANgAsACAAMAAsACAAMAAsACAAMgA3ACwAIAA4ADYANAAwADAALAAgADAALAAgADMANgAwADAALAAgAFwAIgBDAFcAVABcACIALAAgAFwAIgBDAGUAbgB0AHIAYQBsACAAVwBhAHIAIABUAGkAbQBlAFwAIgA7AFwAbgBcACIAQgBlAGwAaQB6AGUAXAAiACwAIAAxADkANAA1ACwAIAAxADkANAA1ACwAIAA4ACwAIAAwACwAIAAwACwAIAAxADQALAAgADgAMgA4ADAAMAAsACAAMgAsACAAMwA2ADAAMAAsACAAXAAiAEMAUABUAFwAIgAsACAAXAAiAEMAZQBuAHQAcgBhAGwAIABQAGUAYQBjAGUAIABUAGkAbQBlAFwAIgA7AFwAbgBcACIAQgBlAGwAaQB6AGUAXAAiACwAIAAxADkANAA1ACwAIAAxADkANAA1ACwAIAAxADIALAAgADAALAAgADAALAAgADEANQAsACAAOAA2ADQAMAAwACwAIAAwACwAIAAwACwAIABcACIAQwBTAFQAXAAiACwAIABcACIAQwBlAG4AdAByAGEAbAAgAFMAdABhAG4AZABhAHIAZAAgAFQAaQBtAGUAXAAiADsAXABuAFwAIgBCAGUAbABpAHoAZQBcACIALAAgADEAOQA0ADcALAAgADEAOQA2ADcALAAgADEAMAAsACAAMQAsACAANgAsACAAMQAsACAAOAA2ADQAMAAwACwAIAAwACwAIAAxADgAMAAwACwAIABcACIAEiIwADUAMwAwAFwAIgAsACAAXAAiAFUAVABDABIiMAA1ADoAMwAwAFwAIgA7AFwAbgBcACIAQgBlAGwAaQB6AGUAXAAiACwAIAAxADkANAA4ACwAIAAxADkANgA4ACwAIAAyACwAIAAxACwAIAA2ACwAIAA4ACwAIAA4ADYANAAwADAALAAgADAALAAgADAALAAgAFwAIgBDAFMAVABcACIALAAgAFwAIgBDAGUAbgB0AHIAYQBsACAAUwB0AGEAbgBkAGEAcgBkACAAVABpAG0AZQBcACIAOwBcAG4AXAAiAEIAZQBsAGkAegBlAFwAIgAsACAAMQA5ADcAMwAsACAAMQA5ADcAMwAsACAAMQAyACwAIAAwACwAIAAwACwAIAA1ACwAIAAwACwAIAAwACwAIAAzADYAMAAwACwAIABcACIAQwBEAFQAXAAiACwAIABcACIAQwBlAG4AdAByAGEAbAAgAEQAYQB5AGwAaQBnAGgAdAAgAFQAaQBtAGUAXAAiADsAXABuAFwAIgBCAGUAbABpAHoAZQBcACIALAAgADEAOQA3ADQALAAgADEAOQA3ADQALAAgADIALAAgADAALAAgADAALAAgADkALAAgADAALAAgADAALAAgADAALAAgAFwAIgBDAFMAVABcACIALAAgAFwAIgBDAGUAbgB0AHIAYQBsACAAUwB0AGEAbgBkAGEAcgBkACAAVABpAG0AZQBcACIAOwBcAG4AXAAiAEIAZQBsAGkAegBlAFwAIgAsACAAMQA5ADgAMgAsACAAMQA5ADgAMgAsACAAMQAyACwAIAAwACwAIAAwACwAIAAxADgALAAgADAALAAgADAALAAgADMANgAwADAALAAgAFwAIgBDAEQAVABcACIALAAgAFwAIgBDAGUAbgB0AHIAYQBsACAARABhAHkAbABpAGcAaAB0ACAAVABpAG0AZQBcACIAOwBcAG4AXAAiAEIAZQBsAGkAegBlAFwAIgAsACAAMQA5ADgAMwAsACAAMQA5ADgAMwAsACAAMgAsACAAMAAsACAAMAAsACAAMQAyACwAIAAwACwAIAAwACwAIAAwACwAIABcACIAQwBTAFQAXAAiACwAIABcACIAQwBlAG4AdAByAGEAbAAgAFMAdABhAG4AZABhAHIAZAAgAFQAaQBtAGUAXAAiAFwAbgB9ADsAXABuAFwAbgBfAFQASQBNAEUAWgBPAE4ARQBfAFIAVQBMAEUAUwBfAEIARQBSAE0AVQBEAEEAIAA9ACAAewBcAG4AXAAiAEIAZQByAG0AdQBkAGEAXAAiACwAIAAxADkAMQA3ACwAIAAxADkAMQA3ACwAIAA0ACwAIAAwACwAIAAwACwAIAA1ACwAIAA4ADYANAAwADAALAAgADAALAAgADMANgAwADAALAAgAFwAIgBcACIALAAgAFwAIgBcACIAOwBcAG4AXAAiAEIAZQByAG0AdQBkAGEAXAAiACwAIAAxADkAMQA3ACwAIAAxADkAMQA3ACwAIAA5ACwAIAAwACwAIAAwACwAIAAzADAALAAgADgANgA0ADAAMAAsACAAMAAsACAAMAAsACAAXAAiAFwAIgAsACAAXAAiAFwAIgA7AFwAbgBcACIAQgBlAHIAbQB1AGQAYQBcACIALAAgADEAOQAxADgALAAgADEAOQAxADgALAAgADQALAAgADAALAAgADAALAAgADEAMwAsACAAOAA2ADQAMAAwACwAIAAwACwAIAAzADYAMAAwACwAIABcACIAXAAiACwAIABcACIAXAAiADsAXABuAFwAIgBCAGUAcgBtAHUAZABhAFwAIgAsACAAMQA5ADEAOAAsACAAMQA5ADEAOAAsACAAOQAsACAAMAAsACAAMAAsACAAMQA1ACwAIAA4ADYANAAwADAALAAgADAALAAgADAALAAgAFwAIgBTAFwAIgAsACAAXAAiACAAUwB0AGEAbgBkAGEAcgBkAFwAIgA7AFwAbgBcACIAQgBlAHIAbQB1AGQAYQBcACIALAAgADEAOQA0ADIALAAgADEAOQA0ADIALAAgADEALAAgADAALAAgADAALAAgADEAMQAsACAANwAyADAAMAAsACAAMAAsACAAMwA2ADAAMAAsACAAXAAiAEQAXAAiACwAIABcACIAIABEAGEAeQBsAGkAZwBoAHQAXAAiADsAXABuAFwAIgBCAGUAcgBtAHUAZABhAFwAIgAsACAAMQA5ADQAMgAsACAAMQA5ADQAMgAsACAAMQAwACwAIAAwACwAIAAwACwAIAAxADgALAAgADcAMgAwADAALAAgADAALAAgADAALAAgAFwAIgBTAFwAIgAsACAAXAAiACAAUwB0AGEAbgBkAGEAcgBkAFwAIgA7AFwAbgBcACIAQgBlAHIAbQB1AGQAYQBcACIALAAgADEAOQA0ADMALAAgADEAOQA0ADMALAAgADMALAAgADAALAAgADAALAAgADIAMQAsACAANwAyADAAMAAsACAAMAAsACAAMwA2ADAAMAAsACAAXAAiAEQAXAAiACwAIABcACIAIABEAGEAeQBsAGkAZwBoAHQAXAAiADsAXABuAFwAIgBCAGUAcgBtAHUAZABhAFwAIgAsACAAMQA5ADQAMwAsACAAMQA5ADQAMwAsACAAMQAwACwAIAAwACwAIAAwACwAIAAzADEALAAgADcAMgAwADAALAAgADAALAAgADAALAAgAFwAIgBTAFwAIgAsACAAXAAiACAAUwB0AGEAbgBkAGEAcgBkAFwAIgA7AFwAbgBcACIAQgBlAHIAbQB1AGQAYQBcACIALAAgADEAOQA0ADQALAAgADEAOQA0ADUALAAgADMALAAgADEALAAgADcALAAgADgALAAgADcAMgAwADAALAAgADAALAAgADMANgAwADAALAAgAFwAIgBEAFwAIgAsACAAXAAiACAARABhAHkAbABpAGcAaAB0AFwAIgA7AFwAbgBcACIAQgBlAHIAbQB1AGQAYQBcACIALAAgADEAOQA0ADQALAAgADEAOQA0ADUALAAgADEAMQAsACAAMQAsACAANwAsACAAMQAsACAANwAyADAAMAAsACAAMAAsACAAMAAsACAAXAAiAFMAXAAiACwAIABcACIAIABTAHQAYQBuAGQAYQByAGQAXAAiADsAXABuAFwAIgBCAGUAcgBtAHUAZABhAFwAIgAsACAAMQA5ADQANwAsACAAMQA5ADQANwAsACAANQAsACAAMQAsACAANwAsACAAMQA1ACwAIAA3ADIAMAAwACwAIAAwACwAIAAzADYAMAAwACwAIABcACIARABcACIALAAgAFwAIgAgAEQAYQB5AGwAaQBnAGgAdABcACIAOwBcAG4AXAAiAEIAZQByAG0AdQBkAGEAXAAiACwAIAAxADkANAA3ACwAIAAxADkANAA3ACwAIAA5ACwAIAAxACwAIAA3ACwAIAA4ACwAIAA3ADIAMAAwACwAIAAwACwAIAAwACwAIABcACIAUwBcACIALAAgAFwAIgAgAFMAdABhAG4AZABhAHIAZABcACIAOwBcAG4AXAAiAEIAZQByAG0AdQBkAGEAXAAiACwAIAAxADkANAA4ACwAIAAxADkANQAyACwAIAA1ACwAIAAxACwAIAA3ACwAIAAyADIALAAgADcAMgAwADAALAAgADAALAAgADMANgAwADAALAAgAFwAIgBEAFwAIgAsACAAXAAiACAARABhAHkAbABpAGcAaAB0AFwAIgA7AFwAbgBcACIAQgBlAHIAbQB1AGQAYQBcACIALAAgADEAOQA0ADgALAAgADEAOQA1ADIALAAgADkALAAgADEALAAgADcALAAgADEALAAgADcAMgAwADAALAAgADAALAAgADAALAAgAFwAIgBTAFwAIgAsACAAXAAiACAAUwB0AGEAbgBkAGEAcgBkAFwAIgA7AFwAbgBcACIAQgBlAHIAbQB1AGQAYQBcACIALAAgADEAOQA1ADYALAAgADEAOQA1ADYALAAgADUALAAgADEALAAgADcALAAgADIAMgAsACAANwAyADAAMAAsACAAMAAsACAAMwA2ADAAMAAsACAAXAAiAEQAXAAiACwAIABcACIAIABEAGEAeQBsAGkAZwBoAHQAXAAiADsAXABuAFwAIgBCAGUAcgBtAHUAZABhAFwAIgAsACAAMQA5ADUANgAsACAAMQA5ADUANgAsACAAMQAwACwAIAAtADEALAAgADcALAAgADAALAAgADcAMgAwADAALAAgADAALAAgADAALAAgAFwAIgBTAFwAIgAsACAAXAAiACAAUwB0AGEAbgBkAGEAcgBkAFwAIgBcAG4AfQA7AFwAbgBcAG4AXwBUAEkATQBFAFoATwBOAEUAXwBSAFUATABFAFMAXwBCAFIAQQBaAEkATAAgAD0AIAB7AFwAbgBcACIAQgByAGEAegBpAGwAXAAiACwAIAAxADkAMwAxACwAIAAxADkAMwAxACwAIAAxADAALAAgADAALAAgADAALAAgADMALAAgADMAOQA2ADAAMAAsACAAMAAsACAAMwA2ADAAMAAsACAAXAAiAFwAIgAsACAAXAAiAFwAIgA7AFwAbgBcACIAQgByAGEAegBpAGwAXAAiACwAIAAxADkAMwAyACwAIAAxADkAMwAyACwAIAAxADAALAAgADAALAAgADAALAAgADMALAAgADAALAAgADAALAAgADMANgAwADAALAAgAFwAIgBcACIALAAgAFwAIgBcACIAOwBcAG4AXAAiAEIAcgBhAHoAaQBsAFwAIgAsACAAMQA5ADMAMgAsACAAMQA5ADMAMwAsACAANAAsACAAMAAsACAAMAAsACAAMQAsACAAMAAsACAAMAAsACAAMAAsACAAXAAiAFwAIgAsACAAXAAiAFwAIgA7AFwAbgBcACIAQgByAGEAegBpAGwAXAAiACwAIAAxADkANAA5ACwAIAAxADkANQAyACwAIAAxADIALAAgADAALAAgADAALAAgADEALAAgADAALAAgADAALAAgADMANgAwADAALAAgAFwAIgBcACIALAAgAFwAIgBcACIAOwBcAG4AXAAiAEIAcgBhAHoAaQBsAFwAIgAsACAAMQA5ADUAMAAsACAAMQA5ADUAMAAsACAANAAsACAAMAAsACAAMAAsACAAMQA2ACwAIAAzADYAMAAwACwAIAAwACwAIAAwACwAIABcACIAXAAiACwAIABcACIAXAAiADsAXABuAFwAIgBCAHIAYQB6AGkAbABcACIALAAgADEAOQA1ADEALAAgADEAOQA1ADIALAAgADQALAAgADAALAAgADAALAAgADEALAAgADAALAAgADAALAAgADAALAAgAFwAIgBcACIALAAgAFwAIgBcACIAOwBcAG4AXAAiAEIAcgBhAHoAaQBsAFwAIgAsACAAMQA5ADUAMwAsACAAMQA5ADUAMwAsACAAMwAsACAAMAAsACAAMAAsACAAMQAsACAAMAAsACAAMAAsACAAMAAsACAAXAAiAFwAIgAsACAAXAAiAFwAIgA7AFwAbgBcACIAQgByAGEAegBpAGwAXAAiACwAIAAxADkANgAzACwAIAAxADkANgAzACwAIAAxADIALAAgADAALAAgADAALAAgADkALAAgADAALAAgADAALAAgADMANgAwADAALAAgAFwAIgBcACIALAAgAFwAIgBcACIAOwBcAG4AXAAiAEIAcgBhAHoAaQBsAFwAIgAsACAAMQA5ADYANAAsACAAMQA5ADYANAAsACAAMwAsACAAMAAsACAAMAAsACAAMQAsACAAMAAsACAAMAAsACAAMAAsACAAXAAiAFwAIgAsACAAXAAiAFwAIgA7AFwAbgBcACIAQgByAGEAegBpAGwAXAAiACwAIAAxADkANgA1ACwAIAAxADkANgA1ACwAIAAxACwAIAAwACwAIAAwACwAIAAzADEALAAgADAALAAgADAALAAgADMANgAwADAALAAgAFwAIgBcACIALAAgAFwAIgBcACIAOwBcAG4AXAAiAEIAcgBhAHoAaQBsAFwAIgAsACAAMQA5ADYANQAsACAAMQA5ADYANQAsACAAMwAsACAAMAAsACAAMAAsACAAMwAxACwAIAAwACwAIAAwACwAIAAwACwAIABcACIAXAAiACwAIABcACIAXAAiADsAXABuAFwAIgBCAHIAYQB6AGkAbABcACIALAAgADEAOQA2ADUALAAgADEAOQA2ADUALAAgADEAMgAsACAAMAAsACAAMAAsACAAMQAsACAAMAAsACAAMAAsACAAMwA2ADAAMAAsACAAXAAiAFwAIgAsACAAXAAiAFwAIgA7AFwAbgBcACIAQgByAGEAegBpAGwAXAAiACwAIAAxADkANgA2ACwAIAAxADkANgA3ACwAIAAxADEALAAgADAALAAgADAALAAgADEALAAgADAALAAgADAALAAgADMANgAwADAALAAgAFwAIgBcACIALAAgAFwAIgBcACIAOwBcAG4AXAAiAEIAcgBhAHoAaQBsAFwAIgAsACAAMQA5ADYANgAsACAAMQA5ADYAOAAsACAAMwAsACAAMAAsACAAMAAsACAAMQAsACAAMAAsACAAMAAsACAAMAAsACAAXAAiAFwAIgAsACAAXAAiAFwAIgA7AFwAbgBcACIAQgByAGEAegBpAGwAXAAiACwAIAAxADkAOAA1ACwAIAAxADkAOAA1ACwAIAAxADEALAAgADAALAAgADAALAAgADIALAAgADAALAAgADAALAAgADMANgAwADAALAAgAFwAIgBcACIALAAgAFwAIgBcACIAOwBcAG4AXAAiAEIAcgBhAHoAaQBsAFwAIgAsACAAMQA5ADgANgAsACAAMQA5ADgANgAsACAAMwAsACAAMAAsACAAMAAsACAAMQA1ACwAIAAwACwAIAAwACwAIAAwACwAIABcACIAXAAiACwAIABcACIAXAAiADsAXABuAFwAIgBCAHIAYQB6AGkAbABcACIALAAgADEAOQA4ADYALAAgADEAOQA4ADYALAAgADEAMAAsACAAMAAsACAAMAAsACAAMgA1ACwAIAAwACwAIAAwACwAIAAzADYAMAAwACwAIABcACIAXAAiACwAIABcACIAXAAiADsAXABuAFwAIgBCAHIAYQB6AGkAbABcACIALAAgADEAOQA4ADcALAAgADEAOQA4ADcALAAgADIALAAgADAALAAgADAALAAgADEANAAsACAAMAAsACAAMAAsACAAMAAsACAAXAAiAFwAIgAsACAAXAAiAFwAIgA7AFwAbgBcACIAQgByAGEAegBpAGwAXAAiACwAIAAxADkAOAA3ACwAIAAxADkAOAA3ACwAIAAxADAALAAgADAALAAgADAALAAgADIANQAsACAAMAAsACAAMAAsACAAMwA2ADAAMAAsACAAXAAiAFwAIgAsACAAXAAiAFwAIgA7AFwAbgBcACIAQgByAGEAegBpAGwAXAAiACwAIAAxADkAOAA4ACwAIAAxADkAOAA4ACwAIAAyACwAIAAwACwAIAAwACwAIAA3ACwAIAAwACwAIAAwACwAIAAwACwAIABcACIAXAAiACwAIABcACIAXAAiADsAXABuAFwAIgBCAHIAYQB6AGkAbABcACIALAAgADEAOQA4ADgALAAgADEAOQA4ADgALAAgADEAMAAsACAAMAAsACAAMAAsACAAMQA2ACwAIAAwACwAIAAwACwAIAAzADYAMAAwACwAIABcACIAXAAiACwAIABcACIAXAAiADsAXABuAFwAIgBCAHIAYQB6AGkAbABcACIALAAgADEAOQA4ADkALAAgADEAOQA4ADkALAAgADEALAAgADAALAAgADAALAAgADIAOQAsACAAMAAsACAAMAAsACAAMAAsACAAXAAiAFwAIgAsACAAXAAiAFwAIgA7AFwAbgBcACIAQgByAGEAegBpAGwAXAAiACwAIAAxADkAOAA5ACwAIAAxADkAOAA5ACwAIAAxADAALAAgADAALAAgADAALAAgADEANQAsACAAMAAsACAAMAAsACAAMwA2ADAAMAAsACAAXAAiAFwAIgAsACAAXAAiAFwAIgA7AFwAbgBcACIAQgByAGEAegBpAGwAXAAiACwAIAAxADkAOQAwACwAIAAxADkAOQAwACwAIAAyACwAIAAwACwAIAAwACwAIAAxADEALAAgADAALAAgADAALAAgADAALAAgAFwAIgBcACIALAAgAFwAIgBcACIAOwBcAG4AXAAiAEIAcgBhAHoAaQBsAFwAIgAsACAAMQA5ADkAMAAsACAAMQA5ADkAMAAsACAAMQAwACwAIAAwACwAIAAwACwAIAAyADEALAAgADAALAAgADAALAAgADMANgAwADAALAAgAFwAIgBcACIALAAgAFwAIgBcACIAOwBcAG4AXAAiAEIAcgBhAHoAaQBsAFwAIgAsACAAMQA5ADkAMQAsACAAMQA5ADkAMQAsACAAMgAsACAAMAAsACAAMAAsACAAMQA3ACwAIAAwACwAIAAwACwAIAAwACwAIABcACIAXAAiACwAIABcACIAXAAiADsAXABuAFwAIgBCAHIAYQB6AGkAbABcACIALAAgADEAOQA5ADEALAAgADEAOQA5ADEALAAgADEAMAAsACAAMAAsACAAMAAsACAAMgAwACwAIAAwACwAIAAwACwAIAAzADYAMAAwACwAIABcACIAXAAiACwAIABcACIAXAAiADsAXABuAFwAIgBCAHIAYQB6AGkAbABcACIALAAgADEAOQA5ADIALAAgADEAOQA5ADIALAAgADIALAAgADAALAAgADAALAAgADkALAAgADAALAAgADAALAAgADAALAAgAFwAIgBcACIALAAgAFwAIgBcACIAOwBcAG4AXAAiAEIAcgBhAHoAaQBsAFwAIgAsACAAMQA5ADkAMgAsACAAMQA5ADkAMgAsACAAMQAwACwAIAAwACwAIAAwACwAIAAyADUALAAgADAALAAgADAALAAgADMANgAwADAALAAgAFwAIgBcACIALAAgAFwAIgBcACIAOwBcAG4AXAAiAEIAcgBhAHoAaQBsAFwAIgAsACAAMQA5ADkAMwAsACAAMQA5ADkAMwAsACAAMQAsACAAMAAsACAAMAAsACAAMwAxACwAIAAwACwAIAAwACwAIAAwACwAIABcACIAXAAiACwAIABcACIAXAAiADsAXABuAFwAIgBCAHIAYQB6AGkAbABcACIALAAgADEAOQA5ADMALAAgADEAOQA5ADUALAAgADEAMAAsACAAMQAsACAANwAsACAAMQAxACwAIAAwACwAIAAwACwAIAAzADYAMAAwACwAIABcACIAXAAiACwAIABcACIAXAAiADsAXABuAFwAIgBCAHIAYQB6AGkAbABcACIALAAgADEAOQA5ADQALAAgADEAOQA5ADUALAAgADIALAAgADEALAAgADcALAAgADEANQAsACAAMAAsACAAMAAsACAAMAAsACAAXAAiAFwAIgAsACAAXAAiAFwAIgA7AFwAbgBcACIAQgByAGEAegBpAGwAXAAiACwAIAAxADkAOQA2ACwAIAAxADkAOQA2ACwAIAAyACwAIAAwACwAIAAwACwAIAAxADEALAAgADAALAAgADAALAAgADAALAAgAFwAIgBcACIALAAgAFwAIgBcACIAOwBcAG4AXAAiAEIAcgBhAHoAaQBsAFwAIgAsACAAMQA5ADkANgAsACAAMQA5ADkANgAsACAAMQAwACwAIAAwACwAIAAwACwAIAA2ACwAIAAwACwAIAAwACwAIAAzADYAMAAwACwAIABcACIAXAAiACwAIABcACIAXAAiADsAXABuAFwAIgBCAHIAYQB6AGkAbABcACIALAAgADEAOQA5ADcALAAgADEAOQA5ADcALAAgADIALAAgADAALAAgADAALAAgADEANgAsACAAMAAsACAAMAAsACAAMAAsACAAXAAiAFwAIgAsACAAXAAiAFwAIgA7AFwAbgBcACIAQgByAGEAegBpAGwAXAAiACwAIAAxADkAOQA3ACwAIAAxADkAOQA3ACwAIAAxADAALAAgADAALAAgADAALAAgADYALAAgADAALAAgADAALAAgADMANgAwADAALAAgAFwAIgBcACIALAAgAFwAIgBcACIAOwBcAG4AXAAiAEIAcgBhAHoAaQBsAFwAIgAsACAAMQA5ADkAOAAsACAAMQA5ADkAOAAsACAAMwAsACAAMAAsACAAMAAsACAAMQAsACAAMAAsACAAMAAsACAAMAAsACAAXAAiAFwAIgAsACAAXAAiAFwAIgA7AFwAbgBcACIAQgByAGEAegBpAGwAXAAiACwAIAAxADkAOQA4ACwAIAAxADkAOQA4ACwAIAAxADAALAAgADAALAAgADAALAAgADEAMQAsACAAMAAsACAAMAAsACAAMwA2ADAAMAAsACAAXAAiAFwAIgAsACAAXAAiAFwAIgA7AFwAbgBcACIAQgByAGEAegBpAGwAXAAiACwAIAAxADkAOQA5ACwAIAAxADkAOQA5ACwAIAAyACwAIAAwACwAIAAwACwAIAAyADEALAAgADAALAAgADAALAAgADAALAAgAFwAIgBcACIALAAgAFwAIgBcACIAOwBcAG4AXAAiAEIAcgBhAHoAaQBsAFwAIgAsACAAMQA5ADkAOQAsACAAMQA5ADkAOQAsACAAMQAwACwAIAAwACwAIAAwACwAIAAzACwAIAAwACwAIAAwACwAIAAzADYAMAAwACwAIABcACIAXAAiACwAIABcACIAXAAiADsAXABuAFwAIgBCAHIAYQB6AGkAbABcACIALAAgADIAMAAwADAALAAgADIAMAAwADAALAAgADIALAAgADAALAAgADAALAAgADIANwAsACAAMAAsACAAMAAsACAAMAAsACAAXAAiAFwAIgAsACAAXAAiAFwAIgA7AFwAbgBcACIAQgByAGEAegBpAGwAXAAiACwAIAAyADAAMAAwACwAIAAyADAAMAAxACwAIAAxADAALAAgADEALAAgADcALAAgADgALAAgADAALAAgADAALAAgADMANgAwADAALAAgAFwAIgBcACIALAAgAFwAIgBcACIAOwBcAG4AXAAiAEIAcgBhAHoAaQBsAFwAIgAsACAAMgAwADAAMQAsACAAMgAwADAANgAsACAAMgAsACAAMQAsACAANwAsACAAMQA1ACwAIAAwACwAIAAwACwAIAAwACwAIABcACIAXAAiACwAIABcACIAXAAiADsAXABuAFwAIgBCAHIAYQB6AGkAbABcACIALAAgADIAMAAwADIALAAgADIAMAAwADIALAAgADEAMQAsACAAMAAsACAAMAAsACAAMwAsACAAMAAsACAAMAAsACAAMwA2ADAAMAAsACAAXAAiAFwAIgAsACAAXAAiAFwAIgA7AFwAbgBcACIAQgByAGEAegBpAGwAXAAiACwAIAAyADAAMAAzACwAIAAyADAAMAAzACwAIAAxADAALAAgADAALAAgADAALAAgADEAOQAsACAAMAAsACAAMAAsACAAMwA2ADAAMAAsACAAXAAiAFwAIgAsACAAXAAiAFwAIgA7AFwAbgBcACIAQgByAGEAegBpAGwAXAAiACwAIAAyADAAMAA0ACwAIAAyADAAMAA0ACwAIAAxADEALAAgADAALAAgADAALAAgADIALAAgADAALAAgADAALAAgADMANgAwADAALAAgAFwAIgBcACIALAAgAFwAIgBcACIAOwBcAG4AXAAiAEIAcgBhAHoAaQBsAFwAIgAsACAAMgAwADAANQAsACAAMgAwADAANQAsACAAMQAwACwAIAAwACwAIAAwACwAIAAxADYALAAgADAALAAgADAALAAgADMANgAwADAALAAgAFwAIgBcACIALAAgAFwAIgBcACIAOwBcAG4AXAAiAEIAcgBhAHoAaQBsAFwAIgAsACAAMgAwADAANgAsACAAMgAwADAANgAsACAAMQAxACwAIAAwACwAIAAwACwAIAA1ACwAIAAwACwAIAAwACwAIAAzADYAMAAwACwAIABcACIAXAAiACwAIABcACIAXAAiADsAXABuAFwAIgBCAHIAYQB6AGkAbABcACIALAAgADIAMAAwADcALAAgADIAMAAwADcALAAgADIALAAgADAALAAgADAALAAgADIANQAsACAAMAAsACAAMAAsACAAMAAsACAAXAAiAFwAIgAsACAAXAAiAFwAIgA7AFwAbgBcACIAQgByAGEAegBpAGwAXAAiACwAIAAyADAAMAA3ACwAIAAyADAAMAA3ACwAIAAxADAALAAgADEALAAgADcALAAgADgALAAgADAALAAgADAALAAgADMANgAwADAALAAgAFwAIgBcACIALAAgAFwAIgBcACIAOwBcAG4AXAAiAEIAcgBhAHoAaQBsAFwAIgAsACAAMgAwADAAOAAsACAAMgAwADEAMQAsACAAMgAsACAAMQAsACAANwAsACAAMQA1ACwAIAAwACwAIAAwACwAIAAwACwAIABcACIAXAAiACwAIABcACIAXAAiADsAXABuAFwAIgBCAHIAYQB6AGkAbABcACIALAAgADIAMAAwADgALAAgADIAMAAxADcALAAgADEAMAAsACAAMQAsACAANwAsACAAMQA1ACwAIAAwACwAIAAwACwAIAAzADYAMAAwACwAIABcACIAXAAiACwAIABcACIAXAAiADsAXABuAFwAIgBCAHIAYQB6AGkAbABcACIALAAgADIAMAAxADIALAAgADIAMAAxADIALAAgADIALAAgADEALAAgADcALAAgADIAMgAsACAAMAAsACAAMAAsACAAMAAsACAAXAAiAFwAIgAsACAAXAAiAFwAIgA7AFwAbgBcACIAQgByAGEAegBpAGwAXAAiACwAIAAyADAAMQAzACwAIAAyADAAMQA0ACwAIAAyACwAIAAxACwAIAA3ACwAIAAxADUALAAgADAALAAgADAALAAgADAALAAgAFwAIgBcACIALAAgAFwAIgBcACIAOwBcAG4AXAAiAEIAcgBhAHoAaQBsAFwAIgAsACAAMgAwADEANQAsACAAMgAwADEANQAsACAAMgAsACAAMQAsACAANwAsACAAMgAyACwAIAAwACwAIAAwACwAIAAwACwAIABcACIAXAAiACwAIABcACIAXAAiADsAXABuAFwAIgBCAHIAYQB6AGkAbABcACIALAAgADIAMAAxADYALAAgADIAMAAxADkALAAgADIALAAgADEALAAgADcALAAgADEANQAsACAAMAAsACAAMAAsACAAMAAsACAAXAAiAFwAIgAsACAAXAAiAFwAIgA7AFwAbgBcACIAQgByAGEAegBpAGwAXAAiACwAIAAyADAAMQA4ACwAIAAyADAAMQA4ACwAIAAxADEALAAgADEALAAgADcALAAgADEALAAgADAALAAgADAALAAgADMANgAwADAALAAgAFwAIgBcACIALAAgAFwAIgBcACIAXABuAH0AOwBcAG4AXABuAF8AVABJAE0ARQBaAE8ATgBFAF8AUgBVAEwARQBTAF8AQgBVAEwARwAgAD0AIAB7AFwAbgBcACIAQgB1AGwAZwBcACIALAAgADEAOQA3ADkALAAgADEAOQA3ADkALAAgADMALAAgADAALAAgADAALAAgADMAMQAsACAAOAAyADgAMAAwACwAIAAwACwAIAAzADYAMAAwACwAIABcACIAUwBcACIALAAgAFwAIgAgAFMAdQBtAG0AZQByAFwAIgA7AFwAbgBcACIAQgB1AGwAZwBcACIALAAgADEAOQA3ADkALAAgADEAOQA3ADkALAAgADEAMAAsACAAMAAsACAAMAAsACAAMQAsACAAMwA2ADAAMAAsACAAMAAsACAAMAAsACAAXAAiAFwAIgAsACAAXAAiAFwAIgA7AFwAbgBcACIAQgB1AGwAZwBcACIALAAgADEAOQA4ADAALAAgADEAOQA4ADAALAAgADkALAAgADAALAAgADAALAAgADIAOQAsACAAMwA2ADAAMAAsACAAMAAsACAAMAAsACAAXAAiAFwAIgAsACAAXAAiAFwAIgA7AFwAbgBcACIAQgB1AGwAZwBcACIALAAgADEAOQA4ADAALAAgADEAOQA4ADIALAAgADQALAAgADEALAAgADYALAAgADEALAAgADgAMgA4ADAAMAAsACAAMAAsACAAMwA2ADAAMAAsACAAXAAiAFMAXAAiACwAIABcACIAIABTAHUAbQBtAGUAcgBcACIAOwBcAG4AXAAiAEIAdQBsAGcAXAAiACwAIAAxADkAOAAxACwAIAAxADkAOAAxACwAIAA5ACwAIAAwACwAIAAwACwAIAAyADcALAAgADcAMgAwADAALAAgADAALAAgADAALAAgAFwAIgBcACIALAAgAFwAIgBcACIAXABuAH0AOwBcAG4AXABuAF8AVABJAE0ARQBaAE8ATgBFAF8AUgBVAEwARQBTAF8AQwBBACAAPQAgAHsAXABuAFwAIgBDAEEAXAAiACwAIAAxADkANAA4ACwAIAAxADkANAA4ACwAIAAzACwAIAAwACwAIAAwACwAIAAxADQALAAgADcAMgA2ADAALAAgADAALAAgADMANgAwADAALAAgAFwAIgBEAFwAIgAsACAAXAAiACAARABhAHkAbABpAGcAaAB0AFwAIgA7AFwAbgBcACIAQwBBAFwAIgAsACAAMQA5ADQAOQAsACAAMQA5ADQAOQAsACAAMQAsACAAMAAsACAAMAAsACAAMQAsACAANwAyADAAMAAsACAAMAAsACAAMAAsACAAXAAiAFMAXAAiACwAIABcACIAIABTAHQAYQBuAGQAYQByAGQAXAAiADsAXABuAFwAIgBDAEEAXAAiACwAIAAxADkANQAwACwAIAAxADkANgAxACwAIAA5ACwAIAAtADEALAAgADcALAAgADAALAAgADcAMgAwADAALAAgADAALAAgADAALAAgAFwAIgBTAFwAIgAsACAAXAAiACAAUwB0AGEAbgBkAGEAcgBkAFwAIgA7AFwAbgBcACIAQwBBAFwAIgAsACAAMQA5ADUAMAAsACAAMQA5ADYANgAsACAANAAsACAALQAxACwAIAA3ACwAIAAwACwAIAAzADYAMAAwACwAIAAwACwAIAAzADYAMAAwACwAIABcACIARABcACIALAAgAFwAIgAgAEQAYQB5AGwAaQBnAGgAdABcACIAOwBcAG4AXAAiAEMAQQBcACIALAAgADEAOQA2ADIALAAgADEAOQA2ADYALAAgADEAMAAsACAALQAxACwAIAA3ACwAIAAwACwAIAA3ADIAMAAwACwAIAAwACwAIAAwACwAIABcACIAUwBcACIALAAgAFwAIgAgAFMAdABhAG4AZABhAHIAZABcACIAXABuAH0AOwBcAG4AXABuAF8AVABJAE0ARQBaAE8ATgBFAF8AUgBVAEwARQBTAF8AQwBBAE4AQQBEAEEAIAA9ACAAewBcAG4AXAAiAEMAYQBuAGEAZABhAFwAIgAsACAAMQA5ADEAOAAsACAAMQA5ADEAOAAsACAANAAsACAAMAAsACAAMAAsACAAMQA0ACwAIAA3ADIAMAAwACwAIAAwACwAIAAzADYAMAAwACwAIABcACIARABcACIALAAgAFwAIgAgAEQAYQB5AGwAaQBnAGgAdABcACIAOwBcAG4AXAAiAEMAYQBuAGEAZABhAFwAIgAsACAAMQA5ADEAOAAsACAAMQA5ADEAOAAsACAAMQAwACwAIAAwACwAIAAwACwAIAAyADcALAAgADcAMgAwADAALAAgADAALAAgADAALAAgAFwAIgBTAFwAIgAsACAAXAAiACAAUwB0AGEAbgBkAGEAcgBkAFwAIgA7AFwAbgBcACIAQwBhAG4AYQBkAGEAXAAiACwAIAAxADkANAAyACwAIAAxADkANAAyACwAIAAyACwAIAAwACwAIAAwACwAIAA5ACwAIAA3ADIAMAAwACwAIAAwACwAIAAzADYAMAAwACwAIABcACIAVwBcACIALAAgAFwAIgAgAFcAYQByAFwAIgA7AFwAbgBcACIAQwBhAG4AYQBkAGEAXAAiACwAIAAxADkANAA1ACwAIAAxADkANAA1ACwAIAA4ACwAIAAwACwAIAAwACwAIAAxADQALAAgADgAMgA4ADAAMAAsACAAMgAsACAAMwA2ADAAMAAsACAAXAAiAFAAXAAiACwAIABcACIAIABQAGUAYQBjAGUAXAAiADsAXABuAFwAIgBDAGEAbgBhAGQAYQBcACIALAAgADEAOQA0ADUALAAgADEAOQA0ADUALAAgADkALAAgADAALAAgADAALAAgADMAMAAsACAANwAyADAAMAAsACAAMAAsACAAMAAsACAAXAAiAFMAXAAiACwAIABcACIAIABTAHQAYQBuAGQAYQByAGQAXAAiADsAXABuAFwAIgBDAGEAbgBhAGQAYQBcACIALAAgADEAOQA3ADQALAAgADEAOQA4ADYALAAgADQALAAgAC0AMQAsACAANwAsACAAMAAsACAANwAyADAAMAAsACAAMAAsACAAMwA2ADAAMAAsACAAXAAiAEQAXAAiACwAIABcACIAIABEAGEAeQBsAGkAZwBoAHQAXAAiADsAXABuAFwAIgBDAGEAbgBhAGQAYQBcACIALAAgADEAOQA3ADQALAAgADIAMAAwADYALAAgADEAMAAsACAALQAxACwAIAA3ACwAIAAwACwAIAA3ADIAMAAwACwAIAAwACwAIAAwACwAIABcACIAUwBcACIALAAgAFwAIgAgAFMAdABhAG4AZABhAHIAZABcACIAOwBcAG4AXAAiAEMAYQBuAGEAZABhAFwAIgAsACAAMQA5ADgANwAsACAAMgAwADAANgAsACAANAAsACAAMQAsACAANwAsACAAMQAsACAANwAyADAAMAAsACAAMAAsACAAMwA2ADAAMAAsACAAXAAiAEQAXAAiACwAIABcACIAIABEAGEAeQBsAGkAZwBoAHQAXAAiADsAXABuAFwAIgBDAGEAbgBhAGQAYQBcACIALAAgADIAMAAwADcALAAgAFwAIgBcACIALAAgADMALAAgADEALAAgADcALAAgADgALAAgADcAMgAwADAALAAgADAALAAgADMANgAwADAALAAgAFwAIgBEAFwAIgAsACAAXAAiACAARABhAHkAbABpAGcAaAB0AFwAIgA7AFwAbgBcACIAQwBhAG4AYQBkAGEAXAAiACwAIAAyADAAMAA3ACwAIABcACIAXAAiACwAIAAxADEALAAgADEALAAgADcALAAgADEALAAgADcAMgAwADAALAAgADAALAAgADAALAAgAFwAIgBTAFwAIgAsACAAXAAiACAAUwB0AGEAbgBkAGEAcgBkAFwAIgBcAG4AfQA7AFwAbgBcAG4AXwBUAEkATQBFAFoATwBOAEUAXwBSAFUATABFAFMAXwBDAEUAVQBSACAAPQAgAHsAXABuAFwAIgBDAC0ARQB1AHIAXAAiACwAIAAxADkAMQA2ACwAIAAxADkAMQA2ACwAIAA0ACwAIAAwACwAIAAwACwAIAAzADAALAAgADgAMgA4ADAAMAAsACAAMAAsACAAMwA2ADAAMAAsACAAXAAiAFMAXAAiACwAIABcACIAIABTAHUAbQBtAGUAcgBcACIAOwBcAG4AXAAiAEMALQBFAHUAcgBcACIALAAgADEAOQAxADYALAAgADEAOQAxADYALAAgADEAMAAsACAAMAAsACAAMAAsACAAMQAsACAAMwA2ADAAMAAsACAAMAAsACAAMAAsACAAXAAiAFwAIgAsACAAXAAiAFwAIgA7AFwAbgBcACIAQwAtAEUAdQByAFwAIgAsACAAMQA5ADEANwAsACAAMQA5ADEAOAAsACAANAAsACAAMQAsACAAMQAsACAAMQA1ACwAIAA3ADIAMAAwACwAIAAxACwAIAAzADYAMAAwACwAIABcACIAUwBcACIALAAgAFwAIgAgAFMAdQBtAG0AZQByAFwAIgA7AFwAbgBcACIAQwAtAEUAdQByAFwAIgAsACAAMQA5ADEANwAsACAAMQA5ADEAOAAsACAAOQAsACAAMQAsACAAMQAsACAAMQA1ACwAIAA3ADIAMAAwACwAIAAxACwAIAAwACwAIABcACIAXAAiACwAIABcACIAXAAiADsAXABuAFwAIgBDAC0ARQB1AHIAXAAiACwAIAAxADkANAAwACwAIAAxADkANAAwACwAIAA0ACwAIAAwACwAIAAwACwAIAAxACwAIAA3ADIAMAAwACwAIAAxACwAIAAzADYAMAAwACwAIABcACIAUwBcACIALAAgAFwAIgAgAFMAdQBtAG0AZQByAFwAIgA7AFwAbgBcACIAQwAtAEUAdQByAFwAIgAsACAAMQA5ADQAMgAsACAAMQA5ADQAMgAsACAAMQAxACwAIAAwACwAIAAwACwAIAAyACwAIAA3ADIAMAAwACwAIAAxACwAIAAwACwAIABcACIAXAAiACwAIABcACIAXAAiADsAXABuAFwAIgBDAC0ARQB1AHIAXAAiACwAIAAxADkANAAzACwAIAAxADkANAAzACwAIAAzACwAIAAwACwAIAAwACwAIAAyADkALAAgADcAMgAwADAALAAgADEALAAgADMANgAwADAALAAgAFwAIgBTAFwAIgAsACAAXAAiACAAUwB1AG0AbQBlAHIAXAAiADsAXABuAFwAIgBDAC0ARQB1AHIAXAAiACwAIAAxADkANAAzACwAIAAxADkANAAzACwAIAAxADAALAAgADAALAAgADAALAAgADQALAAgADcAMgAwADAALAAgADEALAAgADAALAAgAFwAIgBcACIALAAgAFwAIgBcACIAOwBcAG4AXAAiAEMALQBFAHUAcgBcACIALAAgADEAOQA0ADQALAAgADEAOQA0ADQALAAgADEAMAAsACAAMAAsACAAMAAsACAAMgAsACAANwAyADAAMAAsACAAMQAsACAAMAAsACAAXAAiAFwAIgAsACAAXAAiAFwAIgA7AFwAbgBcACIAQwAtAEUAdQByAFwAIgAsACAAMQA5ADQANAAsACAAMQA5ADQANQAsACAANAAsACAAMQAsACAAMQAsACAAMQAsACAANwAyADAAMAAsACAAMQAsACAAMwA2ADAAMAAsACAAXAAiAFMAXAAiACwAIABcACIAIABTAHUAbQBtAGUAcgBcACIAOwBcAG4AXAAiAEMALQBFAHUAcgBcACIALAAgADEAOQA0ADUALAAgADEAOQA0ADUALAAgADkALAAgADAALAAgADAALAAgADEANgAsACAANwAyADAAMAAsACAAMQAsACAAMAAsACAAXAAiAFwAIgAsACAAXAAiAFwAIgA7AFwAbgBcACIAQwAtAEUAdQByAFwAIgAsACAAMQA5ADcANwAsACAAMQA5ADcANwAsACAAOQAsACAALQAxACwAIAA3ACwAIAAwACwAIAA3ADIAMAAwACwAIAAxACwAIAAwACwAIABcACIAXAAiACwAIABcACIAXAAiADsAXABuAFwAIgBDAC0ARQB1AHIAXAAiACwAIAAxADkANwA3ACwAIAAxADkAOAAwACwAIAA0ACwAIAAxACwAIAA3ACwAIAAxACwAIAA3ADIAMAAwACwAIAAxACwAIAAzADYAMAAwACwAIABcACIAUwBcACIALAAgAFwAIgAgAFMAdQBtAG0AZQByAFwAIgA7AFwAbgBcACIAQwAtAEUAdQByAFwAIgAsACAAMQA5ADcAOAAsACAAMQA5ADcAOAAsACAAMQAwACwAIAAwACwAIAAwACwAIAAxACwAIAA3ADIAMAAwACwAIAAxACwAIAAwACwAIABcACIAXAAiACwAIABcACIAXAAiADsAXABuAFwAIgBDAC0ARQB1AHIAXAAiACwAIAAxADkANwA5ACwAIAAxADkAOQA1ACwAIAA5ACwAIAAtADEALAAgADcALAAgADAALAAgADcAMgAwADAALAAgADEALAAgADAALAAgAFwAIgBcACIALAAgAFwAIgBcACIAOwBcAG4AXAAiAEMALQBFAHUAcgBcACIALAAgADEAOQA4ADEALAAgAFwAIgBcACIALAAgADMALAAgAC0AMQAsACAANwAsACAAMAAsACAANwAyADAAMAAsACAAMQAsACAAMwA2ADAAMAAsACAAXAAiAFMAXAAiACwAIABcACIAIABTAHUAbQBtAGUAcgBcACIAOwBcAG4AXAAiAEMALQBFAHUAcgBcACIALAAgADEAOQA5ADYALAAgAFwAIgBcACIALAAgADEAMAAsACAALQAxACwAIAA3ACwAIAAwACwAIAA3ADIAMAAwACwAIAAxACwAIAAwACwAIABcACIAXAAiACwAIABcACIAXAAiAFwAbgB9ADsAXABuAFwAbgBfAFQASQBNAEUAWgBPAE4ARQBfAFIAVQBMAEUAUwBfAEMASABBAFQASABBAE0AIAA9ACAAewBcAG4AXAAiAEMAaABhAHQAaABhAG0AXAAiACwAIAAxADkANwA0ACwAIAAxADkANwA0ACwAIAAxADEALAAgADEALAAgADcALAAgADEALAAgADkAOQAwADAALAAgADEALAAgADMANgAwADAALAAgAFwAIgBcACIALAAgAFwAIgBcACIAOwBcAG4AXAAiAEMAaABhAHQAaABhAG0AXAAiACwAIAAxADkANwA1ACwAIAAxADkANwA1ACwAIAAyACwAIAAtADEALAAgADcALAAgADAALAAgADkAOQAwADAALAAgADEALAAgADAALAAgAFwAIgBcACIALAAgAFwAIgBcACIAOwBcAG4AXAAiAEMAaABhAHQAaABhAG0AXAAiACwAIAAxADkANwA1ACwAIAAxADkAOAA4ACwAIAAxADAALAAgAC0AMQAsACAANwAsACAAMAAsACAAOQA5ADAAMAAsACAAMQAsACAAMwA2ADAAMAAsACAAXAAiAFwAIgAsACAAXAAiAFwAIgA7AFwAbgBcACIAQwBoAGEAdABoAGEAbQBcACIALAAgADEAOQA3ADYALAAgADEAOQA4ADkALAAgADMALAAgADEALAAgADcALAAgADEALAAgADkAOQAwADAALAAgADEALAAgADAALAAgAFwAIgBcACIALAAgAFwAIgBcACIAOwBcAG4AXAAiAEMAaABhAHQAaABhAG0AXAAiACwAIAAxADkAOAA5ACwAIAAxADkAOAA5ACwAIAAxADAALAAgADEALAAgADcALAAgADgALAAgADkAOQAwADAALAAgADEALAAgADMANgAwADAALAAgAFwAIgBcACIALAAgAFwAIgBcACIAOwBcAG4AXAAiAEMAaABhAHQAaABhAG0AXAAiACwAIAAxADkAOQAwACwAIAAyADAAMAA2ACwAIAAxADAALAAgADEALAAgADcALAAgADEALAAgADkAOQAwADAALAAgADEALAAgADMANgAwADAALAAgAFwAIgBcACIALAAgAFwAIgBcACIAOwBcAG4AXAAiAEMAaABhAHQAaABhAG0AXAAiACwAIAAxADkAOQAwACwAIAAyADAAMAA3ACwAIAAzACwAIAAxACwAIAA3ACwAIAAxADUALAAgADkAOQAwADAALAAgADEALAAgADAALAAgAFwAIgBcACIALAAgAFwAIgBcACIAOwBcAG4AXAAiAEMAaABhAHQAaABhAG0AXAAiACwAIAAyADAAMAA3ACwAIABcACIAXAAiACwAIAA5ACwAIAAtADEALAAgADcALAAgADAALAAgADkAOQAwADAALAAgADEALAAgADMANgAwADAALAAgAFwAIgBcACIALAAgAFwAIgBcACIAOwBcAG4AXAAiAEMAaABhAHQAaABhAG0AXAAiACwAIAAyADAAMAA4ACwAIABcACIAXAAiACwAIAA0ACwAIAAxACwAIAA3ACwAIAAxACwAIAA5ADkAMAAwACwAIAAxACwAIAAwACwAIABcACIAXAAiACwAIABcACIAXAAiAFwAbgB9ADsAXABuAFwAbgBfAFQASQBNAEUAWgBPAE4ARQBfAFIAVQBMAEUAUwBfAEMASABJAEMAQQBHAE8AIAA9ACAAewBcAG4AXAAiAEMAaABpAGMAYQBnAG8AXAAiACwAIAAxADkAMgAwACwAIAAxADkAMgAwACwAIAA2ACwAIAAwACwAIAAwACwAIAAxADMALAAgADcAMgAwADAALAAgADAALAAgADMANgAwADAALAAgAFwAIgBEAFwAIgAsACAAXAAiACAARABhAHkAbABpAGcAaAB0AFwAIgA7AFwAbgBcACIAQwBoAGkAYwBhAGcAbwBcACIALAAgADEAOQAyADAALAAgADEAOQAyADEALAAgADEAMAAsACAALQAxACwAIAA3ACwAIAAwACwAIAA3ADIAMAAwACwAIAAwACwAIAAwACwAIABcACIAUwBcACIALAAgAFwAIgAgAFMAdABhAG4AZABhAHIAZABcACIAOwBcAG4AXAAiAEMAaABpAGMAYQBnAG8AXAAiACwAIAAxADkAMgAxACwAIAAxADkAMgAxACwAIAAzACwAIAAtADEALAAgADcALAAgADAALAAgADcAMgAwADAALAAgADAALAAgADMANgAwADAALAAgAFwAIgBEAFwAIgAsACAAXAAiACAARABhAHkAbABpAGcAaAB0AFwAIgA7AFwAbgBcACIAQwBoAGkAYwBhAGcAbwBcACIALAAgADEAOQAyADIALAAgADEAOQA1ADQALAAgADkALAAgAC0AMQAsACAANwAsACAAMAAsACAANwAyADAAMAAsACAAMAAsACAAMAAsACAAXAAiAFMAXAAiACwAIABcACIAIABTAHQAYQBuAGQAYQByAGQAXAAiADsAXABuAFwAIgBDAGgAaQBjAGEAZwBvAFwAIgAsACAAMQA5ADIAMgAsACAAMQA5ADYANgAsACAANAAsACAALQAxACwAIAA3ACwAIAAwACwAIAA3ADIAMAAwACwAIAAwACwAIAAzADYAMAAwACwAIABcACIARABcACIALAAgAFwAIgAgAEQAYQB5AGwAaQBnAGgAdABcACIAOwBcAG4AXAAiAEMAaABpAGMAYQBnAG8AXAAiACwAIAAxADkANQA1ACwAIAAxADkANgA2ACwAIAAxADAALAAgAC0AMQAsACAANwAsACAAMAAsACAANwAyADAAMAAsACAAMAAsACAAMAAsACAAXAAiAFMAXAAiACwAIABcACIAIABTAHQAYQBuAGQAYQByAGQAXAAiAFwAbgB9ADsAXABuAFwAbgBfAFQASQBNAEUAWgBPAE4ARQBfAFIAVQBMAEUAUwBfAEMASABJAEwARQAgAD0AIAB7AFwAbgBcACIAQwBoAGkAbABlAFwAIgAsACAAMQA5ADIANwAsACAAMQA5ADMAMQAsACAAOQAsACAAMAAsACAAMAAsACAAMQAsACAAMAAsACAAMAAsACAAMwA2ADAAMAAsACAAXAAiAFwAIgAsACAAXAAiAFwAIgA7AFwAbgBcACIAQwBoAGkAbABlAFwAIgAsACAAMQA5ADIAOAAsACAAMQA5ADMAMgAsACAANAAsACAAMAAsACAAMAAsACAAMQAsACAAMAAsACAAMAAsACAAMAAsACAAXAAiAFwAIgAsACAAXAAiAFwAIgA7AFwAbgBcACIAQwBoAGkAbABlAFwAIgAsACAAMQA5ADYAOAAsACAAMQA5ADYAOAAsACAAMQAxACwAIAAwACwAIAAwACwAIAAzACwAIAAxADQANAAwADAALAAgADIALAAgADMANgAwADAALAAgAFwAIgBcACIALAAgAFwAIgBcACIAOwBcAG4AXAAiAEMAaABpAGwAZQBcACIALAAgADEAOQA2ADkALAAgADEAOQA2ADkALAAgADMALAAgADAALAAgADAALAAgADMAMAAsACAAMQAwADgAMAAwACwAIAAyACwAIAAwACwAIABcACIAXAAiACwAIABcACIAXAAiADsAXABuAFwAIgBDAGgAaQBsAGUAXAAiACwAIAAxADkANgA5ACwAIAAxADkANgA5ACwAIAAxADEALAAgADAALAAgADAALAAgADIAMwAsACAAMQA0ADQAMAAwACwAIAAyACwAIAAzADYAMAAwACwAIABcACIAXAAiACwAIABcACIAXAAiADsAXABuAFwAIgBDAGgAaQBsAGUAXAAiACwAIAAxADkANwAwACwAIAAxADkANwAwACwAIAAzACwAIAAwACwAIAAwACwAIAAyADkALAAgADEAMAA4ADAAMAAsACAAMgAsACAAMAAsACAAXAAiAFwAIgAsACAAXAAiAFwAIgA7AFwAbgBcACIAQwBoAGkAbABlAFwAIgAsACAAMQA5ADcAMAAsACAAMQA5ADcAMgAsACAAMQAwACwAIAAxACwAIAA3ACwAIAA5ACwAIAAxADQANAAwADAALAAgADIALAAgADMANgAwADAALAAgAFwAIgBcACIALAAgAFwAIgBcACIAOwBcAG4AXAAiAEMAaABpAGwAZQBcACIALAAgADEAOQA3ADEALAAgADEAOQA3ADEALAAgADMALAAgADAALAAgADAALAAgADEANAAsACAAMQAwADgAMAAwACwAIAAyACwAIAAwACwAIABcACIAXAAiACwAIABcACIAXAAiADsAXABuAFwAIgBDAGgAaQBsAGUAXAAiACwAIAAxADkANwAyACwAIAAxADkAOAA2ACwAIAAzACwAIAAxACwAIAA3ACwAIAA5ACwAIAAxADAAOAAwADAALAAgADIALAAgADAALAAgAFwAIgBcACIALAAgAFwAIgBcACIAOwBcAG4AXAAiAEMAaABpAGwAZQBcACIALAAgADEAOQA3ADMALAAgADEAOQA3ADMALAAgADkALAAgADAALAAgADAALAAgADMAMAAsACAAMQA0ADQAMAAwACwAIAAyACwAIAAzADYAMAAwACwAIABcACIAXAAiACwAIABcACIAXAAiADsAXABuAFwAIgBDAGgAaQBsAGUAXAAiACwAIAAxADkANwA0ACwAIAAxADkAOAA3ACwAIAAxADAALAAgADEALAAgADcALAAgADkALAAgADEANAA0ADAAMAAsACAAMgAsACAAMwA2ADAAMAAsACAAXAAiAFwAIgAsACAAXAAiAFwAIgA7AFwAbgBcACIAQwBoAGkAbABlAFwAIgAsACAAMQA5ADgANwAsACAAMQA5ADgANwAsACAANAAsACAAMAAsACAAMAAsACAAMQAyACwAIAAxADAAOAAwADAALAAgADIALAAgADAALAAgAFwAIgBcACIALAAgAFwAIgBcACIAOwBcAG4AXAAiAEMAaABpAGwAZQBcACIALAAgADEAOQA4ADgALAAgADEAOQA4ADkALAAgADEAMAAsACAAMQAsACAANwAsACAAOQAsACAAMQA0ADQAMAAwACwAIAAyACwAIAAzADYAMAAwACwAIABcACIAXAAiACwAIABcACIAXAAiADsAXABuAFwAIgBDAGgAaQBsAGUAXAAiACwAIAAxADkAOAA4ACwAIAAxADkAOQAwACwAIAAzACwAIAAxACwAIAA3ACwAIAA5ACwAIAAxADAAOAAwADAALAAgADIALAAgADAALAAgAFwAIgBcACIALAAgAFwAIgBcACIAOwBcAG4AXAAiAEMAaABpAGwAZQBcACIALAAgADEAOQA5ADAALAAgADEAOQA5ADAALAAgADkALAAgADAALAAgADAALAAgADEANgAsACAAMQA0ADQAMAAwACwAIAAyACwAIAAzADYAMAAwACwAIABcACIAXAAiACwAIABcACIAXAAiADsAXABuAFwAIgBDAGgAaQBsAGUAXAAiACwAIAAxADkAOQAxACwAIAAxADkAOQA2ACwAIAAzACwAIAAxACwAIAA3ACwAIAA5ACwAIAAxADAAOAAwADAALAAgADIALAAgADAALAAgAFwAIgBcACIALAAgAFwAIgBcACIAOwBcAG4AXAAiAEMAaABpAGwAZQBcACIALAAgADEAOQA5ADEALAAgADEAOQA5ADcALAAgADEAMAAsACAAMQAsACAANwAsACAAOQAsACAAMQA0ADQAMAAwACwAIAAyACwAIAAzADYAMAAwACwAIABcACIAXAAiACwAIABcACIAXAAiADsAXABuAFwAIgBDAGgAaQBsAGUAXAAiACwAIAAxADkAOQA3ACwAIAAxADkAOQA3ACwAIAAzACwAIAAwACwAIAAwACwAIAAzADAALAAgADEAMAA4ADAAMAAsACAAMgAsACAAMAAsACAAXAAiAFwAIgAsACAAXAAiAFwAIgA7AFwAbgBcACIAQwBoAGkAbABlAFwAIgAsACAAMQA5ADkAOAAsACAAMQA5ADkAOAAsACAAMwAsACAAMQAsACAANwAsACAAOQAsACAAMQAwADgAMAAwACwAIAAyACwAIAAwACwAIABcACIAXAAiACwAIABcACIAXAAiADsAXABuAFwAIgBDAGgAaQBsAGUAXAAiACwAIAAxADkAOQA4ACwAIAAxADkAOQA4ACwAIAA5ACwAIAAwACwAIAAwACwAIAAyADcALAAgADEANAA0ADAAMAAsACAAMgAsACAAMwA2ADAAMAAsACAAXAAiAFwAIgAsACAAXAAiAFwAIgA7AFwAbgBcACIAQwBoAGkAbABlAFwAIgAsACAAMQA5ADkAOQAsACAAMQA5ADkAOQAsACAANAAsACAAMAAsACAAMAAsACAANAAsACAAMQAwADgAMAAwACwAIAAyACwAIAAwACwAIABcACIAXAAiACwAIABcACIAXAAiADsAXABuAFwAIgBDAGgAaQBsAGUAXAAiACwAIAAxADkAOQA5ACwAIAAyADAAMQAwACwAIAAxADAALAAgADEALAAgADcALAAgADkALAAgADEANAA0ADAAMAAsACAAMgAsACAAMwA2ADAAMAAsACAAXAAiAFwAIgAsACAAXAAiAFwAIgA7AFwAbgBcACIAQwBoAGkAbABlAFwAIgAsACAAMgAwADAAMAAsACAAMgAwADAANwAsACAAMwAsACAAMQAsACAANwAsACAAOQAsACAAMQAwADgAMAAwACwAIAAyACwAIAAwACwAIABcACIAXAAiACwAIABcACIAXAAiADsAXABuAFwAIgBDAGgAaQBsAGUAXAAiACwAIAAyADAAMAA4ACwAIAAyADAAMAA4ACwAIAAzACwAIAAwACwAIAAwACwAIAAzADAALAAgADEAMAA4ADAAMAAsACAAMgAsACAAMAAsACAAXAAiAFwAIgAsACAAXAAiAFwAIgA7AFwAbgBcACIAQwBoAGkAbABlAFwAIgAsACAAMgAwADAAOQAsACAAMgAwADAAOQAsACAAMwAsACAAMQAsACAANwAsACAAOQAsACAAMQAwADgAMAAwACwAIAAyACwAIAAwACwAIABcACIAXAAiACwAIABcACIAXAAiADsAXABuAFwAIgBDAGgAaQBsAGUAXAAiACwAIAAyADAAMQAwACwAIAAyADAAMQAwACwAIAA0ACwAIAAxACwAIAA3ACwAIAAxACwAIAAxADAAOAAwADAALAAgADIALAAgADAALAAgAFwAIgBcACIALAAgAFwAIgBcACIAOwBcAG4AXAAiAEMAaABpAGwAZQBcACIALAAgADIAMAAxADEALAAgADIAMAAxADEALAAgADUALAAgADEALAAgADcALAAgADIALAAgADEAMAA4ADAAMAAsACAAMgAsACAAMAAsACAAXAAiAFwAIgAsACAAXAAiAFwAIgA7AFwAbgBcACIAQwBoAGkAbABlAFwAIgAsACAAMgAwADEAMQAsACAAMgAwADEAMQAsACAAOAAsACAAMQAsACAANwAsACAAMQA2ACwAIAAxADQANAAwADAALAAgADIALAAgADMANgAwADAALAAgAFwAIgBcACIALAAgAFwAIgBcACIAOwBcAG4AXAAiAEMAaABpAGwAZQBcACIALAAgADIAMAAxADIALAAgADIAMAAxADQALAAgADQALAAgADEALAAgADcALAAgADIAMwAsACAAMQAwADgAMAAwACwAIAAyACwAIAAwACwAIABcACIAXAAiACwAIABcACIAXAAiADsAXABuAFwAIgBDAGgAaQBsAGUAXAAiACwAIAAyADAAMQAyACwAIAAyADAAMQA0ACwAIAA5ACwAIAAxACwAIAA3ACwAIAAyACwAIAAxADQANAAwADAALAAgADIALAAgADMANgAwADAALAAgAFwAIgBcACIALAAgAFwAIgBcACIAOwBcAG4AXAAiAEMAaABpAGwAZQBcACIALAAgADIAMAAxADYALAAgADIAMAAxADgALAAgADUALAAgADEALAAgADcALAAgADkALAAgADEAMAA4ADAAMAAsACAAMgAsACAAMAAsACAAXAAiAFwAIgAsACAAXAAiAFwAIgA7AFwAbgBcACIAQwBoAGkAbABlAFwAIgAsACAAMgAwADEANgAsACAAMgAwADEAOAAsACAAOAAsACAAMQAsACAANwAsACAAOQAsACAAMQA0ADQAMAAwACwAIAAyACwAIAAzADYAMAAwACwAIABcACIAXAAiACwAIABcACIAXAAiADsAXABuAFwAIgBDAGgAaQBsAGUAXAAiACwAIAAyADAAMQA5ACwAIABcACIAXAAiACwAIAA0ACwAIAAxACwAIAA3ACwAIAAyACwAIAAxADAAOAAwADAALAAgADIALAAgADAALAAgAFwAIgBcACIALAAgAFwAIgBcACIAOwBcAG4AXAAiAEMAaABpAGwAZQBcACIALAAgADIAMAAxADkALAAgADIAMAAyADEALAAgADkALAAgADEALAAgADcALAAgADIALAAgADEANAA0ADAAMAAsACAAMgAsACAAMwA2ADAAMAAsACAAXAAiAFwAIgAsACAAXAAiAFwAIgA7AFwAbgBcACIAQwBoAGkAbABlAFwAIgAsACAAMgAwADIAMgAsACAAMgAwADIAMgAsACAAOQAsACAAMQAsACAANwAsACAAOQAsACAAMQA0ADQAMAAwACwAIAAyACwAIAAzADYAMAAwACwAIABcACIAXAAiACwAIABcACIAXAAiADsAXABuAFwAIgBDAGgAaQBsAGUAXAAiACwAIAAyADAAMgAzACwAIABcACIAXAAiACwAIAA5ACwAIAAxACwAIAA3ACwAIAAyACwAIAAxADQANAAwADAALAAgADIALAAgADMANgAwADAALAAgAFwAIgBcACIALAAgAFwAIgBcACIAXABuAH0AOwBcAG4AXABuAF8AVABJAE0ARQBaAE8ATgBFAF8AUgBVAEwARQBTAF8AQwBPACAAPQAgAHsAXABuAFwAIgBDAE8AXAAiACwAIAAxADkAOQAyACwAIAAxADkAOQAyACwAIAA1ACwAIAAwACwAIAAwACwAIAAzACwAIAAwACwAIAAwACwAIAAzADYAMAAwACwAIABcACIAXAAiACwAIABcACIAXAAiADsAXABuAFwAIgBDAE8AXAAiACwAIAAxADkAOQAzACwAIAAxADkAOQAzACwAIAAyACwAIAAwACwAIAAwACwAIAA2ACwAIAA4ADYANAAwADAALAAgADAALAAgADAALAAgAFwAIgBcACIALAAgAFwAIgBcACIAXABuAH0AOwBcAG4AXABuAF8AVABJAE0ARQBaAE8ATgBFAF8AUgBVAEwARQBTAF8AQwBPAE8ASwAgAD0AIAB7AFwAbgBcACIAQwBvAG8AawBcACIALAAgADEAOQA3ADgALAAgADEAOQA3ADgALAAgADEAMQAsACAAMAAsACAAMAAsACAAMQAyACwAIAAwACwAIAAwACwAIAAxADgAMAAwACwAIABcACIAXAAiACwAIABcACIAXAAiADsAXABuAFwAIgBDAG8AbwBrAFwAIgAsACAAMQA5ADcAOQAsACAAMQA5ADkAMAAsACAAMQAwACwAIAAtADEALAAgADcALAAgADAALAAgADAALAAgADAALAAgADEAOAAwADAALAAgAFwAIgBcACIALAAgAFwAIgBcACIAOwBcAG4AXAAiAEMAbwBvAGsAXAAiACwAIAAxADkANwA5ACwAIAAxADkAOQAxACwAIAAzACwAIAAxACwAIAA3ACwAIAAxACwAIAAwACwAIAAwACwAIAAwACwAIABcACIAXAAiACwAIABcACIAXAAiAFwAbgB9ADsAXABuAFwAbgBfAFQASQBNAEUAWgBPAE4ARQBfAFIAVQBMAEUAUwBfAEMAUgAgAD0AIAB7AFwAbgBcACIAQwBSAFwAIgAsACAAMQA5ADcAOQAsACAAMQA5ADgAMAAsACAAMgAsACAALQAxACwAIAA3ACwAIAAwACwAIAAwACwAIAAwACwAIAAzADYAMAAwACwAIABcACIARABcACIALAAgAFwAIgAgAEQAYQB5AGwAaQBnAGgAdABcACIAOwBcAG4AXAAiAEMAUgBcACIALAAgADEAOQA3ADkALAAgADEAOQA4ADAALAAgADYALAAgADEALAAgADcALAAgADEALAAgADAALAAgADAALAAgADAALAAgAFwAIgBTAFwAIgAsACAAXAAiACAAUwB0AGEAbgBkAGEAcgBkAFwAIgA7AFwAbgBcACIAQwBSAFwAIgAsACAAMQA5ADkAMQAsACAAMQA5ADkAMQAsACAANwAsACAAMAAsACAAMAAsACAAMQAsACAAMAAsACAAMAAsACAAMAAsACAAXAAiAFMAXAAiACwAIABcACIAIABTAHQAYQBuAGQAYQByAGQAXAAiADsAXABuAFwAIgBDAFIAXAAiACwAIAAxADkAOQAxACwAIAAxADkAOQAyACwAIAAxACwAIAAxACwAIAA2ACwAIAAxADUALAAgADAALAAgADAALAAgADMANgAwADAALAAgAFwAIgBEAFwAIgAsACAAXAAiACAARABhAHkAbABpAGcAaAB0AFwAIgA7AFwAbgBcACIAQwBSAFwAIgAsACAAMQA5ADkAMgAsACAAMQA5ADkAMgAsACAAMwAsACAAMAAsACAAMAAsACAAMQA1ACwAIAAwACwAIAAwACwAIAAwACwAIABcACIAUwBcACIALAAgAFwAIgAgAFMAdABhAG4AZABhAHIAZABcACIAXABuAH0AOwBcAG4AXABuAF8AVABJAE0ARQBaAE8ATgBFAF8AUgBVAEwARQBTAF8AQwBVAEIAQQAgAD0AIAB7AFwAbgBcACIAQwB1AGIAYQBcACIALAAgADEAOQAyADgALAAgADEAOQAyADgALAAgADYALAAgADAALAAgADAALAAgADEAMAAsACAAMAAsACAAMAAsACAAMwA2ADAAMAAsACAAXAAiAEQAXAAiACwAIABcACIAIABEAGEAeQBsAGkAZwBoAHQAXAAiADsAXABuAFwAIgBDAHUAYgBhAFwAIgAsACAAMQA5ADIAOAAsACAAMQA5ADIAOAAsACAAMQAwACwAIAAwACwAIAAwACwAIAAxADAALAAgADAALAAgADAALAAgADAALAAgAFwAIgBTAFwAIgAsACAAXAAiACAAUwB0AGEAbgBkAGEAcgBkAFwAIgA7AFwAbgBcACIAQwB1AGIAYQBcACIALAAgADEAOQA0ADAALAAgADEAOQA0ADIALAAgADYALAAgADEALAAgADcALAAgADEALAAgADAALAAgADAALAAgADMANgAwADAALAAgAFwAIgBEAFwAIgAsACAAXAAiACAARABhAHkAbABpAGcAaAB0AFwAIgA7AFwAbgBcACIAQwB1AGIAYQBcACIALAAgADEAOQA0ADAALAAgADEAOQA0ADIALAAgADkALAAgADEALAAgADcALAAgADEALAAgADAALAAgADAALAAgADAALAAgAFwAIgBTAFwAIgAsACAAXAAiACAAUwB0AGEAbgBkAGEAcgBkAFwAIgA7AFwAbgBcACIAQwB1AGIAYQBcACIALAAgADEAOQA0ADUALAAgADEAOQA0ADYALAAgADYALAAgADEALAAgADcALAAgADEALAAgADAALAAgADAALAAgADMANgAwADAALAAgAFwAIgBEAFwAIgAsACAAXAAiACAARABhAHkAbABpAGcAaAB0AFwAIgA7AFwAbgBcACIAQwB1AGIAYQBcACIALAAgADEAOQA0ADUALAAgADEAOQA0ADYALAAgADkALAAgADEALAAgADcALAAgADEALAAgADAALAAgADAALAAgADAALAAgAFwAIgBTAFwAIgAsACAAXAAiACAAUwB0AGEAbgBkAGEAcgBkAFwAIgA7AFwAbgBcACIAQwB1AGIAYQBcACIALAAgADEAOQA2ADUALAAgADEAOQA2ADUALAAgADYALAAgADAALAAgADAALAAgADEALAAgADAALAAgADAALAAgADMANgAwADAALAAgAFwAIgBEAFwAIgAsACAAXAAiACAARABhAHkAbABpAGcAaAB0AFwAIgA7AFwAbgBcACIAQwB1AGIAYQBcACIALAAgADEAOQA2ADUALAAgADEAOQA2ADUALAAgADkALAAgADAALAAgADAALAAgADMAMAAsACAAMAAsACAAMAAsACAAMAAsACAAXAAiAFMAXAAiACwAIABcACIAIABTAHQAYQBuAGQAYQByAGQAXAAiADsAXABuAFwAIgBDAHUAYgBhAFwAIgAsACAAMQA5ADYANgAsACAAMQA5ADYANgAsACAANQAsACAAMAAsACAAMAAsACAAMgA5ACwAIAAwACwAIAAwACwAIAAzADYAMAAwACwAIABcACIARABcACIALAAgAFwAIgAgAEQAYQB5AGwAaQBnAGgAdABcACIAOwBcAG4AXAAiAEMAdQBiAGEAXAAiACwAIAAxADkANgA2ACwAIAAxADkANgA2ACwAIAAxADAALAAgADAALAAgADAALAAgADIALAAgADAALAAgADAALAAgADAALAAgAFwAIgBTAFwAIgAsACAAXAAiACAAUwB0AGEAbgBkAGEAcgBkAFwAIgA7AFwAbgBcACIAQwB1AGIAYQBcACIALAAgADEAOQA2ADcALAAgADEAOQA2ADcALAAgADQALAAgADAALAAgADAALAAgADgALAAgADAALAAgADAALAAgADMANgAwADAALAAgAFwAIgBEAFwAIgAsACAAXAAiACAARABhAHkAbABpAGcAaAB0AFwAIgA7AFwAbgBcACIAQwB1AGIAYQBcACIALAAgADEAOQA2ADcALAAgADEAOQA2ADgALAAgADkALAAgADEALAAgADcALAAgADgALAAgADAALAAgADAALAAgADAALAAgAFwAIgBTAFwAIgAsACAAXAAiACAAUwB0AGEAbgBkAGEAcgBkAFwAIgA7AFwAbgBcACIAQwB1AGIAYQBcACIALAAgADEAOQA2ADgALAAgADEAOQA2ADgALAAgADQALAAgADAALAAgADAALAAgADEANAAsACAAMAAsACAAMAAsACAAMwA2ADAAMAAsACAAXAAiAEQAXAAiACwAIABcACIAIABEAGEAeQBsAGkAZwBoAHQAXAAiADsAXABuAFwAIgBDAHUAYgBhAFwAIgAsACAAMQA5ADYAOQAsACAAMQA5ADcAMQAsACAAMQAwACwAIAAtADEALAAgADcALAAgADAALAAgADAALAAgADAALAAgADAALAAgAFwAIgBTAFwAIgAsACAAXAAiACAAUwB0AGEAbgBkAGEAcgBkAFwAIgA7AFwAbgBcACIAQwB1AGIAYQBcACIALAAgADEAOQA2ADkALAAgADEAOQA3ADcALAAgADQALAAgAC0AMQAsACAANwAsACAAMAAsACAAMAAsACAAMAAsACAAMwA2ADAAMAAsACAAXAAiAEQAXAAiACwAIABcACIAIABEAGEAeQBsAGkAZwBoAHQAXAAiADsAXABuAFwAIgBDAHUAYgBhAFwAIgAsACAAMQA5ADcAMgAsACAAMQA5ADcANAAsACAAMQAwACwAIAAwACwAIAAwACwAIAA4ACwAIAAwACwAIAAwACwAIAAwACwAIABcACIAUwBcACIALAAgAFwAIgAgAFMAdABhAG4AZABhAHIAZABcACIAOwBcAG4AXAAiAEMAdQBiAGEAXAAiACwAIAAxADkANwA1ACwAIAAxADkANwA3ACwAIAAxADAALAAgAC0AMQAsACAANwAsACAAMAAsACAAMAAsACAAMAAsACAAMAAsACAAXAAiAFMAXAAiACwAIABcACIAIABTAHQAYQBuAGQAYQByAGQAXAAiADsAXABuAFwAIgBDAHUAYgBhAFwAIgAsACAAMQA5ADcAOAAsACAAMQA5ADcAOAAsACAANQAsACAAMAAsACAAMAAsACAANwAsACAAMAAsACAAMAAsACAAMwA2ADAAMAAsACAAXAAiAEQAXAAiACwAIABcACIAIABEAGEAeQBsAGkAZwBoAHQAXAAiADsAXABuAFwAIgBDAHUAYgBhAFwAIgAsACAAMQA5ADcAOAAsACAAMQA5ADkAMAAsACAAMQAwACwAIAAxACwAIAA3ACwAIAA4ACwAIAAwACwAIAAwACwAIAAwACwAIABcACIAUwBcACIALAAgAFwAIgAgAFMAdABhAG4AZABhAHIAZABcACIAOwBcAG4AXAAiAEMAdQBiAGEAXAAiACwAIAAxADkANwA5ACwAIAAxADkAOAAwACwAIAAzACwAIAAxACwAIAA3ACwAIAAxADUALAAgADAALAAgADAALAAgADMANgAwADAALAAgAFwAIgBEAFwAIgAsACAAXAAiACAARABhAHkAbABpAGcAaAB0AFwAIgA7AFwAbgBcACIAQwB1AGIAYQBcACIALAAgADEAOQA4ADEALAAgADEAOQA4ADUALAAgADUALAAgADEALAAgADcALAAgADUALAAgADAALAAgADAALAAgADMANgAwADAALAAgAFwAIgBEAFwAIgAsACAAXAAiACAARABhAHkAbABpAGcAaAB0AFwAIgA7AFwAbgBcACIAQwB1AGIAYQBcACIALAAgADEAOQA4ADYALAAgADEAOQA4ADkALAAgADMALAAgADEALAAgADcALAAgADEANAAsACAAMAAsACAAMAAsACAAMwA2ADAAMAAsACAAXAAiAEQAXAAiACwAIABcACIAIABEAGEAeQBsAGkAZwBoAHQAXAAiADsAXABuAFwAIgBDAHUAYgBhAFwAIgAsACAAMQA5ADkAMAAsACAAMQA5ADkANwAsACAANAAsACAAMQAsACAANwAsACAAMQAsACAAMAAsACAAMAAsACAAMwA2ADAAMAAsACAAXAAiAEQAXAAiACwAIABcACIAIABEAGEAeQBsAGkAZwBoAHQAXAAiADsAXABuAFwAIgBDAHUAYgBhAFwAIgAsACAAMQA5ADkAMQAsACAAMQA5ADkANQAsACAAMQAwACwAIAAxACwAIAA3ACwAIAA4ACwAIAAwACwAIAAxACwAIAAwACwAIABcACIAUwBcACIALAAgAFwAIgAgAFMAdABhAG4AZABhAHIAZABcACIAOwBcAG4AXAAiAEMAdQBiAGEAXAAiACwAIAAxADkAOQA2ACwAIAAxADkAOQA2ACwAIAAxADAALAAgADAALAAgADAALAAgADYALAAgADAALAAgADEALAAgADAALAAgAFwAIgBTAFwAIgAsACAAXAAiACAAUwB0AGEAbgBkAGEAcgBkAFwAIgA7AFwAbgBcACIAQwB1AGIAYQBcACIALAAgADEAOQA5ADcALAAgADEAOQA5ADcALAAgADEAMAAsACAAMAAsACAAMAAsACAAMQAyACwAIAAwACwAIAAxACwAIAAwACwAIABcACIAUwBcACIALAAgAFwAIgAgAFMAdABhAG4AZABhAHIAZABcACIAOwBcAG4AXAAiAEMAdQBiAGEAXAAiACwAIAAxADkAOQA4ACwAIAAxADkAOQA5ACwAIAAzACwAIAAtADEALAAgADcALAAgADAALAAgADAALAAgADEALAAgADMANgAwADAALAAgAFwAIgBEAFwAIgAsACAAXAAiACAARABhAHkAbABpAGcAaAB0AFwAIgA7AFwAbgBcACIAQwB1AGIAYQBcACIALAAgADEAOQA5ADgALAAgADIAMAAwADMALAAgADEAMAAsACAALQAxACwAIAA3ACwAIAAwACwAIAAwACwAIAAxACwAIAAwACwAIABcACIAUwBcACIALAAgAFwAIgAgAFMAdABhAG4AZABhAHIAZABcACIAOwBcAG4AXAAiAEMAdQBiAGEAXAAiACwAIAAyADAAMAAwACwAIAAyADAAMAAzACwAIAA0ACwAIAAxACwAIAA3ACwAIAAxACwAIAAwACwAIAAxACwAIAAzADYAMAAwACwAIABcACIARABcACIALAAgAFwAIgAgAEQAYQB5AGwAaQBnAGgAdABcACIAOwBcAG4AXAAiAEMAdQBiAGEAXAAiACwAIAAyADAAMAA0ACwAIAAyADAAMAA0ACwAIAAzACwAIAAtADEALAAgADcALAAgADAALAAgADAALAAgADEALAAgADMANgAwADAALAAgAFwAIgBEAFwAIgAsACAAXAAiACAARABhAHkAbABpAGcAaAB0AFwAIgA7AFwAbgBcACIAQwB1AGIAYQBcACIALAAgADIAMAAwADYALAAgADIAMAAxADAALAAgADEAMAAsACAALQAxACwAIAA3ACwAIAAwACwAIAAwACwAIAAxACwAIAAwACwAIABcACIAUwBcACIALAAgAFwAIgAgAFMAdABhAG4AZABhAHIAZABcACIAOwBcAG4AXAAiAEMAdQBiAGEAXAAiACwAIAAyADAAMAA3ACwAIAAyADAAMAA3ACwAIAAzACwAIAAxACwAIAA3ACwAIAA4ACwAIAAwACwAIAAxACwAIAAzADYAMAAwACwAIABcACIARABcACIALAAgAFwAIgAgAEQAYQB5AGwAaQBnAGgAdABcACIAOwBcAG4AXAAiAEMAdQBiAGEAXAAiACwAIAAyADAAMAA4ACwAIAAyADAAMAA4ACwAIAAzACwAIAAxACwAIAA3ACwAIAAxADUALAAgADAALAAgADEALAAgADMANgAwADAALAAgAFwAIgBEAFwAIgAsACAAXAAiACAARABhAHkAbABpAGcAaAB0AFwAIgA7AFwAbgBcACIAQwB1AGIAYQBcACIALAAgADIAMAAwADkALAAgADIAMAAxADAALAAgADMALAAgADEALAAgADcALAAgADgALAAgADAALAAgADEALAAgADMANgAwADAALAAgAFwAIgBEAFwAIgAsACAAXAAiACAARABhAHkAbABpAGcAaAB0AFwAIgA7AFwAbgBcACIAQwB1AGIAYQBcACIALAAgADIAMAAxADEALAAgADIAMAAxADEALAAgADMALAAgADEALAAgADcALAAgADEANQAsACAAMAAsACAAMQAsACAAMwA2ADAAMAAsACAAXAAiAEQAXAAiACwAIABcACIAIABEAGEAeQBsAGkAZwBoAHQAXAAiADsAXABuAFwAIgBDAHUAYgBhAFwAIgAsACAAMgAwADEAMQAsACAAMgAwADEAMQAsACAAMQAxACwAIAAwACwAIAAwACwAIAAxADMALAAgADAALAAgADEALAAgADAALAAgAFwAIgBTAFwAIgAsACAAXAAiACAAUwB0AGEAbgBkAGEAcgBkAFwAIgA7AFwAbgBcACIAQwB1AGIAYQBcACIALAAgADIAMAAxADIALAAgAFwAIgBcACIALAAgADEAMQAsACAAMQAsACAANwAsACAAMQAsACAAMAAsACAAMQAsACAAMAAsACAAXAAiAFMAXAAiACwAIABcACIAIABTAHQAYQBuAGQAYQByAGQAXAAiADsAXABuAFwAIgBDAHUAYgBhAFwAIgAsACAAMgAwADEAMgAsACAAMgAwADEAMgAsACAANAAsACAAMAAsACAAMAAsACAAMQAsACAAMAAsACAAMQAsACAAMwA2ADAAMAAsACAAXAAiAEQAXAAiACwAIABcACIAIABEAGEAeQBsAGkAZwBoAHQAXAAiADsAXABuAFwAIgBDAHUAYgBhAFwAIgAsACAAMgAwADEAMwAsACAAXAAiAFwAIgAsACAAMwAsACAAMQAsACAANwAsACAAOAAsACAAMAAsACAAMQAsACAAMwA2ADAAMAAsACAAXAAiAEQAXAAiACwAIABcACIAIABEAGEAeQBsAGkAZwBoAHQAXAAiAFwAbgB9ADsAXABuAFwAbgBfAFQASQBNAEUAWgBPAE4ARQBfAFIAVQBMAEUAUwBfAEMAWQBQAFIAVQBTACAAPQAgAHsAXABuAFwAIgBDAHkAcAByAHUAcwBcACIALAAgADEAOQA3ADUALAAgADEAOQA3ADUALAAgADQALAAgADAALAAgADAALAAgADEAMwAsACAAMAAsACAAMAAsACAAMwA2ADAAMAAsACAAXAAiAFMAXAAiACwAIABcACIAIABTAHUAbQBtAGUAcgBcACIAOwBcAG4AXAAiAEMAeQBwAHIAdQBzAFwAIgAsACAAMQA5ADcANQAsACAAMQA5ADcANQAsACAAMQAwACwAIAAwACwAIAAwACwAIAAxADIALAAgADAALAAgADAALAAgADAALAAgAFwAIgBcACIALAAgAFwAIgBcACIAOwBcAG4AXAAiAEMAeQBwAHIAdQBzAFwAIgAsACAAMQA5ADcANgAsACAAMQA5ADcANgAsACAANQAsACAAMAAsACAAMAAsACAAMQA1ACwAIAAwACwAIAAwACwAIAAzADYAMAAwACwAIABcACIAUwBcACIALAAgAFwAIgAgAFMAdQBtAG0AZQByAFwAIgA7AFwAbgBcACIAQwB5AHAAcgB1AHMAXAAiACwAIAAxADkANwA2ACwAIAAxADkANwA2ACwAIAAxADAALAAgADAALAAgADAALAAgADEAMQAsACAAMAAsACAAMAAsACAAMAAsACAAXAAiAFwAIgAsACAAXAAiAFwAIgA7AFwAbgBcACIAQwB5AHAAcgB1AHMAXAAiACwAIAAxADkANwA3ACwAIAAxADkANwA3ACwAIAA5ACwAIAAwACwAIAAwACwAIAAyADUALAAgADAALAAgADAALAAgADAALAAgAFwAIgBcACIALAAgAFwAIgBcACIAOwBcAG4AXAAiAEMAeQBwAHIAdQBzAFwAIgAsACAAMQA5ADcANwAsACAAMQA5ADgAMAAsACAANAAsACAAMQAsACAANwAsACAAMQAsACAAMAAsACAAMAAsACAAMwA2ADAAMAAsACAAXAAiAFMAXAAiACwAIABcACIAIABTAHUAbQBtAGUAcgBcACIAOwBcAG4AXAAiAEMAeQBwAHIAdQBzAFwAIgAsACAAMQA5ADcAOAAsACAAMQA5ADcAOAAsACAAMQAwACwAIAAwACwAIAAwACwAIAAyACwAIAAwACwAIAAwACwAIAAwACwAIABcACIAXAAiACwAIABcACIAXAAiADsAXABuAFwAIgBDAHkAcAByAHUAcwBcACIALAAgADEAOQA3ADkALAAgADEAOQA5ADcALAAgADkALAAgAC0AMQAsACAANwAsACAAMAAsACAAMAAsACAAMAAsACAAMAAsACAAXAAiAFwAIgAsACAAXAAiAFwAIgA7AFwAbgBcACIAQwB5AHAAcgB1AHMAXAAiACwAIAAxADkAOAAxACwAIAAxADkAOQA4ACwAIAAzACwAIAAtADEALAAgADcALAAgADAALAAgADAALAAgADAALAAgADMANgAwADAALAAgAFwAIgBTAFwAIgAsACAAXAAiACAAUwB1AG0AbQBlAHIAXAAiAFwAbgB9ADsAXABuAFwAbgBfAFQASQBNAEUAWgBPAE4ARQBfAFIAVQBMAEUAUwBfAEMAWgBFAEMASAAgAD0AIAB7AFwAbgBcACIAQwB6AGUAYwBoAFwAIgAsACAAMQA5ADQANQAsACAAMQA5ADQANQAsACAANAAsACAAMQAsACAAMQAsACAAMQAsACAANwAyADAAMAAsACAAMQAsACAAMwA2ADAAMAAsACAAXAAiAFMAXAAiACwAIABcACIAIABTAHUAbQBtAGUAcgBcACIAOwBcAG4AXAAiAEMAegBlAGMAaABcACIALAAgADEAOQA0ADUALAAgADEAOQA0ADUALAAgADEAMAAsACAAMAAsACAAMAAsACAAMQAsACAANwAyADAAMAAsACAAMQAsACAAMAAsACAAXAAiAFwAIgAsACAAXAAiAFwAIgA7AFwAbgBcACIAQwB6AGUAYwBoAFwAIgAsACAAMQA5ADQANgAsACAAMQA5ADQANgAsACAANQAsACAAMAAsACAAMAAsACAANgAsACAANwAyADAAMAAsACAAMQAsACAAMwA2ADAAMAAsACAAXAAiAFMAXAAiACwAIABcACIAIABTAHUAbQBtAGUAcgBcACIAOwBcAG4AXAAiAEMAegBlAGMAaABcACIALAAgADEAOQA0ADYALAAgADEAOQA0ADkALAAgADEAMAAsACAAMQAsACAANwAsACAAMQAsACAANwAyADAAMAAsACAAMQAsACAAMAAsACAAXAAiAFwAIgAsACAAXAAiAFwAIgA7AFwAbgBcACIAQwB6AGUAYwBoAFwAIgAsACAAMQA5ADQANwAsACAAMQA5ADQAOAAsACAANAAsACAAMQAsACAANwAsACAAMQA1ACwAIAA3ADIAMAAwACwAIAAxACwAIAAzADYAMAAwACwAIABcACIAUwBcACIALAAgAFwAIgAgAFMAdQBtAG0AZQByAFwAIgA7AFwAbgBcACIAQwB6AGUAYwBoAFwAIgAsACAAMQA5ADQAOQAsACAAMQA5ADQAOQAsACAANAAsACAAMAAsACAAMAAsACAAOQAsACAANwAyADAAMAAsACAAMQAsACAAMwA2ADAAMAAsACAAXAAiAFMAXAAiACwAIABcACIAIABTAHUAbQBtAGUAcgBcACIAXABuAH0AOwBcAG4AXABuAF8AVABJAE0ARQBaAE8ATgBFAF8AUgBVAEwARQBTAF8ARABFAE4AVgBFAFIAIAA9ACAAewBcAG4AXAAiAEQAZQBuAHYAZQByAFwAIgAsACAAMQA5ADIAMAAsACAAMQA5ADIAMAAsACAAMQAwACwAIAAtADEALAAgADcALAAgADAALAAgADcAMgAwADAALAAgADAALAAgADAALAAgAFwAIgBTAFwAIgAsACAAXAAiACAAUwB0AGEAbgBkAGEAcgBkAFwAIgA7AFwAbgBcACIARABlAG4AdgBlAHIAXAAiACwAIAAxADkAMgAwACwAIAAxADkAMgAxACwAIAAzACwAIAAtADEALAAgADcALAAgADAALAAgADcAMgAwADAALAAgADAALAAgADMANgAwADAALAAgAFwAIgBEAFwAIgAsACAAXAAiACAARABhAHkAbABpAGcAaAB0AFwAIgA7AFwAbgBcACIARABlAG4AdgBlAHIAXAAiACwAIAAxADkAMgAxACwAIAAxADkAMgAxACwAIAA1ACwAIAAwACwAIAAwACwAIAAyADIALAAgADcAMgAwADAALAAgADAALAAgADAALAAgAFwAIgBTAFwAIgAsACAAXAAiACAAUwB0AGEAbgBkAGEAcgBkAFwAIgA7AFwAbgBcACIARABlAG4AdgBlAHIAXAAiACwAIAAxADkANgA1ACwAIAAxADkANgA2ACwAIAA0ACwAIAAtADEALAAgADcALAAgADAALAAgADcAMgAwADAALAAgADAALAAgADMANgAwADAALAAgAFwAIgBEAFwAIgAsACAAXAAiACAARABhAHkAbABpAGcAaAB0AFwAIgA7AFwAbgBcACIARABlAG4AdgBlAHIAXAAiACwAIAAxADkANgA1ACwAIAAxADkANgA2ACwAIAAxADAALAAgAC0AMQAsACAANwAsACAAMAAsACAANwAyADAAMAAsACAAMAAsACAAMAAsACAAXAAiAFMAXAAiACwAIABcACIAIABTAHQAYQBuAGQAYQByAGQAXAAiAFwAbgB9ADsAXABuAFwAbgBfAFQASQBNAEUAWgBPAE4ARQBfAFIAVQBMAEUAUwBfAEQARQBUAFIATwBJAFQAIAA9ACAAewBcAG4AXAAiAEQAZQB0AHIAbwBpAHQAXAAiACwAIAAxADkANAA4ACwAIAAxADkANAA4ACwAIAA0ACwAIAAtADEALAAgADcALAAgADAALAAgADcAMgAwADAALAAgADAALAAgADMANgAwADAALAAgAFwAIgBEAFwAIgAsACAAXAAiACAARABhAHkAbABpAGcAaAB0AFwAIgA7AFwAbgBcACIARABlAHQAcgBvAGkAdABcACIALAAgADEAOQA0ADgALAAgADEAOQA0ADgALAAgADkALAAgAC0AMQAsACAANwAsACAAMAAsACAANwAyADAAMAAsACAAMAAsACAAMAAsACAAXAAiAFMAXAAiACwAIABcACIAIABTAHQAYQBuAGQAYQByAGQAXAAiAFwAbgB9ADsAXABuAFwAbgBfAFQASQBNAEUAWgBPAE4ARQBfAFIAVQBMAEUAUwBfAEQASABBAEsAQQAgAD0AIAB7AFwAbgBcACIARABoAGEAawBhAFwAIgAsACAAMgAwADAAOQAsACAAMgAwADAAOQAsACAANgAsACAAMAAsACAAMAAsACAAMQA5ACwAIAA4ADIAOAAwADAALAAgADAALAAgADMANgAwADAALAAgAFwAIgBcACIALAAgAFwAIgBcACIAOwBcAG4AXAAiAEQAaABhAGsAYQBcACIALAAgADIAMAAwADkALAAgADIAMAAwADkALAAgADEAMgAsACAAMAAsACAAMAAsACAAMwAxACwAIAA4ADYANAAwADAALAAgADAALAAgADAALAAgAFwAIgBcACIALAAgAFwAIgBcACIAXABuAH0AOwBcAG4AXABuAF8AVABJAE0ARQBaAE8ATgBFAF8AUgBVAEwARQBTAF8ARABSACAAPQAgAHsAXABuAFwAIgBEAFIAXAAiACwAIAAxADkANgA2ACwAIAAxADkANgA2ACwAIAAxADAALAAgADAALAAgADAALAAgADMAMAAsACAAMAAsACAAMAAsACAAMwA2ADAAMAAsACAAXAAiAEUARABUAFwAIgAsACAAXAAiAEUAYQBzAHQAZQByAG4AIABEAGEAeQBsAGkAZwBoAHQAIABUAGkAbQBlAFwAIgA7AFwAbgBcACIARABSAFwAIgAsACAAMQA5ADYANwAsACAAMQA5ADYANwAsACAAMgAsACAAMAAsACAAMAAsACAAMgA4ACwAIAAwACwAIAAwACwAIAAwACwAIABcACIARQBTAFQAXAAiACwAIABcACIARQBhAHMAdABlAHIAbgAgAFMAdABhAG4AZABhAHIAZAAgAFQAaQBtAGUAXAAiADsAXABuAFwAIgBEAFIAXAAiACwAIAAxADkANgA5ACwAIAAxADkANwAzACwAIAAxADAALAAgAC0AMQAsACAANwAsACAAMAAsACAAMAAsACAAMAAsACAAMQA4ADAAMAAsACAAXAAiABIiMAA0ADMAMABcACIALAAgAFwAIgBVAFQAQwASIjAANAA6ADMAMABcACIAOwBcAG4AXAAiAEQAUgBcACIALAAgADEAOQA3ADAALAAgADEAOQA3ADAALAAgADIALAAgADAALAAgADAALAAgADIAMQAsACAAMAAsACAAMAAsACAAMAAsACAAXAAiAEUAUwBUAFwAIgAsACAAXAAiAEUAYQBzAHQAZQByAG4AIABTAHQAYQBuAGQAYQByAGQAIABUAGkAbQBlAFwAIgA7AFwAbgBcACIARABSAFwAIgAsACAAMQA5ADcAMQAsACAAMQA5ADcAMQAsACAAMQAsACAAMAAsACAAMAAsACAAMgAwACwAIAAwACwAIAAwACwAIAAwACwAIABcACIARQBTAFQAXAAiACwAIABcACIARQBhAHMAdABlAHIAbgAgAFMAdABhAG4AZABhAHIAZAAgAFQAaQBtAGUAXAAiADsAXABuAFwAIgBEAFIAXAAiACwAIAAxADkANwAyACwAIAAxADkANwA0ACwAIAAxACwAIAAwACwAIAAwACwAIAAyADEALAAgADAALAAgADAALAAgADAALAAgAFwAIgBFAFMAVABcACIALAAgAFwAIgBFAGEAcwB0AGUAcgBuACAAUwB0AGEAbgBkAGEAcgBkACAAVABpAG0AZQBcACIAXABuAH0AOwBcAG4AXABuAF8AVABJAE0ARQBaAE8ATgBFAF8AUgBVAEwARQBTAF8ARQBDAFUAQQBEAE8AUgAgAD0AIAB7AFwAbgBcACIARQBjAHUAYQBkAG8AcgBcACIALAAgADEAOQA5ADIALAAgADEAOQA5ADIALAAgADEAMQAsACAAMAAsACAAMAAsACAAMgA4ACwAIAAwACwAIAAwACwAIAAzADYAMAAwACwAIABcACIAXAAiACwAIABcACIAXAAiADsAXABuAFwAIgBFAGMAdQBhAGQAbwByAFwAIgAsACAAMQA5ADkAMwAsACAAMQA5ADkAMwAsACAAMgAsACAAMAAsACAAMAAsACAANQAsACAAMAAsACAAMAAsACAAMAAsACAAXAAiAFwAIgAsACAAXAAiAFwAIgBcAG4AfQA7AFwAbgBcAG4AXwBUAEkATQBFAFoATwBOAEUAXwBSAFUATABFAFMAXwBFAEQATQAgAD0AIAB7AFwAbgBcACIARQBkAG0AXAAiACwAIAAxADkAMQA4ACwAIAAxADkAMQA4ACwAIAAxADAALAAgADAALAAgADAALAAgADIANwAsACAANwAyADAAMAAsACAAMAAsACAAMAAsACAAXAAiAFMAXAAiACwAIABcACIAIABTAHQAYQBuAGQAYQByAGQAXAAiADsAXABuAFwAIgBFAGQAbQBcACIALAAgADEAOQAxADgALAAgADEAOQAxADkALAAgADQALAAgADEALAAgADcALAAgADgALAAgADcAMgAwADAALAAgADAALAAgADMANgAwADAALAAgAFwAIgBEAFwAIgAsACAAXAAiACAARABhAHkAbABpAGcAaAB0AFwAIgA7AFwAbgBcACIARQBkAG0AXAAiACwAIAAxADkAMQA5ACwAIAAxADkAMQA5ACwAIAA1ACwAIAAwACwAIAAwACwAIAAyADcALAAgADcAMgAwADAALAAgADAALAAgADAALAAgAFwAIgBTAFwAIgAsACAAXAAiACAAUwB0AGEAbgBkAGEAcgBkAFwAIgA7AFwAbgBcACIARQBkAG0AXAAiACwAIAAxADkAMgAwACwAIAAxADkAMgAwACwAIAAxADAALAAgAC0AMQAsACAANwAsACAAMAAsACAANwAyADAAMAAsACAAMAAsACAAMAAsACAAXAAiAFMAXAAiACwAIABcACIAIABTAHQAYQBuAGQAYQByAGQAXAAiADsAXABuAFwAIgBFAGQAbQBcACIALAAgADEAOQAyADAALAAgADEAOQAyADMALAAgADQALAAgAC0AMQAsACAANwAsACAAMAAsACAANwAyADAAMAAsACAAMAAsACAAMwA2ADAAMAAsACAAXAAiAEQAXAAiACwAIABcACIAIABEAGEAeQBsAGkAZwBoAHQAXAAiADsAXABuAFwAIgBFAGQAbQBcACIALAAgADEAOQAyADEALAAgADEAOQAyADMALAAgADkALAAgAC0AMQAsACAANwAsACAAMAAsACAANwAyADAAMAAsACAAMAAsACAAMAAsACAAXAAiAFMAXAAiACwAIABcACIAIABTAHQAYQBuAGQAYQByAGQAXAAiADsAXABuAFwAIgBFAGQAbQBcACIALAAgADEAOQA0ADIALAAgADEAOQA0ADIALAAgADIALAAgADAALAAgADAALAAgADkALAAgADcAMgAwADAALAAgADAALAAgADMANgAwADAALAAgAFwAIgBXAFwAIgAsACAAXAAiACAAVwBhAHIAXAAiADsAXABuAFwAIgBFAGQAbQBcACIALAAgADEAOQA0ADUALAAgADEAOQA0ADUALAAgADgALAAgADAALAAgADAALAAgADEANAAsACAAOAAyADgAMAAwACwAIAAyACwAIAAzADYAMAAwACwAIABcACIAUABcACIALAAgAFwAIgAgAFAAZQBhAGMAZQBcACIAOwBcAG4AXAAiAEUAZABtAFwAIgAsACAAMQA5ADQANQAsACAAMQA5ADQANQAsACAAOQAsACAALQAxACwAIAA3ACwAIAAwACwAIAA3ADIAMAAwACwAIAAwACwAIAAwACwAIABcACIAUwBcACIALAAgAFwAIgAgAFMAdABhAG4AZABhAHIAZABcACIAOwBcAG4AXAAiAEUAZABtAFwAIgAsACAAMQA5ADQANwAsACAAMQA5ADQANwAsACAANAAsACAALQAxACwAIAA3ACwAIAAwACwAIAA3ADIAMAAwACwAIAAwACwAIAAzADYAMAAwACwAIABcACIARABcACIALAAgAFwAIgAgAEQAYQB5AGwAaQBnAGgAdABcACIAOwBcAG4AXAAiAEUAZABtAFwAIgAsACAAMQA5ADQANwAsACAAMQA5ADQANwAsACAAOQAsACAALQAxACwAIAA3ACwAIAAwACwAIAA3ADIAMAAwACwAIAAwACwAIAAwACwAIABcACIAUwBcACIALAAgAFwAIgAgAFMAdABhAG4AZABhAHIAZABcACIAOwBcAG4AXAAiAEUAZABtAFwAIgAsACAAMQA5ADcAMgAsACAAMQA5ADgANgAsACAANAAsACAALQAxACwAIAA3ACwAIAAwACwAIAA3ADIAMAAwACwAIAAwACwAIAAzADYAMAAwACwAIABcACIARABcACIALAAgAFwAIgAgAEQAYQB5AGwAaQBnAGgAdABcACIAOwBcAG4AXAAiAEUAZABtAFwAIgAsACAAMQA5ADcAMgAsACAAMgAwADAANgAsACAAMQAwACwAIAAtADEALAAgADcALAAgADAALAAgADcAMgAwADAALAAgADAALAAgADAALAAgAFwAIgBTAFwAIgAsACAAXAAiACAAUwB0AGEAbgBkAGEAcgBkAFwAIgBcAG4AfQA7AFwAbgBcAG4AXwBUAEkATQBFAFoATwBOAEUAXwBSAFUATABFAFMAXwBFAEUAVQBSACAAPQAgAHsAXABuAFwAIgBFAC0ARQB1AHIAXAAiACwAIAAxADkANwA3ACwAIAAxADkANwA3ACwAIAA5ACwAIAAtADEALAAgADcALAAgADAALAAgADAALAAgADAALAAgADAALAAgAFwAIgBcACIALAAgAFwAIgBcACIAOwBcAG4AXAAiAEUALQBFAHUAcgBcACIALAAgADEAOQA3ADcALAAgADEAOQA4ADAALAAgADQALAAgADEALAAgADcALAAgADEALAAgADAALAAgADAALAAgADMANgAwADAALAAgAFwAIgBTAFwAIgAsACAAXAAiACAAUwB1AG0AbQBlAHIAXAAiADsAXABuAFwAIgBFAC0ARQB1AHIAXAAiACwAIAAxADkANwA4ACwAIAAxADkANwA4ACwAIAAxADAALAAgADAALAAgADAALAAgADEALAAgADAALAAgADAALAAgADAALAAgAFwAIgBcACIALAAgAFwAIgBcACIAOwBcAG4AXAAiAEUALQBFAHUAcgBcACIALAAgADEAOQA3ADkALAAgADEAOQA5ADUALAAgADkALAAgAC0AMQAsACAANwAsACAAMAAsACAAMAAsACAAMAAsACAAMAAsACAAXAAiAFwAIgAsACAAXAAiAFwAIgA7AFwAbgBcACIARQAtAEUAdQByAFwAIgAsACAAMQA5ADgAMQAsACAAXAAiAFwAIgAsACAAMwAsACAALQAxACwAIAA3ACwAIAAwACwAIAAwACwAIAAwACwAIAAzADYAMAAwACwAIABcACIAUwBcACIALAAgAFwAIgAgAFMAdQBtAG0AZQByAFwAIgA7AFwAbgBcACIARQAtAEUAdQByAFwAIgAsACAAMQA5ADkANgAsACAAXAAiAFwAIgAsACAAMQAwACwAIAAtADEALAAgADcALAAgADAALAAgADAALAAgADAALAAgADAALAAgAFwAIgBcACIALAAgAFwAIgBcACIAXABuAH0AOwBcAG4AXABuAF8AVABJAE0ARQBaAE8ATgBFAF8AUgBVAEwARQBTAF8ARQBFAFUAUgBBAFMASQBBACAAPQAgAHsAXABuAFwAIgBFAC0ARQB1AHIAQQBzAGkAYQBcACIALAAgADEAOQA3ADkALAAgADEAOQA5ADUALAAgADkALAAgAC0AMQAsACAANwAsACAAMAAsACAAMAAsACAAMAAsACAAMAAsACAAXAAiAFwAIgAsACAAXAAiAFwAIgA7AFwAbgBcACIARQAtAEUAdQByAEEAcwBpAGEAXAAiACwAIAAxADkAOAAxACwAIABcACIAXAAiACwAIAAzACwAIAAtADEALAAgADcALAAgADAALAAgADAALAAgADAALAAgADMANgAwADAALAAgAFwAIgBcACIALAAgAFwAIgBcACIAOwBcAG4AXAAiAEUALQBFAHUAcgBBAHMAaQBhAFwAIgAsACAAMQA5ADkANgAsACAAXAAiAFwAIgAsACAAMQAwACwAIAAtADEALAAgADcALAAgADAALAAgADAALAAgADAALAAgADAALAAgAFwAIgBcACIALAAgAFwAIgBcACIAXABuAH0AOwBcAG4AXABuAF8AVABJAE0ARQBaAE8ATgBFAF8AUgBVAEwARQBTAF8ARQBHAFkAUABUACAAPQAgAHsAXABuAFwAIgBFAGcAeQBwAHQAXAAiACwAIAAxADkANAAwACwAIAAxADkANAAwACwAIAA3ACwAIAAwACwAIAAwACwAIAAxADUALAAgADAALAAgADAALAAgADMANgAwADAALAAgAFwAIgBTAFwAIgAsACAAXAAiACAAUwB1AG0AbQBlAHIAXAAiADsAXABuAFwAIgBFAGcAeQBwAHQAXAAiACwAIAAxADkANAAwACwAIAAxADkANAAwACwAIAAxADAALAAgADAALAAgADAALAAgADEALAAgADAALAAgADAALAAgADAALAAgAFwAIgBcACIALAAgAFwAIgBcACIAOwBcAG4AXAAiAEUAZwB5AHAAdABcACIALAAgADEAOQA0ADEALAAgADEAOQA0ADEALAAgADQALAAgADAALAAgADAALAAgADEANQAsACAAMAAsACAAMAAsACAAMwA2ADAAMAAsACAAXAAiAFMAXAAiACwAIABcACIAIABTAHUAbQBtAGUAcgBcACIAOwBcAG4AXAAiAEUAZwB5AHAAdABcACIALAAgADEAOQA0ADEALAAgADEAOQA0ADEALAAgADkALAAgADAALAAgADAALAAgADEANgAsACAAMAAsACAAMAAsACAAMAAsACAAXAAiAFwAIgAsACAAXAAiAFwAIgA7AFwAbgBcACIARQBnAHkAcAB0AFwAIgAsACAAMQA5ADQAMgAsACAAMQA5ADQAMgAsACAAMQAwACwAIAAwACwAIAAwACwAIAAyADcALAAgADAALAAgADAALAAgADAALAAgAFwAIgBcACIALAAgAFwAIgBcACIAOwBcAG4AXAAiAEUAZwB5AHAAdABcACIALAAgADEAOQA0ADIALAAgADEAOQA0ADQALAAgADQALAAgADAALAAgADAALAAgADEALAAgADAALAAgADAALAAgADMANgAwADAALAAgAFwAIgBTAFwAIgAsACAAXAAiACAAUwB1AG0AbQBlAHIAXAAiADsAXABuAFwAIgBFAGcAeQBwAHQAXAAiACwAIAAxADkANAAzACwAIAAxADkANAA1ACwAIAAxADEALAAgADAALAAgADAALAAgADEALAAgADAALAAgADAALAAgADAALAAgAFwAIgBcACIALAAgAFwAIgBcACIAOwBcAG4AXAAiAEUAZwB5AHAAdABcACIALAAgADEAOQA0ADUALAAgADEAOQA0ADUALAAgADQALAAgADAALAAgADAALAAgADEANgAsACAAMAAsACAAMAAsACAAMwA2ADAAMAAsACAAXAAiAFMAXAAiACwAIABcACIAIABTAHUAbQBtAGUAcgBcACIAOwBcAG4AXAAiAEUAZwB5AHAAdABcACIALAAgADEAOQA1ADcALAAgADEAOQA1ADcALAAgADUALAAgADAALAAgADAALAAgADEAMAAsACAAMAAsACAAMAAsACAAMwA2ADAAMAAsACAAXAAiAFMAXAAiACwAIABcACIAIABTAHUAbQBtAGUAcgBcACIAOwBcAG4AXAAiAEUAZwB5AHAAdABcACIALAAgADEAOQA1ADcALAAgADEAOQA1ADgALAAgADEAMAAsACAAMAAsACAAMAAsACAAMQAsACAAMAAsACAAMAAsACAAMAAsACAAXAAiAFwAIgAsACAAXAAiAFwAIgA7AFwAbgBcACIARQBnAHkAcAB0AFwAIgAsACAAMQA5ADUAOAAsACAAMQA5ADUAOAAsACAANQAsACAAMAAsACAAMAAsACAAMQAsACAAMAAsACAAMAAsACAAMwA2ADAAMAAsACAAXAAiAFMAXAAiACwAIABcACIAIABTAHUAbQBtAGUAcgBcACIAOwBcAG4AXAAiAEUAZwB5AHAAdABcACIALAAgADEAOQA1ADkALAAgADEAOQA2ADUALAAgADkALAAgADAALAAgADAALAAgADMAMAAsACAAMQAwADgAMAAwACwAIAAwACwAIAAwACwAIABcACIAXAAiACwAIABcACIAXAAiADsAXABuAFwAIgBFAGcAeQBwAHQAXAAiACwAIAAxADkANQA5ACwAIAAxADkAOAAxACwAIAA1ACwAIAAwACwAIAAwACwAIAAxACwAIAAzADYAMAAwACwAIAAwACwAIAAzADYAMAAwACwAIABcACIAUwBcACIALAAgAFwAIgAgAFMAdQBtAG0AZQByAFwAIgA7AFwAbgBcACIARQBnAHkAcAB0AFwAIgAsACAAMQA5ADYANgAsACAAMQA5ADkANAAsACAAMQAwACwAIAAwACwAIAAwACwAIAAxACwAIAAxADAAOAAwADAALAAgADAALAAgADAALAAgAFwAIgBcACIALAAgAFwAIgBcACIAOwBcAG4AXAAiAEUAZwB5AHAAdABcACIALAAgADEAOQA4ADIALAAgADEAOQA4ADIALAAgADcALAAgADAALAAgADAALAAgADIANQAsACAAMwA2ADAAMAAsACAAMAAsACAAMwA2ADAAMAAsACAAXAAiAFMAXAAiACwAIABcACIAIABTAHUAbQBtAGUAcgBcACIAOwBcAG4AXAAiAEUAZwB5AHAAdABcACIALAAgADEAOQA4ADMALAAgADEAOQA4ADMALAAgADcALAAgADAALAAgADAALAAgADEAMgAsACAAMwA2ADAAMAAsACAAMAAsACAAMwA2ADAAMAAsACAAXAAiAFMAXAAiACwAIABcACIAIABTAHUAbQBtAGUAcgBcACIAOwBcAG4AXAAiAEUAZwB5AHAAdABcACIALAAgADEAOQA4ADQALAAgADEAOQA4ADgALAAgADUALAAgADAALAAgADAALAAgADEALAAgADMANgAwADAALAAgADAALAAgADMANgAwADAALAAgAFwAIgBTAFwAIgAsACAAXAAiACAAUwB1AG0AbQBlAHIAXAAiADsAXABuAFwAIgBFAGcAeQBwAHQAXAAiACwAIAAxADkAOAA5ACwAIAAxADkAOAA5ACwAIAA1ACwAIAAwACwAIAAwACwAIAA2ACwAIAAzADYAMAAwACwAIAAwACwAIAAzADYAMAAwACwAIABcACIAUwBcACIALAAgAFwAIgAgAFMAdQBtAG0AZQByAFwAIgA7AFwAbgBcACIARQBnAHkAcAB0AFwAIgAsACAAMQA5ADkAMAAsACAAMQA5ADkANAAsACAANQAsACAAMAAsACAAMAAsACAAMQAsACAAMwA2ADAAMAAsACAAMAAsACAAMwA2ADAAMAAsACAAXAAiAFMAXAAiACwAIABcACIAIABTAHUAbQBtAGUAcgBcACIAOwBcAG4AXAAiAEUAZwB5AHAAdABcACIALAAgADEAOQA5ADUALAAgADIAMAAwADUALAAgADkALAAgAC0AMQAsACAANAAsACAAMAAsACAAOAA2ADQAMAAwACwAIAAwACwAIAAwACwAIABcACIAXAAiACwAIABcACIAXAAiADsAXABuAFwAIgBFAGcAeQBwAHQAXAAiACwAIAAxADkAOQA1ACwAIAAyADAAMQAwACwAIAA0ACwAIAAtADEALAAgADUALAAgADAALAAgADAALAAgADEALAAgADMANgAwADAALAAgAFwAIgBTAFwAIgAsACAAXAAiACAAUwB1AG0AbQBlAHIAXAAiADsAXABuAFwAIgBFAGcAeQBwAHQAXAAiACwAIAAyADAAMAA2ACwAIAAyADAAMAA2ACwAIAA5ACwAIAAwACwAIAAwACwAIAAyADEALAAgADgANgA0ADAAMAAsACAAMAAsACAAMAAsACAAXAAiAFwAIgAsACAAXAAiAFwAIgA7AFwAbgBcACIARQBnAHkAcAB0AFwAIgAsACAAMgAwADAANwAsACAAMgAwADAANwAsACAAOQAsACAAMQAsACAANAAsACAAMQAsACAAOAA2ADQAMAAwACwAIAAwACwAIAAwACwAIABcACIAXAAiACwAIABcACIAXAAiADsAXABuAFwAIgBFAGcAeQBwAHQAXAAiACwAIAAyADAAMAA4ACwAIAAyADAAMAA4ACwAIAA4ACwAIAAtADEALAAgADQALAAgADAALAAgADgANgA0ADAAMAAsACAAMAAsACAAMAAsACAAXAAiAFwAIgAsACAAXAAiAFwAIgA7AFwAbgBcACIARQBnAHkAcAB0AFwAIgAsACAAMgAwADAAOQAsACAAMgAwADAAOQAsACAAOAAsACAAMAAsACAAMAAsACAAMgAwACwAIAA4ADYANAAwADAALAAgADAALAAgADAALAAgAFwAIgBcACIALAAgAFwAIgBcACIAOwBcAG4AXAAiAEUAZwB5AHAAdABcACIALAAgADIAMAAxADAALAAgADIAMAAxADAALAAgADgALAAgADAALAAgADAALAAgADEAMAAsACAAOAA2ADQAMAAwACwAIAAwACwAIAAwACwAIABcACIAXAAiACwAIABcACIAXAAiADsAXABuAFwAIgBFAGcAeQBwAHQAXAAiACwAIAAyADAAMQAwACwAIAAyADAAMQAwACwAIAA5ACwAIAAtADEALAAgADQALAAgADAALAAgADgANgA0ADAAMAAsACAAMAAsACAAMAAsACAAXAAiAFwAIgAsACAAXAAiAFwAIgA7AFwAbgBcACIARQBnAHkAcAB0AFwAIgAsACAAMgAwADEAMAAsACAAMgAwADEAMAAsACAAOQAsACAAMAAsACAAMAAsACAAOQAsACAAOAA2ADQAMAAwACwAIAAwACwAIAAzADYAMAAwACwAIABcACIAUwBcACIALAAgAFwAIgAgAFMAdQBtAG0AZQByAFwAIgA7AFwAbgBcACIARQBnAHkAcAB0AFwAIgAsACAAMgAwADEANAAsACAAMgAwADEANAAsACAANQAsACAAMAAsACAAMAAsACAAMQA1ACwAIAA4ADYANAAwADAALAAgADAALAAgADMANgAwADAALAAgAFwAIgBTAFwAIgAsACAAXAAiACAAUwB1AG0AbQBlAHIAXAAiADsAXABuAFwAIgBFAGcAeQBwAHQAXAAiACwAIAAyADAAMQA0ACwAIAAyADAAMQA0ACwAIAA2ACwAIAAwACwAIAAwACwAIAAyADYALAAgADgANgA0ADAAMAAsACAAMAAsACAAMAAsACAAXAAiAFwAIgAsACAAXAAiAFwAIgA7AFwAbgBcACIARQBnAHkAcAB0AFwAIgAsACAAMgAwADEANAAsACAAMgAwADEANAAsACAANwAsACAAMAAsACAAMAAsACAAMwAxACwAIAA4ADYANAAwADAALAAgADAALAAgADMANgAwADAALAAgAFwAIgBTAFwAIgAsACAAXAAiACAAUwB1AG0AbQBlAHIAXAAiADsAXABuAFwAIgBFAGcAeQBwAHQAXAAiACwAIAAyADAAMQA0ACwAIAAyADAAMQA0ACwAIAA5ACwAIAAtADEALAAgADQALAAgADAALAAgADgANgA0ADAAMAAsACAAMAAsACAAMAAsACAAXAAiAFwAIgAsACAAXAAiAFwAIgA7AFwAbgBcACIARQBnAHkAcAB0AFwAIgAsACAAMgAwADIAMwAsACAAXAAiAFwAIgAsACAANAAsACAALQAxACwAIAA1ACwAIAAwACwAIAAwACwAIAAwACwAIAAzADYAMAAwACwAIABcACIAUwBcACIALAAgAFwAIgAgAFMAdQBtAG0AZQByAFwAIgA7AFwAbgBcACIARQBnAHkAcAB0AFwAIgAsACAAMgAwADIAMwAsACAAXAAiAFwAIgAsACAAMQAwACwAIAAtADEALAAgADQALAAgADAALAAgADgANgA0ADAAMAAsACAAMAAsACAAMAAsACAAXAAiAFwAIgAsACAAXAAiAFwAIgBcAG4AfQA7AFwAbgBcAG4AXwBUAEkATQBFAFoATwBOAEUAXwBSAFUATABFAFMAXwBFAEcAWQBQAFQAQQBTAEkAQQAgAD0AIAB7AFwAbgBcACIARQBnAHkAcAB0AEEAcwBpAGEAXAAiACwAIAAxADkANQA3ACwAIAAxADkANQA3ACwAIAA1ACwAIAAwACwAIAAwACwAIAAxADAALAAgADAALAAgADAALAAgADMANgAwADAALAAgAFwAIgBTAFwAIgAsACAAXAAiACAAUwB1AG0AbQBlAHIAXAAiADsAXABuAFwAIgBFAGcAeQBwAHQAQQBzAGkAYQBcACIALAAgADEAOQA1ADcALAAgADEAOQA1ADgALAAgADEAMAAsACAAMAAsACAAMAAsACAAMQAsACAAMAAsACAAMAAsACAAMAAsACAAXAAiAFwAIgAsACAAXAAiAFwAIgA7AFwAbgBcACIARQBnAHkAcAB0AEEAcwBpAGEAXAAiACwAIAAxADkANQA4ACwAIAAxADkANQA4ACwAIAA1ACwAIAAwACwAIAAwACwAIAAxACwAIAAwACwAIAAwACwAIAAzADYAMAAwACwAIABcACIAUwBcACIALAAgAFwAIgAgAFMAdQBtAG0AZQByAFwAIgA7AFwAbgBcACIARQBnAHkAcAB0AEEAcwBpAGEAXAAiACwAIAAxADkANQA5ACwAIAAxADkANgA1ACwAIAA5ACwAIAAwACwAIAAwACwAIAAzADAALAAgADEAMAA4ADAAMAAsACAAMAAsACAAMAAsACAAXAAiAFwAIgAsACAAXAAiAFwAIgA7AFwAbgBcACIARQBnAHkAcAB0AEEAcwBpAGEAXAAiACwAIAAxADkANQA5ACwAIAAxADkANgA3ACwAIAA1ACwAIAAwACwAIAAwACwAIAAxACwAIAAzADYAMAAwACwAIAAwACwAIAAzADYAMAAwACwAIABcACIAUwBcACIALAAgAFwAIgAgAFMAdQBtAG0AZQByAFwAIgA7AFwAbgBcACIARQBnAHkAcAB0AEEAcwBpAGEAXAAiACwAIAAxADkANgA2ACwAIAAxADkANgA2ACwAIAAxADAALAAgADAALAAgADAALAAgADEALAAgADEAMAA4ADAAMAAsACAAMAAsACAAMAAsACAAXAAiAFwAIgAsACAAXAAiAFwAIgBcAG4AfQA7AFwAbgBcAG4AXwBUAEkATQBFAFoATwBOAEUAXwBSAFUATABFAFMAXwBFAEkAUgBFACAAPQAgAHsAXABuAFwAIgBFAGkAcgBlAFwAIgAsACAAMQA5ADcAMQAsACAAMQA5ADcAMQAsACAAMQAwACwAIAAwACwAIAAwACwAIAAzADEALAAgADcAMgAwADAALAAgADIALAAgAC0AMwA2ADAAMAAsACAAXAAiAFwAIgAsACAAXAAiAFwAIgA7AFwAbgBcACIARQBpAHIAZQBcACIALAAgADEAOQA3ADIALAAgADEAOQA4ADAALAAgADMALAAgADEALAAgADcALAAgADEANgAsACAANwAyADAAMAAsACAAMgAsACAAMAAsACAAXAAiAFwAIgAsACAAXAAiAFwAIgA7AFwAbgBcACIARQBpAHIAZQBcACIALAAgADEAOQA3ADIALAAgADEAOQA4ADAALAAgADEAMAAsACAAMQAsACAANwAsACAAMgAzACwAIAA3ADIAMAAwACwAIAAyACwAIAAtADMANgAwADAALAAgAFwAIgBcACIALAAgAFwAIgBcACIAOwBcAG4AXAAiAEUAaQByAGUAXAAiACwAIAAxADkAOAAxACwAIABcACIAXAAiACwAIAAzACwAIAAtADEALAAgADcALAAgADAALAAgADMANgAwADAALAAgADIALAAgADAALAAgAFwAIgBcACIALAAgAFwAIgBcACIAOwBcAG4AXAAiAEUAaQByAGUAXAAiACwAIAAxADkAOAAxACwAIAAxADkAOAA5ACwAIAAxADAALAAgADEALAAgADcALAAgADIAMwAsACAAMwA2ADAAMAAsACAAMgAsACAALQAzADYAMAAwACwAIABcACIAXAAiACwAIABcACIAXAAiADsAXABuAFwAIgBFAGkAcgBlAFwAIgAsACAAMQA5ADkAMAAsACAAMQA5ADkANQAsACAAMQAwACwAIAAxACwAIAA3ACwAIAAyADIALAAgADMANgAwADAALAAgADIALAAgAC0AMwA2ADAAMAAsACAAXAAiAFwAIgAsACAAXAAiAFwAIgA7AFwAbgBcACIARQBpAHIAZQBcACIALAAgADEAOQA5ADYALAAgAFwAIgBcACIALAAgADEAMAAsACAALQAxACwAIAA3ACwAIAAwACwAIAAzADYAMAAwACwAIAAyACwAIAAtADMANgAwADAALAAgAFwAIgBcACIALAAgAFwAIgBcACIAXABuAH0AOwBcAG4AXABuAF8AVABJAE0ARQBaAE8ATgBFAF8AUgBVAEwARQBTAF8ARQBVACAAPQAgAHsAXABuAFwAIgBFAFUAXAAiACwAIAAxADkANwA3ACwAIAAxADkANwA3ACwAIAA5ACwAIAAtADEALAAgADcALAAgADAALAAgADMANgAwADAALAAgADIALAAgADAALAAgAFwAIgBcACIALAAgAFwAIgBcACIAOwBcAG4AXAAiAEUAVQBcACIALAAgADEAOQA3ADcALAAgADEAOQA4ADAALAAgADQALAAgADEALAAgADcALAAgADEALAAgADMANgAwADAALAAgADIALAAgADMANgAwADAALAAgAFwAIgBTAFwAIgAsACAAXAAiACAAUwB1AG0AbQBlAHIAXAAiADsAXABuAFwAIgBFAFUAXAAiACwAIAAxADkANwA4ACwAIAAxADkANwA4ACwAIAAxADAALAAgADAALAAgADAALAAgADEALAAgADMANgAwADAALAAgADIALAAgADAALAAgAFwAIgBcACIALAAgAFwAIgBcACIAOwBcAG4AXAAiAEUAVQBcACIALAAgADEAOQA3ADkALAAgADEAOQA5ADUALAAgADkALAAgAC0AMQAsACAANwAsACAAMAAsACAAMwA2ADAAMAAsACAAMgAsACAAMAAsACAAXAAiAFwAIgAsACAAXAAiAFwAIgA7AFwAbgBcACIARQBVAFwAIgAsACAAMQA5ADgAMQAsACAAXAAiAFwAIgAsACAAMwAsACAALQAxACwAIAA3ACwAIAAwACwAIAAzADYAMAAwACwAIAAyACwAIAAzADYAMAAwACwAIABcACIAUwBcACIALAAgAFwAIgAgAFMAdQBtAG0AZQByAFwAIgA7AFwAbgBcACIARQBVAFwAIgAsACAAMQA5ADkANgAsACAAXAAiAFwAIgAsACAAMQAwACwAIAAtADEALAAgADcALAAgADAALAAgADMANgAwADAALAAgADIALAAgADAALAAgAFwAIgBcACIALAAgAFwAIgBcACIAXABuAH0AOwBcAG4AXABuAF8AVABJAE0ARQBaAE8ATgBFAF8AUgBVAEwARQBTAF8ARQBVAEEAUwBJAEEAIAA9ACAAewBcAG4AXAAiAEUAVQBBAHMAaQBhAFwAIgAsACAAMQA5ADcAOQAsACAAMQA5ADkANQAsACAAOQAsACAALQAxACwAIAA3ACwAIAAwACwAIAAzADYAMAAwACwAIAAyACwAIAAwACwAIABcACIAXAAiACwAIABcACIAXAAiADsAXABuAFwAIgBFAFUAQQBzAGkAYQBcACIALAAgADEAOQA4ADEALAAgAFwAIgBcACIALAAgADMALAAgAC0AMQAsACAANwAsACAAMAAsACAAMwA2ADAAMAAsACAAMgAsACAAMwA2ADAAMAAsACAAXAAiAFMAXAAiACwAIABcACIAIABTAHUAbQBtAGUAcgBcACIAOwBcAG4AXAAiAEUAVQBBAHMAaQBhAFwAIgAsACAAMQA5ADkANgAsACAAXAAiAFwAIgAsACAAMQAwACwAIAAtADEALAAgADcALAAgADAALAAgADMANgAwADAALAAgADIALAAgADAALAAgAFwAIgBcACIALAAgAFwAIgBcACIAXABuAH0AOwBcAG4AXABuAF8AVABJAE0ARQBaAE8ATgBFAF8AUgBVAEwARQBTAF8ARgBBAEwASwAgAD0AIAB7AFwAbgBcACIARgBhAGwAawBcACIALAAgADEAOQAzADcALAAgADEAOQAzADgALAAgADkALAAgAC0AMQAsACAANwAsACAAMAAsACAAMAAsACAAMAAsACAAMwA2ADAAMAAsACAAXAAiAFwAIgAsACAAXAAiAFwAIgA7AFwAbgBcACIARgBhAGwAawBcACIALAAgADEAOQAzADgALAAgADEAOQA0ADIALAAgADMALAAgADEALAAgADcALAAgADEAOQAsACAAMAAsACAAMAAsACAAMAAsACAAXAAiAFwAIgAsACAAXAAiAFwAIgA7AFwAbgBcACIARgBhAGwAawBcACIALAAgADEAOQAzADkALAAgADEAOQAzADkALAAgADEAMAAsACAAMAAsACAAMAAsACAAMQAsACAAMAAsACAAMAAsACAAMwA2ADAAMAAsACAAXAAiAFwAIgAsACAAXAAiAFwAIgA7AFwAbgBcACIARgBhAGwAawBcACIALAAgADEAOQA0ADAALAAgADEAOQA0ADIALAAgADkALAAgAC0AMQAsACAANwAsACAAMAAsACAAMAAsACAAMAAsACAAMwA2ADAAMAAsACAAXAAiAFwAIgAsACAAXAAiAFwAIgA7AFwAbgBcACIARgBhAGwAawBcACIALAAgADEAOQA0ADMALAAgADEAOQA0ADMALAAgADEALAAgADAALAAgADAALAAgADEALAAgADAALAAgADAALAAgADAALAAgAFwAIgBcACIALAAgAFwAIgBcACIAOwBcAG4AXAAiAEYAYQBsAGsAXAAiACwAIAAxADkAOAAzACwAIAAxADkAOAAzACwAIAA5ACwAIAAtADEALAAgADcALAAgADAALAAgADAALAAgADAALAAgADMANgAwADAALAAgAFwAIgBcACIALAAgAFwAIgBcACIAOwBcAG4AXAAiAEYAYQBsAGsAXAAiACwAIAAxADkAOAA0ACwAIAAxADkAOAA0ACwAIAA5ACwAIAAwACwAIAAwACwAIAAxADYALAAgADAALAAgADAALAAgADMANgAwADAALAAgAFwAIgBcACIALAAgAFwAIgBcACIAOwBcAG4AXAAiAEYAYQBsAGsAXAAiACwAIAAxADkAOAA0ACwAIAAxADkAOAA1ACwAIAA0ACwAIAAtADEALAAgADcALAAgADAALAAgADAALAAgADAALAAgADAALAAgAFwAIgBcACIALAAgAFwAIgBcACIAOwBcAG4AXAAiAEYAYQBsAGsAXAAiACwAIAAxADkAOAA1ACwAIAAyADAAMAAwACwAIAA5ACwAIAAxACwAIAA3ACwAIAA5ACwAIAAwACwAIAAwACwAIAAzADYAMAAwACwAIABcACIAXAAiACwAIABcACIAXAAiADsAXABuAFwAIgBGAGEAbABrAFwAIgAsACAAMQA5ADgANgAsACAAMgAwADAAMAAsACAANAAsACAAMQAsACAANwAsACAAMQA2ACwAIAAwACwAIAAwACwAIAAwACwAIABcACIAXAAiACwAIABcACIAXAAiADsAXABuAFwAIgBGAGEAbABrAFwAIgAsACAAMgAwADAAMQAsACAAMgAwADEAMAAsACAANAAsACAAMQAsACAANwAsACAAMQA1ACwAIAA3ADIAMAAwACwAIAAwACwAIAAwACwAIABcACIAXAAiACwAIABcACIAXAAiADsAXABuAFwAIgBGAGEAbABrAFwAIgAsACAAMgAwADAAMQAsACAAMgAwADEAMAAsACAAOQAsACAAMQAsACAANwAsACAAMQAsACAANwAyADAAMAAsACAAMAAsACAAMwA2ADAAMAAsACAAXAAiAFwAIgAsACAAXAAiAFwAIgBcAG4AfQA7AFwAbgBcAG4AXwBUAEkATQBFAFoATwBOAEUAXwBSAFUATABFAFMAXwBGAEkASgBJACAAPQAgAHsAXABuAFwAIgBGAGkAagBpAFwAIgAsACAAMQA5ADkAOAAsACAAMQA5ADkAOQAsACAAMQAxACwAIAAxACwAIAA3ACwAIAAxACwAIAA3ADIAMAAwACwAIAAwACwAIAAzADYAMAAwACwAIABcACIAXAAiACwAIABcACIAXAAiADsAXABuAFwAIgBGAGkAagBpAFwAIgAsACAAMQA5ADkAOQAsACAAMgAwADAAMAAsACAAMgAsACAALQAxACwAIAA3ACwAIAAwACwAIAAxADAAOAAwADAALAAgADAALAAgADAALAAgAFwAIgBcACIALAAgAFwAIgBcACIAOwBcAG4AXAAiAEYAaQBqAGkAXAAiACwAIAAyADAAMAA5ACwAIAAyADAAMAA5ACwAIAAxADEALAAgADAALAAgADAALAAgADIAOQAsACAANwAyADAAMAAsACAAMAAsACAAMwA2ADAAMAAsACAAXAAiAFwAIgAsACAAXAAiAFwAIgA7AFwAbgBcACIARgBpAGoAaQBcACIALAAgADIAMAAxADAALAAgADIAMAAxADAALAAgADMALAAgAC0AMQAsACAANwAsACAAMAAsACAAMQAwADgAMAAwACwAIAAwACwAIAAwACwAIABcACIAXAAiACwAIABcACIAXAAiADsAXABuAFwAIgBGAGkAagBpAFwAIgAsACAAMgAwADEAMAAsACAAMgAwADEAMwAsACAAMQAwACwAIAAxACwAIAA3ACwAIAAyADEALAAgADcAMgAwADAALAAgADAALAAgADMANgAwADAALAAgAFwAIgBcACIALAAgAFwAIgBcACIAOwBcAG4AXAAiAEYAaQBqAGkAXAAiACwAIAAyADAAMQAxACwAIAAyADAAMQAxACwAIAAzACwAIAAxACwAIAA3ACwAIAAxACwAIAAxADAAOAAwADAALAAgADAALAAgADAALAAgAFwAIgBcACIALAAgAFwAIgBcACIAOwBcAG4AXAAiAEYAaQBqAGkAXAAiACwAIAAyADAAMQAyACwAIAAyADAAMQAzACwAIAAxACwAIAAxACwAIAA3ACwAIAAxADgALAAgADEAMAA4ADAAMAAsACAAMAAsACAAMAAsACAAXAAiAFwAIgAsACAAXAAiAFwAIgA7AFwAbgBcACIARgBpAGoAaQBcACIALAAgADIAMAAxADQALAAgADIAMAAxADQALAAgADEALAAgADEALAAgADcALAAgADEAOAAsACAANwAyADAAMAAsACAAMAAsACAAMAAsACAAXAAiAFwAIgAsACAAXAAiAFwAIgA7AFwAbgBcACIARgBpAGoAaQBcACIALAAgADIAMAAxADQALAAgADIAMAAxADgALAAgADEAMQAsACAAMQAsACAANwAsACAAMQAsACAANwAyADAAMAAsACAAMAAsACAAMwA2ADAAMAAsACAAXAAiAFwAIgAsACAAXAAiAFwAIgA7AFwAbgBcACIARgBpAGoAaQBcACIALAAgADIAMAAxADUALAAgADIAMAAyADEALAAgADEALAAgADEALAAgADcALAAgADEAMgAsACAAMQAwADgAMAAwACwAIAAwACwAIAAwACwAIABcACIAXAAiACwAIABcACIAXAAiADsAXABuAFwAIgBGAGkAagBpAFwAIgAsACAAMgAwADEAOQAsACAAMgAwADEAOQAsACAAMQAxACwAIAAxACwAIAA3ACwAIAA4ACwAIAA3ADIAMAAwACwAIAAwACwAIAAzADYAMAAwACwAIABcACIAXAAiACwAIABcACIAXAAiADsAXABuAFwAIgBGAGkAagBpAFwAIgAsACAAMgAwADIAMAAsACAAMgAwADIAMAAsACAAMQAyACwAIAAwACwAIAAwACwAIAAyADAALAAgADcAMgAwADAALAAgADAALAAgADMANgAwADAALAAgAFwAIgBcACIALAAgAFwAIgBcACIAXABuAH0AOwBcAG4AXABuAF8AVABJAE0ARQBaAE8ATgBFAF8AUgBVAEwARQBTAF8ARgBJAE4ATABBAE4ARAAgAD0AIAB7AFwAbgBcACIARgBpAG4AbABhAG4AZABcACIALAAgADEAOQA0ADIALAAgADEAOQA0ADIALAAgADQALAAgADAALAAgADAALAAgADIALAAgADgANgA0ADAAMAAsACAAMAAsACAAMwA2ADAAMAAsACAAXAAiAFMAXAAiACwAIABcACIAIABTAHUAbQBtAGUAcgBcACIAOwBcAG4AXAAiAEYAaQBuAGwAYQBuAGQAXAAiACwAIAAxADkANAAyACwAIAAxADkANAAyACwAIAAxADAALAAgADAALAAgADAALAAgADQALAAgADMANgAwADAALAAgADAALAAgADAALAAgAFwAIgBcACIALAAgAFwAIgBcACIAOwBcAG4AXAAiAEYAaQBuAGwAYQBuAGQAXAAiACwAIAAxADkAOAAxACwAIAAxADkAOAAyACwAIAAzACwAIAAtADEALAAgADcALAAgADAALAAgADcAMgAwADAALAAgADAALAAgADMANgAwADAALAAgAFwAIgBTAFwAIgAsACAAXAAiACAAUwB1AG0AbQBlAHIAXAAiADsAXABuAFwAIgBGAGkAbgBsAGEAbgBkAFwAIgAsACAAMQA5ADgAMQAsACAAMQA5ADgAMgAsACAAOQAsACAALQAxACwAIAA3ACwAIAAwACwAIAAxADAAOAAwADAALAAgADAALAAgADAALAAgAFwAIgBcACIALAAgAFwAIgBcACIAXABuAH0AOwBcAG4AXABuAF8AVABJAE0ARQBaAE8ATgBFAF8AUgBVAEwARQBTAF8ARgBSAEEATgBDAEUAIAA9ACAAewBcAG4AXAAiAEYAcgBhAG4AYwBlAFwAIgAsACAAMQA5ADEANgAsACAAMQA5ADEANgAsACAANgAsACAAMAAsACAAMAAsACAAMQA0ACwAIAA4ADIAOAAwADAALAAgADEALAAgADMANgAwADAALAAgAFwAIgBTAFwAIgAsACAAXAAiACAAUwB1AG0AbQBlAHIAXAAiADsAXABuAFwAIgBGAHIAYQBuAGMAZQBcACIALAAgADEAOQAxADYALAAgADEAOQAxADkALAAgADEAMAAsACAAMQAsACAANwAsACAAMQAsACAAOAAyADgAMAAwACwAIAAxACwAIAAwACwAIABcACIAXAAiACwAIABcACIAXAAiADsAXABuAFwAIgBGAHIAYQBuAGMAZQBcACIALAAgADEAOQAxADcALAAgADEAOQAxADcALAAgADMALAAgADAALAAgADAALAAgADIANAAsACAAOAAyADgAMAAwACwAIAAxACwAIAAzADYAMAAwACwAIABcACIAUwBcACIALAAgAFwAIgAgAFMAdQBtAG0AZQByAFwAIgA7AFwAbgBcACIARgByAGEAbgBjAGUAXAAiACwAIAAxADkAMQA4ACwAIAAxADkAMQA4ACwAIAAzACwAIAAwACwAIAAwACwAIAA5ACwAIAA4ADIAOAAwADAALAAgADEALAAgADMANgAwADAALAAgAFwAIgBTAFwAIgAsACAAXAAiACAAUwB1AG0AbQBlAHIAXAAiADsAXABuAFwAIgBGAHIAYQBuAGMAZQBcACIALAAgADEAOQAxADkALAAgADEAOQAxADkALAAgADMALAAgADAALAAgADAALAAgADEALAAgADgAMgA4ADAAMAAsACAAMQAsACAAMwA2ADAAMAAsACAAXAAiAFMAXAAiACwAIABcACIAIABTAHUAbQBtAGUAcgBcACIAOwBcAG4AXAAiAEYAcgBhAG4AYwBlAFwAIgAsACAAMQA5ADIAMAAsACAAMQA5ADIAMAAsACAAMgAsACAAMAAsACAAMAAsACAAMQA0ACwAIAA4ADIAOAAwADAALAAgADEALAAgADMANgAwADAALAAgAFwAIgBTAFwAIgAsACAAXAAiACAAUwB1AG0AbQBlAHIAXAAiADsAXABuAFwAIgBGAHIAYQBuAGMAZQBcACIALAAgADEAOQAyADAALAAgADEAOQAyADAALAAgADEAMAAsACAAMAAsACAAMAAsACAAMgAzACwAIAA4ADIAOAAwADAALAAgADEALAAgADAALAAgAFwAIgBcACIALAAgAFwAIgBcACIAOwBcAG4AXAAiAEYAcgBhAG4AYwBlAFwAIgAsACAAMQA5ADIAMQAsACAAMQA5ADIAMQAsACAAMwAsACAAMAAsACAAMAAsACAAMQA0ACwAIAA4ADIAOAAwADAALAAgADEALAAgADMANgAwADAALAAgAFwAIgBTAFwAIgAsACAAXAAiACAAUwB1AG0AbQBlAHIAXAAiADsAXABuAFwAIgBGAHIAYQBuAGMAZQBcACIALAAgADEAOQAyADEALAAgADEAOQAyADEALAAgADEAMAAsACAAMAAsACAAMAAsACAAMgA1ACwAIAA4ADIAOAAwADAALAAgADEALAAgADAALAAgAFwAIgBcACIALAAgAFwAIgBcACIAOwBcAG4AXAAiAEYAcgBhAG4AYwBlAFwAIgAsACAAMQA5ADIAMgAsACAAMQA5ADIAMgAsACAAMwAsACAAMAAsACAAMAAsACAAMgA1ACwAIAA4ADIAOAAwADAALAAgADEALAAgADMANgAwADAALAAgAFwAIgBTAFwAIgAsACAAXAAiACAAUwB1AG0AbQBlAHIAXAAiADsAXABuAFwAIgBGAHIAYQBuAGMAZQBcACIALAAgADEAOQAyADIALAAgADEAOQAzADgALAAgADEAMAAsACAAMQAsACAANgAsACAAMQAsACAAOAAyADgAMAAwACwAIAAxACwAIAAwACwAIABcACIAXAAiACwAIABcACIAXAAiADsAXABuAFwAIgBGAHIAYQBuAGMAZQBcACIALAAgADEAOQAyADMALAAgADEAOQAyADMALAAgADUALAAgADAALAAgADAALAAgADIANgAsACAAOAAyADgAMAAwACwAIAAxACwAIAAzADYAMAAwACwAIABcACIAUwBcACIALAAgAFwAIgAgAFMAdQBtAG0AZQByAFwAIgA7AFwAbgBcACIARgByAGEAbgBjAGUAXAAiACwAIAAxADkAMgA0ACwAIAAxADkAMgA0ACwAIAAzACwAIAAwACwAIAAwACwAIAAyADkALAAgADgAMgA4ADAAMAAsACAAMQAsACAAMwA2ADAAMAAsACAAXAAiAFMAXAAiACwAIABcACIAIABTAHUAbQBtAGUAcgBcACIAOwBcAG4AXAAiAEYAcgBhAG4AYwBlAFwAIgAsACAAMQA5ADIANQAsACAAMQA5ADIANQAsACAANAAsACAAMAAsACAAMAAsACAANAAsACAAOAAyADgAMAAwACwAIAAxACwAIAAzADYAMAAwACwAIABcACIAUwBcACIALAAgAFwAIgAgAFMAdQBtAG0AZQByAFwAIgA7AFwAbgBcACIARgByAGEAbgBjAGUAXAAiACwAIAAxADkAMgA2ACwAIAAxADkAMgA2ACwAIAA0ACwAIAAwACwAIAAwACwAIAAxADcALAAgADgAMgA4ADAAMAAsACAAMQAsACAAMwA2ADAAMAAsACAAXAAiAFMAXAAiACwAIABcACIAIABTAHUAbQBtAGUAcgBcACIAOwBcAG4AXAAiAEYAcgBhAG4AYwBlAFwAIgAsACAAMQA5ADIANwAsACAAMQA5ADIANwAsACAANAAsACAAMAAsACAAMAAsACAAOQAsACAAOAAyADgAMAAwACwAIAAxACwAIAAzADYAMAAwACwAIABcACIAUwBcACIALAAgAFwAIgAgAFMAdQBtAG0AZQByAFwAIgA7AFwAbgBcACIARgByAGEAbgBjAGUAXAAiACwAIAAxADkAMgA4ACwAIAAxADkAMgA4ACwAIAA0ACwAIAAwACwAIAAwACwAIAAxADQALAAgADgAMgA4ADAAMAAsACAAMQAsACAAMwA2ADAAMAAsACAAXAAiAFMAXAAiACwAIABcACIAIABTAHUAbQBtAGUAcgBcACIAOwBcAG4AXAAiAEYAcgBhAG4AYwBlAFwAIgAsACAAMQA5ADIAOQAsACAAMQA5ADIAOQAsACAANAAsACAAMAAsACAAMAAsACAAMgAwACwAIAA4ADIAOAAwADAALAAgADEALAAgADMANgAwADAALAAgAFwAIgBTAFwAIgAsACAAXAAiACAAUwB1AG0AbQBlAHIAXAAiADsAXABuAFwAIgBGAHIAYQBuAGMAZQBcACIALAAgADEAOQAzADAALAAgADEAOQAzADAALAAgADQALAAgADAALAAgADAALAAgADEAMgAsACAAOAAyADgAMAAwACwAIAAxACwAIAAzADYAMAAwACwAIABcACIAUwBcACIALAAgAFwAIgAgAFMAdQBtAG0AZQByAFwAIgA7AFwAbgBcACIARgByAGEAbgBjAGUAXAAiACwAIAAxADkAMwAxACwAIAAxADkAMwAxACwAIAA0ACwAIAAwACwAIAAwACwAIAAxADgALAAgADgAMgA4ADAAMAAsACAAMQAsACAAMwA2ADAAMAAsACAAXAAiAFMAXAAiACwAIABcACIAIABTAHUAbQBtAGUAcgBcACIAOwBcAG4AXAAiAEYAcgBhAG4AYwBlAFwAIgAsACAAMQA5ADMAMgAsACAAMQA5ADMAMgAsACAANAAsACAAMAAsACAAMAAsACAAMgAsACAAOAAyADgAMAAwACwAIAAxACwAIAAzADYAMAAwACwAIABcACIAUwBcACIALAAgAFwAIgAgAFMAdQBtAG0AZQByAFwAIgA7AFwAbgBcACIARgByAGEAbgBjAGUAXAAiACwAIAAxADkAMwAzACwAIAAxADkAMwAzACwAIAAzACwAIAAwACwAIAAwACwAIAAyADUALAAgADgAMgA4ADAAMAAsACAAMQAsACAAMwA2ADAAMAAsACAAXAAiAFMAXAAiACwAIABcACIAIABTAHUAbQBtAGUAcgBcACIAOwBcAG4AXAAiAEYAcgBhAG4AYwBlAFwAIgAsACAAMQA5ADMANAAsACAAMQA5ADMANAAsACAANAAsACAAMAAsACAAMAAsACAANwAsACAAOAAyADgAMAAwACwAIAAxACwAIAAzADYAMAAwACwAIABcACIAUwBcACIALAAgAFwAIgAgAFMAdQBtAG0AZQByAFwAIgA7AFwAbgBcACIARgByAGEAbgBjAGUAXAAiACwAIAAxADkAMwA1ACwAIAAxADkAMwA1ACwAIAAzACwAIAAwACwAIAAwACwAIAAzADAALAAgADgAMgA4ADAAMAAsACAAMQAsACAAMwA2ADAAMAAsACAAXAAiAFMAXAAiACwAIABcACIAIABTAHUAbQBtAGUAcgBcACIAOwBcAG4AXAAiAEYAcgBhAG4AYwBlAFwAIgAsACAAMQA5ADMANgAsACAAMQA5ADMANgAsACAANAAsACAAMAAsACAAMAAsACAAMQA4ACwAIAA4ADIAOAAwADAALAAgADEALAAgADMANgAwADAALAAgAFwAIgBTAFwAIgAsACAAXAAiACAAUwB1AG0AbQBlAHIAXAAiADsAXABuAFwAIgBGAHIAYQBuAGMAZQBcACIALAAgADEAOQAzADcALAAgADEAOQAzADcALAAgADQALAAgADAALAAgADAALAAgADMALAAgADgAMgA4ADAAMAAsACAAMQAsACAAMwA2ADAAMAAsACAAXAAiAFMAXAAiACwAIABcACIAIABTAHUAbQBtAGUAcgBcACIAOwBcAG4AXAAiAEYAcgBhAG4AYwBlAFwAIgAsACAAMQA5ADMAOAAsACAAMQA5ADMAOAAsACAAMwAsACAAMAAsACAAMAAsACAAMgA2ACwAIAA4ADIAOAAwADAALAAgADEALAAgADMANgAwADAALAAgAFwAIgBTAFwAIgAsACAAXAAiACAAUwB1AG0AbQBlAHIAXAAiADsAXABuAFwAIgBGAHIAYQBuAGMAZQBcACIALAAgADEAOQAzADkALAAgADEAOQAzADkALAAgADQALAAgADAALAAgADAALAAgADEANQAsACAAOAAyADgAMAAwACwAIAAxACwAIAAzADYAMAAwACwAIABcACIAUwBcACIALAAgAFwAIgAgAFMAdQBtAG0AZQByAFwAIgA7AFwAbgBcACIARgByAGEAbgBjAGUAXAAiACwAIAAxADkAMwA5ACwAIAAxADkAMwA5ACwAIAAxADEALAAgADAALAAgADAALAAgADEAOAAsACAAOAAyADgAMAAwACwAIAAxACwAIAAwACwAIABcACIAXAAiACwAIABcACIAXAAiADsAXABuAFwAIgBGAHIAYQBuAGMAZQBcACIALAAgADEAOQA0ADAALAAgADEAOQA0ADAALAAgADIALAAgADAALAAgADAALAAgADIANQAsACAANwAyADAAMAAsACAAMAAsACAAMwA2ADAAMAAsACAAXAAiAFMAXAAiACwAIABcACIAIABTAHUAbQBtAGUAcgBcACIAOwBcAG4AXAAiAEYAcgBhAG4AYwBlAFwAIgAsACAAMQA5ADQAMQAsACAAMQA5ADQAMQAsACAANQAsACAAMAAsACAAMAAsACAANQAsACAAMAAsACAAMAAsACAANwAyADAAMAAsACAAXAAiAE0AXAAiACwAIABcACIAIABNAGkAZABzAHUAbQBtAGUAcgBcACIAOwBcAG4AXAAiAEYAcgBhAG4AYwBlAFwAIgAsACAAMQA5ADQAMQAsACAAMQA5ADQAMQAsACAAMQAwACwAIAAwACwAIAAwACwAIAA2ACwAIAAwACwAIAAwACwAIAAzADYAMAAwACwAIABcACIAUwBcACIALAAgAFwAIgAgAFMAdQBtAG0AZQByAFwAIgA7AFwAbgBcACIARgByAGEAbgBjAGUAXAAiACwAIAAxADkANAAyACwAIAAxADkANAAyACwAIAAzACwAIAAwACwAIAAwACwAIAA5ACwAIAAwACwAIAAwACwAIAA3ADIAMAAwACwAIABcACIATQBcACIALAAgAFwAIgAgAE0AaQBkAHMAdQBtAG0AZQByAFwAIgA7AFwAbgBcACIARgByAGEAbgBjAGUAXAAiACwAIAAxADkANAAyACwAIAAxADkANAAyACwAIAAxADEALAAgADAALAAgADAALAAgADIALAAgADEAMAA4ADAAMAAsACAAMAAsACAAMwA2ADAAMAAsACAAXAAiAFMAXAAiACwAIABcACIAIABTAHUAbQBtAGUAcgBcACIAOwBcAG4AXAAiAEYAcgBhAG4AYwBlAFwAIgAsACAAMQA5ADQAMwAsACAAMQA5ADQAMwAsACAAMwAsACAAMAAsACAAMAAsACAAMgA5ACwAIAA3ADIAMAAwACwAIAAwACwAIAA3ADIAMAAwACwAIABcACIATQBcACIALAAgAFwAIgAgAE0AaQBkAHMAdQBtAG0AZQByAFwAIgA7AFwAbgBcACIARgByAGEAbgBjAGUAXAAiACwAIAAxADkANAAzACwAIAAxADkANAAzACwAIAAxADAALAAgADAALAAgADAALAAgADQALAAgADEAMAA4ADAAMAAsACAAMAAsACAAMwA2ADAAMAAsACAAXAAiAFMAXAAiACwAIABcACIAIABTAHUAbQBtAGUAcgBcACIAOwBcAG4AXAAiAEYAcgBhAG4AYwBlAFwAIgAsACAAMQA5ADQANAAsACAAMQA5ADQANAAsACAANAAsACAAMAAsACAAMAAsACAAMwAsACAANwAyADAAMAAsACAAMAAsACAANwAyADAAMAAsACAAXAAiAE0AXAAiACwAIABcACIAIABNAGkAZABzAHUAbQBtAGUAcgBcACIAOwBcAG4AXAAiAEYAcgBhAG4AYwBlAFwAIgAsACAAMQA5ADQANAAsACAAMQA5ADQANAAsACAAMQAwACwAIAAwACwAIAAwACwAIAA4ACwAIAAzADYAMAAwACwAIAAwACwAIAAzADYAMAAwACwAIABcACIAUwBcACIALAAgAFwAIgAgAFMAdQBtAG0AZQByAFwAIgA7AFwAbgBcACIARgByAGEAbgBjAGUAXAAiACwAIAAxADkANAA1ACwAIAAxADkANAA1ACwAIAA0ACwAIAAwACwAIAAwACwAIAAyACwAIAA3ADIAMAAwACwAIAAwACwAIAA3ADIAMAAwACwAIABcACIATQBcACIALAAgAFwAIgAgAE0AaQBkAHMAdQBtAG0AZQByAFwAIgA7AFwAbgBcACIARgByAGEAbgBjAGUAXAAiACwAIAAxADkANAA1ACwAIAAxADkANAA1ACwAIAA5ACwAIAAwACwAIAAwACwAIAAxADYALAAgADEAMAA4ADAAMAAsACAAMAAsACAAMAAsACAAXAAiAFwAIgAsACAAXAAiAFwAIgA7AFwAbgBcACIARgByAGEAbgBjAGUAXAAiACwAIAAxADkANwA2ACwAIAAxADkANwA2ACwAIAAzACwAIAAwACwAIAAwACwAIAAyADgALAAgADMANgAwADAALAAgADAALAAgADMANgAwADAALAAgAFwAIgBTAFwAIgAsACAAXAAiACAAUwB1AG0AbQBlAHIAXAAiADsAXABuAFwAIgBGAHIAYQBuAGMAZQBcACIALAAgADEAOQA3ADYALAAgADEAOQA3ADYALAAgADkALAAgADAALAAgADAALAAgADIANgAsACAAMwA2ADAAMAAsACAAMAAsACAAMAAsACAAXAAiAFwAIgAsACAAXAAiAFwAIgBcAG4AfQA7AFwAbgBcAG4AXwBUAEkATQBFAFoATwBOAEUAXwBSAFUATABFAFMAXwBHAEIARQBJAFIARQAgAD0AIAB7AFwAbgBcACIARwBCAC0ARQBpAHIAZQBcACIALAAgADEAOQAxADYALAAgADEAOQAxADYALAAgADUALAAgADAALAAgADAALAAgADIAMQAsACAANwAyADAAMAAsACAAMQAsACAAMwA2ADAAMAAsACAAXAAiAEIAUwBUAFwAIgAsACAAXAAiAEIAcgBpAHQAaQBzAGgAIABTAHUAbQBtAGUAcgAgAFQAaQBtAGUAXAAiADsAXABuAFwAIgBHAEIALQBFAGkAcgBlAFwAIgAsACAAMQA5ADEANgAsACAAMQA5ADEANgAsACAAMQAwACwAIAAwACwAIAAwACwAIAAxACwAIAA3ADIAMAAwACwAIAAxACwAIAAwACwAIABcACIARwBNAFQAXAAiACwAIABcACIARwByAGUAZQBuAHcAaQBjAGgAIABNAGUAYQBuACAAVABpAG0AZQBcACIAOwBcAG4AXAAiAEcAQgAtAEUAaQByAGUAXAAiACwAIAAxADkAMQA3ACwAIAAxADkAMQA3ACwAIAA0ACwAIAAwACwAIAAwACwAIAA4ACwAIAA3ADIAMAAwACwAIAAxACwAIAAzADYAMAAwACwAIABcACIAQgBTAFQAXAAiACwAIABcACIAQgByAGkAdABpAHMAaAAgAFMAdQBtAG0AZQByACAAVABpAG0AZQBcACIAOwBcAG4AXAAiAEcAQgAtAEUAaQByAGUAXAAiACwAIAAxADkAMQA3ACwAIAAxADkAMQA3ACwAIAA5ACwAIAAwACwAIAAwACwAIAAxADcALAAgADcAMgAwADAALAAgADEALAAgADAALAAgAFwAIgBHAE0AVABcACIALAAgAFwAIgBHAHIAZQBlAG4AdwBpAGMAaAAgAE0AZQBhAG4AIABUAGkAbQBlAFwAIgA7AFwAbgBcACIARwBCAC0ARQBpAHIAZQBcACIALAAgADEAOQAxADgALAAgADEAOQAxADgALAAgADMALAAgADAALAAgADAALAAgADIANAAsACAANwAyADAAMAAsACAAMQAsACAAMwA2ADAAMAAsACAAXAAiAEIAUwBUAFwAIgAsACAAXAAiAEIAcgBpAHQAaQBzAGgAIABTAHUAbQBtAGUAcgAgAFQAaQBtAGUAXAAiADsAXABuAFwAIgBHAEIALQBFAGkAcgBlAFwAIgAsACAAMQA5ADEAOAAsACAAMQA5ADEAOAAsACAAOQAsACAAMAAsACAAMAAsACAAMwAwACwAIAA3ADIAMAAwACwAIAAxACwAIAAwACwAIABcACIARwBNAFQAXAAiACwAIABcACIARwByAGUAZQBuAHcAaQBjAGgAIABNAGUAYQBuACAAVABpAG0AZQBcACIAOwBcAG4AXAAiAEcAQgAtAEUAaQByAGUAXAAiACwAIAAxADkAMQA5ACwAIAAxADkAMQA5ACwAIAAzACwAIAAwACwAIAAwACwAIAAzADAALAAgADcAMgAwADAALAAgADEALAAgADMANgAwADAALAAgAFwAIgBCAFMAVABcACIALAAgAFwAIgBCAHIAaQB0AGkAcwBoACAAUwB1AG0AbQBlAHIAIABUAGkAbQBlAFwAIgA7AFwAbgBcACIARwBCAC0ARQBpAHIAZQBcACIALAAgADEAOQAxADkALAAgADEAOQAxADkALAAgADkALAAgADAALAAgADAALAAgADIAOQAsACAANwAyADAAMAAsACAAMQAsACAAMAAsACAAXAAiAEcATQBUAFwAIgAsACAAXAAiAEcAcgBlAGUAbgB3AGkAYwBoACAATQBlAGEAbgAgAFQAaQBtAGUAXAAiADsAXABuAFwAIgBHAEIALQBFAGkAcgBlAFwAIgAsACAAMQA5ADIAMAAsACAAMQA5ADIAMAAsACAAMwAsACAAMAAsACAAMAAsACAAMgA4ACwAIAA3ADIAMAAwACwAIAAxACwAIAAzADYAMAAwACwAIABcACIAQgBTAFQAXAAiACwAIABcACIAQgByAGkAdABpAHMAaAAgAFMAdQBtAG0AZQByACAAVABpAG0AZQBcACIAOwBcAG4AXAAiAEcAQgAtAEUAaQByAGUAXAAiACwAIAAxADkAMgAwACwAIAAxADkAMgAwACwAIAAxADAALAAgADAALAAgADAALAAgADIANQAsACAANwAyADAAMAAsACAAMQAsACAAMAAsACAAXAAiAEcATQBUAFwAIgAsACAAXAAiAEcAcgBlAGUAbgB3AGkAYwBoACAATQBlAGEAbgAgAFQAaQBtAGUAXAAiADsAXABuAFwAIgBHAEIALQBFAGkAcgBlAFwAIgAsACAAMQA5ADIAMQAsACAAMQA5ADIAMQAsACAANAAsACAAMAAsACAAMAAsACAAMwAsACAANwAyADAAMAAsACAAMQAsACAAMwA2ADAAMAAsACAAXAAiAEIAUwBUAFwAIgAsACAAXAAiAEIAcgBpAHQAaQBzAGgAIABTAHUAbQBtAGUAcgAgAFQAaQBtAGUAXAAiADsAXABuAFwAIgBHAEIALQBFAGkAcgBlAFwAIgAsACAAMQA5ADIAMQAsACAAMQA5ADIAMQAsACAAMQAwACwAIAAwACwAIAAwACwAIAAzACwAIAA3ADIAMAAwACwAIAAxACwAIAAwACwAIABcACIARwBNAFQAXAAiACwAIABcACIARwByAGUAZQBuAHcAaQBjAGgAIABNAGUAYQBuACAAVABpAG0AZQBcACIAOwBcAG4AXAAiAEcAQgAtAEUAaQByAGUAXAAiACwAIAAxADkAMgAyACwAIAAxADkAMgAyACwAIAAzACwAIAAwACwAIAAwACwAIAAyADYALAAgADcAMgAwADAALAAgADEALAAgADMANgAwADAALAAgAFwAIgBCAFMAVABcACIALAAgAFwAIgBCAHIAaQB0AGkAcwBoACAAUwB1AG0AbQBlAHIAIABUAGkAbQBlAFwAIgA7AFwAbgBcACIARwBCAC0ARQBpAHIAZQBcACIALAAgADEAOQAyADIALAAgADEAOQAyADIALAAgADEAMAAsACAAMAAsACAAMAAsACAAOAAsACAANwAyADAAMAAsACAAMQAsACAAMAAsACAAXAAiAEcATQBUAFwAIgAsACAAXAAiAEcAcgBlAGUAbgB3AGkAYwBoACAATQBlAGEAbgAgAFQAaQBtAGUAXAAiADsAXABuAFwAIgBHAEIALQBFAGkAcgBlAFwAIgAsACAAMQA5ADIAMwAsACAAMQA5ADIAMwAsACAANAAsACAAMQAsACAANwAsACAAMQA2ACwAIAA3ADIAMAAwACwAIAAxACwAIAAzADYAMAAwACwAIABcACIAQgBTAFQAXAAiACwAIABcACIAQgByAGkAdABpAHMAaAAgAFMAdQBtAG0AZQByACAAVABpAG0AZQBcACIAOwBcAG4AXAAiAEcAQgAtAEUAaQByAGUAXAAiACwAIAAxADkAMgAzACwAIAAxADkAMgA0ACwAIAA5ACwAIAAxACwAIAA3ACwAIAAxADYALAAgADcAMgAwADAALAAgADEALAAgADAALAAgAFwAIgBHAE0AVABcACIALAAgAFwAIgBHAHIAZQBlAG4AdwBpAGMAaAAgAE0AZQBhAG4AIABUAGkAbQBlAFwAIgA7AFwAbgBcACIARwBCAC0ARQBpAHIAZQBcACIALAAgADEAOQAyADQALAAgADEAOQAyADQALAAgADQALAAgADEALAAgADcALAAgADkALAAgADcAMgAwADAALAAgADEALAAgADMANgAwADAALAAgAFwAIgBCAFMAVABcACIALAAgAFwAIgBCAHIAaQB0AGkAcwBoACAAUwB1AG0AbQBlAHIAIABUAGkAbQBlAFwAIgA7AFwAbgBcACIARwBCAC0ARQBpAHIAZQBcACIALAAgADEAOQAyADUALAAgADEAOQAyADYALAAgADQALAAgADEALAAgADcALAAgADEANgAsACAANwAyADAAMAAsACAAMQAsACAAMwA2ADAAMAAsACAAXAAiAEIAUwBUAFwAIgAsACAAXAAiAEIAcgBpAHQAaQBzAGgAIABTAHUAbQBtAGUAcgAgAFQAaQBtAGUAXAAiADsAXABuAFwAIgBHAEIALQBFAGkAcgBlAFwAIgAsACAAMQA5ADIANQAsACAAMQA5ADMAOAAsACAAMQAwACwAIAAxACwAIAA3ACwAIAAyACwAIAA3ADIAMAAwACwAIAAxACwAIAAwACwAIABcACIARwBNAFQAXAAiACwAIABcACIARwByAGUAZQBuAHcAaQBjAGgAIABNAGUAYQBuACAAVABpAG0AZQBcACIAOwBcAG4AXAAiAEcAQgAtAEUAaQByAGUAXAAiACwAIAAxADkAMgA3ACwAIAAxADkAMgA3ACwAIAA0ACwAIAAxACwAIAA3ACwAIAA5ACwAIAA3ADIAMAAwACwAIAAxACwAIAAzADYAMAAwACwAIABcACIAQgBTAFQAXAAiACwAIABcACIAQgByAGkAdABpAHMAaAAgAFMAdQBtAG0AZQByACAAVABpAG0AZQBcACIAOwBcAG4AXAAiAEcAQgAtAEUAaQByAGUAXAAiACwAIAAxADkAMgA4ACwAIAAxADkAMgA5ACwAIAA0ACwAIAAxACwAIAA3ACwAIAAxADYALAAgADcAMgAwADAALAAgADEALAAgADMANgAwADAALAAgAFwAIgBCAFMAVABcACIALAAgAFwAIgBCAHIAaQB0AGkAcwBoACAAUwB1AG0AbQBlAHIAIABUAGkAbQBlAFwAIgA7AFwAbgBcACIARwBCAC0ARQBpAHIAZQBcACIALAAgADEAOQAzADAALAAgADEAOQAzADAALAAgADQALAAgADEALAAgADcALAAgADkALAAgADcAMgAwADAALAAgADEALAAgADMANgAwADAALAAgAFwAIgBCAFMAVABcACIALAAgAFwAIgBCAHIAaQB0AGkAcwBoACAAUwB1AG0AbQBlAHIAIABUAGkAbQBlAFwAIgA7AFwAbgBcACIARwBCAC0ARQBpAHIAZQBcACIALAAgADEAOQAzADEALAAgADEAOQAzADIALAAgADQALAAgADEALAAgADcALAAgADEANgAsACAANwAyADAAMAAsACAAMQAsACAAMwA2ADAAMAAsACAAXAAiAEIAUwBUAFwAIgAsACAAXAAiAEIAcgBpAHQAaQBzAGgAIABTAHUAbQBtAGUAcgAgAFQAaQBtAGUAXAAiADsAXABuAFwAIgBHAEIALQBFAGkAcgBlAFwAIgAsACAAMQA5ADMAMwAsACAAMQA5ADMAMwAsACAANAAsACAAMQAsACAANwAsACAAOQAsACAANwAyADAAMAAsACAAMQAsACAAMwA2ADAAMAAsACAAXAAiAEIAUwBUAFwAIgAsACAAXAAiAEIAcgBpAHQAaQBzAGgAIABTAHUAbQBtAGUAcgAgAFQAaQBtAGUAXAAiADsAXABuAFwAIgBHAEIALQBFAGkAcgBlAFwAIgAsACAAMQA5ADMANAAsACAAMQA5ADMANAAsACAANAAsACAAMQAsACAANwAsACAAMQA2ACwAIAA3ADIAMAAwACwAIAAxACwAIAAzADYAMAAwACwAIABcACIAQgBTAFQAXAAiACwAIABcACIAQgByAGkAdABpAHMAaAAgAFMAdQBtAG0AZQByACAAVABpAG0AZQBcACIAOwBcAG4AXAAiAEcAQgAtAEUAaQByAGUAXAAiACwAIAAxADkAMwA1ACwAIAAxADkAMwA1ACwAIAA0ACwAIAAxACwAIAA3ACwAIAA5ACwAIAA3ADIAMAAwACwAIAAxACwAIAAzADYAMAAwACwAIABcACIAQgBTAFQAXAAiACwAIABcACIAQgByAGkAdABpAHMAaAAgAFMAdQBtAG0AZQByACAAVABpAG0AZQBcACIAOwBcAG4AXAAiAEcAQgAtAEUAaQByAGUAXAAiACwAIAAxADkAMwA2ACwAIAAxADkAMwA3ACwAIAA0ACwAIAAxACwAIAA3ACwAIAAxADYALAAgADcAMgAwADAALAAgADEALAAgADMANgAwADAALAAgAFwAIgBCAFMAVABcACIALAAgAFwAIgBCAHIAaQB0AGkAcwBoACAAUwB1AG0AbQBlAHIAIABUAGkAbQBlAFwAIgA7AFwAbgBcACIARwBCAC0ARQBpAHIAZQBcACIALAAgADEAOQAzADgALAAgADEAOQAzADgALAAgADQALAAgADEALAAgADcALAAgADkALAAgADcAMgAwADAALAAgADEALAAgADMANgAwADAALAAgAFwAIgBCAFMAVABcACIALAAgAFwAIgBCAHIAaQB0AGkAcwBoACAAUwB1AG0AbQBlAHIAIABUAGkAbQBlAFwAIgA7AFwAbgBcACIARwBCAC0ARQBpAHIAZQBcACIALAAgADEAOQAzADkALAAgADEAOQAzADkALAAgADQALAAgADEALAAgADcALAAgADEANgAsACAANwAyADAAMAAsACAAMQAsACAAMwA2ADAAMAAsACAAXAAiAEIAUwBUAFwAIgAsACAAXAAiAEIAcgBpAHQAaQBzAGgAIABTAHUAbQBtAGUAcgAgAFQAaQBtAGUAXAAiADsAXABuAFwAIgBHAEIALQBFAGkAcgBlAFwAIgAsACAAMQA5ADMAOQAsACAAMQA5ADMAOQAsACAAMQAxACwAIAAxACwAIAA3ACwAIAAxADYALAAgADcAMgAwADAALAAgADEALAAgADAALAAgAFwAIgBHAE0AVABcACIALAAgAFwAIgBHAHIAZQBlAG4AdwBpAGMAaAAgAE0AZQBhAG4AIABUAGkAbQBlAFwAIgA7AFwAbgBcACIARwBCAC0ARQBpAHIAZQBcACIALAAgADEAOQA0ADAALAAgADEAOQA0ADAALAAgADIALAAgADEALAAgADcALAAgADIAMwAsACAANwAyADAAMAAsACAAMQAsACAAMwA2ADAAMAAsACAAXAAiAEIAUwBUAFwAIgAsACAAXAAiAEIAcgBpAHQAaQBzAGgAIABTAHUAbQBtAGUAcgAgAFQAaQBtAGUAXAAiADsAXABuAFwAIgBHAEIALQBFAGkAcgBlAFwAIgAsACAAMQA5ADQAMQAsACAAMQA5ADQAMQAsACAANQAsACAAMQAsACAANwAsACAAMgAsACAAMwA2ADAAMAAsACAAMQAsACAANwAyADAAMAAsACAAXAAiAEIARABTAFQAXAAiACwAIABcACIAQgByAGkAdABpAHMAaAAgAEQAbwB1AGIAbABlACAAUwB1AG0AbQBlAHIAIABUAGkAbQBlAFwAIgA7AFwAbgBcACIARwBCAC0ARQBpAHIAZQBcACIALAAgADEAOQA0ADEALAAgADEAOQA0ADMALAAgADgALAAgADEALAAgADcALAAgADkALAAgADMANgAwADAALAAgADEALAAgADMANgAwADAALAAgAFwAIgBCAFMAVABcACIALAAgAFwAIgBCAHIAaQB0AGkAcwBoACAAUwB1AG0AbQBlAHIAIABUAGkAbQBlAFwAIgA7AFwAbgBcACIARwBCAC0ARQBpAHIAZQBcACIALAAgADEAOQA0ADIALAAgADEAOQA0ADQALAAgADQALAAgADEALAAgADcALAAgADIALAAgADMANgAwADAALAAgADEALAAgADcAMgAwADAALAAgAFwAIgBCAEQAUwBUAFwAIgAsACAAXAAiAEIAcgBpAHQAaQBzAGgAIABEAG8AdQBiAGwAZQAgAFMAdQBtAG0AZQByACAAVABpAG0AZQBcACIAOwBcAG4AXAAiAEcAQgAtAEUAaQByAGUAXAAiACwAIAAxADkANAA0ACwAIAAxADkANAA0ACwAIAA5ACwAIAAxACwAIAA3ACwAIAAxADYALAAgADMANgAwADAALAAgADEALAAgADMANgAwADAALAAgAFwAIgBCAFMAVABcACIALAAgAFwAIgBCAHIAaQB0AGkAcwBoACAAUwB1AG0AbQBlAHIAIABUAGkAbQBlAFwAIgA7AFwAbgBcACIARwBCAC0ARQBpAHIAZQBcACIALAAgADEAOQA0ADUALAAgADEAOQA0ADUALAAgADQALAAgADEALAAgADEALAAgADIALAAgADMANgAwADAALAAgADEALAAgADcAMgAwADAALAAgAFwAIgBCAEQAUwBUAFwAIgAsACAAXAAiAEIAcgBpAHQAaQBzAGgAIABEAG8AdQBiAGwAZQAgAFMAdQBtAG0AZQByACAAVABpAG0AZQBcACIAOwBcAG4AXAAiAEcAQgAtAEUAaQByAGUAXAAiACwAIAAxADkANAA1ACwAIAAxADkANAA1ACwAIAA3ACwAIAAxACwAIAA3ACwAIAA5ACwAIAAzADYAMAAwACwAIAAxACwAIAAzADYAMAAwACwAIABcACIAQgBTAFQAXAAiACwAIABcACIAQgByAGkAdABpAHMAaAAgAFMAdQBtAG0AZQByACAAVABpAG0AZQBcACIAOwBcAG4AXAAiAEcAQgAtAEUAaQByAGUAXAAiACwAIAAxADkANAA1ACwAIAAxADkANAA2ACwAIAAxADAALAAgADEALAAgADcALAAgADIALAAgADcAMgAwADAALAAgADEALAAgADAALAAgAFwAIgBHAE0AVABcACIALAAgAFwAIgBHAHIAZQBlAG4AdwBpAGMAaAAgAE0AZQBhAG4AIABUAGkAbQBlAFwAIgA7AFwAbgBcACIARwBCAC0ARQBpAHIAZQBcACIALAAgADEAOQA0ADYALAAgADEAOQA0ADYALAAgADQALAAgADEALAAgADcALAAgADkALAAgADcAMgAwADAALAAgADEALAAgADMANgAwADAALAAgAFwAIgBCAFMAVABcACIALAAgAFwAIgBCAHIAaQB0AGkAcwBoACAAUwB1AG0AbQBlAHIAIABUAGkAbQBlAFwAIgA7AFwAbgBcACIARwBCAC0ARQBpAHIAZQBcACIALAAgADEAOQA0ADcALAAgADEAOQA0ADcALAAgADMALAAgADAALAAgADAALAAgADEANgAsACAANwAyADAAMAAsACAAMQAsACAAMwA2ADAAMAAsACAAXAAiAEIAUwBUAFwAIgAsACAAXAAiAEIAcgBpAHQAaQBzAGgAIABTAHUAbQBtAGUAcgAgAFQAaQBtAGUAXAAiADsAXABuAFwAIgBHAEIALQBFAGkAcgBlAFwAIgAsACAAMQA5ADQANwAsACAAMQA5ADQANwAsACAANAAsACAAMAAsACAAMAAsACAAMQAzACwAIAAzADYAMAAwACwAIAAxACwAIAA3ADIAMAAwACwAIABcACIAQgBEAFMAVABcACIALAAgAFwAIgBCAHIAaQB0AGkAcwBoACAARABvAHUAYgBsAGUAIABTAHUAbQBtAGUAcgAgAFQAaQBtAGUAXAAiADsAXABuAFwAIgBHAEIALQBFAGkAcgBlAFwAIgAsACAAMQA5ADQANwAsACAAMQA5ADQANwAsACAAOAAsACAAMAAsACAAMAAsACAAMQAwACwAIAAzADYAMAAwACwAIAAxACwAIAAzADYAMAAwACwAIABcACIAQgBTAFQAXAAiACwAIABcACIAQgByAGkAdABpAHMAaAAgAFMAdQBtAG0AZQByACAAVABpAG0AZQBcACIAOwBcAG4AXAAiAEcAQgAtAEUAaQByAGUAXAAiACwAIAAxADkANAA3ACwAIAAxADkANAA3ACwAIAAxADEALAAgADAALAAgADAALAAgADIALAAgADcAMgAwADAALAAgADEALAAgADAALAAgAFwAIgBHAE0AVABcACIALAAgAFwAIgBHAHIAZQBlAG4AdwBpAGMAaAAgAE0AZQBhAG4AIABUAGkAbQBlAFwAIgA7AFwAbgBcACIARwBCAC0ARQBpAHIAZQBcACIALAAgADEAOQA0ADgALAAgADEAOQA0ADgALAAgADMALAAgADAALAAgADAALAAgADEANAAsACAANwAyADAAMAAsACAAMQAsACAAMwA2ADAAMAAsACAAXAAiAEIAUwBUAFwAIgAsACAAXAAiAEIAcgBpAHQAaQBzAGgAIABTAHUAbQBtAGUAcgAgAFQAaQBtAGUAXAAiADsAXABuAFwAIgBHAEIALQBFAGkAcgBlAFwAIgAsACAAMQA5ADQAOAAsACAAMQA5ADQAOAAsACAAMQAwACwAIAAwACwAIAAwACwAIAAzADEALAAgADcAMgAwADAALAAgADEALAAgADAALAAgAFwAIgBHAE0AVABcACIALAAgAFwAIgBHAHIAZQBlAG4AdwBpAGMAaAAgAE0AZQBhAG4AIABUAGkAbQBlAFwAIgA7AFwAbgBcACIARwBCAC0ARQBpAHIAZQBcACIALAAgADEAOQA0ADkALAAgADEAOQA0ADkALAAgADQALAAgADAALAAgADAALAAgADMALAAgADcAMgAwADAALAAgADEALAAgADMANgAwADAALAAgAFwAIgBCAFMAVABcACIALAAgAFwAIgBCAHIAaQB0AGkAcwBoACAAUwB1AG0AbQBlAHIAIABUAGkAbQBlAFwAIgA7AFwAbgBcACIARwBCAC0ARQBpAHIAZQBcACIALAAgADEAOQA0ADkALAAgADEAOQA0ADkALAAgADEAMAAsACAAMAAsACAAMAAsACAAMwAwACwAIAA3ADIAMAAwACwAIAAxACwAIAAwACwAIABcACIARwBNAFQAXAAiACwAIABcACIARwByAGUAZQBuAHcAaQBjAGgAIABNAGUAYQBuACAAVABpAG0AZQBcACIAOwBcAG4AXAAiAEcAQgAtAEUAaQByAGUAXAAiACwAIAAxADkANQAwACwAIAAxADkANQAyACwAIAA0ACwAIAAxACwAIAA3ACwAIAAxADQALAAgADcAMgAwADAALAAgADEALAAgADMANgAwADAALAAgAFwAIgBCAFMAVABcACIALAAgAFwAIgBCAHIAaQB0AGkAcwBoACAAUwB1AG0AbQBlAHIAIABUAGkAbQBlAFwAIgA7AFwAbgBcACIARwBCAC0ARQBpAHIAZQBcACIALAAgADEAOQA1ADAALAAgADEAOQA1ADIALAAgADEAMAAsACAAMQAsACAANwAsACAAMgAxACwAIAA3ADIAMAAwACwAIAAxACwAIAAwACwAIABcACIARwBNAFQAXAAiACwAIABcACIARwByAGUAZQBuAHcAaQBjAGgAIABNAGUAYQBuACAAVABpAG0AZQBcACIAOwBcAG4AXAAiAEcAQgAtAEUAaQByAGUAXAAiACwAIAAxADkANQAzACwAIAAxADkANQAzACwAIAA0ACwAIAAxACwAIAA3ACwAIAAxADYALAAgADcAMgAwADAALAAgADEALAAgADMANgAwADAALAAgAFwAIgBCAFMAVABcACIALAAgAFwAIgBCAHIAaQB0AGkAcwBoACAAUwB1AG0AbQBlAHIAIABUAGkAbQBlAFwAIgA7AFwAbgBcACIARwBCAC0ARQBpAHIAZQBcACIALAAgADEAOQA1ADMALAAgADEAOQA2ADAALAAgADEAMAAsACAAMQAsACAANwAsACAAMgAsACAANwAyADAAMAAsACAAMQAsACAAMAAsACAAXAAiAEcATQBUAFwAIgAsACAAXAAiAEcAcgBlAGUAbgB3AGkAYwBoACAATQBlAGEAbgAgAFQAaQBtAGUAXAAiADsAXABuAFwAIgBHAEIALQBFAGkAcgBlAFwAIgAsACAAMQA5ADUANAAsACAAMQA5ADUANAAsACAANAAsACAAMQAsACAANwAsACAAOQAsACAANwAyADAAMAAsACAAMQAsACAAMwA2ADAAMAAsACAAXAAiAEIAUwBUAFwAIgAsACAAXAAiAEIAcgBpAHQAaQBzAGgAIABTAHUAbQBtAGUAcgAgAFQAaQBtAGUAXAAiADsAXABuAFwAIgBHAEIALQBFAGkAcgBlAFwAIgAsACAAMQA5ADUANQAsACAAMQA5ADUANgAsACAANAAsACAAMQAsACAANwAsACAAMQA2ACwAIAA3ADIAMAAwACwAIAAxACwAIAAzADYAMAAwACwAIABcACIAQgBTAFQAXAAiACwAIABcACIAQgByAGkAdABpAHMAaAAgAFMAdQBtAG0AZQByACAAVABpAG0AZQBcACIAOwBcAG4AXAAiAEcAQgAtAEUAaQByAGUAXAAiACwAIAAxADkANQA3ACwAIAAxADkANQA3ACwAIAA0ACwAIAAxACwAIAA3ACwAIAA5ACwAIAA3ADIAMAAwACwAIAAxACwAIAAzADYAMAAwACwAIABcACIAQgBTAFQAXAAiACwAIABcACIAQgByAGkAdABpAHMAaAAgAFMAdQBtAG0AZQByACAAVABpAG0AZQBcACIAOwBcAG4AXAAiAEcAQgAtAEUAaQByAGUAXAAiACwAIAAxADkANQA4ACwAIAAxADkANQA5ACwAIAA0ACwAIAAxACwAIAA3ACwAIAAxADYALAAgADcAMgAwADAALAAgADEALAAgADMANgAwADAALAAgAFwAIgBCAFMAVABcACIALAAgAFwAIgBCAHIAaQB0AGkAcwBoACAAUwB1AG0AbQBlAHIAIABUAGkAbQBlAFwAIgA7AFwAbgBcACIARwBCAC0ARQBpAHIAZQBcACIALAAgADEAOQA2ADAALAAgADEAOQA2ADAALAAgADQALAAgADEALAAgADcALAAgADkALAAgADcAMgAwADAALAAgADEALAAgADMANgAwADAALAAgAFwAIgBCAFMAVABcACIALAAgAFwAIgBCAHIAaQB0AGkAcwBoACAAUwB1AG0AbQBlAHIAIABUAGkAbQBlAFwAIgA7AFwAbgBcACIARwBCAC0ARQBpAHIAZQBcACIALAAgADEAOQA2ADEALAAgADEAOQA2ADMALAAgADMALAAgAC0AMQAsACAANwAsACAAMAAsACAANwAyADAAMAAsACAAMQAsACAAMwA2ADAAMAAsACAAXAAiAEIAUwBUAFwAIgAsACAAXAAiAEIAcgBpAHQAaQBzAGgAIABTAHUAbQBtAGUAcgAgAFQAaQBtAGUAXAAiADsAXABuAFwAIgBHAEIALQBFAGkAcgBlAFwAIgAsACAAMQA5ADYAMQAsACAAMQA5ADYAOAAsACAAMQAwACwAIAAxACwAIAA3ACwAIAAyADMALAAgADcAMgAwADAALAAgADEALAAgADAALAAgAFwAIgBHAE0AVABcACIALAAgAFwAIgBHAHIAZQBlAG4AdwBpAGMAaAAgAE0AZQBhAG4AIABUAGkAbQBlAFwAIgA7AFwAbgBcACIARwBCAC0ARQBpAHIAZQBcACIALAAgADEAOQA2ADQALAAgADEAOQA2ADcALAAgADMALAAgADEALAAgADcALAAgADEAOQAsACAANwAyADAAMAAsACAAMQAsACAAMwA2ADAAMAAsACAAXAAiAEIAUwBUAFwAIgAsACAAXAAiAEIAcgBpAHQAaQBzAGgAIABTAHUAbQBtAGUAcgAgAFQAaQBtAGUAXAAiADsAXABuAFwAIgBHAEIALQBFAGkAcgBlAFwAIgAsACAAMQA5ADYAOAAsACAAMQA5ADYAOAAsACAAMgAsACAAMAAsACAAMAAsACAAMQA4ACwAIAA3ADIAMAAwACwAIAAxACwAIAAzADYAMAAwACwAIABcACIAQgBTAFQAXAAiACwAIABcACIAQgByAGkAdABpAHMAaAAgAFMAdQBtAG0AZQByACAAVABpAG0AZQBcACIAOwBcAG4AXAAiAEcAQgAtAEUAaQByAGUAXAAiACwAIAAxADkANwAyACwAIAAxADkAOAAwACwAIAAzACwAIAAxACwAIAA3ACwAIAAxADYALAAgADcAMgAwADAALAAgADEALAAgADMANgAwADAALAAgAFwAIgBCAFMAVABcACIALAAgAFwAIgBCAHIAaQB0AGkAcwBoACAAUwB1AG0AbQBlAHIAIABUAGkAbQBlAFwAIgA7AFwAbgBcACIARwBCAC0ARQBpAHIAZQBcACIALAAgADEAOQA3ADIALAAgADEAOQA4ADAALAAgADEAMAAsACAAMQAsACAANwAsACAAMgAzACwAIAA3ADIAMAAwACwAIAAxACwAIAAwACwAIABcACIARwBNAFQAXAAiACwAIABcACIARwByAGUAZQBuAHcAaQBjAGgAIABNAGUAYQBuACAAVABpAG0AZQBcACIAOwBcAG4AXAAiAEcAQgAtAEUAaQByAGUAXAAiACwAIAAxADkAOAAxACwAIAAxADkAOAA5ACwAIAAxADAALAAgADEALAAgADcALAAgADIAMwAsACAAMwA2ADAAMAAsACAAMgAsACAAMAAsACAAXAAiAEcATQBUAFwAIgAsACAAXAAiAEcAcgBlAGUAbgB3AGkAYwBoACAATQBlAGEAbgAgAFQAaQBtAGUAXAAiADsAXABuAFwAIgBHAEIALQBFAGkAcgBlAFwAIgAsACAAMQA5ADgAMQAsACAAMQA5ADkANQAsACAAMwAsACAALQAxACwAIAA3ACwAIAAwACwAIAAzADYAMAAwACwAIAAyACwAIAAzADYAMAAwACwAIABcACIAQgBTAFQAXAAiACwAIABcACIAQgByAGkAdABpAHMAaAAgAFMAdQBtAG0AZQByACAAVABpAG0AZQBcACIAOwBcAG4AXAAiAEcAQgAtAEUAaQByAGUAXAAiACwAIAAxADkAOQAwACwAIAAxADkAOQA1ACwAIAAxADAALAAgADEALAAgADcALAAgADIAMgAsACAAMwA2ADAAMAAsACAAMgAsACAAMAAsACAAXAAiAEcATQBUAFwAIgAsACAAXAAiAEcAcgBlAGUAbgB3AGkAYwBoACAATQBlAGEAbgAgAFQAaQBtAGUAXAAiAFwAbgB9ADsAXABuAFwAbgBfAFQASQBNAEUAWgBPAE4ARQBfAFIAVQBMAEUAUwBfAEcARQBSAE0AQQBOAFkAIAA9ACAAewBcAG4AXAAiAEcAZQByAG0AYQBuAHkAXAAiACwAIAAxADkANAA2ACwAIAAxADkANAA2ACwAIAA0ACwAIAAwACwAIAAwACwAIAAxADQALAAgADcAMgAwADAALAAgADEALAAgADMANgAwADAALAAgAFwAIgBTAFwAIgAsACAAXAAiACAAUwB1AG0AbQBlAHIAXAAiADsAXABuAFwAIgBHAGUAcgBtAGEAbgB5AFwAIgAsACAAMQA5ADQANgAsACAAMQA5ADQANgAsACAAMQAwACwAIAAwACwAIAAwACwAIAA3ACwAIAA3ADIAMAAwACwAIAAxACwAIAAwACwAIABcACIAXAAiACwAIABcACIAXAAiADsAXABuAFwAIgBHAGUAcgBtAGEAbgB5AFwAIgAsACAAMQA5ADQANwAsACAAMQA5ADQANwAsACAANAAsACAAMAAsACAAMAAsACAANgAsACAAMQAwADgAMAAwACwAIAAxACwAIAAzADYAMAAwACwAIABcACIAUwBcACIALAAgAFwAIgAgAFMAdQBtAG0AZQByAFwAIgA7AFwAbgBcACIARwBlAHIAbQBhAG4AeQBcACIALAAgADEAOQA0ADcALAAgADEAOQA0ADcALAAgADUALAAgADAALAAgADAALAAgADEAMQAsACAANwAyADAAMAAsACAAMQAsACAANwAyADAAMAAsACAAXAAiAE0AXAAiACwAIABcACIAIABNAGkAZABzAHUAbQBtAGUAcgBcACIAOwBcAG4AXAAiAEcAZQByAG0AYQBuAHkAXAAiACwAIAAxADkANAA3ACwAIAAxADkANAA3ACwAIAA2ACwAIAAwACwAIAAwACwAIAAyADkALAAgADEAMAA4ADAAMAAsACAAMAAsACAAMwA2ADAAMAAsACAAXAAiAFMAXAAiACwAIABcACIAIABTAHUAbQBtAGUAcgBcACIAOwBcAG4AXAAiAEcAZQByAG0AYQBuAHkAXAAiACwAIAAxADkANAA3ACwAIAAxADkANAA5ACwAIAAxADAALAAgADEALAAgADcALAAgADEALAAgADcAMgAwADAALAAgADEALAAgADAALAAgAFwAIgBcACIALAAgAFwAIgBcACIAOwBcAG4AXAAiAEcAZQByAG0AYQBuAHkAXAAiACwAIAAxADkANAA4ACwAIAAxADkANAA4ACwAIAA0ACwAIAAwACwAIAAwACwAIAAxADgALAAgADcAMgAwADAALAAgADEALAAgADMANgAwADAALAAgAFwAIgBTAFwAIgAsACAAXAAiACAAUwB1AG0AbQBlAHIAXAAiADsAXABuAFwAIgBHAGUAcgBtAGEAbgB5AFwAIgAsACAAMQA5ADQAOQAsACAAMQA5ADQAOQAsACAANAAsACAAMAAsACAAMAAsACAAMQAwACwAIAA3ADIAMAAwACwAIAAxACwAIAAzADYAMAAwACwAIABcACIAUwBcACIALAAgAFwAIgAgAFMAdQBtAG0AZQByAFwAIgBcAG4AfQA7AFwAbgBcAG4AXwBUAEkATQBFAFoATwBOAEUAXwBSAFUATABFAFMAXwBHAFIARQBFAEMARQAgAD0AIAB7AFwAbgBcACIARwByAGUAZQBjAGUAXAAiACwAIAAxADkAMwAyACwAIAAxADkAMwAyACwAIAA3ACwAIAAwACwAIAAwACwAIAA3ACwAIAAwACwAIAAwACwAIAAzADYAMAAwACwAIABcACIAUwBcACIALAAgAFwAIgAgAFMAdQBtAG0AZQByAFwAIgA7AFwAbgBcACIARwByAGUAZQBjAGUAXAAiACwAIAAxADkAMwAyACwAIAAxADkAMwAyACwAIAA5ACwAIAAwACwAIAAwACwAIAAxACwAIAAwACwAIAAwACwAIAAwACwAIABcACIAXAAiACwAIABcACIAXAAiADsAXABuAFwAIgBHAHIAZQBlAGMAZQBcACIALAAgADEAOQA0ADEALAAgADEAOQA0ADEALAAgADQALAAgADAALAAgADAALAAgADcALAAgADAALAAgADAALAAgADMANgAwADAALAAgAFwAIgBTAFwAIgAsACAAXAAiACAAUwB1AG0AbQBlAHIAXAAiADsAXABuAFwAIgBHAHIAZQBlAGMAZQBcACIALAAgADEAOQA0ADIALAAgADEAOQA0ADIALAAgADEAMQAsACAAMAAsACAAMAAsACAAMgAsACAAMQAwADgAMAAwACwAIAAwACwAIAAwACwAIABcACIAXAAiACwAIABcACIAXAAiADsAXABuAFwAIgBHAHIAZQBlAGMAZQBcACIALAAgADEAOQA0ADMALAAgADEAOQA0ADMALAAgADMALAAgADAALAAgADAALAAgADMAMAAsACAAMAAsACAAMAAsACAAMwA2ADAAMAAsACAAXAAiAFMAXAAiACwAIABcACIAIABTAHUAbQBtAGUAcgBcACIAOwBcAG4AXAAiAEcAcgBlAGUAYwBlAFwAIgAsACAAMQA5ADQAMwAsACAAMQA5ADQAMwAsACAAMQAwACwAIAAwACwAIAAwACwAIAA0ACwAIAAwACwAIAAwACwAIAAwACwAIABcACIAXAAiACwAIABcACIAXAAiADsAXABuAFwAIgBHAHIAZQBlAGMAZQBcACIALAAgADEAOQA1ADIALAAgADEAOQA1ADIALAAgADcALAAgADAALAAgADAALAAgADEALAAgADAALAAgADAALAAgADMANgAwADAALAAgAFwAIgBTAFwAIgAsACAAXAAiACAAUwB1AG0AbQBlAHIAXAAiADsAXABuAFwAIgBHAHIAZQBlAGMAZQBcACIALAAgADEAOQA1ADIALAAgADEAOQA1ADIALAAgADEAMQAsACAAMAAsACAAMAAsACAAMgAsACAAMAAsACAAMAAsACAAMAAsACAAXAAiAFwAIgAsACAAXAAiAFwAIgA7AFwAbgBcACIARwByAGUAZQBjAGUAXAAiACwAIAAxADkANwA1ACwAIAAxADkANwA1ACwAIAA0ACwAIAAwACwAIAAwACwAIAAxADIALAAgADAALAAgADEALAAgADMANgAwADAALAAgAFwAIgBTAFwAIgAsACAAXAAiACAAUwB1AG0AbQBlAHIAXAAiADsAXABuAFwAIgBHAHIAZQBlAGMAZQBcACIALAAgADEAOQA3ADUALAAgADEAOQA3ADUALAAgADEAMQAsACAAMAAsACAAMAAsACAAMgA2ACwAIAAwACwAIAAxACwAIAAwACwAIABcACIAXAAiACwAIABcACIAXAAiADsAXABuAFwAIgBHAHIAZQBlAGMAZQBcACIALAAgADEAOQA3ADYALAAgADEAOQA3ADYALAAgADQALAAgADAALAAgADAALAAgADEAMQAsACAANwAyADAAMAAsACAAMQAsACAAMwA2ADAAMAAsACAAXAAiAFMAXAAiACwAIABcACIAIABTAHUAbQBtAGUAcgBcACIAOwBcAG4AXAAiAEcAcgBlAGUAYwBlAFwAIgAsACAAMQA5ADcANgAsACAAMQA5ADcANgAsACAAMQAwACwAIAAwACwAIAAwACwAIAAxADAALAAgADcAMgAwADAALAAgADEALAAgADAALAAgAFwAIgBcACIALAAgAFwAIgBcACIAOwBcAG4AXAAiAEcAcgBlAGUAYwBlAFwAIgAsACAAMQA5ADcANwAsACAAMQA5ADcANwAsACAAOQAsACAAMAAsACAAMAAsACAAMgA2ACwAIAA3ADIAMAAwACwAIAAxACwAIAAwACwAIABcACIAXAAiACwAIABcACIAXAAiADsAXABuAFwAIgBHAHIAZQBlAGMAZQBcACIALAAgADEAOQA3ADcALAAgADEAOQA3ADgALAAgADQALAAgADEALAAgADcALAAgADEALAAgADcAMgAwADAALAAgADEALAAgADMANgAwADAALAAgAFwAIgBTAFwAIgAsACAAXAAiACAAUwB1AG0AbQBlAHIAXAAiADsAXABuAFwAIgBHAHIAZQBlAGMAZQBcACIALAAgADEAOQA3ADgALAAgADEAOQA3ADgALAAgADkALAAgADAALAAgADAALAAgADIANAAsACAAMQA0ADQAMAAwACwAIAAwACwAIAAwACwAIABcACIAXAAiACwAIABcACIAXAAiADsAXABuAFwAIgBHAHIAZQBlAGMAZQBcACIALAAgADEAOQA3ADkALAAgADEAOQA3ADkALAAgADQALAAgADAALAAgADAALAAgADEALAAgADMAMgA0ADAAMAAsACAAMAAsACAAMwA2ADAAMAAsACAAXAAiAFMAXAAiACwAIABcACIAIABTAHUAbQBtAGUAcgBcACIAOwBcAG4AXAAiAEcAcgBlAGUAYwBlAFwAIgAsACAAMQA5ADcAOQAsACAAMQA5ADcAOQAsACAAOQAsACAAMAAsACAAMAAsACAAMgA5ACwAIAA3ADIAMAAwACwAIAAwACwAIAAwACwAIABcACIAXAAiACwAIABcACIAXAAiADsAXABuAFwAIgBHAHIAZQBlAGMAZQBcACIALAAgADEAOQA4ADAALAAgADEAOQA4ADAALAAgADQALAAgADAALAAgADAALAAgADEALAAgADAALAAgADAALAAgADMANgAwADAALAAgAFwAIgBTAFwAIgAsACAAXAAiACAAUwB1AG0AbQBlAHIAXAAiADsAXABuAFwAIgBHAHIAZQBlAGMAZQBcACIALAAgADEAOQA4ADAALAAgADEAOQA4ADAALAAgADkALAAgADAALAAgADAALAAgADIAOAAsACAAMAAsACAAMAAsACAAMAAsACAAXAAiAFwAIgAsACAAXAAiAFwAIgBcAG4AfQA7AFwAbgBcAG4AXwBUAEkATQBFAFoATwBOAEUAXwBSAFUATABFAFMAXwBHAFUAQQBNACAAPQAgAHsAXABuAFwAIgBHAHUAYQBtAFwAIgAsACAAMQA5ADUAOQAsACAAMQA5ADUAOQAsACAANgAsACAAMAAsACAAMAAsACAAMgA3ACwAIAA3ADIAMAAwACwAIAAwACwAIAAzADYAMAAwACwAIABcACIARABcACIALAAgAFwAIgAgAEQAYQB5AGwAaQBnAGgAdABcACIAOwBcAG4AXAAiAEcAdQBhAG0AXAAiACwAIAAxADkANgAxACwAIAAxADkANgAxACwAIAAxACwAIAAwACwAIAAwACwAIAAyADkALAAgADcAMgAwADAALAAgADAALAAgADAALAAgAFwAIgBTAFwAIgAsACAAXAAiACAAUwB0AGEAbgBkAGEAcgBkAFwAIgA7AFwAbgBcACIARwB1AGEAbQBcACIALAAgADEAOQA2ADcALAAgADEAOQA2ADcALAAgADkALAAgADAALAAgADAALAAgADEALAAgADcAMgAwADAALAAgADAALAAgADMANgAwADAALAAgAFwAIgBEAFwAIgAsACAAXAAiACAARABhAHkAbABpAGcAaAB0AFwAIgA7AFwAbgBcACIARwB1AGEAbQBcACIALAAgADEAOQA2ADkALAAgADEAOQA2ADkALAAgADEALAAgADAALAAgADAALAAgADIANgAsACAANgAwACwAIAAwACwAIAAwACwAIABcACIAUwBcACIALAAgAFwAIgAgAFMAdABhAG4AZABhAHIAZABcACIAOwBcAG4AXAAiAEcAdQBhAG0AXAAiACwAIAAxADkANgA5ACwAIAAxADkANgA5ACwAIAA2ACwAIAAwACwAIAAwACwAIAAyADIALAAgADcAMgAwADAALAAgADAALAAgADMANgAwADAALAAgAFwAIgBEAFwAIgAsACAAXAAiACAARABhAHkAbABpAGcAaAB0AFwAIgA7AFwAbgBcACIARwB1AGEAbQBcACIALAAgADEAOQA2ADkALAAgADEAOQA2ADkALAAgADgALAAgADAALAAgADAALAAgADMAMQAsACAANwAyADAAMAAsACAAMAAsACAAMAAsACAAXAAiAFMAXAAiACwAIABcACIAIABTAHQAYQBuAGQAYQByAGQAXAAiADsAXABuAFwAIgBHAHUAYQBtAFwAIgAsACAAMQA5ADcAMAAsACAAMQA5ADcAMQAsACAANAAsACAALQAxACwAIAA3ACwAIAAwACwAIAA3ADIAMAAwACwAIAAwACwAIAAzADYAMAAwACwAIABcACIARABcACIALAAgAFwAIgAgAEQAYQB5AGwAaQBnAGgAdABcACIAOwBcAG4AXAAiAEcAdQBhAG0AXAAiACwAIAAxADkANwAwACwAIAAxADkANwAxACwAIAA5ACwAIAAxACwAIAA3ACwAIAAxACwAIAA3ADIAMAAwACwAIAAwACwAIAAwACwAIABcACIAUwBcACIALAAgAFwAIgAgAFMAdABhAG4AZABhAHIAZABcACIAOwBcAG4AXAAiAEcAdQBhAG0AXAAiACwAIAAxADkANwAzACwAIAAxADkANwAzACwAIAAxADIALAAgADAALAAgADAALAAgADEANgAsACAANwAyADAAMAAsACAAMAAsACAAMwA2ADAAMAAsACAAXAAiAEQAXAAiACwAIABcACIAIABEAGEAeQBsAGkAZwBoAHQAXAAiADsAXABuAFwAIgBHAHUAYQBtAFwAIgAsACAAMQA5ADcANAAsACAAMQA5ADcANAAsACAAMgAsACAAMAAsACAAMAAsACAAMgA0ACwAIAA3ADIAMAAwACwAIAAwACwAIAAwACwAIABcACIAUwBcACIALAAgAFwAIgAgAFMAdABhAG4AZABhAHIAZABcACIAOwBcAG4AXAAiAEcAdQBhAG0AXAAiACwAIAAxADkANwA2ACwAIAAxADkANwA2ACwAIAA1ACwAIAAwACwAIAAwACwAIAAyADYALAAgADcAMgAwADAALAAgADAALAAgADMANgAwADAALAAgAFwAIgBEAFwAIgAsACAAXAAiACAARABhAHkAbABpAGcAaAB0AFwAIgA7AFwAbgBcACIARwB1AGEAbQBcACIALAAgADEAOQA3ADYALAAgADEAOQA3ADYALAAgADgALAAgADAALAAgADAALAAgADIAMgAsACAANwAyADYAMAAsACAAMAAsACAAMAAsACAAXAAiAFMAXAAiACwAIABcACIAIABTAHQAYQBuAGQAYQByAGQAXAAiADsAXABuAFwAIgBHAHUAYQBtAFwAIgAsACAAMQA5ADcANwAsACAAMQA5ADcANwAsACAANAAsACAAMAAsACAAMAAsACAAMgA0ACwAIAA3ADIAMAAwACwAIAAwACwAIAAzADYAMAAwACwAIABcACIARABcACIALAAgAFwAIgAgAEQAYQB5AGwAaQBnAGgAdABcACIAOwBcAG4AXAAiAEcAdQBhAG0AXAAiACwAIAAxADkANwA3ACwAIAAxADkANwA3ACwAIAA4ACwAIAAwACwAIAAwACwAIAAyADgALAAgADcAMgAwADAALAAgADAALAAgADAALAAgAFwAIgBTAFwAIgAsACAAXAAiACAAUwB0AGEAbgBkAGEAcgBkAFwAIgBcAG4AfQA7AFwAbgBcAG4AXwBUAEkATQBFAFoATwBOAEUAXwBSAFUATABFAFMAXwBHAFUAQQBUACAAPQAgAHsAXABuAFwAIgBHAHUAYQB0AFwAIgAsACAAMQA5ADcAMwAsACAAMQA5ADcAMwAsACAAMQAxACwAIAAwACwAIAAwACwAIAAyADUALAAgADAALAAgADAALAAgADMANgAwADAALAAgAFwAIgBEAFwAIgAsACAAXAAiACAARABhAHkAbABpAGcAaAB0AFwAIgA7AFwAbgBcACIARwB1AGEAdABcACIALAAgADEAOQA3ADQALAAgADEAOQA3ADQALAAgADIALAAgADAALAAgADAALAAgADIANAAsACAAMAAsACAAMAAsACAAMAAsACAAXAAiAFMAXAAiACwAIABcACIAIABTAHQAYQBuAGQAYQByAGQAXAAiADsAXABuAFwAIgBHAHUAYQB0AFwAIgAsACAAMQA5ADgAMwAsACAAMQA5ADgAMwAsACAANQAsACAAMAAsACAAMAAsACAAMgAxACwAIAAwACwAIAAwACwAIAAzADYAMAAwACwAIABcACIARABcACIALAAgAFwAIgAgAEQAYQB5AGwAaQBnAGgAdABcACIAOwBcAG4AXAAiAEcAdQBhAHQAXAAiACwAIAAxADkAOAAzACwAIAAxADkAOAAzACwAIAA5ACwAIAAwACwAIAAwACwAIAAyADIALAAgADAALAAgADAALAAgADAALAAgAFwAIgBTAFwAIgAsACAAXAAiACAAUwB0AGEAbgBkAGEAcgBkAFwAIgA7AFwAbgBcACIARwB1AGEAdABcACIALAAgADEAOQA5ADEALAAgADEAOQA5ADEALAAgADMALAAgADAALAAgADAALAAgADIAMwAsACAAMAAsACAAMAAsACAAMwA2ADAAMAAsACAAXAAiAEQAXAAiACwAIABcACIAIABEAGEAeQBsAGkAZwBoAHQAXAAiADsAXABuAFwAIgBHAHUAYQB0AFwAIgAsACAAMQA5ADkAMQAsACAAMQA5ADkAMQAsACAAOQAsACAAMAAsACAAMAAsACAANwAsACAAMAAsACAAMAAsACAAMAAsACAAXAAiAFMAXAAiACwAIABcACIAIABTAHQAYQBuAGQAYQByAGQAXAAiADsAXABuAFwAIgBHAHUAYQB0AFwAIgAsACAAMgAwADAANgAsACAAMgAwADAANgAsACAANAAsACAAMAAsACAAMAAsACAAMwAwACwAIAAwACwAIAAwACwAIAAzADYAMAAwACwAIABcACIARABcACIALAAgAFwAIgAgAEQAYQB5AGwAaQBnAGgAdABcACIAOwBcAG4AXAAiAEcAdQBhAHQAXAAiACwAIAAyADAAMAA2ACwAIAAyADAAMAA2ACwAIAAxADAALAAgADAALAAgADAALAAgADEALAAgADAALAAgADAALAAgADAALAAgAFwAIgBTAFwAIgAsACAAXAAiACAAUwB0AGEAbgBkAGEAcgBkAFwAIgBcAG4AfQA7AFwAbgBcAG4AXwBUAEkATQBFAFoATwBOAEUAXwBSAFUATABFAFMAXwBIAEEASQBUAEkAIAA9ACAAewBcAG4AXAAiAEgAYQBpAHQAaQBcACIALAAgADEAOQA4ADMALAAgADEAOQA4ADMALAAgADUALAAgADAALAAgADAALAAgADgALAAgADAALAAgADAALAAgADMANgAwADAALAAgAFwAIgBEAFwAIgAsACAAXAAiACAARABhAHkAbABpAGcAaAB0AFwAIgA7AFwAbgBcACIASABhAGkAdABpAFwAIgAsACAAMQA5ADgAMwAsACAAMQA5ADgANwAsACAAMQAwACwAIAAtADEALAAgADcALAAgADAALAAgADAALAAgADAALAAgADAALAAgAFwAIgBTAFwAIgAsACAAXAAiACAAUwB0AGEAbgBkAGEAcgBkAFwAIgA7AFwAbgBcACIASABhAGkAdABpAFwAIgAsACAAMQA5ADgANAAsACAAMQA5ADgANwAsACAANAAsACAALQAxACwAIAA3ACwAIAAwACwAIAAwACwAIAAwACwAIAAzADYAMAAwACwAIABcACIARABcACIALAAgAFwAIgAgAEQAYQB5AGwAaQBnAGgAdABcACIAOwBcAG4AXAAiAEgAYQBpAHQAaQBcACIALAAgADEAOQA4ADgALAAgADEAOQA5ADcALAAgADQALAAgADEALAAgADcALAAgADEALAAgADMANgAwADAALAAgADEALAAgADMANgAwADAALAAgAFwAIgBEAFwAIgAsACAAXAAiACAARABhAHkAbABpAGcAaAB0AFwAIgA7AFwAbgBcACIASABhAGkAdABpAFwAIgAsACAAMQA5ADgAOAAsACAAMQA5ADkANwAsACAAMQAwACwAIAAtADEALAAgADcALAAgADAALAAgADMANgAwADAALAAgADEALAAgADAALAAgAFwAIgBTAFwAIgAsACAAXAAiACAAUwB0AGEAbgBkAGEAcgBkAFwAIgA7AFwAbgBcACIASABhAGkAdABpAFwAIgAsACAAMgAwADAANQAsACAAMgAwADAANgAsACAANAAsACAAMQAsACAANwAsACAAMQAsACAAMAAsACAAMAAsACAAMwA2ADAAMAAsACAAXAAiAEQAXAAiACwAIABcACIAIABEAGEAeQBsAGkAZwBoAHQAXAAiADsAXABuAFwAIgBIAGEAaQB0AGkAXAAiACwAIAAyADAAMAA1ACwAIAAyADAAMAA2ACwAIAAxADAALAAgAC0AMQAsACAANwAsACAAMAAsACAAMAAsACAAMAAsACAAMAAsACAAXAAiAFMAXAAiACwAIABcACIAIABTAHQAYQBuAGQAYQByAGQAXAAiADsAXABuAFwAIgBIAGEAaQB0AGkAXAAiACwAIAAyADAAMQAyACwAIAAyADAAMQA1ACwAIAAzACwAIAAxACwAIAA3ACwAIAA4ACwAIAA3ADIAMAAwACwAIAAwACwAIAAzADYAMAAwACwAIABcACIARABcACIALAAgAFwAIgAgAEQAYQB5AGwAaQBnAGgAdABcACIAOwBcAG4AXAAiAEgAYQBpAHQAaQBcACIALAAgADIAMAAxADIALAAgADIAMAAxADUALAAgADEAMQAsACAAMQAsACAANwAsACAAMQAsACAANwAyADAAMAAsACAAMAAsACAAMAAsACAAXAAiAFMAXAAiACwAIABcACIAIABTAHQAYQBuAGQAYQByAGQAXAAiADsAXABuAFwAIgBIAGEAaQB0AGkAXAAiACwAIAAyADAAMQA3ACwAIABcACIAXAAiACwAIAAzACwAIAAxACwAIAA3ACwAIAA4ACwAIAA3ADIAMAAwACwAIAAwACwAIAAzADYAMAAwACwAIABcACIARABcACIALAAgAFwAIgAgAEQAYQB5AGwAaQBnAGgAdABcACIAOwBcAG4AXAAiAEgAYQBpAHQAaQBcACIALAAgADIAMAAxADcALAAgAFwAIgBcACIALAAgADEAMQAsACAAMQAsACAANwAsACAAMQAsACAANwAyADAAMAAsACAAMAAsACAAMAAsACAAXAAiAFMAXAAiACwAIABcACIAIABTAHQAYQBuAGQAYQByAGQAXAAiAFwAbgB9ADsAXABuAFwAbgBfAFQASQBNAEUAWgBPAE4ARQBfAFIAVQBMAEUAUwBfAEgAQQBMAEkARgBBAFgAIAA9ACAAewBcAG4AXAAiAEgAYQBsAGkAZgBhAHgAXAAiACwAIAAxADkAMQA2ACwAIAAxADkAMQA2ACwAIAA0ACwAIAAwACwAIAAwACwAIAAxACwAIAAwACwAIAAwACwAIAAzADYAMAAwACwAIABcACIARABcACIALAAgAFwAIgAgAEQAYQB5AGwAaQBnAGgAdABcACIAOwBcAG4AXAAiAEgAYQBsAGkAZgBhAHgAXAAiACwAIAAxADkAMQA2ACwAIAAxADkAMQA2ACwAIAAxADAALAAgADAALAAgADAALAAgADEALAAgADAALAAgADAALAAgADAALAAgAFwAIgBTAFwAIgAsACAAXAAiACAAUwB0AGEAbgBkAGEAcgBkAFwAIgA7AFwAbgBcACIASABhAGwAaQBmAGEAeABcACIALAAgADEAOQAyADAALAAgADEAOQAyADAALAAgADUALAAgADAALAAgADAALAAgADkALAAgADAALAAgADAALAAgADMANgAwADAALAAgAFwAIgBEAFwAIgAsACAAXAAiACAARABhAHkAbABpAGcAaAB0AFwAIgA7AFwAbgBcACIASABhAGwAaQBmAGEAeABcACIALAAgADEAOQAyADAALAAgADEAOQAyADAALAAgADgALAAgADAALAAgADAALAAgADIAOQAsACAAMAAsACAAMAAsACAAMAAsACAAXAAiAFMAXAAiACwAIABcACIAIABTAHQAYQBuAGQAYQByAGQAXAAiADsAXABuAFwAIgBIAGEAbABpAGYAYQB4AFwAIgAsACAAMQA5ADIAMQAsACAAMQA5ADIAMQAsACAANQAsACAAMAAsACAAMAAsACAANgAsACAAMAAsACAAMAAsACAAMwA2ADAAMAAsACAAXAAiAEQAXAAiACwAIABcACIAIABEAGEAeQBsAGkAZwBoAHQAXAAiADsAXABuAFwAIgBIAGEAbABpAGYAYQB4AFwAIgAsACAAMQA5ADIAMQAsACAAMQA5ADIAMgAsACAAOQAsACAAMAAsACAAMAAsACAANQAsACAAMAAsACAAMAAsACAAMAAsACAAXAAiAFMAXAAiACwAIABcACIAIABTAHQAYQBuAGQAYQByAGQAXAAiADsAXABuAFwAIgBIAGEAbABpAGYAYQB4AFwAIgAsACAAMQA5ADIAMgAsACAAMQA5ADIAMgAsACAANAAsACAAMAAsACAAMAAsACAAMwAwACwAIAAwACwAIAAwACwAIAAzADYAMAAwACwAIABcACIARABcACIALAAgAFwAIgAgAEQAYQB5AGwAaQBnAGgAdABcACIAOwBcAG4AXAAiAEgAYQBsAGkAZgBhAHgAXAAiACwAIAAxADkAMgAzACwAIAAxADkAMgAzACwAIAA5ACwAIAAwACwAIAAwACwAIAA0ACwAIAAwACwAIAAwACwAIAAwACwAIABcACIAUwBcACIALAAgAFwAIgAgAFMAdABhAG4AZABhAHIAZABcACIAOwBcAG4AXAAiAEgAYQBsAGkAZgBhAHgAXAAiACwAIAAxADkAMgAzACwAIAAxADkAMgA1ACwAIAA1ACwAIAAxACwAIAA3ACwAIAAxACwAIAAwACwAIAAwACwAIAAzADYAMAAwACwAIABcACIARABcACIALAAgAFwAIgAgAEQAYQB5AGwAaQBnAGgAdABcACIAOwBcAG4AXAAiAEgAYQBsAGkAZgBhAHgAXAAiACwAIAAxADkAMgA0ACwAIAAxADkAMgA0ACwAIAA5ACwAIAAwACwAIAAwACwAIAAxADUALAAgADAALAAgADAALAAgADAALAAgAFwAIgBTAFwAIgAsACAAXAAiACAAUwB0AGEAbgBkAGEAcgBkAFwAIgA7AFwAbgBcACIASABhAGwAaQBmAGEAeABcACIALAAgADEAOQAyADUALAAgADEAOQAyADUALAAgADkALAAgADAALAAgADAALAAgADIAOAAsACAAMAAsACAAMAAsACAAMAAsACAAXAAiAFMAXAAiACwAIABcACIAIABTAHQAYQBuAGQAYQByAGQAXAAiADsAXABuAFwAIgBIAGEAbABpAGYAYQB4AFwAIgAsACAAMQA5ADIANgAsACAAMQA5ADIANgAsACAANQAsACAAMAAsACAAMAAsACAAMQA2ACwAIAAwACwAIAAwACwAIAAzADYAMAAwACwAIABcACIARABcACIALAAgAFwAIgAgAEQAYQB5AGwAaQBnAGgAdABcACIAOwBcAG4AXAAiAEgAYQBsAGkAZgBhAHgAXAAiACwAIAAxADkAMgA2ACwAIAAxADkAMgA2ACwAIAA5ACwAIAAwACwAIAAwACwAIAAxADMALAAgADAALAAgADAALAAgADAALAAgAFwAIgBTAFwAIgAsACAAXAAiACAAUwB0AGEAbgBkAGEAcgBkAFwAIgA7AFwAbgBcACIASABhAGwAaQBmAGEAeABcACIALAAgADEAOQAyADcALAAgADEAOQAyADcALAAgADUALAAgADAALAAgADAALAAgADEALAAgADAALAAgADAALAAgADMANgAwADAALAAgAFwAIgBEAFwAIgAsACAAXAAiACAARABhAHkAbABpAGcAaAB0AFwAIgA7AFwAbgBcACIASABhAGwAaQBmAGEAeABcACIALAAgADEAOQAyADcALAAgADEAOQAyADcALAAgADkALAAgADAALAAgADAALAAgADIANgAsACAAMAAsACAAMAAsACAAMAAsACAAXAAiAFMAXAAiACwAIABcACIAIABTAHQAYQBuAGQAYQByAGQAXAAiADsAXABuAFwAIgBIAGEAbABpAGYAYQB4AFwAIgAsACAAMQA5ADIAOAAsACAAMQA5ADIAOAAsACAAOQAsACAAMAAsACAAMAAsACAAOQAsACAAMAAsACAAMAAsACAAMAAsACAAXAAiAFMAXAAiACwAIABcACIAIABTAHQAYQBuAGQAYQByAGQAXAAiADsAXABuAFwAIgBIAGEAbABpAGYAYQB4AFwAIgAsACAAMQA5ADIAOAAsACAAMQA5ADMAMQAsACAANQAsACAAMQAsACAANwAsACAAOAAsACAAMAAsACAAMAAsACAAMwA2ADAAMAAsACAAXAAiAEQAXAAiACwAIABcACIAIABEAGEAeQBsAGkAZwBoAHQAXAAiADsAXABuAFwAIgBIAGEAbABpAGYAYQB4AFwAIgAsACAAMQA5ADIAOQAsACAAMQA5ADIAOQAsACAAOQAsACAAMAAsACAAMAAsACAAMwAsACAAMAAsACAAMAAsACAAMAAsACAAXAAiAFMAXAAiACwAIABcACIAIABTAHQAYQBuAGQAYQByAGQAXAAiADsAXABuAFwAIgBIAGEAbABpAGYAYQB4AFwAIgAsACAAMQA5ADMAMAAsACAAMQA5ADMAMAAsACAAOQAsACAAMAAsACAAMAAsACAAMQA1ACwAIAAwACwAIAAwACwAIAAwACwAIABcACIAUwBcACIALAAgAFwAIgAgAFMAdABhAG4AZABhAHIAZABcACIAOwBcAG4AXAAiAEgAYQBsAGkAZgBhAHgAXAAiACwAIAAxADkAMwAxACwAIAAxADkAMwAyACwAIAA5ACwAIAAxACwAIAAxACwAIAAyADQALAAgADAALAAgADAALAAgADAALAAgAFwAIgBTAFwAIgAsACAAXAAiACAAUwB0AGEAbgBkAGEAcgBkAFwAIgA7AFwAbgBcACIASABhAGwAaQBmAGEAeABcACIALAAgADEAOQAzADIALAAgADEAOQAzADIALAAgADUALAAgADAALAAgADAALAAgADEALAAgADAALAAgADAALAAgADMANgAwADAALAAgAFwAIgBEAFwAIgAsACAAXAAiACAARABhAHkAbABpAGcAaAB0AFwAIgA7AFwAbgBcACIASABhAGwAaQBmAGEAeABcACIALAAgADEAOQAzADMALAAgADEAOQAzADMALAAgADQALAAgADAALAAgADAALAAgADMAMAAsACAAMAAsACAAMAAsACAAMwA2ADAAMAAsACAAXAAiAEQAXAAiACwAIABcACIAIABEAGEAeQBsAGkAZwBoAHQAXAAiADsAXABuAFwAIgBIAGEAbABpAGYAYQB4AFwAIgAsACAAMQA5ADMAMwAsACAAMQA5ADMAMwAsACAAMQAwACwAIAAwACwAIAAwACwAIAAyACwAIAAwACwAIAAwACwAIAAwACwAIABcACIAUwBcACIALAAgAFwAIgAgAFMAdABhAG4AZABhAHIAZABcACIAOwBcAG4AXAAiAEgAYQBsAGkAZgBhAHgAXAAiACwAIAAxADkAMwA0ACwAIAAxADkAMwA0ACwAIAA1ACwAIAAwACwAIAAwACwAIAAyADAALAAgADAALAAgADAALAAgADMANgAwADAALAAgAFwAIgBEAFwAIgAsACAAXAAiACAARABhAHkAbABpAGcAaAB0AFwAIgA7AFwAbgBcACIASABhAGwAaQBmAGEAeABcACIALAAgADEAOQAzADQALAAgADEAOQAzADQALAAgADkALAAgADAALAAgADAALAAgADEANgAsACAAMAAsACAAMAAsACAAMAAsACAAXAAiAFMAXAAiACwAIABcACIAIABTAHQAYQBuAGQAYQByAGQAXAAiADsAXABuAFwAIgBIAGEAbABpAGYAYQB4AFwAIgAsACAAMQA5ADMANQAsACAAMQA5ADMANQAsACAANgAsACAAMAAsACAAMAAsACAAMgAsACAAMAAsACAAMAAsACAAMwA2ADAAMAAsACAAXAAiAEQAXAAiACwAIABcACIAIABEAGEAeQBsAGkAZwBoAHQAXAAiADsAXABuAFwAIgBIAGEAbABpAGYAYQB4AFwAIgAsACAAMQA5ADMANQAsACAAMQA5ADMANQAsACAAOQAsACAAMAAsACAAMAAsACAAMwAwACwAIAAwACwAIAAwACwAIAAwACwAIABcACIAUwBcACIALAAgAFwAIgAgAFMAdABhAG4AZABhAHIAZABcACIAOwBcAG4AXAAiAEgAYQBsAGkAZgBhAHgAXAAiACwAIAAxADkAMwA2ACwAIAAxADkAMwA2ACwAIAA2ACwAIAAwACwAIAAwACwAIAAxACwAIAAwACwAIAAwACwAIAAzADYAMAAwACwAIABcACIARABcACIALAAgAFwAIgAgAEQAYQB5AGwAaQBnAGgAdABcACIAOwBcAG4AXAAiAEgAYQBsAGkAZgBhAHgAXAAiACwAIAAxADkAMwA2ACwAIAAxADkAMwA2ACwAIAA5ACwAIAAwACwAIAAwACwAIAAxADQALAAgADAALAAgADAALAAgADAALAAgAFwAIgBTAFwAIgAsACAAXAAiACAAUwB0AGEAbgBkAGEAcgBkAFwAIgA7AFwAbgBcACIASABhAGwAaQBmAGEAeABcACIALAAgADEAOQAzADcALAAgADEAOQAzADgALAAgADUALAAgADEALAAgADcALAAgADEALAAgADAALAAgADAALAAgADMANgAwADAALAAgAFwAIgBEAFwAIgAsACAAXAAiACAARABhAHkAbABpAGcAaAB0AFwAIgA7AFwAbgBcACIASABhAGwAaQBmAGEAeABcACIALAAgADEAOQAzADcALAAgADEAOQA0ADEALAAgADkALAAgADEALAAgADEALAAgADIANAAsACAAMAAsACAAMAAsACAAMAAsACAAXAAiAFMAXAAiACwAIABcACIAIABTAHQAYQBuAGQAYQByAGQAXAAiADsAXABuAFwAIgBIAGEAbABpAGYAYQB4AFwAIgAsACAAMQA5ADMAOQAsACAAMQA5ADMAOQAsACAANQAsACAAMAAsACAAMAAsACAAMgA4ACwAIAAwACwAIAAwACwAIAAzADYAMAAwACwAIABcACIARABcACIALAAgAFwAIgAgAEQAYQB5AGwAaQBnAGgAdABcACIAOwBcAG4AXAAiAEgAYQBsAGkAZgBhAHgAXAAiACwAIAAxADkANAAwACwAIAAxADkANAAxACwAIAA1ACwAIAAxACwAIAA3ACwAIAAxACwAIAAwACwAIAAwACwAIAAzADYAMAAwACwAIABcACIARABcACIALAAgAFwAIgAgAEQAYQB5AGwAaQBnAGgAdABcACIAOwBcAG4AXAAiAEgAYQBsAGkAZgBhAHgAXAAiACwAIAAxADkANAA2ACwAIAAxADkANAA5ACwAIAA0ACwAIAAtADEALAAgADcALAAgADAALAAgADcAMgAwADAALAAgADAALAAgADMANgAwADAALAAgAFwAIgBEAFwAIgAsACAAXAAiACAARABhAHkAbABpAGcAaAB0AFwAIgA7AFwAbgBcACIASABhAGwAaQBmAGEAeABcACIALAAgADEAOQA0ADYALAAgADEAOQA0ADkALAAgADkALAAgAC0AMQAsACAANwAsACAAMAAsACAANwAyADAAMAAsACAAMAAsACAAMAAsACAAXAAiAFMAXAAiACwAIABcACIAIABTAHQAYQBuAGQAYQByAGQAXAAiADsAXABuAFwAIgBIAGEAbABpAGYAYQB4AFwAIgAsACAAMQA5ADUAMQAsACAAMQA5ADUANAAsACAANAAsACAALQAxACwAIAA3ACwAIAAwACwAIAA3ADIAMAAwACwAIAAwACwAIAAzADYAMAAwACwAIABcACIARABcACIALAAgAFwAIgAgAEQAYQB5AGwAaQBnAGgAdABcACIAOwBcAG4AXAAiAEgAYQBsAGkAZgBhAHgAXAAiACwAIAAxADkANQAxACwAIAAxADkANQA0ACwAIAA5ACwAIAAtADEALAAgADcALAAgADAALAAgADcAMgAwADAALAAgADAALAAgADAALAAgAFwAIgBTAFwAIgAsACAAXAAiACAAUwB0AGEAbgBkAGEAcgBkAFwAIgA7AFwAbgBcACIASABhAGwAaQBmAGEAeABcACIALAAgADEAOQA1ADYALAAgADEAOQA1ADkALAAgADQALAAgAC0AMQAsACAANwAsACAAMAAsACAANwAyADAAMAAsACAAMAAsACAAMwA2ADAAMAAsACAAXAAiAEQAXAAiACwAIABcACIAIABEAGEAeQBsAGkAZwBoAHQAXAAiADsAXABuAFwAIgBIAGEAbABpAGYAYQB4AFwAIgAsACAAMQA5ADUANgAsACAAMQA5ADUAOQAsACAAOQAsACAALQAxACwAIAA3ACwAIAAwACwAIAA3ADIAMAAwACwAIAAwACwAIAAwACwAIABcACIAUwBcACIALAAgAFwAIgAgAFMAdABhAG4AZABhAHIAZABcACIAOwBcAG4AXAAiAEgAYQBsAGkAZgBhAHgAXAAiACwAIAAxADkANgAyACwAIAAxADkANwAzACwAIAA0ACwAIAAtADEALAAgADcALAAgADAALAAgADcAMgAwADAALAAgADAALAAgADMANgAwADAALAAgAFwAIgBEAFwAIgAsACAAXAAiACAARABhAHkAbABpAGcAaAB0AFwAIgA7AFwAbgBcACIASABhAGwAaQBmAGEAeABcACIALAAgADEAOQA2ADIALAAgADEAOQA3ADMALAAgADEAMAAsACAALQAxACwAIAA3ACwAIAAwACwAIAA3ADIAMAAwACwAIAAwACwAIAAwACwAIABcACIAUwBcACIALAAgAFwAIgAgAFMAdABhAG4AZABhAHIAZABcACIAXABuAH0AOwBcAG4AXABuAF8AVABJAE0ARQBaAE8ATgBFAF8AUgBVAEwARQBTAF8ASABLACAAPQAgAHsAXABuAFwAIgBIAEsAXAAiACwAIAAxADkANAA2ACwAIAAxADkANAA2ACwAIAA0ACwAIAAwACwAIAAwACwAIAAyADEALAAgADAALAAgADAALAAgADMANgAwADAALAAgAFwAIgBTAFwAIgAsACAAXAAiACAAUwB1AG0AbQBlAHIAXAAiADsAXABuAFwAIgBIAEsAXAAiACwAIAAxADkANAA2ACwAIAAxADkANAA2ACwAIAAxADIALAAgADAALAAgADAALAAgADEALAAgADEAMgA2ADAAMAAsACAAMQAsACAAMAAsACAAXAAiAFwAIgAsACAAXAAiAFwAIgA7AFwAbgBcACIASABLAFwAIgAsACAAMQA5ADQANwAsACAAMQA5ADQANwAsACAANAAsACAAMAAsACAAMAAsACAAMQAzACwAIAAxADIANgAwADAALAAgADEALAAgADMANgAwADAALAAgAFwAIgBTAFwAIgAsACAAXAAiACAAUwB1AG0AbQBlAHIAXAAiADsAXABuAFwAIgBIAEsAXAAiACwAIAAxADkANAA3ACwAIAAxADkANAA3ACwAIAAxADEALAAgADAALAAgADAALAAgADMAMAAsACAAMQAyADYAMAAwACwAIAAxACwAIAAwACwAIABcACIAXAAiACwAIABcACIAXAAiADsAXABuAFwAIgBIAEsAXAAiACwAIAAxADkANAA4ACwAIAAxADkANAA4ACwAIAA1ACwAIAAwACwAIAAwACwAIAAyACwAIAAxADIANgAwADAALAAgADEALAAgADMANgAwADAALAAgAFwAIgBTAFwAIgAsACAAXAAiACAAUwB1AG0AbQBlAHIAXAAiADsAXABuAFwAIgBIAEsAXAAiACwAIAAxADkANAA4ACwAIAAxADkANQAyACwAIAAxADAALAAgADEALAAgADcALAAgADIAOAAsACAAMQAyADYAMAAwACwAIAAxACwAIAAwACwAIABcACIAXAAiACwAIABcACIAXAAiADsAXABuAFwAIgBIAEsAXAAiACwAIAAxADkANAA5ACwAIAAxADkANQAzACwAIAA0ACwAIAAxACwAIAA3ACwAIAAxACwAIAAxADIANgAwADAALAAgADAALAAgADMANgAwADAALAAgAFwAIgBTAFwAIgAsACAAXAAiACAAUwB1AG0AbQBlAHIAXAAiADsAXABuAFwAIgBIAEsAXAAiACwAIAAxADkANQAzACwAIAAxADkANgA0ACwAIAAxADAALAAgADEALAAgADcALAAgADMAMQAsACAAMQAyADYAMAAwACwAIAAwACwAIAAwACwAIABcACIAXAAiACwAIABcACIAXAAiADsAXABuAFwAIgBIAEsAXAAiACwAIAAxADkANQA0ACwAIAAxADkANgA0ACwAIAAzACwAIAAxACwAIAA3ACwAIAAxADgALAAgADEAMgA2ADAAMAAsACAAMAAsACAAMwA2ADAAMAAsACAAXAAiAFMAXAAiACwAIABcACIAIABTAHUAbQBtAGUAcgBcACIAOwBcAG4AXAAiAEgASwBcACIALAAgADEAOQA2ADUALAAgADEAOQA3ADYALAAgADQALAAgADEALAAgADcALAAgADEANgAsACAAMQAyADYAMAAwACwAIAAwACwAIAAzADYAMAAwACwAIABcACIAUwBcACIALAAgAFwAIgAgAFMAdQBtAG0AZQByAFwAIgA7AFwAbgBcACIASABLAFwAIgAsACAAMQA5ADYANQAsACAAMQA5ADcANgAsACAAMQAwACwAIAAxACwAIAA3ACwAIAAxADYALAAgADEAMgA2ADAAMAAsACAAMAAsACAAMAAsACAAXAAiAFwAIgAsACAAXAAiAFwAIgA7AFwAbgBcACIASABLAFwAIgAsACAAMQA5ADcAMwAsACAAMQA5ADcAMwAsACAAMQAyACwAIAAwACwAIAAwACwAIAAzADAALAAgADEAMgA2ADAAMAAsACAAMAAsACAAMwA2ADAAMAAsACAAXAAiAFMAXAAiACwAIABcACIAIABTAHUAbQBtAGUAcgBcACIAOwBcAG4AXAAiAEgASwBcACIALAAgADEAOQA3ADkALAAgADEAOQA3ADkALAAgADUALAAgADAALAAgADAALAAgADEAMwAsACAAMQAyADYAMAAwACwAIAAwACwAIAAzADYAMAAwACwAIABcACIAUwBcACIALAAgAFwAIgAgAFMAdQBtAG0AZQByAFwAIgA7AFwAbgBcACIASABLAFwAIgAsACAAMQA5ADcAOQAsACAAMQA5ADcAOQAsACAAMQAwACwAIAAwACwAIAAwACwAIAAyADEALAAgADEAMgA2ADAAMAAsACAAMAAsACAAMAAsACAAXAAiAFwAIgAsACAAXAAiAFwAIgBcAG4AfQA7AFwAbgBcAG4AXwBUAEkATQBFAFoATwBOAEUAXwBSAFUATABFAFMAXwBIAE8ATABJAEQAQQBZACAAPQAgAHsAXABuAFwAIgBIAG8AbABpAGQAYQB5AFwAIgAsACAAMQA5ADkAMgAsACAAMQA5ADkAMwAsACAAMQAwACwAIAAtADEALAAgADcALAAgADAALAAgADcAMgAwADAALAAgADEALAAgADMANgAwADAALAAgAFwAIgBEAFwAIgAsACAAXAAiACAARABhAHkAbABpAGcAaAB0AFwAIgA7AFwAbgBcACIASABvAGwAaQBkAGEAeQBcACIALAAgADEAOQA5ADMALAAgADEAOQA5ADQALAAgADMALAAgADEALAAgADcALAAgADEALAAgADcAMgAwADAALAAgADEALAAgADAALAAgAFwAIgBTAFwAIgAsACAAXAAiACAAUwB0AGEAbgBkAGEAcgBkAFwAIgBcAG4AfQA7AFwAbgBcAG4AXwBUAEkATQBFAFoATwBOAEUAXwBSAFUATABFAFMAXwBIAE8ATgBEACAAPQAgAHsAXABuAFwAIgBIAG8AbgBkAFwAIgAsACAAMQA5ADgANwAsACAAMQA5ADgAOAAsACAANQAsACAAMQAsACAANwAsACAAMQAsACAAMAAsACAAMAAsACAAMwA2ADAAMAAsACAAXAAiAEQAXAAiACwAIABcACIAIABEAGEAeQBsAGkAZwBoAHQAXAAiADsAXABuAFwAIgBIAG8AbgBkAFwAIgAsACAAMQA5ADgANwAsACAAMQA5ADgAOAAsACAAOQAsACAALQAxACwAIAA3ACwAIAAwACwAIAAwACwAIAAwACwAIAAwACwAIABcACIAUwBcACIALAAgAFwAIgAgAFMAdABhAG4AZABhAHIAZABcACIAOwBcAG4AXAAiAEgAbwBuAGQAXAAiACwAIAAyADAAMAA2ACwAIAAyADAAMAA2ACwAIAA1ACwAIAAxACwAIAA3ACwAIAAxACwAIAAwACwAIAAwACwAIAAzADYAMAAwACwAIABcACIARABcACIALAAgAFwAIgAgAEQAYQB5AGwAaQBnAGgAdABcACIAOwBcAG4AXAAiAEgAbwBuAGQAXAAiACwAIAAyADAAMAA2ACwAIAAyADAAMAA2ACwAIAA4ACwAIAAxACwAIAAxACwAIAAxACwAIAAwACwAIAAwACwAIAAwACwAIABcACIAUwBcACIALAAgAFwAIgAgAFMAdABhAG4AZABhAHIAZABcACIAXABuAH0AOwBcAG4AXABuAF8AVABJAE0ARQBaAE8ATgBFAF8AUgBVAEwARQBTAF8ASABVAE4ARwBBAFIAWQAgAD0AIAB7AFwAbgBcACIASAB1AG4AZwBhAHIAeQBcACIALAAgADEAOQAxADgALAAgADEAOQAxADkALAAgADQALAAgADAALAAgADAALAAgADEANQAsACAANwAyADAAMAAsACAAMAAsACAAMwA2ADAAMAAsACAAXAAiAFMAXAAiACwAIABcACIAIABTAHUAbQBtAGUAcgBcACIAOwBcAG4AXAAiAEgAdQBuAGcAYQByAHkAXAAiACwAIAAxADkAMQA4ACwAIAAxADkAMgAwACwAIAA5ACwAIAAxACwAIAAxACwAIAAxADUALAAgADEAMAA4ADAAMAAsACAAMAAsACAAMAAsACAAXAAiAFwAIgAsACAAXAAiAFwAIgA7AFwAbgBcACIASAB1AG4AZwBhAHIAeQBcACIALAAgADEAOQAyADAALAAgADEAOQAyADAALAAgADQALAAgADAALAAgADAALAAgADUALAAgADcAMgAwADAALAAgADAALAAgADMANgAwADAALAAgAFwAIgBTAFwAIgAsACAAXAAiACAAUwB1AG0AbQBlAHIAXAAiADsAXABuAFwAIgBIAHUAbgBnAGEAcgB5AFwAIgAsACAAMQA5ADQANQAsACAAMQA5ADQANQAsACAANQAsACAAMAAsACAAMAAsACAAMQAsACAAOAAyADgAMAAwACwAIAAwACwAIAAzADYAMAAwACwAIABcACIAUwBcACIALAAgAFwAIgAgAFMAdQBtAG0AZQByAFwAIgA7AFwAbgBcACIASAB1AG4AZwBhAHIAeQBcACIALAAgADEAOQA0ADUALAAgADEAOQA0ADUALAAgADEAMQAsACAAMAAsACAAMAAsACAAMQAsACAAMwA2ADAAMAAsACAAMAAsACAAMAAsACAAXAAiAFwAIgAsACAAXAAiAFwAIgA7AFwAbgBcACIASAB1AG4AZwBhAHIAeQBcACIALAAgADEAOQA0ADYALAAgADEAOQA0ADYALAAgADMALAAgADAALAAgADAALAAgADMAMQAsACAANwAyADAAMAAsACAAMQAsACAAMwA2ADAAMAAsACAAXAAiAFMAXAAiACwAIABcACIAIABTAHUAbQBtAGUAcgBcACIAOwBcAG4AXAAiAEgAdQBuAGcAYQByAHkAXAAiACwAIAAxADkANAA2ACwAIAAxADkANAA2ACwAIAAxADAALAAgADAALAAgADAALAAgADcALAAgADcAMgAwADAALAAgADAALAAgADAALAAgAFwAIgBcACIALAAgAFwAIgBcACIAOwBcAG4AXAAiAEgAdQBuAGcAYQByAHkAXAAiACwAIAAxADkANAA3ACwAIAAxADkANAA5ACwAIAA0ACwAIAAxACwAIAA3ACwAIAA0ACwAIAA3ADIAMAAwACwAIAAxACwAIAAzADYAMAAwACwAIABcACIAUwBcACIALAAgAFwAIgAgAFMAdQBtAG0AZQByAFwAIgA7AFwAbgBcACIASAB1AG4AZwBhAHIAeQBcACIALAAgADEAOQA0ADcALAAgADEAOQA0ADkALAAgADEAMAAsACAAMQAsACAANwAsACAAMQAsACAANwAyADAAMAAsACAAMQAsACAAMAAsACAAXAAiAFwAIgAsACAAXAAiAFwAIgA7AFwAbgBcACIASAB1AG4AZwBhAHIAeQBcACIALAAgADEAOQA1ADQALAAgADEAOQA1ADQALAAgADUALAAgADAALAAgADAALAAgADIAMwAsACAAMAAsACAAMAAsACAAMwA2ADAAMAAsACAAXAAiAFMAXAAiACwAIABcACIAIABTAHUAbQBtAGUAcgBcACIAOwBcAG4AXAAiAEgAdQBuAGcAYQByAHkAXAAiACwAIAAxADkANQA0ACwAIAAxADkANQA0ACwAIAAxADAALAAgADAALAAgADAALAAgADMALAAgADAALAAgADAALAAgADAALAAgAFwAIgBcACIALAAgAFwAIgBcACIAOwBcAG4AXAAiAEgAdQBuAGcAYQByAHkAXAAiACwAIAAxADkANQA1ACwAIAAxADkANQA1ACwAIAA1ACwAIAAwACwAIAAwACwAIAAyADIALAAgADcAMgAwADAALAAgADAALAAgADMANgAwADAALAAgAFwAIgBTAFwAIgAsACAAXAAiACAAUwB1AG0AbQBlAHIAXAAiADsAXABuAFwAIgBIAHUAbgBnAGEAcgB5AFwAIgAsACAAMQA5ADUANQAsACAAMQA5ADUANQAsACAAMQAwACwAIAAwACwAIAAwACwAIAAyACwAIAAxADAAOAAwADAALAAgADAALAAgADAALAAgAFwAIgBcACIALAAgAFwAIgBcACIAOwBcAG4AXAAiAEgAdQBuAGcAYQByAHkAXAAiACwAIAAxADkANQA2ACwAIAAxADkANQA3ACwAIAA2ACwAIAAxACwAIAA3ACwAIAAxACwAIAA3ADIAMAAwACwAIAAwACwAIAAzADYAMAAwACwAIABcACIAUwBcACIALAAgAFwAIgAgAFMAdQBtAG0AZQByAFwAIgA7AFwAbgBcACIASAB1AG4AZwBhAHIAeQBcACIALAAgADEAOQA1ADYALAAgADEAOQA1ADcALAAgADkALAAgAC0AMQAsACAANwAsACAAMAAsACAAMQAwADgAMAAwACwAIAAwACwAIAAwACwAIABcACIAXAAiACwAIABcACIAXAAiADsAXABuAFwAIgBIAHUAbgBnAGEAcgB5AFwAIgAsACAAMQA5ADgAMAAsACAAMQA5ADgAMAAsACAANAAsACAAMAAsACAAMAAsACAANgAsACAAMAAsACAAMAAsACAAMwA2ADAAMAAsACAAXAAiAFMAXAAiACwAIABcACIAIABTAHUAbQBtAGUAcgBcACIAOwBcAG4AXAAiAEgAdQBuAGcAYQByAHkAXAAiACwAIAAxADkAOAAwACwAIAAxADkAOAAwACwAIAA5ACwAIAAwACwAIAAwACwAIAAyADgALAAgADMANgAwADAALAAgADAALAAgADAALAAgAFwAIgBcACIALAAgAFwAIgBcACIAOwBcAG4AXAAiAEgAdQBuAGcAYQByAHkAXAAiACwAIAAxADkAOAAxACwAIAAxADkAOAAzACwAIAAzACwAIAAtADEALAAgADcALAAgADAALAAgADAALAAgADAALAAgADMANgAwADAALAAgAFwAIgBTAFwAIgAsACAAXAAiACAAUwB1AG0AbQBlAHIAXAAiADsAXABuAFwAIgBIAHUAbgBnAGEAcgB5AFwAIgAsACAAMQA5ADgAMQAsACAAMQA5ADgAMwAsACAAOQAsACAALQAxACwAIAA3ACwAIAAwACwAIAAzADYAMAAwACwAIAAwACwAIAAwACwAIABcACIAXAAiACwAIABcACIAXAAiAFwAbgB9ADsAXABuAFwAbgBfAFQASQBNAEUAWgBPAE4ARQBfAFIAVQBMAEUAUwBfAEkATgBEAEkAQQBOAEEAUABPAEwASQBTACAAPQAgAHsAXABuAFwAIgBJAG4AZABpAGEAbgBhAHAAbwBsAGkAcwBcACIALAAgADEAOQA0ADEALAAgADEAOQA0ADEALAAgADYALAAgADAALAAgADAALAAgADIAMgAsACAANwAyADAAMAAsACAAMAAsACAAMwA2ADAAMAAsACAAXAAiAEQAXAAiACwAIABcACIAIABEAGEAeQBsAGkAZwBoAHQAXAAiADsAXABuAFwAIgBJAG4AZABpAGEAbgBhAHAAbwBsAGkAcwBcACIALAAgADEAOQA0ADEALAAgADEAOQA1ADQALAAgADkALAAgAC0AMQAsACAANwAsACAAMAAsACAANwAyADAAMAAsACAAMAAsACAAMAAsACAAXAAiAFMAXAAiACwAIABcACIAIABTAHQAYQBuAGQAYQByAGQAXAAiADsAXABuAFwAIgBJAG4AZABpAGEAbgBhAHAAbwBsAGkAcwBcACIALAAgADEAOQA0ADYALAAgADEAOQA1ADQALAAgADQALAAgAC0AMQAsACAANwAsACAAMAAsACAANwAyADAAMAAsACAAMAAsACAAMwA2ADAAMAAsACAAXAAiAEQAXAAiACwAIABcACIAIABEAGEAeQBsAGkAZwBoAHQAXAAiAFwAbgB9ADsAXABuAFwAbgBfAFQASQBNAEUAWgBPAE4ARQBfAFIAVQBMAEUAUwBfAEkAUgBBAE4AIAA9ACAAewBcAG4AXAAiAEkAcgBhAG4AXAAiACwAIAAxADkAMQAwACwAIAAxADkAMQAwACwAIAAxACwAIAAwACwAIAAwACwAIAAxACwAIAAwACwAIAAwACwAIAAwACwAIABcACIAXAAiACwAIABcACIAXAAiADsAXABuAFwAIgBJAHIAYQBuAFwAIgAsACAAMQA5ADcANwAsACAAMQA5ADcANwAsACAAMwAsACAAMAAsACAAMAAsACAAMgAxACwAIAA4ADIAOAAwADAALAAgADAALAAgADMANgAwADAALAAgAFwAIgBcACIALAAgAFwAIgBcACIAOwBcAG4AXAAiAEkAcgBhAG4AXAAiACwAIAAxADkANwA3ACwAIAAxADkANwA3ACwAIAAxADAALAAgADAALAAgADAALAAgADIAMAAsACAAOAA2ADQAMAAwACwAIAAwACwAIAAwACwAIABcACIAXAAiACwAIABcACIAXAAiADsAXABuAFwAIgBJAHIAYQBuAFwAIgAsACAAMQA5ADcAOAAsACAAMQA5ADcAOAAsACAAMwAsACAAMAAsACAAMAAsACAAMgA0ACwAIAA4ADYANAAwADAALAAgADAALAAgADMANgAwADAALAAgAFwAIgBcACIALAAgAFwAIgBcACIAOwBcAG4AXAAiAEkAcgBhAG4AXAAiACwAIAAxADkANwA4ACwAIAAxADkANwA4ACwAIAA4ACwAIAAwACwAIAAwACwAIAA1ACwAIAAzADYAMAAwACwAIAAwACwAIAAwACwAIABcACIAXAAiACwAIABcACIAXAAiADsAXABuAFwAIgBJAHIAYQBuAFwAIgAsACAAMQA5ADcAOQAsACAAMQA5ADcAOQAsACAANQAsACAAMAAsACAAMAAsACAAMgA2ACwAIAA4ADYANAAwADAALAAgADAALAAgADMANgAwADAALAAgAFwAIgBcACIALAAgAFwAIgBcACIAOwBcAG4AXAAiAEkAcgBhAG4AXAAiACwAIAAxADkANwA5ACwAIAAxADkANwA5ACwAIAA5ACwAIAAwACwAIAAwACwAIAAxADgALAAgADgANgA0ADAAMAAsACAAMAAsACAAMAAsACAAXAAiAFwAIgAsACAAXAAiAFwAIgA7AFwAbgBcACIASQByAGEAbgBcACIALAAgADEAOQA4ADAALAAgADEAOQA4ADAALAAgADMALAAgADAALAAgADAALAAgADIAMAAsACAAOAA2ADQAMAAwACwAIAAwACwAIAAzADYAMAAwACwAIABcACIAXAAiACwAIABcACIAXAAiADsAXABuAFwAIgBJAHIAYQBuAFwAIgAsACAAMQA5ADgAMAAsACAAMQA5ADgAMAAsACAAOQAsACAAMAAsACAAMAAsACAAMgAyACwAIAA4ADYANAAwADAALAAgADAALAAgADAALAAgAFwAIgBcACIALAAgAFwAIgBcACIAOwBcAG4AXAAiAEkAcgBhAG4AXAAiACwAIAAxADkAOQAxACwAIAAxADkAOQAxACwAIAA1ACwAIAAwACwAIAAwACwAIAAyACwAIAA4ADYANAAwADAALAAgADAALAAgADMANgAwADAALAAgAFwAIgBcACIALAAgAFwAIgBcACIAOwBcAG4AXAAiAEkAcgBhAG4AXAAiACwAIAAxADkAOQAxACwAIAAxADkAOQA1ACwAIAA5ACwAIAAwACwAIAAwACwAIAAyADEALAAgADgANgA0ADAAMAAsACAAMAAsACAAMAAsACAAXAAiAFwAIgAsACAAXAAiAFwAIgA7AFwAbgBcACIASQByAGEAbgBcACIALAAgADEAOQA5ADIALAAgADEAOQA5ADUALAAgADMALAAgADAALAAgADAALAAgADIAMQAsACAAOAA2ADQAMAAwACwAIAAwACwAIAAzADYAMAAwACwAIABcACIAXAAiACwAIABcACIAXAAiADsAXABuAFwAIgBJAHIAYQBuAFwAIgAsACAAMQA5ADkANgAsACAAMQA5ADkANgAsACAAMwAsACAAMAAsACAAMAAsACAAMgAwACwAIAA4ADYANAAwADAALAAgADAALAAgADMANgAwADAALAAgAFwAIgBcACIALAAgAFwAIgBcACIAOwBcAG4AXAAiAEkAcgBhAG4AXAAiACwAIAAxADkAOQA2ACwAIAAxADkAOQA2ACwAIAA5ACwAIAAwACwAIAAwACwAIAAyADAALAAgADgANgA0ADAAMAAsACAAMAAsACAAMAAsACAAXAAiAFwAIgAsACAAXAAiAFwAIgA7AFwAbgBcACIASQByAGEAbgBcACIALAAgADEAOQA5ADcALAAgADEAOQA5ADkALAAgADMALAAgADAALAAgADAALAAgADIAMQAsACAAOAA2ADQAMAAwACwAIAAwACwAIAAzADYAMAAwACwAIABcACIAXAAiACwAIABcACIAXAAiADsAXABuAFwAIgBJAHIAYQBuAFwAIgAsACAAMQA5ADkANwAsACAAMQA5ADkAOQAsACAAOQAsACAAMAAsACAAMAAsACAAMgAxACwAIAA4ADYANAAwADAALAAgADAALAAgADAALAAgAFwAIgBcACIALAAgAFwAIgBcACIAOwBcAG4AXAAiAEkAcgBhAG4AXAAiACwAIAAyADAAMAAwACwAIAAyADAAMAAwACwAIAAzACwAIAAwACwAIAAwACwAIAAyADAALAAgADgANgA0ADAAMAAsACAAMAAsACAAMwA2ADAAMAAsACAAXAAiAFwAIgAsACAAXAAiAFwAIgA7AFwAbgBcACIASQByAGEAbgBcACIALAAgADIAMAAwADAALAAgADIAMAAwADAALAAgADkALAAgADAALAAgADAALAAgADIAMAAsACAAOAA2ADQAMAAwACwAIAAwACwAIAAwACwAIABcACIAXAAiACwAIABcACIAXAAiADsAXABuAFwAIgBJAHIAYQBuAFwAIgAsACAAMgAwADAAMQAsACAAMgAwADAAMwAsACAAMwAsACAAMAAsACAAMAAsACAAMgAxACwAIAA4ADYANAAwADAALAAgADAALAAgADMANgAwADAALAAgAFwAIgBcACIALAAgAFwAIgBcACIAOwBcAG4AXAAiAEkAcgBhAG4AXAAiACwAIAAyADAAMAAxACwAIAAyADAAMAAzACwAIAA5ACwAIAAwACwAIAAwACwAIAAyADEALAAgADgANgA0ADAAMAAsACAAMAAsACAAMAAsACAAXAAiAFwAIgAsACAAXAAiAFwAIgA7AFwAbgBcACIASQByAGEAbgBcACIALAAgADIAMAAwADQALAAgADIAMAAwADQALAAgADMALAAgADAALAAgADAALAAgADIAMAAsACAAOAA2ADQAMAAwACwAIAAwACwAIAAzADYAMAAwACwAIABcACIAXAAiACwAIABcACIAXAAiADsAXABuAFwAIgBJAHIAYQBuAFwAIgAsACAAMgAwADAANAAsACAAMgAwADAANAAsACAAOQAsACAAMAAsACAAMAAsACAAMgAwACwAIAA4ADYANAAwADAALAAgADAALAAgADAALAAgAFwAIgBcACIALAAgAFwAIgBcACIAOwBcAG4AXAAiAEkAcgBhAG4AXAAiACwAIAAyADAAMAA1ACwAIAAyADAAMAA1ACwAIAAzACwAIAAwACwAIAAwACwAIAAyADEALAAgADgANgA0ADAAMAAsACAAMAAsACAAMwA2ADAAMAAsACAAXAAiAFwAIgAsACAAXAAiAFwAIgA7AFwAbgBcACIASQByAGEAbgBcACIALAAgADIAMAAwADUALAAgADIAMAAwADUALAAgADkALAAgADAALAAgADAALAAgADIAMQAsACAAOAA2ADQAMAAwACwAIAAwACwAIAAwACwAIABcACIAXAAiACwAIABcACIAXAAiADsAXABuAFwAIgBJAHIAYQBuAFwAIgAsACAAMgAwADAAOAAsACAAMgAwADAAOAAsACAAMwAsACAAMAAsACAAMAAsACAAMgAwACwAIAA4ADYANAAwADAALAAgADAALAAgADMANgAwADAALAAgAFwAIgBcACIALAAgAFwAIgBcACIAOwBcAG4AXAAiAEkAcgBhAG4AXAAiACwAIAAyADAAMAA4ACwAIAAyADAAMAA4ACwAIAA5ACwAIAAwACwAIAAwACwAIAAyADAALAAgADgANgA0ADAAMAAsACAAMAAsACAAMAAsACAAXAAiAFwAIgAsACAAXAAiAFwAIgA7AFwAbgBcACIASQByAGEAbgBcACIALAAgADIAMAAwADkALAAgADIAMAAxADEALAAgADMALAAgADAALAAgADAALAAgADIAMQAsACAAOAA2ADQAMAAwACwAIAAwACwAIAAzADYAMAAwACwAIABcACIAXAAiACwAIABcACIAXAAiADsAXABuAFwAIgBJAHIAYQBuAFwAIgAsACAAMgAwADAAOQAsACAAMgAwADEAMQAsACAAOQAsACAAMAAsACAAMAAsACAAMgAxACwAIAA4ADYANAAwADAALAAgADAALAAgADAALAAgAFwAIgBcACIALAAgAFwAIgBcACIAOwBcAG4AXAAiAEkAcgBhAG4AXAAiACwAIAAyADAAMQAyACwAIAAyADAAMQAyACwAIAAzACwAIAAwACwAIAAwACwAIAAyADAALAAgADgANgA0ADAAMAAsACAAMAAsACAAMwA2ADAAMAAsACAAXAAiAFwAIgAsACAAXAAiAFwAIgA7AFwAbgBcACIASQByAGEAbgBcACIALAAgADIAMAAxADIALAAgADIAMAAxADIALAAgADkALAAgADAALAAgADAALAAgADIAMAAsACAAOAA2ADQAMAAwACwAIAAwACwAIAAwACwAIABcACIAXAAiACwAIABcACIAXAAiADsAXABuAFwAIgBJAHIAYQBuAFwAIgAsACAAMgAwADEAMwAsACAAMgAwADEANQAsACAAMwAsACAAMAAsACAAMAAsACAAMgAxACwAIAA4ADYANAAwADAALAAgADAALAAgADMANgAwADAALAAgAFwAIgBcACIALAAgAFwAIgBcACIAOwBcAG4AXAAiAEkAcgBhAG4AXAAiACwAIAAyADAAMQAzACwAIAAyADAAMQA1ACwAIAA5ACwAIAAwACwAIAAwACwAIAAyADEALAAgADgANgA0ADAAMAAsACAAMAAsACAAMAAsACAAXAAiAFwAIgAsACAAXAAiAFwAIgA7AFwAbgBcACIASQByAGEAbgBcACIALAAgADIAMAAxADYALAAgADIAMAAxADYALAAgADMALAAgADAALAAgADAALAAgADIAMAAsACAAOAA2ADQAMAAwACwAIAAwACwAIAAzADYAMAAwACwAIABcACIAXAAiACwAIABcACIAXAAiADsAXABuAFwAIgBJAHIAYQBuAFwAIgAsACAAMgAwADEANgAsACAAMgAwADEANgAsACAAOQAsACAAMAAsACAAMAAsACAAMgAwACwAIAA4ADYANAAwADAALAAgADAALAAgADAALAAgAFwAIgBcACIALAAgAFwAIgBcACIAOwBcAG4AXAAiAEkAcgBhAG4AXAAiACwAIAAyADAAMQA3ACwAIAAyADAAMQA5ACwAIAAzACwAIAAwACwAIAAwACwAIAAyADEALAAgADgANgA0ADAAMAAsACAAMAAsACAAMwA2ADAAMAAsACAAXAAiAFwAIgAsACAAXAAiAFwAIgA7AFwAbgBcACIASQByAGEAbgBcACIALAAgADIAMAAxADcALAAgADIAMAAxADkALAAgADkALAAgADAALAAgADAALAAgADIAMQAsACAAOAA2ADQAMAAwACwAIAAwACwAIAAwACwAIABcACIAXAAiACwAIABcACIAXAAiADsAXABuAFwAIgBJAHIAYQBuAFwAIgAsACAAMgAwADIAMAAsACAAMgAwADIAMAAsACAAMwAsACAAMAAsACAAMAAsACAAMgAwACwAIAA4ADYANAAwADAALAAgADAALAAgADMANgAwADAALAAgAFwAIgBcACIALAAgAFwAIgBcACIAOwBcAG4AXAAiAEkAcgBhAG4AXAAiACwAIAAyADAAMgAwACwAIAAyADAAMgAwACwAIAA5ACwAIAAwACwAIAAwACwAIAAyADAALAAgADgANgA0ADAAMAAsACAAMAAsACAAMAAsACAAXAAiAFwAIgAsACAAXAAiAFwAIgA7AFwAbgBcACIASQByAGEAbgBcACIALAAgADIAMAAyADEALAAgADIAMAAyADIALAAgADMALAAgADAALAAgADAALAAgADIAMQAsACAAOAA2ADQAMAAwACwAIAAwACwAIAAzADYAMAAwACwAIABcACIAXAAiACwAIABcACIAXAAiADsAXABuAFwAIgBJAHIAYQBuAFwAIgAsACAAMgAwADIAMQAsACAAMgAwADIAMgAsACAAOQAsACAAMAAsACAAMAAsACAAMgAxACwAIAA4ADYANAAwADAALAAgADAALAAgADAALAAgAFwAIgBcACIALAAgAFwAIgBcACIAXABuAH0AOwBcAG4AXABuAF8AVABJAE0ARQBaAE8ATgBFAF8AUgBVAEwARQBTAF8ASQBSAEEAUQAgAD0AIAB7AFwAbgBcACIASQByAGEAcQBcACIALAAgADEAOQA4ADIALAAgADEAOQA4ADIALAAgADUALAAgADAALAAgADAALAAgADEALAAgADAALAAgADAALAAgADMANgAwADAALAAgAFwAIgBcACIALAAgAFwAIgBcACIAOwBcAG4AXAAiAEkAcgBhAHEAXAAiACwAIAAxADkAOAAyACwAIAAxADkAOAA0ACwAIAAxADAALAAgADAALAAgADAALAAgADEALAAgADAALAAgADAALAAgADAALAAgAFwAIgBcACIALAAgAFwAIgBcACIAOwBcAG4AXAAiAEkAcgBhAHEAXAAiACwAIAAxADkAOAAzACwAIAAxADkAOAAzACwAIAAzACwAIAAwACwAIAAwACwAIAAzADEALAAgADAALAAgADAALAAgADMANgAwADAALAAgAFwAIgBcACIALAAgAFwAIgBcACIAOwBcAG4AXAAiAEkAcgBhAHEAXAAiACwAIAAxADkAOAA0ACwAIAAxADkAOAA1ACwAIAA0ACwAIAAwACwAIAAwACwAIAAxACwAIAAwACwAIAAwACwAIAAzADYAMAAwACwAIABcACIAXAAiACwAIABcACIAXAAiADsAXABuAFwAIgBJAHIAYQBxAFwAIgAsACAAMQA5ADgANQAsACAAMQA5ADkAMAAsACAAOQAsACAALQAxACwAIAA3ACwAIAAwACwAIAAzADYAMAAwACwAIAAxACwAIAAwACwAIABcACIAXAAiACwAIABcACIAXAAiADsAXABuAFwAIgBJAHIAYQBxAFwAIgAsACAAMQA5ADgANgAsACAAMQA5ADkAMAAsACAAMwAsACAALQAxACwAIAA3ACwAIAAwACwAIAAzADYAMAAwACwAIAAxACwAIAAzADYAMAAwACwAIABcACIAXAAiACwAIABcACIAXAAiADsAXABuAFwAIgBJAHIAYQBxAFwAIgAsACAAMQA5ADkAMQAsACAAMgAwADAANwAsACAANAAsACAAMAAsACAAMAAsACAAMQAsACAAMQAwADgAMAAwACwAIAAxACwAIAAzADYAMAAwACwAIABcACIAXAAiACwAIABcACIAXAAiADsAXABuAFwAIgBJAHIAYQBxAFwAIgAsACAAMQA5ADkAMQAsACAAMgAwADAANwAsACAAMQAwACwAIAAwACwAIAAwACwAIAAxACwAIAAxADAAOAAwADAALAAgADEALAAgADAALAAgAFwAIgBcACIALAAgAFwAIgBcACIAXABuAH0AOwBcAG4AXABuAF8AVABJAE0ARQBaAE8ATgBFAF8AUgBVAEwARQBTAF8ASQBUAEEATABZACAAPQAgAHsAXABuAFwAIgBJAHQAYQBsAHkAXAAiACwAIAAxADkAMQA2ACwAIAAxADkAMQA2ACwAIAA2ACwAIAAwACwAIAAwACwAIAAzACwAIAA4ADYANAAwADAALAAgADAALAAgADMANgAwADAALAAgAFwAIgBTAFwAIgAsACAAXAAiACAAUwB1AG0AbQBlAHIAXAAiADsAXABuAFwAIgBJAHQAYQBsAHkAXAAiACwAIAAxADkAMQA2ACwAIAAxADkAMQA3ACwAIAA5ACwAIAAwACwAIAAwACwAIAAzADAALAAgADgANgA0ADAAMAAsACAAMAAsACAAMAAsACAAXAAiAFwAIgAsACAAXAAiAFwAIgA7AFwAbgBcACIASQB0AGEAbAB5AFwAIgAsACAAMQA5ADEANwAsACAAMQA5ADEANwAsACAAMwAsACAAMAAsACAAMAAsACAAMwAxACwAIAA4ADYANAAwADAALAAgADAALAAgADMANgAwADAALAAgAFwAIgBTAFwAIgAsACAAXAAiACAAUwB1AG0AbQBlAHIAXAAiADsAXABuAFwAIgBJAHQAYQBsAHkAXAAiACwAIAAxADkAMQA4ACwAIAAxADkAMQA4ACwAIAAzACwAIAAwACwAIAAwACwAIAA5ACwAIAA4ADYANAAwADAALAAgADAALAAgADMANgAwADAALAAgAFwAIgBTAFwAIgAsACAAXAAiACAAUwB1AG0AbQBlAHIAXAAiADsAXABuAFwAIgBJAHQAYQBsAHkAXAAiACwAIAAxADkAMQA4ACwAIAAxADkAMQA4ACwAIAAxADAALAAgADAALAAgADAALAAgADYALAAgADgANgA0ADAAMAAsACAAMAAsACAAMAAsACAAXAAiAFwAIgAsACAAXAAiAFwAIgA7AFwAbgBcACIASQB0AGEAbAB5AFwAIgAsACAAMQA5ADEAOQAsACAAMQA5ADEAOQAsACAAMwAsACAAMAAsACAAMAAsACAAMQAsACAAOAA2ADQAMAAwACwAIAAwACwAIAAzADYAMAAwACwAIABcACIAUwBcACIALAAgAFwAIgAgAFMAdQBtAG0AZQByAFwAIgA7AFwAbgBcACIASQB0AGEAbAB5AFwAIgAsACAAMQA5ADEAOQAsACAAMQA5ADEAOQAsACAAMQAwACwAIAAwACwAIAAwACwAIAA0ACwAIAA4ADYANAAwADAALAAgADAALAAgADAALAAgAFwAIgBcACIALAAgAFwAIgBcACIAOwBcAG4AXAAiAEkAdABhAGwAeQBcACIALAAgADEAOQAyADAALAAgADEAOQAyADAALAAgADMALAAgADAALAAgADAALAAgADIAMAAsACAAOAA2ADQAMAAwACwAIAAwACwAIAAzADYAMAAwACwAIABcACIAUwBcACIALAAgAFwAIgAgAFMAdQBtAG0AZQByAFwAIgA7AFwAbgBcACIASQB0AGEAbAB5AFwAIgAsACAAMQA5ADIAMAAsACAAMQA5ADIAMAAsACAAOQAsACAAMAAsACAAMAAsACAAMQA4ACwAIAA4ADYANAAwADAALAAgADAALAAgADAALAAgAFwAIgBcACIALAAgAFwAIgBcACIAOwBcAG4AXAAiAEkAdABhAGwAeQBcACIALAAgADEAOQA0ADAALAAgADEAOQA0ADAALAAgADYALAAgADAALAAgADAALAAgADEANAAsACAAOAA2ADQAMAAwACwAIAAwACwAIAAzADYAMAAwACwAIABcACIAUwBcACIALAAgAFwAIgAgAFMAdQBtAG0AZQByAFwAIgA7AFwAbgBcACIASQB0AGEAbAB5AFwAIgAsACAAMQA5ADQAMgAsACAAMQA5ADQAMgAsACAAMQAxACwAIAAwACwAIAAwACwAIAAyACwAIAA3ADIAMAAwACwAIAAxACwAIAAwACwAIABcACIAXAAiACwAIABcACIAXAAiADsAXABuAFwAIgBJAHQAYQBsAHkAXAAiACwAIAAxADkANAAzACwAIAAxADkANAAzACwAIAAzACwAIAAwACwAIAAwACwAIAAyADkALAAgADcAMgAwADAALAAgADEALAAgADMANgAwADAALAAgAFwAIgBTAFwAIgAsACAAXAAiACAAUwB1AG0AbQBlAHIAXAAiADsAXABuAFwAIgBJAHQAYQBsAHkAXAAiACwAIAAxADkANAAzACwAIAAxADkANAAzACwAIAAxADAALAAgADAALAAgADAALAAgADQALAAgADcAMgAwADAALAAgADEALAAgADAALAAgAFwAIgBcACIALAAgAFwAIgBcACIAOwBcAG4AXAAiAEkAdABhAGwAeQBcACIALAAgADEAOQA0ADQALAAgADEAOQA0ADQALAAgADQALAAgADAALAAgADAALAAgADIALAAgADcAMgAwADAALAAgADEALAAgADMANgAwADAALAAgAFwAIgBTAFwAIgAsACAAXAAiACAAUwB1AG0AbQBlAHIAXAAiADsAXABuAFwAIgBJAHQAYQBsAHkAXAAiACwAIAAxADkANAA0ACwAIAAxADkANAA0ACwAIAA5ACwAIAAwACwAIAAwACwAIAAxADcALAAgADcAMgAwADAALAAgADEALAAgADAALAAgAFwAIgBcACIALAAgAFwAIgBcACIAOwBcAG4AXAAiAEkAdABhAGwAeQBcACIALAAgADEAOQA0ADUALAAgADEAOQA0ADUALAAgADQALAAgADAALAAgADAALAAgADIALAAgADcAMgAwADAALAAgADAALAAgADMANgAwADAALAAgAFwAIgBTAFwAIgAsACAAXAAiACAAUwB1AG0AbQBlAHIAXAAiADsAXABuAFwAIgBJAHQAYQBsAHkAXAAiACwAIAAxADkANAA1ACwAIAAxADkANAA1ACwAIAA5ACwAIAAwACwAIAAwACwAIAAxADUALAAgADMANgAwADAALAAgADAALAAgADAALAAgAFwAIgBcACIALAAgAFwAIgBcACIAOwBcAG4AXAAiAEkAdABhAGwAeQBcACIALAAgADEAOQA0ADYALAAgADEAOQA0ADYALAAgADMALAAgADAALAAgADAALAAgADEANwAsACAANwAyADAAMAAsACAAMQAsACAAMwA2ADAAMAAsACAAXAAiAFMAXAAiACwAIABcACIAIABTAHUAbQBtAGUAcgBcACIAOwBcAG4AXAAiAEkAdABhAGwAeQBcACIALAAgADEAOQA0ADYALAAgADEAOQA0ADYALAAgADEAMAAsACAAMAAsACAAMAAsACAANgAsACAANwAyADAAMAAsACAAMQAsACAAMAAsACAAXAAiAFwAIgAsACAAXAAiAFwAIgA7AFwAbgBcACIASQB0AGEAbAB5AFwAIgAsACAAMQA5ADQANwAsACAAMQA5ADQANwAsACAAMwAsACAAMAAsACAAMAAsACAAMQA2ACwAIAAwACwAIAAxACwAIAAzADYAMAAwACwAIABcACIAUwBcACIALAAgAFwAIgAgAFMAdQBtAG0AZQByAFwAIgA7AFwAbgBcACIASQB0AGEAbAB5AFwAIgAsACAAMQA5ADQANwAsACAAMQA5ADQANwAsACAAMQAwACwAIAAwACwAIAAwACwAIAA1ACwAIAAwACwAIAAxACwAIAAwACwAIABcACIAXAAiACwAIABcACIAXAAiADsAXABuAFwAIgBJAHQAYQBsAHkAXAAiACwAIAAxADkANAA4ACwAIAAxADkANAA4ACwAIAAyACwAIAAwACwAIAAwACwAIAAyADkALAAgADcAMgAwADAALAAgADEALAAgADMANgAwADAALAAgAFwAIgBTAFwAIgAsACAAXAAiACAAUwB1AG0AbQBlAHIAXAAiADsAXABuAFwAIgBJAHQAYQBsAHkAXAAiACwAIAAxADkANAA4ACwAIAAxADkANAA4ACwAIAAxADAALAAgADAALAAgADAALAAgADMALAAgADcAMgAwADAALAAgADEALAAgADAALAAgAFwAIgBcACIALAAgAFwAIgBcACIAOwBcAG4AXAAiAEkAdABhAGwAeQBcACIALAAgADEAOQA2ADYALAAgADEAOQA2ADYALAAgADkALAAgADAALAAgADAALAAgADIANAAsACAAOAA2ADQAMAAwACwAIAAwACwAIAAwACwAIABcACIAXAAiACwAIABcACIAXAAiADsAXABuAFwAIgBJAHQAYQBsAHkAXAAiACwAIAAxADkANgA2ACwAIAAxADkANgA4ACwAIAA1ACwAIAAxACwAIAA3ACwAIAAyADIALAAgADAALAAgADEALAAgADMANgAwADAALAAgAFwAIgBTAFwAIgAsACAAXAAiACAAUwB1AG0AbQBlAHIAXAAiADsAXABuAFwAIgBJAHQAYQBsAHkAXAAiACwAIAAxADkANgA3ACwAIAAxADkANgA5ACwAIAA5ACwAIAAxACwAIAA3ACwAIAAyADIALAAgADAALAAgADEALAAgADAALAAgAFwAIgBcACIALAAgAFwAIgBcACIAOwBcAG4AXAAiAEkAdABhAGwAeQBcACIALAAgADEAOQA2ADkALAAgADEAOQA2ADkALAAgADYALAAgADAALAAgADAALAAgADEALAAgADAALAAgADEALAAgADMANgAwADAALAAgAFwAIgBTAFwAIgAsACAAXAAiACAAUwB1AG0AbQBlAHIAXAAiADsAXABuAFwAIgBJAHQAYQBsAHkAXAAiACwAIAAxADkANwAwACwAIAAxADkANwAwACwAIAA1ACwAIAAwACwAIAAwACwAIAAzADEALAAgADAALAAgADEALAAgADMANgAwADAALAAgAFwAIgBTAFwAIgAsACAAXAAiACAAUwB1AG0AbQBlAHIAXAAiADsAXABuAFwAIgBJAHQAYQBsAHkAXAAiACwAIAAxADkANwAwACwAIAAxADkANwAwACwAIAA5ACwAIAAtADEALAAgADcALAAgADAALAAgADAALAAgADEALAAgADAALAAgAFwAIgBcACIALAAgAFwAIgBcACIAOwBcAG4AXAAiAEkAdABhAGwAeQBcACIALAAgADEAOQA3ADEALAAgADEAOQA3ADEALAAgADkALAAgAC0AMQAsACAANwAsACAAMAAsACAAMAAsACAAMQAsACAAMAAsACAAXAAiAFwAIgAsACAAXAAiAFwAIgA7AFwAbgBcACIASQB0AGEAbAB5AFwAIgAsACAAMQA5ADcAMQAsACAAMQA5ADcAMgAsACAANQAsACAAMQAsACAANwAsACAAMgAyACwAIAAwACwAIAAxACwAIAAzADYAMAAwACwAIABcACIAUwBcACIALAAgAFwAIgAgAFMAdQBtAG0AZQByAFwAIgA7AFwAbgBcACIASQB0AGEAbAB5AFwAIgAsACAAMQA5ADcAMgAsACAAMQA5ADcAMgAsACAAMQAwACwAIAAwACwAIAAwACwAIAAxACwAIAAwACwAIAAxACwAIAAwACwAIABcACIAXAAiACwAIABcACIAXAAiADsAXABuAFwAIgBJAHQAYQBsAHkAXAAiACwAIAAxADkANwAzACwAIAAxADkANwAzACwAIAA2ACwAIAAwACwAIAAwACwAIAAzACwAIAAwACwAIAAxACwAIAAzADYAMAAwACwAIABcACIAUwBcACIALAAgAFwAIgAgAFMAdQBtAG0AZQByAFwAIgA7AFwAbgBcACIASQB0AGEAbAB5AFwAIgAsACAAMQA5ADcAMwAsACAAMQA5ADcANAAsACAAOQAsACAALQAxACwAIAA3ACwAIAAwACwAIAAwACwAIAAxACwAIAAwACwAIABcACIAXAAiACwAIABcACIAXAAiADsAXABuAFwAIgBJAHQAYQBsAHkAXAAiACwAIAAxADkANwA0ACwAIAAxADkANwA0ACwAIAA1ACwAIAAwACwAIAAwACwAIAAyADYALAAgADAALAAgADEALAAgADMANgAwADAALAAgAFwAIgBTAFwAIgAsACAAXAAiACAAUwB1AG0AbQBlAHIAXAAiADsAXABuAFwAIgBJAHQAYQBsAHkAXAAiACwAIAAxADkANwA1ACwAIAAxADkANwA1ACwAIAA2ACwAIAAwACwAIAAwACwAIAAxACwAIAAwACwAIAAxACwAIAAzADYAMAAwACwAIABcACIAUwBcACIALAAgAFwAIgAgAFMAdQBtAG0AZQByAFwAIgA7AFwAbgBcACIASQB0AGEAbAB5AFwAIgAsACAAMQA5ADcANQAsACAAMQA5ADcANwAsACAAOQAsACAALQAxACwAIAA3ACwAIAAwACwAIAAwACwAIAAxACwAIAAwACwAIABcACIAXAAiACwAIABcACIAXAAiADsAXABuAFwAIgBJAHQAYQBsAHkAXAAiACwAIAAxADkANwA2ACwAIAAxADkANwA2ACwAIAA1ACwAIAAwACwAIAAwACwAIAAzADAALAAgADAALAAgADEALAAgADMANgAwADAALAAgAFwAIgBTAFwAIgAsACAAXAAiACAAUwB1AG0AbQBlAHIAXAAiADsAXABuAFwAIgBJAHQAYQBsAHkAXAAiACwAIAAxADkANwA3ACwAIAAxADkANwA5ACwAIAA1ACwAIAAxACwAIAA3ACwAIAAyADIALAAgADAALAAgADEALAAgADMANgAwADAALAAgAFwAIgBTAFwAIgAsACAAXAAiACAAUwB1AG0AbQBlAHIAXAAiADsAXABuAFwAIgBJAHQAYQBsAHkAXAAiACwAIAAxADkANwA4ACwAIAAxADkANwA4ACwAIAAxADAALAAgADAALAAgADAALAAgADEALAAgADAALAAgADEALAAgADAALAAgAFwAIgBcACIALAAgAFwAIgBcACIAOwBcAG4AXAAiAEkAdABhAGwAeQBcACIALAAgADEAOQA3ADkALAAgADEAOQA3ADkALAAgADkALAAgADAALAAgADAALAAgADMAMAAsACAAMAAsACAAMQAsACAAMAAsACAAXAAiAFwAIgAsACAAXAAiAFwAIgBcAG4AfQA7AFwAbgBcAG4AXwBUAEkATQBFAFoATwBOAEUAXwBSAFUATABFAFMAXwBKAEEAUABBAE4AIAA9ACAAewBcAG4AXAAiAEoAYQBwAGEAbgBcACIALAAgADEAOQA0ADgALAAgADEAOQA0ADgALAAgADUALAAgADEALAAgADYALAAgADEALAAgADgANgA0ADAAMAAsACAAMAAsACAAMwA2ADAAMAAsACAAXAAiAEQAXAAiACwAIABcACIAIABEAGEAeQBsAGkAZwBoAHQAXAAiADsAXABuAFwAIgBKAGEAcABhAG4AXAAiACwAIAAxADkANAA4ACwAIAAxADkANQAxACwAIAA5ACwAIAAxACwAIAA2ACwAIAA4ACwAIAA5ADAAMAAwADAALAAgADAALAAgADAALAAgAFwAIgBTAFwAIgAsACAAXAAiACAAUwB0AGEAbgBkAGEAcgBkAFwAIgA7AFwAbgBcACIASgBhAHAAYQBuAFwAIgAsACAAMQA5ADQAOQAsACAAMQA5ADQAOQAsACAANAAsACAAMQAsACAANgAsACAAMQAsACAAOAA2ADQAMAAwACwAIAAwACwAIAAzADYAMAAwACwAIABcACIARABcACIALAAgAFwAIgAgAEQAYQB5AGwAaQBnAGgAdABcACIAOwBcAG4AXAAiAEoAYQBwAGEAbgBcACIALAAgADEAOQA1ADAALAAgADEAOQA1ADEALAAgADUALAAgADEALAAgADYALAAgADEALAAgADgANgA0ADAAMAAsACAAMAAsACAAMwA2ADAAMAAsACAAXAAiAEQAXAAiACwAIABcACIAIABEAGEAeQBsAGkAZwBoAHQAXAAiAFwAbgB9ADsAXABuAFwAbgBfAFQASQBNAEUAWgBPAE4ARQBfAFIAVQBMAEUAUwBfAEoATwBSAEQAQQBOACAAPQAgAHsAXABuAFwAIgBKAG8AcgBkAGEAbgBcACIALAAgADEAOQA3ADMALAAgADEAOQA3ADMALAAgADYALAAgADAALAAgADAALAAgADYALAAgADAALAAgADAALAAgADMANgAwADAALAAgAFwAIgBTAFwAIgAsACAAXAAiACAAUwB1AG0AbQBlAHIAXAAiADsAXABuAFwAIgBKAG8AcgBkAGEAbgBcACIALAAgADEAOQA3ADMALAAgADEAOQA3ADUALAAgADEAMAAsACAAMAAsACAAMAAsACAAMQAsACAAMAAsACAAMAAsACAAMAAsACAAXAAiAFwAIgAsACAAXAAiAFwAIgA7AFwAbgBcACIASgBvAHIAZABhAG4AXAAiACwAIAAxADkANwA0ACwAIAAxADkANwA3ACwAIAA1ACwAIAAwACwAIAAwACwAIAAxACwAIAAwACwAIAAwACwAIAAzADYAMAAwACwAIABcACIAUwBcACIALAAgAFwAIgAgAFMAdQBtAG0AZQByAFwAIgA7AFwAbgBcACIASgBvAHIAZABhAG4AXAAiACwAIAAxADkANwA2ACwAIAAxADkANwA2ACwAIAAxADEALAAgADAALAAgADAALAAgADEALAAgADAALAAgADAALAAgADAALAAgAFwAIgBcACIALAAgAFwAIgBcACIAOwBcAG4AXAAiAEoAbwByAGQAYQBuAFwAIgAsACAAMQA5ADcANwAsACAAMQA5ADcANwAsACAAMQAwACwAIAAwACwAIAAwACwAIAAxACwAIAAwACwAIAAwACwAIAAwACwAIABcACIAXAAiACwAIABcACIAXAAiADsAXABuAFwAIgBKAG8AcgBkAGEAbgBcACIALAAgADEAOQA3ADgALAAgADEAOQA3ADgALAAgADQALAAgADAALAAgADAALAAgADMAMAAsACAAMAAsACAAMAAsACAAMwA2ADAAMAAsACAAXAAiAFMAXAAiACwAIABcACIAIABTAHUAbQBtAGUAcgBcACIAOwBcAG4AXAAiAEoAbwByAGQAYQBuAFwAIgAsACAAMQA5ADcAOAAsACAAMQA5ADcAOAAsACAAOQAsACAAMAAsACAAMAAsACAAMwAwACwAIAAwACwAIAAwACwAIAAwACwAIABcACIAXAAiACwAIABcACIAXAAiADsAXABuAFwAIgBKAG8AcgBkAGEAbgBcACIALAAgADEAOQA4ADUALAAgADEAOQA4ADUALAAgADQALAAgADAALAAgADAALAAgADEALAAgADAALAAgADAALAAgADMANgAwADAALAAgAFwAIgBTAFwAIgAsACAAXAAiACAAUwB1AG0AbQBlAHIAXAAiADsAXABuAFwAIgBKAG8AcgBkAGEAbgBcACIALAAgADEAOQA4ADUALAAgADEAOQA4ADUALAAgADEAMAAsACAAMAAsACAAMAAsACAAMQAsACAAMAAsACAAMAAsACAAMAAsACAAXAAiAFwAIgAsACAAXAAiAFwAIgA7AFwAbgBcACIASgBvAHIAZABhAG4AXAAiACwAIAAxADkAOAA2ACwAIAAxADkAOAA4ACwAIAA0ACwAIAAxACwAIAA1ACwAIAAxACwAIAAwACwAIAAwACwAIAAzADYAMAAwACwAIABcACIAUwBcACIALAAgAFwAIgAgAFMAdQBtAG0AZQByAFwAIgA7AFwAbgBcACIASgBvAHIAZABhAG4AXAAiACwAIAAxADkAOAA2ACwAIAAxADkAOQAwACwAIAAxADAALAAgADEALAAgADUALAAgADEALAAgADAALAAgADAALAAgADAALAAgAFwAIgBcACIALAAgAFwAIgBcACIAOwBcAG4AXAAiAEoAbwByAGQAYQBuAFwAIgAsACAAMQA5ADgAOQAsACAAMQA5ADgAOQAsACAANQAsACAAMAAsACAAMAAsACAAOAAsACAAMAAsACAAMAAsACAAMwA2ADAAMAAsACAAXAAiAFMAXAAiACwAIABcACIAIABTAHUAbQBtAGUAcgBcACIAOwBcAG4AXAAiAEoAbwByAGQAYQBuAFwAIgAsACAAMQA5ADkAMAAsACAAMQA5ADkAMAAsACAANAAsACAAMAAsACAAMAAsACAAMgA3ACwAIAAwACwAIAAwACwAIAAzADYAMAAwACwAIABcACIAUwBcACIALAAgAFwAIgAgAFMAdQBtAG0AZQByAFwAIgA7AFwAbgBcACIASgBvAHIAZABhAG4AXAAiACwAIAAxADkAOQAxACwAIAAxADkAOQAxACwAIAA0ACwAIAAwACwAIAAwACwAIAAxADcALAAgADAALAAgADAALAAgADMANgAwADAALAAgAFwAIgBTAFwAIgAsACAAXAAiACAAUwB1AG0AbQBlAHIAXAAiADsAXABuAFwAIgBKAG8AcgBkAGEAbgBcACIALAAgADEAOQA5ADEALAAgADEAOQA5ADEALAAgADkALAAgADAALAAgADAALAAgADIANwAsACAAMAAsACAAMAAsACAAMAAsACAAXAAiAFwAIgAsACAAXAAiAFwAIgA7AFwAbgBcACIASgBvAHIAZABhAG4AXAAiACwAIAAxADkAOQAyACwAIAAxADkAOQAyACwAIAA0ACwAIAAwACwAIAAwACwAIAAxADAALAAgADAALAAgADAALAAgADMANgAwADAALAAgAFwAIgBTAFwAIgAsACAAXAAiACAAUwB1AG0AbQBlAHIAXAAiADsAXABuAFwAIgBKAG8AcgBkAGEAbgBcACIALAAgADEAOQA5ADIALAAgADEAOQA5ADMALAAgADEAMAAsACAAMQAsACAANQAsACAAMQAsACAAMAAsACAAMAAsACAAMAAsACAAXAAiAFwAIgAsACAAXAAiAFwAIgA7AFwAbgBcACIASgBvAHIAZABhAG4AXAAiACwAIAAxADkAOQAzACwAIAAxADkAOQA4ACwAIAA0ACwAIAAxACwAIAA1ACwAIAAxACwAIAAwACwAIAAwACwAIAAzADYAMAAwACwAIABcACIAUwBcACIALAAgAFwAIgAgAFMAdQBtAG0AZQByAFwAIgA7AFwAbgBcACIASgBvAHIAZABhAG4AXAAiACwAIAAxADkAOQA0ACwAIAAxADkAOQA0ACwAIAA5ACwAIAAxACwAIAA1ACwAIAAxADUALAAgADAALAAgADAALAAgADAALAAgAFwAIgBcACIALAAgAFwAIgBcACIAOwBcAG4AXAAiAEoAbwByAGQAYQBuAFwAIgAsACAAMQA5ADkANQAsACAAMQA5ADkAOAAsACAAOQAsACAAMQAsACAANQAsACAAMQA1ACwAIAAwACwAIAAxACwAIAAwACwAIABcACIAXAAiACwAIABcACIAXAAiADsAXABuAFwAIgBKAG8AcgBkAGEAbgBcACIALAAgADEAOQA5ADkALAAgADEAOQA5ADkALAAgADcALAAgADAALAAgADAALAAgADEALAAgADAALAAgADEALAAgADMANgAwADAALAAgAFwAIgBTAFwAIgAsACAAXAAiACAAUwB1AG0AbQBlAHIAXAAiADsAXABuAFwAIgBKAG8AcgBkAGEAbgBcACIALAAgADEAOQA5ADkALAAgADIAMAAwADIALAAgADkALAAgAC0AMQAsACAANQAsACAAMAAsACAAMAAsACAAMQAsACAAMAAsACAAXAAiAFwAIgAsACAAXAAiAFwAIgA7AFwAbgBcACIASgBvAHIAZABhAG4AXAAiACwAIAAyADAAMAAwACwAIAAyADAAMAAxACwAIAAzACwAIAAtADEALAAgADQALAAgADAALAAgADAALAAgADEALAAgADMANgAwADAALAAgAFwAIgBTAFwAIgAsACAAXAAiACAAUwB1AG0AbQBlAHIAXAAiADsAXABuAFwAIgBKAG8AcgBkAGEAbgBcACIALAAgADIAMAAwADIALAAgADIAMAAxADIALAAgADMALAAgAC0AMQAsACAANAAsACAAMAAsACAAOAA2ADQAMAAwACwAIAAwACwAIAAzADYAMAAwACwAIABcACIAUwBcACIALAAgAFwAIgAgAFMAdQBtAG0AZQByAFwAIgA7AFwAbgBcACIASgBvAHIAZABhAG4AXAAiACwAIAAyADAAMAAzACwAIAAyADAAMAAzACwAIAAxADAALAAgADAALAAgADAALAAgADIANAAsACAAMAAsACAAMQAsACAAMAAsACAAXAAiAFwAIgAsACAAXAAiAFwAIgA7AFwAbgBcACIASgBvAHIAZABhAG4AXAAiACwAIAAyADAAMAA0ACwAIAAyADAAMAA0ACwAIAAxADAALAAgADAALAAgADAALAAgADEANQAsACAAMAAsACAAMQAsACAAMAAsACAAXAAiAFwAIgAsACAAXAAiAFwAIgA7AFwAbgBcACIASgBvAHIAZABhAG4AXAAiACwAIAAyADAAMAA1ACwAIAAyADAAMAA1ACwAIAA5ACwAIAAtADEALAAgADUALAAgADAALAAgADAALAAgADEALAAgADAALAAgAFwAIgBcACIALAAgAFwAIgBcACIAOwBcAG4AXAAiAEoAbwByAGQAYQBuAFwAIgAsACAAMgAwADAANgAsACAAMgAwADEAMQAsACAAMQAwACwAIAAtADEALAAgADUALAAgADAALAAgADAALAAgADEALAAgADAALAAgAFwAIgBcACIALAAgAFwAIgBcACIAOwBcAG4AXAAiAEoAbwByAGQAYQBuAFwAIgAsACAAMgAwADEAMwAsACAAMgAwADEAMwAsACAAMQAyACwAIAAwACwAIAAwACwAIAAyADAALAAgADAALAAgADAALAAgADAALAAgAFwAIgBcACIALAAgAFwAIgBcACIAOwBcAG4AXAAiAEoAbwByAGQAYQBuAFwAIgAsACAAMgAwADEANAAsACAAMgAwADIAMQAsACAAMwAsACAALQAxACwAIAA0ACwAIAAwACwAIAA4ADYANAAwADAALAAgADAALAAgADMANgAwADAALAAgAFwAIgBTAFwAIgAsACAAXAAiACAAUwB1AG0AbQBlAHIAXAAiADsAXABuAFwAIgBKAG8AcgBkAGEAbgBcACIALAAgADIAMAAxADQALAAgADIAMAAyADIALAAgADEAMAAsACAALQAxACwAIAA1ACwAIAAwACwAIAAwACwAIAAxACwAIAAwACwAIABcACIAXAAiACwAIABcACIAXAAiADsAXABuAFwAIgBKAG8AcgBkAGEAbgBcACIALAAgADIAMAAyADIALAAgADIAMAAyADIALAAgADIALAAgAC0AMQAsACAANAAsACAAMAAsACAAOAA2ADQAMAAwACwAIAAwACwAIAAzADYAMAAwACwAIABcACIAUwBcACIALAAgAFwAIgAgAFMAdQBtAG0AZQByAFwAIgBcAG4AfQA7AFwAbgBcAG4AXwBUAEkATQBFAFoATwBOAEUAXwBSAFUATABFAFMAXwBLAFkAUgBHAFkAWgAgAD0AIAB7AFwAbgBcACIASwB5AHIAZwB5AHoAXAAiACwAIAAxADkAOQAyACwAIAAxADkAOQA2ACwAIAA0ACwAIAAxACwAIAA3ACwAIAA3ACwAIAAwACwAIAAxACwAIAAzADYAMAAwACwAIABcACIAXAAiACwAIABcACIAXAAiADsAXABuAFwAIgBLAHkAcgBnAHkAegBcACIALAAgADEAOQA5ADIALAAgADEAOQA5ADYALAAgADkALAAgAC0AMQAsACAANwAsACAAMAAsACAAMAAsACAAMAAsACAAMAAsACAAXAAiAFwAIgAsACAAXAAiAFwAIgA7AFwAbgBcACIASwB5AHIAZwB5AHoAXAAiACwAIAAxADkAOQA3ACwAIAAyADAAMAA0ACwAIAAxADAALAAgAC0AMQAsACAANwAsACAAMAAsACAAOQAwADAAMAAsACAAMAAsACAAMAAsACAAXAAiAFwAIgAsACAAXAAiAFwAIgA7AFwAbgBcACIASwB5AHIAZwB5AHoAXAAiACwAIAAxADkAOQA3ACwAIAAyADAAMAA1ACwAIAAzACwAIAAtADEALAAgADcALAAgADAALAAgADkAMAAwADAALAAgADAALAAgADMANgAwADAALAAgAFwAIgBcACIALAAgAFwAIgBcACIAXABuAH0AOwBcAG4AXABuAF8AVABJAE0ARQBaAE8ATgBFAF8AUgBVAEwARQBTAF8ATABBAFQAVgBJAEEAIAA9ACAAewBcAG4AXAAiAEwAYQB0AHYAaQBhAFwAIgAsACAAMQA5ADgAOQAsACAAMQA5ADkANgAsACAAMwAsACAALQAxACwAIAA3ACwAIAAwACwAIAA3ADIAMAAwACwAIAAxACwAIAAzADYAMAAwACwAIABcACIAUwBcACIALAAgAFwAIgAgAFMAdQBtAG0AZQByAFwAIgA7AFwAbgBcACIATABhAHQAdgBpAGEAXAAiACwAIAAxADkAOAA5ACwAIAAxADkAOQA2ACwAIAA5ACwAIAAtADEALAAgADcALAAgADAALAAgADcAMgAwADAALAAgADEALAAgADAALAAgAFwAIgBcACIALAAgAFwAIgBcACIAXABuAH0AOwBcAG4AXABuAF8AVABJAE0ARQBaAE8ATgBFAF8AUgBVAEwARQBTAF8ATABFAEIAQQBOAE8ATgAgAD0AIAB7AFwAbgBcACIATABlAGIAYQBuAG8AbgBcACIALAAgADEAOQAyADAALAAgADEAOQAyADAALAAgADMALAAgADAALAAgADAALAAgADIAOAAsACAAMAAsACAAMAAsACAAMwA2ADAAMAAsACAAXAAiAFMAXAAiACwAIABcACIAIABTAHUAbQBtAGUAcgBcACIAOwBcAG4AXAAiAEwAZQBiAGEAbgBvAG4AXAAiACwAIAAxADkAMgAwACwAIAAxADkAMgAwACwAIAAxADAALAAgADAALAAgADAALAAgADIANQAsACAAMAAsACAAMAAsACAAMAAsACAAXAAiAFwAIgAsACAAXAAiAFwAIgA7AFwAbgBcACIATABlAGIAYQBuAG8AbgBcACIALAAgADEAOQAyADEALAAgADEAOQAyADEALAAgADQALAAgADAALAAgADAALAAgADMALAAgADAALAAgADAALAAgADMANgAwADAALAAgAFwAIgBTAFwAIgAsACAAXAAiACAAUwB1AG0AbQBlAHIAXAAiADsAXABuAFwAIgBMAGUAYgBhAG4AbwBuAFwAIgAsACAAMQA5ADIAMQAsACAAMQA5ADIAMQAsACAAMQAwACwAIAAwACwAIAAwACwAIAAzACwAIAAwACwAIAAwACwAIAAwACwAIABcACIAXAAiACwAIABcACIAXAAiADsAXABuAFwAIgBMAGUAYgBhAG4AbwBuAFwAIgAsACAAMQA5ADIAMgAsACAAMQA5ADIAMgAsACAAMwAsACAAMAAsACAAMAAsACAAMgA2ACwAIAAwACwAIAAwACwAIAAzADYAMAAwACwAIABcACIAUwBcACIALAAgAFwAIgAgAFMAdQBtAG0AZQByAFwAIgA7AFwAbgBcACIATABlAGIAYQBuAG8AbgBcACIALAAgADEAOQAyADIALAAgADEAOQAyADIALAAgADEAMAAsACAAMAAsACAAMAAsACAAOAAsACAAMAAsACAAMAAsACAAMAAsACAAXAAiAFwAIgAsACAAXAAiAFwAIgA7AFwAbgBcACIATABlAGIAYQBuAG8AbgBcACIALAAgADEAOQAyADMALAAgADEAOQAyADMALAAgADQALAAgADAALAAgADAALAAgADIAMgAsACAAMAAsACAAMAAsACAAMwA2ADAAMAAsACAAXAAiAFMAXAAiACwAIABcACIAIABTAHUAbQBtAGUAcgBcACIAOwBcAG4AXAAiAEwAZQBiAGEAbgBvAG4AXAAiACwAIAAxADkAMgAzACwAIAAxADkAMgAzACwAIAA5ACwAIAAwACwAIAAwACwAIAAxADYALAAgADAALAAgADAALAAgADAALAAgAFwAIgBcACIALAAgAFwAIgBcACIAOwBcAG4AXAAiAEwAZQBiAGEAbgBvAG4AXAAiACwAIAAxADkANQA3ACwAIAAxADkANgAxACwAIAA1ACwAIAAwACwAIAAwACwAIAAxACwAIAAwACwAIAAwACwAIAAzADYAMAAwACwAIABcACIAUwBcACIALAAgAFwAIgAgAFMAdQBtAG0AZQByAFwAIgA7AFwAbgBcACIATABlAGIAYQBuAG8AbgBcACIALAAgADEAOQA1ADcALAAgADEAOQA2ADEALAAgADEAMAAsACAAMAAsACAAMAAsACAAMQAsACAAMAAsACAAMAAsACAAMAAsACAAXAAiAFwAIgAsACAAXAAiAFwAIgA7AFwAbgBcACIATABlAGIAYQBuAG8AbgBcACIALAAgADEAOQA3ADIALAAgADEAOQA3ADIALAAgADYALAAgADAALAAgADAALAAgADIAMgAsACAAMAAsACAAMAAsACAAMwA2ADAAMAAsACAAXAAiAFMAXAAiACwAIABcACIAIABTAHUAbQBtAGUAcgBcACIAOwBcAG4AXAAiAEwAZQBiAGEAbgBvAG4AXAAiACwAIAAxADkANwAyACwAIAAxADkANwA3ACwAIAAxADAALAAgADAALAAgADAALAAgADEALAAgADAALAAgADAALAAgADAALAAgAFwAIgBcACIALAAgAFwAIgBcACIAOwBcAG4AXAAiAEwAZQBiAGEAbgBvAG4AXAAiACwAIAAxADkANwAzACwAIAAxADkANwA3ACwAIAA1ACwAIAAwACwAIAAwACwAIAAxACwAIAAwACwAIAAwACwAIAAzADYAMAAwACwAIABcACIAUwBcACIALAAgAFwAIgAgAFMAdQBtAG0AZQByAFwAIgA7AFwAbgBcACIATABlAGIAYQBuAG8AbgBcACIALAAgADEAOQA3ADgALAAgADEAOQA3ADgALAAgADQALAAgADAALAAgADAALAAgADMAMAAsACAAMAAsACAAMAAsACAAMwA2ADAAMAAsACAAXAAiAFMAXAAiACwAIABcACIAIABTAHUAbQBtAGUAcgBcACIAOwBcAG4AXAAiAEwAZQBiAGEAbgBvAG4AXAAiACwAIAAxADkANwA4ACwAIAAxADkANwA4ACwAIAA5ACwAIAAwACwAIAAwACwAIAAzADAALAAgADAALAAgADAALAAgADAALAAgAFwAIgBcACIALAAgAFwAIgBcACIAOwBcAG4AXAAiAEwAZQBiAGEAbgBvAG4AXAAiACwAIAAxADkAOAA0ACwAIAAxADkAOAA3ACwAIAA1ACwAIAAwACwAIAAwACwAIAAxACwAIAAwACwAIAAwACwAIAAzADYAMAAwACwAIABcACIAUwBcACIALAAgAFwAIgAgAFMAdQBtAG0AZQByAFwAIgA7AFwAbgBcACIATABlAGIAYQBuAG8AbgBcACIALAAgADEAOQA4ADQALAAgADEAOQA5ADEALAAgADEAMAAsACAAMAAsACAAMAAsACAAMQA2ACwAIAAwACwAIAAwACwAIAAwACwAIABcACIAXAAiACwAIABcACIAXAAiADsAXABuAFwAIgBMAGUAYgBhAG4AbwBuAFwAIgAsACAAMQA5ADgAOAAsACAAMQA5ADgAOAAsACAANgAsACAAMAAsACAAMAAsACAAMQAsACAAMAAsACAAMAAsACAAMwA2ADAAMAAsACAAXAAiAFMAXAAiACwAIABcACIAIABTAHUAbQBtAGUAcgBcACIAOwBcAG4AXAAiAEwAZQBiAGEAbgBvAG4AXAAiACwAIAAxADkAOAA5ACwAIAAxADkAOAA5ACwAIAA1ACwAIAAwACwAIAAwACwAIAAxADAALAAgADAALAAgADAALAAgADMANgAwADAALAAgAFwAIgBTAFwAIgAsACAAXAAiACAAUwB1AG0AbQBlAHIAXAAiADsAXABuAFwAIgBMAGUAYgBhAG4AbwBuAFwAIgAsACAAMQA5ADkAMAAsACAAMQA5ADkAMgAsACAANQAsACAAMAAsACAAMAAsACAAMQAsACAAMAAsACAAMAAsACAAMwA2ADAAMAAsACAAXAAiAFMAXAAiACwAIABcACIAIABTAHUAbQBtAGUAcgBcACIAOwBcAG4AXAAiAEwAZQBiAGEAbgBvAG4AXAAiACwAIAAxADkAOQAyACwAIAAxADkAOQAyACwAIAAxADAALAAgADAALAAgADAALAAgADQALAAgADAALAAgADAALAAgADAALAAgAFwAIgBcACIALAAgAFwAIgBcACIAOwBcAG4AXAAiAEwAZQBiAGEAbgBvAG4AXAAiACwAIAAxADkAOQAzACwAIABcACIAXAAiACwAIAAzACwAIAAtADEALAAgADcALAAgADAALAAgADAALAAgADAALAAgADMANgAwADAALAAgAFwAIgBTAFwAIgAsACAAXAAiACAAUwB1AG0AbQBlAHIAXAAiADsAXABuAFwAIgBMAGUAYgBhAG4AbwBuAFwAIgAsACAAMQA5ADkAMwAsACAAMQA5ADkAOAAsACAAOQAsACAALQAxACwAIAA3ACwAIAAwACwAIAAwACwAIAAwACwAIAAwACwAIABcACIAXAAiACwAIABcACIAXAAiADsAXABuAFwAIgBMAGUAYgBhAG4AbwBuAFwAIgAsACAAMQA5ADkAOQAsACAAXAAiAFwAIgAsACAAMQAwACwAIAAtADEALAAgADcALAAgADAALAAgADAALAAgADAALAAgADAALAAgAFwAIgBcACIALAAgAFwAIgBcACIAXABuAH0AOwBcAG4AXABuAF8AVABJAE0ARQBaAE8ATgBFAF8AUgBVAEwARQBTAF8ATABIACAAPQAgAHsAXABuAFwAIgBMAEgAXAAiACwAIAAxADkAOAAxACwAIAAxADkAOAA0ACwAIAAxADAALAAgAC0AMQAsACAANwAsACAAMAAsACAANwAyADAAMAAsACAAMAAsACAAMwA2ADAAMAAsACAAXAAiAFwAIgAsACAAXAAiAFwAIgA7AFwAbgBcACIATABIAFwAIgAsACAAMQA5ADgAMgAsACAAMQA5ADgANQAsACAAMwAsACAAMQAsACAANwAsACAAMQAsACAANwAyADAAMAAsACAAMAAsACAAMAAsACAAXAAiAFwAIgAsACAAXAAiAFwAIgA7AFwAbgBcACIATABIAFwAIgAsACAAMQA5ADgANQAsACAAMQA5ADgANQAsACAAMQAwACwAIAAtADEALAAgADcALAAgADAALAAgADcAMgAwADAALAAgADAALAAgADEAOAAwADAALAAgAFwAIgBcACIALAAgAFwAIgBcACIAOwBcAG4AXAAiAEwASABcACIALAAgADEAOQA4ADYALAAgADEAOQA4ADYALAAgADEAMAAsACAAMAAsACAAMAAsACAAMQA5ACwAIAA3ADIAMAAwACwAIAAwACwAIAAxADgAMAAwACwAIABcACIAXAAiACwAIABcACIAXAAiADsAXABuAFwAIgBMAEgAXAAiACwAIAAxADkAOAA2ACwAIAAxADkAOAA5ACwAIAAzACwAIAAxACwAIAA3ACwAIAAxADUALAAgADcAMgAwADAALAAgADAALAAgADAALAAgAFwAIgBcACIALAAgAFwAIgBcACIAOwBcAG4AXAAiAEwASABcACIALAAgADEAOQA4ADcALAAgADEAOQA5ADkALAAgADEAMAAsACAALQAxACwAIAA3ACwAIAAwACwAIAA3ADIAMAAwACwAIAAwACwAIAAxADgAMAAwACwAIABcACIAXAAiACwAIABcACIAXAAiADsAXABuAFwAIgBMAEgAXAAiACwAIAAxADkAOQAwACwAIAAxADkAOQA1ACwAIAAzACwAIAAxACwAIAA3ACwAIAAxACwAIAA3ADIAMAAwACwAIAAwACwAIAAwACwAIABcACIAXAAiACwAIABcACIAXAAiADsAXABuAFwAIgBMAEgAXAAiACwAIAAxADkAOQA2ACwAIAAyADAAMAA1ACwAIAAzACwAIAAtADEALAAgADcALAAgADAALAAgADcAMgAwADAALAAgADAALAAgADAALAAgAFwAIgBcACIALAAgAFwAIgBcACIAOwBcAG4AXAAiAEwASABcACIALAAgADIAMAAwADAALAAgADIAMAAwADAALAAgADgALAAgAC0AMQAsACAANwAsACAAMAAsACAANwAyADAAMAAsACAAMAAsACAAMQA4ADAAMAAsACAAXAAiAFwAIgAsACAAXAAiAFwAIgA7AFwAbgBcACIATABIAFwAIgAsACAAMgAwADAAMQAsACAAMgAwADAANwAsACAAMQAwACwAIAAtADEALAAgADcALAAgADAALAAgADcAMgAwADAALAAgADAALAAgADEAOAAwADAALAAgAFwAIgBcACIALAAgAFwAIgBcACIAOwBcAG4AXAAiAEwASABcACIALAAgADIAMAAwADYALAAgADIAMAAwADYALAAgADQALAAgADEALAAgADcALAAgADEALAAgADcAMgAwADAALAAgADAALAAgADAALAAgAFwAIgBcACIALAAgAFwAIgBcACIAOwBcAG4AXAAiAEwASABcACIALAAgADIAMAAwADcALAAgADIAMAAwADcALAAgADMALAAgAC0AMQAsACAANwAsACAAMAAsACAANwAyADAAMAAsACAAMAAsACAAMAAsACAAXAAiAFwAIgAsACAAXAAiAFwAIgA7AFwAbgBcACIATABIAFwAIgAsACAAMgAwADAAOAAsACAAXAAiAFwAIgAsACAANAAsACAAMQAsACAANwAsACAAMQAsACAANwAyADAAMAAsACAAMAAsACAAMAAsACAAXAAiAFwAIgAsACAAXAAiAFwAIgA7AFwAbgBcACIATABIAFwAIgAsACAAMgAwADAAOAAsACAAXAAiAFwAIgAsACAAMQAwACwAIAAxACwAIAA3ACwAIAAxACwAIAA3ADIAMAAwACwAIAAwACwAIAAxADgAMAAwACwAIABcACIAXAAiACwAIABcACIAXAAiAFwAbgB9ADsAXABuAFwAbgBfAFQASQBNAEUAWgBPAE4ARQBfAFIAVQBMAEUAUwBfAEwASQBCAFkAQQAgAD0AIAB7AFwAbgBcACIATABpAGIAeQBhAFwAIgAsACAAMQA5ADUAMQAsACAAMQA5ADUAMQAsACAAMQAwACwAIAAwACwAIAAwACwAIAAxADQALAAgADcAMgAwADAALAAgADAALAAgADMANgAwADAALAAgAFwAIgBTAFwAIgAsACAAXAAiACAAUwB1AG0AbQBlAHIAXAAiADsAXABuAFwAIgBMAGkAYgB5AGEAXAAiACwAIAAxADkANQAyACwAIAAxADkANQAyACwAIAAxACwAIAAwACwAIAAwACwAIAAxACwAIAAwACwAIAAwACwAIAAwACwAIABcACIAXAAiACwAIABcACIAXAAiADsAXABuAFwAIgBMAGkAYgB5AGEAXAAiACwAIAAxADkANQAzACwAIAAxADkANQAzACwAIAAxADAALAAgADAALAAgADAALAAgADkALAAgADcAMgAwADAALAAgADAALAAgADMANgAwADAALAAgAFwAIgBTAFwAIgAsACAAXAAiACAAUwB1AG0AbQBlAHIAXAAiADsAXABuAFwAIgBMAGkAYgB5AGEAXAAiACwAIAAxADkANQA0ACwAIAAxADkANQA0ACwAIAAxACwAIAAwACwAIAAwACwAIAAxACwAIAAwACwAIAAwACwAIAAwACwAIABcACIAXAAiACwAIABcACIAXAAiADsAXABuAFwAIgBMAGkAYgB5AGEAXAAiACwAIAAxADkANQA1ACwAIAAxADkANQA1ACwAIAA5ACwAIAAwACwAIAAwACwAIAAzADAALAAgADAALAAgADAALAAgADMANgAwADAALAAgAFwAIgBTAFwAIgAsACAAXAAiACAAUwB1AG0AbQBlAHIAXAAiADsAXABuAFwAIgBMAGkAYgB5AGEAXAAiACwAIAAxADkANQA2ACwAIAAxADkANQA2ACwAIAAxACwAIAAwACwAIAAwACwAIAAxACwAIAAwACwAIAAwACwAIAAwACwAIABcACIAXAAiACwAIABcACIAXAAiADsAXABuAFwAIgBMAGkAYgB5AGEAXAAiACwAIAAxADkAOAAyACwAIAAxADkAOAA0ACwAIAA0ACwAIAAwACwAIAAwACwAIAAxACwAIAAwACwAIAAwACwAIAAzADYAMAAwACwAIABcACIAUwBcACIALAAgAFwAIgAgAFMAdQBtAG0AZQByAFwAIgA7AFwAbgBcACIATABpAGIAeQBhAFwAIgAsACAAMQA5ADgAMgAsACAAMQA5ADgANQAsACAAMQAwACwAIAAwACwAIAAwACwAIAAxACwAIAAwACwAIAAwACwAIAAwACwAIABcACIAXAAiACwAIABcACIAXAAiADsAXABuAFwAIgBMAGkAYgB5AGEAXAAiACwAIAAxADkAOAA1ACwAIAAxADkAOAA1ACwAIAA0ACwAIAAwACwAIAAwACwAIAA2ACwAIAAwACwAIAAwACwAIAAzADYAMAAwACwAIABcACIAUwBcACIALAAgAFwAIgAgAFMAdQBtAG0AZQByAFwAIgA7AFwAbgBcACIATABpAGIAeQBhAFwAIgAsACAAMQA5ADgANgAsACAAMQA5ADgANgAsACAANAAsACAAMAAsACAAMAAsACAANAAsACAAMAAsACAAMAAsACAAMwA2ADAAMAAsACAAXAAiAFMAXAAiACwAIABcACIAIABTAHUAbQBtAGUAcgBcACIAOwBcAG4AXAAiAEwAaQBiAHkAYQBcACIALAAgADEAOQA4ADYALAAgADEAOQA4ADYALAAgADEAMAAsACAAMAAsACAAMAAsACAAMwAsACAAMAAsACAAMAAsACAAMAAsACAAXAAiAFwAIgAsACAAXAAiAFwAIgA7AFwAbgBcACIATABpAGIAeQBhAFwAIgAsACAAMQA5ADgANwAsACAAMQA5ADgAOQAsACAANAAsACAAMAAsACAAMAAsACAAMQAsACAAMAAsACAAMAAsACAAMwA2ADAAMAAsACAAXAAiAFMAXAAiACwAIABcACIAIABTAHUAbQBtAGUAcgBcACIAOwBcAG4AXAAiAEwAaQBiAHkAYQBcACIALAAgADEAOQA4ADcALAAgADEAOQA4ADkALAAgADEAMAAsACAAMAAsACAAMAAsACAAMQAsACAAMAAsACAAMAAsACAAMAAsACAAXAAiAFwAIgAsACAAXAAiAFwAIgA7AFwAbgBcACIATABpAGIAeQBhAFwAIgAsACAAMQA5ADkANwAsACAAMQA5ADkANwAsACAANAAsACAAMAAsACAAMAAsACAANAAsACAAMAAsACAAMAAsACAAMwA2ADAAMAAsACAAXAAiAFMAXAAiACwAIABcACIAIABTAHUAbQBtAGUAcgBcACIAOwBcAG4AXAAiAEwAaQBiAHkAYQBcACIALAAgADEAOQA5ADcALAAgADEAOQA5ADcALAAgADEAMAAsACAAMAAsACAAMAAsACAANAAsACAAMAAsACAAMAAsACAAMAAsACAAXAAiAFwAIgAsACAAXAAiAFwAIgA7AFwAbgBcACIATABpAGIAeQBhAFwAIgAsACAAMgAwADEAMwAsACAAMgAwADEAMwAsACAAMwAsACAALQAxACwAIAA1ACwAIAAwACwAIAAzADYAMAAwACwAIAAwACwAIAAzADYAMAAwACwAIABcACIAUwBcACIALAAgAFwAIgAgAFMAdQBtAG0AZQByAFwAIgA7AFwAbgBcACIATABpAGIAeQBhAFwAIgAsACAAMgAwADEAMwAsACAAMgAwADEAMwAsACAAMQAwACwAIAAtADEALAAgADUALAAgADAALAAgADcAMgAwADAALAAgADAALAAgADAALAAgAFwAIgBcACIALAAgAFwAIgBcACIAXABuAH0AOwBcAG4AXABuAF8AVABJAE0ARQBaAE8ATgBFAF8AUgBVAEwARQBTAF8ATABPAFUASQBTAFYASQBMAEwARQAgAD0AIAB7AFwAbgBcACIATABvAHUAaQBzAHYAaQBsAGwAZQBcACIALAAgADEAOQAyADEALAAgADEAOQAyADEALAAgADUALAAgADAALAAgADAALAAgADEALAAgADcAMgAwADAALAAgADAALAAgADMANgAwADAALAAgAFwAIgBEAFwAIgAsACAAXAAiACAARABhAHkAbABpAGcAaAB0AFwAIgA7AFwAbgBcACIATABvAHUAaQBzAHYAaQBsAGwAZQBcACIALAAgADEAOQAyADEALAAgADEAOQAyADEALAAgADkALAAgADAALAAgADAALAAgADEALAAgADcAMgAwADAALAAgADAALAAgADAALAAgAFwAIgBTAFwAIgAsACAAXAAiACAAUwB0AGEAbgBkAGEAcgBkAFwAIgA7AFwAbgBcACIATABvAHUAaQBzAHYAaQBsAGwAZQBcACIALAAgADEAOQA0ADEALAAgADEAOQA0ADEALAAgADQALAAgAC0AMQAsACAANwAsACAAMAAsACAANwAyADAAMAAsACAAMAAsACAAMwA2ADAAMAAsACAAXAAiAEQAXAAiACwAIABcACIAIABEAGEAeQBsAGkAZwBoAHQAXAAiADsAXABuAFwAIgBMAG8AdQBpAHMAdgBpAGwAbABlAFwAIgAsACAAMQA5ADQAMQAsACAAMQA5ADQAMQAsACAAOQAsACAALQAxACwAIAA3ACwAIAAwACwAIAA3ADIAMAAwACwAIAAwACwAIAAwACwAIABcACIAUwBcACIALAAgAFwAIgAgAFMAdABhAG4AZABhAHIAZABcACIAOwBcAG4AXAAiAEwAbwB1AGkAcwB2AGkAbABsAGUAXAAiACwAIAAxADkANAA2ACwAIAAxADkANAA2ACwAIAA0ACwAIAAtADEALAAgADcALAAgADAALAAgADYAMAAsACAAMAAsACAAMwA2ADAAMAAsACAAXAAiAEQAXAAiACwAIABcACIAIABEAGEAeQBsAGkAZwBoAHQAXAAiADsAXABuAFwAIgBMAG8AdQBpAHMAdgBpAGwAbABlAFwAIgAsACAAMQA5ADQANgAsACAAMQA5ADQANgAsACAANgAsACAAMAAsACAAMAAsACAAMgAsACAANwAyADAAMAAsACAAMAAsACAAMAAsACAAXAAiAFMAXAAiACwAIABcACIAIABTAHQAYQBuAGQAYQByAGQAXAAiADsAXABuAFwAIgBMAG8AdQBpAHMAdgBpAGwAbABlAFwAIgAsACAAMQA5ADUAMAAsACAAMQA5ADUANQAsACAAOQAsACAALQAxACwAIAA3ACwAIAAwACwAIAA3ADIAMAAwACwAIAAwACwAIAAwACwAIABcACIAUwBcACIALAAgAFwAIgAgAFMAdABhAG4AZABhAHIAZABcACIAOwBcAG4AXAAiAEwAbwB1AGkAcwB2AGkAbABsAGUAXAAiACwAIAAxADkANQAwACwAIAAxADkANgAxACwAIAA0ACwAIAAtADEALAAgADcALAAgADAALAAgADcAMgAwADAALAAgADAALAAgADMANgAwADAALAAgAFwAIgBEAFwAIgAsACAAXAAiACAARABhAHkAbABpAGcAaAB0AFwAIgA7AFwAbgBcACIATABvAHUAaQBzAHYAaQBsAGwAZQBcACIALAAgADEAOQA1ADYALAAgADEAOQA2ADEALAAgADEAMAAsACAALQAxACwAIAA3ACwAIAAwACwAIAA3ADIAMAAwACwAIAAwACwAIAAwACwAIABcACIAUwBcACIALAAgAFwAIgAgAFMAdABhAG4AZABhAHIAZABcACIAXABuAH0AOwBcAG4AXABuAF8AVABJAE0ARQBaAE8ATgBFAF8AUgBVAEwARQBTAF8ATQBBAEMAQQBVACAAPQAgAHsAXABuAFwAIgBNAGEAYwBhAHUAXAAiACwAIAAxADkANAAyACwAIAAxADkANAAyACwAIAAxADEALAAgADAALAAgADAALAAgADEANwAsACAAOAAyADgAMAAwACwAIAAwACwAIAAwACwAIABcACIAXAAiACwAIABcACIAXAAiADsAXABuAFwAIgBNAGEAYwBhAHUAXAAiACwAIAAxADkANAAyACwAIAAxADkANAAzACwAIAA0ACwAIAAwACwAIAAwACwAIAAzADAALAAgADgAMgA4ADAAMAAsACAAMAAsACAAMwA2ADAAMAAsACAAXAAiAFwAIgAsACAAXAAiAFwAIgA7AFwAbgBcACIATQBhAGMAYQB1AFwAIgAsACAAMQA5ADQAMwAsACAAMQA5ADQAMwAsACAAOQAsACAAMAAsACAAMAAsACAAMwAwACwAIAA4ADIAOAAwADAALAAgADAALAAgADAALAAgAFwAIgBTAFwAIgAsACAAXAAiACAAUwB0AGEAbgBkAGEAcgBkAFwAIgA7AFwAbgBcACIATQBhAGMAYQB1AFwAIgAsACAAMQA5ADQANgAsACAAMQA5ADQANgAsACAANAAsACAAMAAsACAAMAAsACAAMwAwACwAIAA4ADIAOAAwADAALAAgADEALAAgADMANgAwADAALAAgAFwAIgBEAFwAIgAsACAAXAAiACAARABhAHkAbABpAGcAaAB0AFwAIgA7AFwAbgBcACIATQBhAGMAYQB1AFwAIgAsACAAMQA5ADQANgAsACAAMQA5ADQANgAsACAAOQAsACAAMAAsACAAMAAsACAAMwAwACwAIAA4ADIAOAAwADAALAAgADEALAAgADAALAAgAFwAIgBTAFwAIgAsACAAXAAiACAAUwB0AGEAbgBkAGEAcgBkAFwAIgA7AFwAbgBcACIATQBhAGMAYQB1AFwAIgAsACAAMQA5ADQANwAsACAAMQA5ADQANwAsACAANAAsACAAMAAsACAAMAAsACAAMQA5ACwAIAA4ADIAOAAwADAALAAgADEALAAgADMANgAwADAALAAgAFwAIgBEAFwAIgAsACAAXAAiACAARABhAHkAbABpAGcAaAB0AFwAIgA7AFwAbgBcACIATQBhAGMAYQB1AFwAIgAsACAAMQA5ADQANwAsACAAMQA5ADQANwAsACAAMQAxACwAIAAwACwAIAAwACwAIAAzADAALAAgADgAMgA4ADAAMAAsACAAMQAsACAAMAAsACAAXAAiAFMAXAAiACwAIABcACIAIABTAHQAYQBuAGQAYQByAGQAXAAiADsAXABuAFwAIgBNAGEAYwBhAHUAXAAiACwAIAAxADkANAA4ACwAIAAxADkANAA4ACwAIAA1ACwAIAAwACwAIAAwACwAIAAyACwAIAA4ADIAOAAwADAALAAgADEALAAgADMANgAwADAALAAgAFwAIgBEAFwAIgAsACAAXAAiACAARABhAHkAbABpAGcAaAB0AFwAIgA7AFwAbgBcACIATQBhAGMAYQB1AFwAIgAsACAAMQA5ADQAOAAsACAAMQA5ADQAOAAsACAAMQAwACwAIAAwACwAIAAwACwAIAAzADEALAAgADgAMgA4ADAAMAAsACAAMQAsACAAMAAsACAAXAAiAFMAXAAiACwAIABcACIAIABTAHQAYQBuAGQAYQByAGQAXAAiADsAXABuAFwAIgBNAGEAYwBhAHUAXAAiACwAIAAxADkANAA5ACwAIAAxADkANQAwACwAIAA0ACwAIAAxACwAIAA2ACwAIAAxACwAIAA4ADIAOAAwADAALAAgADEALAAgADMANgAwADAALAAgAFwAIgBEAFwAIgAsACAAXAAiACAARABhAHkAbABpAGcAaAB0AFwAIgA7AFwAbgBcACIATQBhAGMAYQB1AFwAIgAsACAAMQA5ADQAOQAsACAAMQA5ADUAMAAsACAAMQAwACwAIAAtADEALAAgADYALAAgADAALAAgADgAMgA4ADAAMAAsACAAMQAsACAAMAAsACAAXAAiAFMAXAAiACwAIABcACIAIABTAHQAYQBuAGQAYQByAGQAXAAiADsAXABuAFwAIgBNAGEAYwBhAHUAXAAiACwAIAAxADkANQAxACwAIAAxADkANQAxACwAIAAzACwAIAAwACwAIAAwACwAIAAzADEALAAgADgAMgA4ADAAMAAsACAAMQAsACAAMwA2ADAAMAAsACAAXAAiAEQAXAAiACwAIABcACIAIABEAGEAeQBsAGkAZwBoAHQAXAAiADsAXABuAFwAIgBNAGEAYwBhAHUAXAAiACwAIAAxADkANQAxACwAIAAxADkANQAxACwAIAAxADAALAAgADAALAAgADAALAAgADIAOAAsACAAOAAyADgAMAAwACwAIAAxACwAIAAwACwAIABcACIAUwBcACIALAAgAFwAIgAgAFMAdABhAG4AZABhAHIAZABcACIAOwBcAG4AXAAiAE0AYQBjAGEAdQBcACIALAAgADEAOQA1ADIALAAgADEAOQA1ADIALAAgADEAMQAsACAAMAAsACAAMAAsACAAMQAsACAAOAAyADgAMAAwACwAIAAxACwAIAAwACwAIABcACIAUwBcACIALAAgAFwAIgAgAFMAdABhAG4AZABhAHIAZABcACIAOwBcAG4AXAAiAE0AYQBjAGEAdQBcACIALAAgADEAOQA1ADIALAAgADEAOQA1ADMALAAgADQALAAgADEALAAgADYALAAgADEALAAgADgAMgA4ADAAMAAsACAAMQAsACAAMwA2ADAAMAAsACAAXAAiAEQAXAAiACwAIABcACIAIABEAGEAeQBsAGkAZwBoAHQAXAAiADsAXABuAFwAIgBNAGEAYwBhAHUAXAAiACwAIAAxADkANQAzACwAIAAxADkANQA0ACwAIAAxADAALAAgAC0AMQAsACAANgAsACAAMAAsACAAOAAyADgAMAAwACwAIAAxACwAIAAwACwAIABcACIAUwBcACIALAAgAFwAIgAgAFMAdABhAG4AZABhAHIAZABcACIAOwBcAG4AXAAiAE0AYQBjAGEAdQBcACIALAAgADEAOQA1ADQALAAgADEAOQA1ADYALAAgADMALAAgADEALAAgADYALAAgADEANwAsACAAOAAyADgAMAAwACwAIAAxACwAIAAzADYAMAAwACwAIABcACIARABcACIALAAgAFwAIgAgAEQAYQB5AGwAaQBnAGgAdABcACIAOwBcAG4AXAAiAE0AYQBjAGEAdQBcACIALAAgADEAOQA1ADUALAAgADEAOQA1ADUALAAgADEAMQAsACAAMAAsACAAMAAsACAANQAsACAAOAAyADgAMAAwACwAIAAxACwAIAAwACwAIABcACIAUwBcACIALAAgAFwAIgAgAFMAdABhAG4AZABhAHIAZABcACIAOwBcAG4AXAAiAE0AYQBjAGEAdQBcACIALAAgADEAOQA1ADYALAAgADEAOQA2ADQALAAgADEAMQAsACAAMQAsACAANwAsACAAMQAsACAAMQAyADYAMAAwACwAIAAwACwAIAAwACwAIABcACIAUwBcACIALAAgAFwAIgAgAFMAdABhAG4AZABhAHIAZABcACIAOwBcAG4AXAAiAE0AYQBjAGEAdQBcACIALAAgADEAOQA1ADcALAAgADEAOQA2ADQALAAgADMALAAgADEALAAgADcALAAgADEAOAAsACAAMQAyADYAMAAwACwAIAAwACwAIAAzADYAMAAwACwAIABcACIARABcACIALAAgAFwAIgAgAEQAYQB5AGwAaQBnAGgAdABcACIAOwBcAG4AXAAiAE0AYQBjAGEAdQBcACIALAAgADEAOQA2ADUALAAgADEAOQA2ADYALAAgADEAMAAsACAAMQAsACAANwAsACAAMQA2ACwAIAA5ADAAMAAwACwAIAAwACwAIAAwACwAIABcACIAUwBcACIALAAgAFwAIgAgAFMAdABhAG4AZABhAHIAZABcACIAOwBcAG4AXAAiAE0AYQBjAGEAdQBcACIALAAgADEAOQA2ADUALAAgADEAOQA3ADMALAAgADQALAAgADEALAAgADcALAAgADEANgAsACAAMQAyADYAMAAwACwAIAAwACwAIAAzADYAMAAwACwAIABcACIARABcACIALAAgAFwAIgAgAEQAYQB5AGwAaQBnAGgAdABcACIAOwBcAG4AXAAiAE0AYQBjAGEAdQBcACIALAAgADEAOQA2ADcALAAgADEAOQA3ADYALAAgADEAMAAsACAAMQAsACAANwAsACAAMQA2ACwAIAAxADIANgAwADAALAAgADAALAAgADAALAAgAFwAIgBTAFwAIgAsACAAXAAiACAAUwB0AGEAbgBkAGEAcgBkAFwAIgA7AFwAbgBcACIATQBhAGMAYQB1AFwAIgAsACAAMQA5ADcAMwAsACAAMQA5ADcAMwAsACAAMQAyACwAIAAwACwAIAAwACwAIAAzADAALAAgADEAMgA2ADAAMAAsACAAMAAsACAAMwA2ADAAMAAsACAAXAAiAEQAXAAiACwAIABcACIAIABEAGEAeQBsAGkAZwBoAHQAXAAiADsAXABuAFwAIgBNAGEAYwBhAHUAXAAiACwAIAAxADkANwA1ACwAIAAxADkANwA2ACwAIAA0ACwAIAAxACwAIAA3ACwAIAAxADYALAAgADEAMgA2ADAAMAAsACAAMAAsACAAMwA2ADAAMAAsACAAXAAiAEQAXAAiACwAIABcACIAIABEAGEAeQBsAGkAZwBoAHQAXAAiADsAXABuAFwAIgBNAGEAYwBhAHUAXAAiACwAIAAxADkANwA5ACwAIAAxADkANwA5ACwAIAA1ACwAIAAwACwAIAAwACwAIAAxADMALAAgADEAMgA2ADAAMAAsACAAMAAsACAAMwA2ADAAMAAsACAAXAAiAEQAXAAiACwAIABcACIAIABEAGEAeQBsAGkAZwBoAHQAXAAiADsAXABuAFwAIgBNAGEAYwBhAHUAXAAiACwAIAAxADkANwA5ACwAIAAxADkANwA5ACwAIAAxADAALAAgADEALAAgADcALAAgADEANgAsACAAMQAyADYAMAAwACwAIAAwACwAIAAwACwAIABcACIAUwBcACIALAAgAFwAIgAgAFMAdABhAG4AZABhAHIAZABcACIAXABuAH0AOwBcAG4AXABuAF8AVABJAE0ARQBaAE8ATgBFAF8AUgBVAEwARQBTAF8ATQBBAEwAVABBACAAPQAgAHsAXABuAFwAIgBNAGEAbAB0AGEAXAAiACwAIAAxADkANwAzACwAIAAxADkANwAzACwAIAAzACwAIAAwACwAIAAwACwAIAAzADEALAAgADAALAAgADEALAAgADMANgAwADAALAAgAFwAIgBTAFwAIgAsACAAXAAiACAAUwB1AG0AbQBlAHIAXAAiADsAXABuAFwAIgBNAGEAbAB0AGEAXAAiACwAIAAxADkANwAzACwAIAAxADkANwAzACwAIAA5ACwAIAAwACwAIAAwACwAIAAyADkALAAgADAALAAgADEALAAgADAALAAgAFwAIgBcACIALAAgAFwAIgBcACIAOwBcAG4AXAAiAE0AYQBsAHQAYQBcACIALAAgADEAOQA3ADQALAAgADEAOQA3ADQALAAgADQALAAgADAALAAgADAALAAgADIAMQAsACAAMAAsACAAMQAsACAAMwA2ADAAMAAsACAAXAAiAFMAXAAiACwAIABcACIAIABTAHUAbQBtAGUAcgBcACIAOwBcAG4AXAAiAE0AYQBsAHQAYQBcACIALAAgADEAOQA3ADQALAAgADEAOQA3ADQALAAgADkALAAgADAALAAgADAALAAgADEANgAsACAAMAAsACAAMQAsACAAMAAsACAAXAAiAFwAIgAsACAAXAAiAFwAIgA7AFwAbgBcACIATQBhAGwAdABhAFwAIgAsACAAMQA5ADcANQAsACAAMQA5ADcAOQAsACAANAAsACAAMQAsACAANwAsACAAMQA1ACwAIAA3ADIAMAAwACwAIAAwACwAIAAzADYAMAAwACwAIABcACIAUwBcACIALAAgAFwAIgAgAFMAdQBtAG0AZQByAFwAIgA7AFwAbgBcACIATQBhAGwAdABhAFwAIgAsACAAMQA5ADcANQAsACAAMQA5ADgAMAAsACAAOQAsACAAMQAsACAANwAsACAAMQA1ACwAIAA3ADIAMAAwACwAIAAwACwAIAAwACwAIABcACIAXAAiACwAIABcACIAXAAiADsAXABuAFwAIgBNAGEAbAB0AGEAXAAiACwAIAAxADkAOAAwACwAIAAxADkAOAAwACwAIAAzACwAIAAwACwAIAAwACwAIAAzADEALAAgADcAMgAwADAALAAgADAALAAgADMANgAwADAALAAgAFwAIgBTAFwAIgAsACAAXAAiACAAUwB1AG0AbQBlAHIAXAAiAFwAbgB9ADsAXABuAFwAbgBfAFQASQBNAEUAWgBPAE4ARQBfAFIAVQBMAEUAUwBfAE0AQQBSAEUATgBHAE8AIAA9ACAAewBcAG4AXAAiAE0AYQByAGUAbgBnAG8AXAAiACwAIAAxADkANQAxACwAIAAxADkANQAxACwAIAA0ACwAIAAtADEALAAgADcALAAgADAALAAgADcAMgAwADAALAAgADAALAAgADMANgAwADAALAAgAFwAIgBEAFwAIgAsACAAXAAiACAARABhAHkAbABpAGcAaAB0AFwAIgA7AFwAbgBcACIATQBhAHIAZQBuAGcAbwBcACIALAAgADEAOQA1ADEALAAgADEAOQA1ADEALAAgADkALAAgAC0AMQAsACAANwAsACAAMAAsACAANwAyADAAMAAsACAAMAAsACAAMAAsACAAXAAiAFMAXAAiACwAIABcACIAIABTAHQAYQBuAGQAYQByAGQAXAAiADsAXABuAFwAIgBNAGEAcgBlAG4AZwBvAFwAIgAsACAAMQA5ADUANAAsACAAMQA5ADYAMAAsACAANAAsACAALQAxACwAIAA3ACwAIAAwACwAIAA3ADIAMAAwACwAIAAwACwAIAAzADYAMAAwACwAIABcACIARABcACIALAAgAFwAIgAgAEQAYQB5AGwAaQBnAGgAdABcACIAOwBcAG4AXAAiAE0AYQByAGUAbgBnAG8AXAAiACwAIAAxADkANQA0ACwAIAAxADkANgAwACwAIAA5ACwAIAAtADEALAAgADcALAAgADAALAAgADcAMgAwADAALAAgADAALAAgADAALAAgAFwAIgBTAFwAIgAsACAAXAAiACAAUwB0AGEAbgBkAGEAcgBkAFwAIgBcAG4AfQA7AFwAbgBcAG4AXwBUAEkATQBFAFoATwBOAEUAXwBSAFUATABFAFMAXwBNAEEAVQBSAEkAVABJAFUAUwAgAD0AIAB7AFwAbgBcACIATQBhAHUAcgBpAHQAaQB1AHMAXAAiACwAIAAxADkAOAAyACwAIAAxADkAOAAyACwAIAAxADAALAAgADAALAAgADAALAAgADEAMAAsACAAMAAsACAAMAAsACAAMwA2ADAAMAAsACAAXAAiAFwAIgAsACAAXAAiAFwAIgA7AFwAbgBcACIATQBhAHUAcgBpAHQAaQB1AHMAXAAiACwAIAAxADkAOAAzACwAIAAxADkAOAAzACwAIAAzACwAIAAwACwAIAAwACwAIAAyADEALAAgADAALAAgADAALAAgADAALAAgAFwAIgBcACIALAAgAFwAIgBcACIAOwBcAG4AXAAiAE0AYQB1AHIAaQB0AGkAdQBzAFwAIgAsACAAMgAwADAAOAAsACAAMgAwADAAOAAsACAAMQAwACwAIAAtADEALAAgADcALAAgADAALAAgADcAMgAwADAALAAgADAALAAgADMANgAwADAALAAgAFwAIgBcACIALAAgAFwAIgBcACIAOwBcAG4AXAAiAE0AYQB1AHIAaQB0AGkAdQBzAFwAIgAsACAAMgAwADAAOQAsACAAMgAwADAAOQAsACAAMwAsACAALQAxACwAIAA3ACwAIAAwACwAIAA3ADIAMAAwACwAIAAwACwAIAAwACwAIABcACIAXAAiACwAIABcACIAXAAiAFwAbgB9ADsAXABuAFwAbgBfAFQASQBNAEUAWgBPAE4ARQBfAFIAVQBMAEUAUwBfAE0ARQBOAE8ATQBJAE4ARQBFACAAPQAgAHsAXABuAFwAIgBNAGUAbgBvAG0AaQBuAGUAZQBcACIALAAgADEAOQA0ADYALAAgADEAOQA0ADYALAAgADQALAAgAC0AMQAsACAANwAsACAAMAAsACAANwAyADAAMAAsACAAMAAsACAAMwA2ADAAMAAsACAAXAAiAEQAXAAiACwAIABcACIAIABEAGEAeQBsAGkAZwBoAHQAXAAiADsAXABuAFwAIgBNAGUAbgBvAG0AaQBuAGUAZQBcACIALAAgADEAOQA0ADYALAAgADEAOQA0ADYALAAgADkALAAgAC0AMQAsACAANwAsACAAMAAsACAANwAyADAAMAAsACAAMAAsACAAMAAsACAAXAAiAFMAXAAiACwAIABcACIAIABTAHQAYQBuAGQAYQByAGQAXAAiADsAXABuAFwAIgBNAGUAbgBvAG0AaQBuAGUAZQBcACIALAAgADEAOQA2ADYALAAgADEAOQA2ADYALAAgADQALAAgAC0AMQAsACAANwAsACAAMAAsACAANwAyADAAMAAsACAAMAAsACAAMwA2ADAAMAAsACAAXAAiAEQAXAAiACwAIABcACIAIABEAGEAeQBsAGkAZwBoAHQAXAAiADsAXABuAFwAIgBNAGUAbgBvAG0AaQBuAGUAZQBcACIALAAgADEAOQA2ADYALAAgADEAOQA2ADYALAAgADEAMAAsACAALQAxACwAIAA3ACwAIAAwACwAIAA3ADIAMAAwACwAIAAwACwAIAAwACwAIABcACIAUwBcACIALAAgAFwAIgAgAFMAdABhAG4AZABhAHIAZABcACIAXABuAH0AOwBcAG4AXABuAF8AVABJAE0ARQBaAE8ATgBFAF8AUgBVAEwARQBTAF8ATQBFAFgASQBDAE8AIAA9ACAAewBcAG4AXAAiAE0AZQB4AGkAYwBvAFwAIgAsACAAMQA5ADMAMQAsACAAMQA5ADMAMQAsACAANQAsACAAMAAsACAAMAAsACAAMQAsACAAOAAyADgAMAAwACwAIAAwACwAIAAzADYAMAAwACwAIABcACIARABcACIALAAgAFwAIgAgAEQAYQB5AGwAaQBnAGgAdABcACIAOwBcAG4AXAAiAE0AZQB4AGkAYwBvAFwAIgAsACAAMQA5ADMAMQAsACAAMQA5ADMAMQAsACAAMQAwACwAIAAwACwAIAAwACwAIAAxACwAIAAwACwAIAAwACwAIAAwACwAIABcACIAUwBcACIALAAgAFwAIgAgAFMAdABhAG4AZABhAHIAZABcACIAOwBcAG4AXAAiAE0AZQB4AGkAYwBvAFwAIgAsACAAMQA5ADMAOQAsACAAMQA5ADMAOQAsACAAMgAsACAAMAAsACAAMAAsACAANQAsACAAMAAsACAAMAAsACAAMwA2ADAAMAAsACAAXAAiAEQAXAAiACwAIABcACIAIABEAGEAeQBsAGkAZwBoAHQAXAAiADsAXABuAFwAIgBNAGUAeABpAGMAbwBcACIALAAgADEAOQAzADkALAAgADEAOQAzADkALAAgADYALAAgADAALAAgADAALAAgADIANQAsACAAMAAsACAAMAAsACAAMAAsACAAXAAiAFMAXAAiACwAIABcACIAIABTAHQAYQBuAGQAYQByAGQAXAAiADsAXABuAFwAIgBNAGUAeABpAGMAbwBcACIALAAgADEAOQA0ADAALAAgADEAOQA0ADAALAAgADEAMgAsACAAMAAsACAAMAAsACAAOQAsACAAMAAsACAAMAAsACAAMwA2ADAAMAAsACAAXAAiAEQAXAAiACwAIABcACIAIABEAGEAeQBsAGkAZwBoAHQAXAAiADsAXABuAFwAIgBNAGUAeABpAGMAbwBcACIALAAgADEAOQA0ADEALAAgADEAOQA0ADEALAAgADQALAAgADAALAAgADAALAAgADEALAAgADAALAAgADAALAAgADAALAAgAFwAIgBTAFwAIgAsACAAXAAiACAAUwB0AGEAbgBkAGEAcgBkAFwAIgA7AFwAbgBcACIATQBlAHgAaQBjAG8AXAAiACwAIAAxADkANAAzACwAIAAxADkANAAzACwAIAAxADIALAAgADAALAAgADAALAAgADEANgAsACAAMAAsACAAMAAsACAAMwA2ADAAMAAsACAAXAAiAFcAXAAiACwAIABcACIAIABXAGEAcgBcACIAOwBcAG4AXAAiAE0AZQB4AGkAYwBvAFwAIgAsACAAMQA5ADQANAAsACAAMQA5ADQANAAsACAANQAsACAAMAAsACAAMAAsACAAMQAsACAAMAAsACAAMAAsACAAMAAsACAAXAAiAFMAXAAiACwAIABcACIAIABTAHQAYQBuAGQAYQByAGQAXAAiADsAXABuAFwAIgBNAGUAeABpAGMAbwBcACIALAAgADEAOQA1ADAALAAgADEAOQA1ADAALAAgADIALAAgADAALAAgADAALAAgADEAMgAsACAAMAAsACAAMAAsACAAMwA2ADAAMAAsACAAXAAiAEQAXAAiACwAIABcACIAIABEAGEAeQBsAGkAZwBoAHQAXAAiADsAXABuAFwAIgBNAGUAeABpAGMAbwBcACIALAAgADEAOQA1ADAALAAgADEAOQA1ADAALAAgADcALAAgADAALAAgADAALAAgADMAMAAsACAAMAAsACAAMAAsACAAMAAsACAAXAAiAFMAXAAiACwAIABcACIAIABTAHQAYQBuAGQAYQByAGQAXAAiADsAXABuAFwAIgBNAGUAeABpAGMAbwBcACIALAAgADEAOQA5ADYALAAgADIAMAAwADAALAAgADQALAAgADEALAAgADcALAAgADEALAAgADcAMgAwADAALAAgADAALAAgADMANgAwADAALAAgAFwAIgBEAFwAIgAsACAAXAAiACAARABhAHkAbABpAGcAaAB0AFwAIgA7AFwAbgBcACIATQBlAHgAaQBjAG8AXAAiACwAIAAxADkAOQA2ACwAIAAyADAAMAAwACwAIAAxADAALAAgAC0AMQAsACAANwAsACAAMAAsACAANwAyADAAMAAsACAAMAAsACAAMAAsACAAXAAiAFMAXAAiACwAIABcACIAIABTAHQAYQBuAGQAYQByAGQAXAAiADsAXABuAFwAIgBNAGUAeABpAGMAbwBcACIALAAgADIAMAAwADEALAAgADIAMAAwADEALAAgADUALAAgADEALAAgADcALAAgADEALAAgADcAMgAwADAALAAgADAALAAgADMANgAwADAALAAgAFwAIgBEAFwAIgAsACAAXAAiACAARABhAHkAbABpAGcAaAB0AFwAIgA7AFwAbgBcACIATQBlAHgAaQBjAG8AXAAiACwAIAAyADAAMAAxACwAIAAyADAAMAAxACwAIAA5ACwAIAAtADEALAAgADcALAAgADAALAAgADcAMgAwADAALAAgADAALAAgADAALAAgAFwAIgBTAFwAIgAsACAAXAAiACAAUwB0AGEAbgBkAGEAcgBkAFwAIgA7AFwAbgBcACIATQBlAHgAaQBjAG8AXAAiACwAIAAyADAAMAAyACwAIAAyADAAMgAyACwAIAA0ACwAIAAxACwAIAA3ACwAIAAxACwAIAA3ADIAMAAwACwAIAAwACwAIAAzADYAMAAwACwAIABcACIARABcACIALAAgAFwAIgAgAEQAYQB5AGwAaQBnAGgAdABcACIAOwBcAG4AXAAiAE0AZQB4AGkAYwBvAFwAIgAsACAAMgAwADAAMgAsACAAMgAwADIAMgAsACAAMQAwACwAIAAtADEALAAgADcALAAgADAALAAgADcAMgAwADAALAAgADAALAAgADAALAAgAFwAIgBTAFwAIgAsACAAXAAiACAAUwB0AGEAbgBkAGEAcgBkAFwAIgBcAG4AfQA7AFwAbgBcAG4AXwBUAEkATQBFAFoATwBOAEUAXwBSAFUATABFAFMAXwBNAE8ATABEAE8AVgBBACAAPQAgAHsAXABuAFwAIgBNAG8AbABkAG8AdgBhAFwAIgAsACAAMQA5ADkANwAsACAAXAAiAFwAIgAsACAAMwAsACAALQAxACwAIAA3ACwAIAAwACwAIAA3ADIAMAAwACwAIAAwACwAIAAzADYAMAAwACwAIABcACIAUwBcACIALAAgAFwAIgAgAFMAdQBtAG0AZQByAFwAIgA7AFwAbgBcACIATQBvAGwAZABvAHYAYQBcACIALAAgADEAOQA5ADcALAAgAFwAIgBcACIALAAgADEAMAAsACAALQAxACwAIAA3ACwAIAAwACwAIAAxADAAOAAwADAALAAgADAALAAgADAALAAgAFwAIgBcACIALAAgAFwAIgBcACIAXABuAH0AOwBcAG4AXABuAF8AVABJAE0ARQBaAE8ATgBFAF8AUgBVAEwARQBTAF8ATQBPAE4AQwBUAE8ATgAgAD0AIAB7AFwAbgBcACIATQBvAG4AYwB0AG8AbgBcACIALAAgADEAOQAzADMALAAgADEAOQAzADUALAAgADYALAAgADEALAAgADcALAAgADgALAAgADMANgAwADAALAAgADAALAAgADMANgAwADAALAAgAFwAIgBEAFwAIgAsACAAXAAiACAARABhAHkAbABpAGcAaAB0AFwAIgA7AFwAbgBcACIATQBvAG4AYwB0AG8AbgBcACIALAAgADEAOQAzADMALAAgADEAOQAzADUALAAgADkALAAgADEALAAgADcALAAgADgALAAgADMANgAwADAALAAgADAALAAgADAALAAgAFwAIgBTAFwAIgAsACAAXAAiACAAUwB0AGEAbgBkAGEAcgBkAFwAIgA7AFwAbgBcACIATQBvAG4AYwB0AG8AbgBcACIALAAgADEAOQAzADYALAAgADEAOQAzADgALAAgADYALAAgADEALAAgADcALAAgADEALAAgADMANgAwADAALAAgADAALAAgADMANgAwADAALAAgAFwAIgBEAFwAIgAsACAAXAAiACAARABhAHkAbABpAGcAaAB0AFwAIgA7AFwAbgBcACIATQBvAG4AYwB0AG8AbgBcACIALAAgADEAOQAzADYALAAgADEAOQAzADgALAAgADkALAAgADEALAAgADcALAAgADEALAAgADMANgAwADAALAAgADAALAAgADAALAAgAFwAIgBTAFwAIgAsACAAXAAiACAAUwB0AGEAbgBkAGEAcgBkAFwAIgA7AFwAbgBcACIATQBvAG4AYwB0AG8AbgBcACIALAAgADEAOQAzADkALAAgADEAOQAzADkALAAgADUALAAgADAALAAgADAALAAgADIANwAsACAAMwA2ADAAMAAsACAAMAAsACAAMwA2ADAAMAAsACAAXAAiAEQAXAAiACwAIABcACIAIABEAGEAeQBsAGkAZwBoAHQAXAAiADsAXABuAFwAIgBNAG8AbgBjAHQAbwBuAFwAIgAsACAAMQA5ADMAOQAsACAAMQA5ADQAMQAsACAAOQAsACAAMQAsACAANgAsACAAMgAxACwAIAAzADYAMAAwACwAIAAwACwAIAAwACwAIABcACIAUwBcACIALAAgAFwAIgAgAFMAdABhAG4AZABhAHIAZABcACIAOwBcAG4AXAAiAE0AbwBuAGMAdABvAG4AXAAiACwAIAAxADkANAAwACwAIAAxADkANAAwACwAIAA1ACwAIAAwACwAIAAwACwAIAAxADkALAAgADMANgAwADAALAAgADAALAAgADMANgAwADAALAAgAFwAIgBEAFwAIgAsACAAXAAiACAARABhAHkAbABpAGcAaAB0AFwAIgA7AFwAbgBcACIATQBvAG4AYwB0AG8AbgBcACIALAAgADEAOQA0ADEALAAgADEAOQA0ADEALAAgADUALAAgADAALAAgADAALAAgADQALAAgADMANgAwADAALAAgADAALAAgADMANgAwADAALAAgAFwAIgBEAFwAIgAsACAAXAAiACAARABhAHkAbABpAGcAaAB0AFwAIgA7AFwAbgBcACIATQBvAG4AYwB0AG8AbgBcACIALAAgADEAOQA0ADYALAAgADEAOQA1ADYALAAgADkALAAgAC0AMQAsACAANwAsACAAMAAsACAANwAyADAAMAAsACAAMAAsACAAMAAsACAAXAAiAFMAXAAiACwAIABcACIAIABTAHQAYQBuAGQAYQByAGQAXAAiADsAXABuAFwAIgBNAG8AbgBjAHQAbwBuAFwAIgAsACAAMQA5ADQANgAsACAAMQA5ADcAMgAsACAANAAsACAALQAxACwAIAA3ACwAIAAwACwAIAA3ADIAMAAwACwAIAAwACwAIAAzADYAMAAwACwAIABcACIARABcACIALAAgAFwAIgAgAEQAYQB5AGwAaQBnAGgAdABcACIAOwBcAG4AXAAiAE0AbwBuAGMAdABvAG4AXAAiACwAIAAxADkANQA3ACwAIAAxADkANwAyACwAIAAxADAALAAgAC0AMQAsACAANwAsACAAMAAsACAANwAyADAAMAAsACAAMAAsACAAMAAsACAAXAAiAFMAXAAiACwAIABcACIAIABTAHQAYQBuAGQAYQByAGQAXAAiADsAXABuAFwAIgBNAG8AbgBjAHQAbwBuAFwAIgAsACAAMQA5ADkAMwAsACAAMgAwADAANgAsACAANAAsACAAMQAsACAANwAsACAAMQAsACAANgAwACwAIAAwACwAIAAzADYAMAAwACwAIABcACIARABcACIALAAgAFwAIgAgAEQAYQB5AGwAaQBnAGgAdABcACIAOwBcAG4AXAAiAE0AbwBuAGMAdABvAG4AXAAiACwAIAAxADkAOQAzACwAIAAyADAAMAA2ACwAIAAxADAALAAgAC0AMQAsACAANwAsACAAMAAsACAANgAwACwAIAAwACwAIAAwACwAIABcACIAUwBcACIALAAgAFwAIgAgAFMAdABhAG4AZABhAHIAZABcACIAXABuAH0AOwBcAG4AXABuAF8AVABJAE0ARQBaAE8ATgBFAF8AUgBVAEwARQBTAF8ATQBPAE4ARwBPAEwAIAA9ACAAewBcAG4AXAAiAE0AbwBuAGcAbwBsAFwAIgAsACAAMQA5ADgAMwAsACAAMQA5ADgAMwAsACAAMQAwACwAIAAwACwAIAAwACwAIAAxACwAIAAwACwAIAAwACwAIAAwACwAIABcACIAXAAiACwAIABcACIAXAAiADsAXABuAFwAIgBNAG8AbgBnAG8AbABcACIALAAgADEAOQA4ADMALAAgADEAOQA4ADQALAAgADQALAAgADAALAAgADAALAAgADEALAAgADAALAAgADAALAAgADMANgAwADAALAAgAFwAIgBcACIALAAgAFwAIgBcACIAOwBcAG4AXAAiAE0AbwBuAGcAbwBsAFwAIgAsACAAMQA5ADgANAAsACAAMQA5ADkAOAAsACAAOQAsACAALQAxACwAIAA3ACwAIAAwACwAIAAwACwAIAAwACwAIAAwACwAIABcACIAXAAiACwAIABcACIAXAAiADsAXABuAFwAIgBNAG8AbgBnAG8AbABcACIALAAgADEAOQA4ADUALAAgADEAOQA5ADgALAAgADMALAAgAC0AMQAsACAANwAsACAAMAAsACAAMAAsACAAMAAsACAAMwA2ADAAMAAsACAAXAAiAFwAIgAsACAAXAAiAFwAIgA7AFwAbgBcACIATQBvAG4AZwBvAGwAXAAiACwAIAAyADAAMAAxACwAIAAyADAAMAAxACwAIAA0ACwAIAAtADEALAAgADYALAAgADAALAAgADcAMgAwADAALAAgADAALAAgADMANgAwADAALAAgAFwAIgBcACIALAAgAFwAIgBcACIAOwBcAG4AXAAiAE0AbwBuAGcAbwBsAFwAIgAsACAAMgAwADAAMQAsACAAMgAwADAANgAsACAAOQAsACAALQAxACwAIAA2ACwAIAAwACwAIAA3ADIAMAAwACwAIAAwACwAIAAwACwAIABcACIAXAAiACwAIABcACIAXAAiADsAXABuAFwAIgBNAG8AbgBnAG8AbABcACIALAAgADIAMAAwADIALAAgADIAMAAwADYALAAgADMALAAgAC0AMQAsACAANgAsACAAMAAsACAANwAyADAAMAAsACAAMAAsACAAMwA2ADAAMAAsACAAXAAiAFwAIgAsACAAXAAiAFwAIgA7AFwAbgBcACIATQBvAG4AZwBvAGwAXAAiACwAIAAyADAAMQA1ACwAIAAyADAAMQA2ACwAIAAzACwAIAAtADEALAAgADYALAAgADAALAAgADcAMgAwADAALAAgADAALAAgADMANgAwADAALAAgAFwAIgBcACIALAAgAFwAIgBcACIAOwBcAG4AXAAiAE0AbwBuAGcAbwBsAFwAIgAsACAAMgAwADEANQAsACAAMgAwADEANgAsACAAOQAsACAALQAxACwAIAA2ACwAIAAwACwAIAAwACwAIAAwACwAIAAwACwAIABcACIAXAAiACwAIABcACIAXAAiAFwAbgB9ADsAXABuAFwAbgBfAFQASQBNAEUAWgBPAE4ARQBfAFIAVQBMAEUAUwBfAE0ATwBSAE8AQwBDAE8AXwAwADEAIAA9ACAAewBcAG4AXAAiAE0AbwByAG8AYwBjAG8AXAAiACwAIAAxADkAMwA5ACwAIAAxADkAMwA5ACwAIAA5ACwAIAAwACwAIAAwACwAIAAxADIALAAgADAALAAgADAALAAgADMANgAwADAALAAgAFwAIgBcACIALAAgAFwAIgBcACIAOwBcAG4AXAAiAE0AbwByAG8AYwBjAG8AXAAiACwAIAAxADkAMwA5ACwAIAAxADkAMwA5ACwAIAAxADEALAAgADAALAAgADAALAAgADEAOQAsACAAMAAsACAAMAAsACAAMAAsACAAXAAiAFwAIgAsACAAXAAiAFwAIgA7AFwAbgBcACIATQBvAHIAbwBjAGMAbwBcACIALAAgADEAOQA0ADAALAAgADEAOQA0ADAALAAgADIALAAgADAALAAgADAALAAgADIANQAsACAAMAAsACAAMAAsACAAMwA2ADAAMAAsACAAXAAiAFwAIgAsACAAXAAiAFwAIgA7AFwAbgBcACIATQBvAHIAbwBjAGMAbwBcACIALAAgADEAOQA0ADUALAAgADEAOQA0ADUALAAgADEAMQAsACAAMAAsACAAMAAsACAAMQA4ACwAIAAwACwAIAAwACwAIAAwACwAIABcACIAXAAiACwAIABcACIAXAAiADsAXABuAFwAIgBNAG8AcgBvAGMAYwBvAFwAIgAsACAAMQA5ADUAMAAsACAAMQA5ADUAMAAsACAANgAsACAAMAAsACAAMAAsACAAMQAxACwAIAAwACwAIAAwACwAIAAzADYAMAAwACwAIABcACIAXAAiACwAIABcACIAXAAiADsAXABuAFwAIgBNAG8AcgBvAGMAYwBvAFwAIgAsACAAMQA5ADUAMAAsACAAMQA5ADUAMAAsACAAMQAwACwAIAAwACwAIAAwACwAIAAyADkALAAgADAALAAgADAALAAgADAALAAgAFwAIgBcACIALAAgAFwAIgBcACIAOwBcAG4AXAAiAE0AbwByAG8AYwBjAG8AXAAiACwAIAAxADkANgA3ACwAIAAxADkANgA3ACwAIAA2ACwAIAAwACwAIAAwACwAIAAzACwAIAA0ADMAMgAwADAALAAgADAALAAgADMANgAwADAALAAgAFwAIgBcACIALAAgAFwAIgBcACIAOwBcAG4AXAAiAE0AbwByAG8AYwBjAG8AXAAiACwAIAAxADkANgA3ACwAIAAxADkANgA3ACwAIAAxADAALAAgADAALAAgADAALAAgADEALAAgADAALAAgADAALAAgADAALAAgAFwAIgBcACIALAAgAFwAIgBcACIAOwBcAG4AXAAiAE0AbwByAG8AYwBjAG8AXAAiACwAIAAxADkANwA0ACwAIAAxADkANwA0ACwAIAA2ACwAIAAwACwAIAAwACwAIAAyADQALAAgADAALAAgADAALAAgADMANgAwADAALAAgAFwAIgBcACIALAAgAFwAIgBcACIAOwBcAG4AXAAiAE0AbwByAG8AYwBjAG8AXAAiACwAIAAxADkANwA0ACwAIAAxADkANwA0ACwAIAA5ACwAIAAwACwAIAAwACwAIAAxACwAIAAwACwAIAAwACwAIAAwACwAIABcACIAXAAiACwAIABcACIAXAAiADsAXABuAFwAIgBNAG8AcgBvAGMAYwBvAFwAIgAsACAAMQA5ADcANgAsACAAMQA5ADcANgAsACAAOAAsACAAMAAsACAAMAAsACAAMQAsACAAMAAsACAAMAAsACAAMAAsACAAXAAiAFwAIgAsACAAXAAiAFwAIgA7AFwAbgBcACIATQBvAHIAbwBjAGMAbwBcACIALAAgADEAOQA3ADYALAAgADEAOQA3ADcALAAgADUALAAgADAALAAgADAALAAgADEALAAgADAALAAgADAALAAgADMANgAwADAALAAgAFwAIgBcACIALAAgAFwAIgBcACIAOwBcAG4AXAAiAE0AbwByAG8AYwBjAG8AXAAiACwAIAAxADkANwA3ACwAIAAxADkANwA3ACwAIAA5ACwAIAAwACwAIAAwACwAIAAyADgALAAgADAALAAgADAALAAgADAALAAgAFwAIgBcACIALAAgAFwAIgBcACIAOwBcAG4AXAAiAE0AbwByAG8AYwBjAG8AXAAiACwAIAAxADkANwA4ACwAIAAxADkANwA4ACwAIAA2ACwAIAAwACwAIAAwACwAIAAxACwAIAAwACwAIAAwACwAIAAzADYAMAAwACwAIABcACIAXAAiACwAIABcACIAXAAiADsAXABuAFwAIgBNAG8AcgBvAGMAYwBvAFwAIgAsACAAMQA5ADcAOAAsACAAMQA5ADcAOAAsACAAOAAsACAAMAAsACAAMAAsACAANAAsACAAMAAsACAAMAAsACAAMAAsACAAXAAiAFwAIgAsACAAXAAiAFwAIgA7AFwAbgBcACIATQBvAHIAbwBjAGMAbwBcACIALAAgADIAMAAwADgALAAgADIAMAAwADgALAAgADYALAAgADAALAAgADAALAAgADEALAAgADAALAAgADAALAAgADMANgAwADAALAAgAFwAIgBcACIALAAgAFwAIgBcACIAOwBcAG4AXAAiAE0AbwByAG8AYwBjAG8AXAAiACwAIAAyADAAMAA4ACwAIAAyADAAMAA4ACwAIAA5ACwAIAAwACwAIAAwACwAIAAxACwAIAAwACwAIAAwACwAIAAwACwAIABcACIAXAAiACwAIABcACIAXAAiADsAXABuAFwAIgBNAG8AcgBvAGMAYwBvAFwAIgAsACAAMgAwADAAOQAsACAAMgAwADAAOQAsACAANgAsACAAMAAsACAAMAAsACAAMQAsACAAMAAsACAAMAAsACAAMwA2ADAAMAAsACAAXAAiAFwAIgAsACAAXAAiAFwAIgA7AFwAbgBcACIATQBvAHIAbwBjAGMAbwBcACIALAAgADIAMAAwADkALAAgADIAMAAwADkALAAgADgALAAgADAALAAgADAALAAgADIAMQAsACAAMAAsACAAMAAsACAAMAAsACAAXAAiAFwAIgAsACAAXAAiAFwAIgA7AFwAbgBcACIATQBvAHIAbwBjAGMAbwBcACIALAAgADIAMAAxADAALAAgADIAMAAxADAALAAgADUALAAgADAALAAgADAALAAgADIALAAgADAALAAgADAALAAgADMANgAwADAALAAgAFwAIgBcACIALAAgAFwAIgBcACIAOwBcAG4AXAAiAE0AbwByAG8AYwBjAG8AXAAiACwAIAAyADAAMQAwACwAIAAyADAAMQAwACwAIAA4ACwAIAAwACwAIAAwACwAIAA4ACwAIAAwACwAIAAwACwAIAAwACwAIABcACIAXAAiACwAIABcACIAXAAiADsAXABuAFwAIgBNAG8AcgBvAGMAYwBvAFwAIgAsACAAMgAwADEAMQAsACAAMgAwADEAMQAsACAANAAsACAAMAAsACAAMAAsACAAMwAsACAAMAAsACAAMAAsACAAMwA2ADAAMAAsACAAXAAiAFwAIgAsACAAXAAiAFwAIgA7AFwAbgBcACIATQBvAHIAbwBjAGMAbwBcACIALAAgADIAMAAxADEALAAgADIAMAAxADEALAAgADcALAAgADAALAAgADAALAAgADMAMQAsACAAMAAsACAAMAAsACAAMAAsACAAXAAiAFwAIgAsACAAXAAiAFwAIgA7AFwAbgBcACIATQBvAHIAbwBjAGMAbwBcACIALAAgADIAMAAxADIALAAgADIAMAAxADIALAAgADcALAAgADAALAAgADAALAAgADIAMAAsACAAMQAwADgAMAAwACwAIAAwACwAIAAwACwAIABcACIAXAAiACwAIABcACIAXAAiADsAXABuAFwAIgBNAG8AcgBvAGMAYwBvAFwAIgAsACAAMgAwADEAMgAsACAAMgAwADEAMgAsACAAOAAsACAAMAAsACAAMAAsACAAMgAwACwAIAA3ADIAMAAwACwAIAAwACwAIAAzADYAMAAwACwAIABcACIAXAAiACwAIABcACIAXAAiADsAXABuAFwAIgBNAG8AcgBvAGMAYwBvAFwAIgAsACAAMgAwADEAMgAsACAAMgAwADEAMgAsACAAOQAsACAAMAAsACAAMAAsACAAMwAwACwAIAAxADAAOAAwADAALAAgADAALAAgADAALAAgAFwAIgBcACIALAAgAFwAIgBcACIAOwBcAG4AXAAiAE0AbwByAG8AYwBjAG8AXAAiACwAIAAyADAAMQAyACwAIAAyADAAMQAzACwAIAA0ACwAIAAtADEALAAgADcALAAgADAALAAgADcAMgAwADAALAAgADAALAAgADMANgAwADAALAAgAFwAIgBcACIALAAgAFwAIgBcACIAOwBcAG4AXAAiAE0AbwByAG8AYwBjAG8AXAAiACwAIAAyADAAMQAzACwAIAAyADAAMQAzACwAIAA3ACwAIAAwACwAIAAwACwAIAA3ACwAIAAxADAAOAAwADAALAAgADAALAAgADAALAAgAFwAIgBcACIALAAgAFwAIgBcACIAOwBcAG4AXAAiAE0AbwByAG8AYwBjAG8AXAAiACwAIAAyADAAMQAzACwAIAAyADAAMQAzACwAIAA4ACwAIAAwACwAIAAwACwAIAAxADAALAAgADcAMgAwADAALAAgADAALAAgADMANgAwADAALAAgAFwAIgBcACIALAAgAFwAIgBcACIAOwBcAG4AXAAiAE0AbwByAG8AYwBjAG8AXAAiACwAIAAyADAAMQAzACwAIAAyADAAMQA4ACwAIAAxADAALAAgAC0AMQAsACAANwAsACAAMAAsACAAMQAwADgAMAAwACwAIAAwACwAIAAwACwAIABcACIAXAAiACwAIABcACIAXAAiADsAXABuAFwAIgBNAG8AcgBvAGMAYwBvAFwAIgAsACAAMgAwADEANAAsACAAMgAwADEANAAsACAANgAsACAAMAAsACAAMAAsACAAMgA4ACwAIAAxADAAOAAwADAALAAgADAALAAgADAALAAgAFwAIgBcACIALAAgAFwAIgBcACIAOwBcAG4AXAAiAE0AbwByAG8AYwBjAG8AXAAiACwAIAAyADAAMQA0ACwAIAAyADAAMQA0ACwAIAA4ACwAIAAwACwAIAAwACwAIAAyACwAIAA3ADIAMAAwACwAIAAwACwAIAAzADYAMAAwACwAIABcACIAXAAiACwAIABcACIAXAAiADsAXABuAFwAIgBNAG8AcgBvAGMAYwBvAFwAIgAsACAAMgAwADEANAAsACAAMgAwADEAOAAsACAAMwAsACAALQAxACwAIAA3ACwAIAAwACwAIAA3ADIAMAAwACwAIAAwACwAIAAzADYAMAAwACwAIABcACIAXAAiACwAIABcACIAXAAiADsAXABuAFwAIgBNAG8AcgBvAGMAYwBvAFwAIgAsACAAMgAwADEANQAsACAAMgAwADEANQAsACAANgAsACAAMAAsACAAMAAsACAAMQA0ACwAIAAxADAAOAAwADAALAAgADAALAAgADAALAAgAFwAIgBcACIALAAgAFwAIgBcACIAOwBcAG4AXAAiAE0AbwByAG8AYwBjAG8AXAAiACwAIAAyADAAMQA1ACwAIAAyADAAMQA1ACwAIAA3ACwAIAAwACwAIAAwACwAIAAxADkALAAgADcAMgAwADAALAAgADAALAAgADMANgAwADAALAAgAFwAIgBcACIALAAgAFwAIgBcACIAOwBcAG4AXAAiAE0AbwByAG8AYwBjAG8AXAAiACwAIAAyADAAMQA2ACwAIAAyADAAMQA2ACwAIAA2ACwAIAAwACwAIAAwACwAIAA1ACwAIAAxADAAOAAwADAALAAgADAALAAgADAALAAgAFwAIgBcACIALAAgAFwAIgBcACIAOwBcAG4AXAAiAE0AbwByAG8AYwBjAG8AXAAiACwAIAAyADAAMQA2ACwAIAAyADAAMQA2ACwAIAA3ACwAIAAwACwAIAAwACwAIAAxADAALAAgADcAMgAwADAALAAgADAALAAgADMANgAwADAALAAgAFwAIgBcACIALAAgAFwAIgBcACIAOwBcAG4AXAAiAE0AbwByAG8AYwBjAG8AXAAiACwAIAAyADAAMQA3ACwAIAAyADAAMQA3ACwAIAA1ACwAIAAwACwAIAAwACwAIAAyADEALAAgADEAMAA4ADAAMAAsACAAMAAsACAAMAAsACAAXAAiAFwAIgAsACAAXAAiAFwAIgA7AFwAbgBcACIATQBvAHIAbwBjAGMAbwBcACIALAAgADIAMAAxADcALAAgADIAMAAxADcALAAgADcALAAgADAALAAgADAALAAgADIALAAgADcAMgAwADAALAAgADAALAAgADMANgAwADAALAAgAFwAIgBcACIALAAgAFwAIgBcACIAOwBcAG4AXAAiAE0AbwByAG8AYwBjAG8AXAAiACwAIAAyADAAMQA4ACwAIAAyADAAMQA4ACwAIAA1ACwAIAAwACwAIAAwACwAIAAxADMALAAgADEAMAA4ADAAMAAsACAAMAAsACAAMAAsACAAXAAiAFwAIgAsACAAXAAiAFwAIgA7AFwAbgBcACIATQBvAHIAbwBjAGMAbwBcACIALAAgADIAMAAxADgALAAgADIAMAAxADgALAAgADYALAAgADAALAAgADAALAAgADEANwAsACAANwAyADAAMAAsACAAMAAsACAAMwA2ADAAMAAsACAAXAAiAFwAIgAsACAAXAAiAFwAIgA7AFwAbgBcACIATQBvAHIAbwBjAGMAbwBcACIALAAgADIAMAAxADkALAAgADIAMAAxADkALAAgADUALAAgADAALAAgADAALAAgADUALAAgADEAMAA4ADAAMAAsACAAMAAsACAALQAzADYAMAAwACwAIABcACIAXAAiACwAIABcACIAXAAiADsAXABuAFwAIgBNAG8AcgBvAGMAYwBvAFwAIgAsACAAMgAwADEAOQAsACAAMgAwADEAOQAsACAANgAsACAAMAAsACAAMAAsACAAOQAsACAANwAyADAAMAAsACAAMAAsACAAMAAsACAAXAAiAFwAIgAsACAAXAAiAFwAIgA7AFwAbgBcACIATQBvAHIAbwBjAGMAbwBcACIALAAgADIAMAAyADAALAAgADIAMAAyADAALAAgADQALAAgADAALAAgADAALAAgADEAOQAsACAAMQAwADgAMAAwACwAIAAwACwAIAAtADMANgAwADAALAAgAFwAIgBcACIALAAgAFwAIgBcACIAOwBcAG4AXAAiAE0AbwByAG8AYwBjAG8AXAAiACwAIAAyADAAMgAwACwAIAAyADAAMgAwACwAIAA1ACwAIAAwACwAIAAwACwAIAAzADEALAAgADcAMgAwADAALAAgADAALAAgADAALAAgAFwAIgBcACIALAAgAFwAIgBcACIAOwBcAG4AXAAiAE0AbwByAG8AYwBjAG8AXAAiACwAIAAyADAAMgAxACwAIAAyADAAMgAxACwAIAA0ACwAIAAwACwAIAAwACwAIAAxADEALAAgADEAMAA4ADAAMAAsACAAMAAsACAALQAzADYAMAAwACwAIABcACIAXAAiACwAIABcACIAXAAiADsAXABuAFwAIgBNAG8AcgBvAGMAYwBvAFwAIgAsACAAMgAwADIAMQAsACAAMgAwADIAMQAsACAANQAsACAAMAAsACAAMAAsACAAMQA2ACwAIAA3ADIAMAAwACwAIAAwACwAIAAwACwAIABcACIAXAAiACwAIABcACIAXAAiADsAXABuAFwAIgBNAG8AcgBvAGMAYwBvAFwAIgAsACAAMgAwADIAMgAsACAAMgAwADIAMgAsACAAMwAsACAAMAAsACAAMAAsACAAMgA3ACwAIAAxADAAOAAwADAALAAgADAALAAgAC0AMwA2ADAAMAAsACAAXAAiAFwAIgAsACAAXAAiAFwAIgA7AFwAbgBcACIATQBvAHIAbwBjAGMAbwBcACIALAAgADIAMAAyADIALAAgADIAMAAyADIALAAgADUALAAgADAALAAgADAALAAgADgALAAgADcAMgAwADAALAAgADAALAAgADAALAAgAFwAIgBcACIALAAgAFwAIgBcACIAOwBcAG4AXAAiAE0AbwByAG8AYwBjAG8AXAAiACwAIAAyADAAMgAzACwAIAAyADAAMgAzACwAIAAzACwAIAAwACwAIAAwACwAIAAxADkALAAgADEAMAA4ADAAMAAsACAAMAAsACAALQAzADYAMAAwACwAIABcACIAXAAiACwAIABcACIAXAAiADsAXABuAFwAIgBNAG8AcgBvAGMAYwBvAFwAIgAsACAAMgAwADIAMwAsACAAMgAwADIAMwAsACAANAAsACAAMAAsACAAMAAsACAAMgAzACwAIAA3ADIAMAAwACwAIAAwACwAIAAwACwAIABcACIAXAAiACwAIABcACIAXAAiADsAXABuAFwAIgBNAG8AcgBvAGMAYwBvAFwAIgAsACAAMgAwADIANAAsACAAMgAwADIANAAsACAAMwAsACAAMAAsACAAMAAsACAAMQAwACwAIAAxADAAOAAwADAALAAgADAALAAgAC0AMwA2ADAAMAAsACAAXAAiAFwAIgAsACAAXAAiAFwAIgA7AFwAbgBcACIATQBvAHIAbwBjAGMAbwBcACIALAAgADIAMAAyADQALAAgADIAMAAyADQALAAgADQALAAgADAALAAgADAALAAgADEANAAsACAANwAyADAAMAAsACAAMAAsACAAMAAsACAAXAAiAFwAIgAsACAAXAAiAFwAIgA7AFwAbgBcACIATQBvAHIAbwBjAGMAbwBcACIALAAgADIAMAAyADUALAAgADIAMAAyADUALAAgADIALAAgADAALAAgADAALAAgADIAMwAsACAAMQAwADgAMAAwACwAIAAwACwAIAAtADMANgAwADAALAAgAFwAIgBcACIALAAgAFwAIgBcACIAOwBcAG4AXAAiAE0AbwByAG8AYwBjAG8AXAAiACwAIAAyADAAMgA1ACwAIAAyADAAMgA1ACwAIAA0ACwAIAAwACwAIAAwACwAIAA2ACwAIAA3ADIAMAAwACwAIAAwACwAIAAwACwAIABcACIAXAAiACwAIABcACIAXAAiADsAXABuAFwAIgBNAG8AcgBvAGMAYwBvAFwAIgAsACAAMgAwADIANgAsACAAMgAwADIANgAsACAAMgAsACAAMAAsACAAMAAsACAAMQA1ACwAIAAxADAAOAAwADAALAAgADAALAAgAC0AMwA2ADAAMAAsACAAXAAiAFwAIgAsACAAXAAiAFwAIgA7AFwAbgBcACIATQBvAHIAbwBjAGMAbwBcACIALAAgADIAMAAyADYALAAgADIAMAAyADYALAAgADMALAAgADAALAAgADAALAAgADIAMgAsACAANwAyADAAMAAsACAAMAAsACAAMAAsACAAXAAiAFwAIgAsACAAXAAiAFwAIgA7AFwAbgBcACIATQBvAHIAbwBjAGMAbwBcACIALAAgADIAMAAyADcALAAgADIAMAAyADcALAAgADIALAAgADAALAAgADAALAAgADcALAAgADEAMAA4ADAAMAAsACAAMAAsACAALQAzADYAMAAwACwAIABcACIAXAAiACwAIABcACIAXAAiADsAXABuAFwAIgBNAG8AcgBvAGMAYwBvAFwAIgAsACAAMgAwADIANwAsACAAMgAwADIANwAsACAAMwAsACAAMAAsACAAMAAsACAAMQA0ACwAIAA3ADIAMAAwACwAIAAwACwAIAAwACwAIABcACIAXAAiACwAIABcACIAXAAiADsAXABuAFwAIgBNAG8AcgBvAGMAYwBvAFwAIgAsACAAMgAwADIAOAAsACAAMgAwADIAOAAsACAAMQAsACAAMAAsACAAMAAsACAAMgAzACwAIAAxADAAOAAwADAALAAgADAALAAgAC0AMwA2ADAAMAAsACAAXAAiAFwAIgAsACAAXAAiAFwAIgA7AFwAbgBcACIATQBvAHIAbwBjAGMAbwBcACIALAAgADIAMAAyADgALAAgADIAMAAyADgALAAgADMALAAgADAALAAgADAALAAgADUALAAgADcAMgAwADAALAAgADAALAAgADAALAAgAFwAIgBcACIALAAgAFwAIgBcACIAOwBcAG4AXAAiAE0AbwByAG8AYwBjAG8AXAAiACwAIAAyADAAMgA5ACwAIAAyADAAMgA5ACwAIAAxACwAIAAwACwAIAAwACwAIAAxADQALAAgADEAMAA4ADAAMAAsACAAMAAsACAALQAzADYAMAAwACwAIABcACIAXAAiACwAIABcACIAXAAiADsAXABuAFwAIgBNAG8AcgBvAGMAYwBvAFwAIgAsACAAMgAwADIAOQAsACAAMgAwADIAOQAsACAAMgAsACAAMAAsACAAMAAsACAAMQA4ACwAIAA3ADIAMAAwACwAIAAwACwAIAAwACwAIABcACIAXAAiACwAIABcACIAXAAiADsAXABuAFwAIgBNAG8AcgBvAGMAYwBvAFwAIgAsACAAMgAwADIAOQAsACAAMgAwADIAOQAsACAAMQAyACwAIAAwACwAIAAwACwAIAAzADAALAAgADEAMAA4ADAAMAAsACAAMAAsACAALQAzADYAMAAwACwAIABcACIAXAAiACwAIABcACIAXAAiADsAXABuAFwAIgBNAG8AcgBvAGMAYwBvAFwAIgAsACAAMgAwADMAMAAsACAAMgAwADMAMAAsACAAMgAsACAAMAAsACAAMAAsACAAMQAwACwAIAA3ADIAMAAwACwAIAAwACwAIAAwACwAIABcACIAXAAiACwAIABcACIAXAAiADsAXABuAFwAIgBNAG8AcgBvAGMAYwBvAFwAIgAsACAAMgAwADMAMAAsACAAMgAwADMAMAAsACAAMQAyACwAIAAwACwAIAAwACwAIAAyADIALAAgADEAMAA4ADAAMAAsACAAMAAsACAALQAzADYAMAAwACwAIABcACIAXAAiACwAIABcACIAXAAiADsAXABuAFwAIgBNAG8AcgBvAGMAYwBvAFwAIgAsACAAMgAwADMAMQAsACAAMgAwADMAMQAsACAAMQAsACAAMAAsACAAMAAsACAAMgA2ACwAIAA3ADIAMAAwACwAIAAwACwAIAAwACwAIABcACIAXAAiACwAIABcACIAXAAiADsAXABuAFwAIgBNAG8AcgBvAGMAYwBvAFwAIgAsACAAMgAwADMAMQAsACAAMgAwADMAMQAsACAAMQAyACwAIAAwACwAIAAwACwAIAAxADQALAAgADEAMAA4ADAAMAAsACAAMAAsACAALQAzADYAMAAwACwAIABcACIAXAAiACwAIABcACIAXAAiADsAXABuAFwAIgBNAG8AcgBvAGMAYwBvAFwAIgAsACAAMgAwADMAMgAsACAAMgAwADMAMgAsACAAMQAsACAAMAAsACAAMAAsACAAMQA4ACwAIAA3ADIAMAAwACwAIAAwACwAIAAwACwAIABcACIAXAAiACwAIABcACIAXAAiADsAXABuAFwAIgBNAG8AcgBvAGMAYwBvAFwAIgAsACAAMgAwADMAMgAsACAAMgAwADMAMgAsACAAMQAxACwAIAAwACwAIAAwACwAIAAyADgALAAgADEAMAA4ADAAMAAsACAAMAAsACAALQAzADYAMAAwACwAIABcACIAXAAiACwAIABcACIAXAAiADsAXABuAFwAIgBNAG8AcgBvAGMAYwBvAFwAIgAsACAAMgAwADMAMwAsACAAMgAwADMAMwAsACAAMQAsACAAMAAsACAAMAAsACAAOQAsACAANwAyADAAMAAsACAAMAAsACAAMAAsACAAXAAiAFwAIgAsACAAXAAiAFwAIgA7AFwAbgBcACIATQBvAHIAbwBjAGMAbwBcACIALAAgADIAMAAzADMALAAgADIAMAAzADMALAAgADEAMQAsACAAMAAsACAAMAAsACAAMgAwACwAIAAxADAAOAAwADAALAAgADAALAAgAC0AMwA2ADAAMAAsACAAXAAiAFwAIgAsACAAXAAiAFwAIgA7AFwAbgBcACIATQBvAHIAbwBjAGMAbwBcACIALAAgADIAMAAzADMALAAgADIAMAAzADMALAAgADEAMgAsACAAMAAsACAAMAAsACAAMgA1ACwAIAA3ADIAMAAwACwAIAAwACwAIAAwACwAIABcACIAXAAiACwAIABcACIAXAAiADsAXABuAFwAIgBNAG8AcgBvAGMAYwBvAFwAIgAsACAAMgAwADMANAAsACAAMgAwADMANAAsACAAMQAxACwAIAAwACwAIAAwACwAIAA1ACwAIAAxADAAOAAwADAALAAgADAALAAgAC0AMwA2ADAAMAAsACAAXAAiAFwAIgAsACAAXAAiAFwAIgA7AFwAbgBcACIATQBvAHIAbwBjAGMAbwBcACIALAAgADIAMAAzADQALAAgADIAMAAzADQALAAgADEAMgAsACAAMAAsACAAMAAsACAAMQA3ACwAIAA3ADIAMAAwACwAIAAwACwAIAAwACwAIABcACIAXAAiACwAIABcACIAXAAiADsAXABuAFwAIgBNAG8AcgBvAGMAYwBvAFwAIgAsACAAMgAwADMANQAsACAAMgAwADMANQAsACAAMQAwACwAIAAwACwAIAAwACwAIAAyADgALAAgADEAMAA4ADAAMAAsACAAMAAsACAALQAzADYAMAAwACwAIABcACIAXAAiACwAIABcACIAXAAiADsAXABuAFwAIgBNAG8AcgBvAGMAYwBvAFwAIgAsACAAMgAwADMANQAsACAAMgAwADMANQAsACAAMQAyACwAIAAwACwAIAAwACwAIAA5ACwAIAA3ADIAMAAwACwAIAAwACwAIAAwACwAIABcACIAXAAiACwAIABcACIAXAAiADsAXABuAFwAIgBNAG8AcgBvAGMAYwBvAFwAIgAsACAAMgAwADMANgAsACAAMgAwADMANgAsACAAMQAwACwAIAAwACwAIAAwACwAIAAxADkALAAgADEAMAA4ADAAMAAsACAAMAAsACAALQAzADYAMAAwACwAIABcACIAXAAiACwAIABcACIAXAAiADsAXABuAFwAIgBNAG8AcgBvAGMAYwBvAFwAIgAsACAAMgAwADMANgAsACAAMgAwADMANgAsACAAMQAxACwAIAAwACwAIAAwACwAIAAyADMALAAgADcAMgAwADAALAAgADAALAAgADAALAAgAFwAIgBcACIALAAgAFwAIgBcACIAOwBcAG4AXAAiAE0AbwByAG8AYwBjAG8AXAAiACwAIAAyADAAMwA3ACwAIAAyADAAMwA3ACwAIAAxADAALAAgADAALAAgADAALAAgADQALAAgADEAMAA4ADAAMAAsACAAMAAsACAALQAzADYAMAAwACwAIABcACIAXAAiACwAIABcACIAXAAiADsAXABuAFwAIgBNAG8AcgBvAGMAYwBvAFwAIgAsACAAMgAwADMANwAsACAAMgAwADMANwAsACAAMQAxACwAIAAwACwAIAAwACwAIAAxADUALAAgADcAMgAwADAALAAgADAALAAgADAALAAgAFwAIgBcACIALAAgAFwAIgBcACIAOwBcAG4AXAAiAE0AbwByAG8AYwBjAG8AXAAiACwAIAAyADAAMwA4ACwAIAAyADAAMwA4ACwAIAA5ACwAIAAwACwAIAAwACwAIAAyADYALAAgADEAMAA4ADAAMAAsACAAMAAsACAALQAzADYAMAAwACwAIABcACIAXAAiACwAIABcACIAXAAiADsAXABuAFwAIgBNAG8AcgBvAGMAYwBvAFwAIgAsACAAMgAwADMAOAAsACAAMgAwADMAOAAsACAAMQAwACwAIAAwACwAIAAwACwAIAAzADEALAAgADcAMgAwADAALAAgADAALAAgADAALAAgAFwAIgBcACIALAAgAFwAIgBcACIAOwBcAG4AXAAiAE0AbwByAG8AYwBjAG8AXAAiACwAIAAyADAAMwA5ACwAIAAyADAAMwA5ACwAIAA5ACwAIAAwACwAIAAwACwAIAAxADgALAAgADEAMAA4ADAAMAAsACAAMAAsACAALQAzADYAMAAwACwAIABcACIAXAAiACwAIABcACIAXAAiADsAXABuAFwAIgBNAG8AcgBvAGMAYwBvAFwAIgAsACAAMgAwADMAOQAsACAAMgAwADMAOQAsACAAMQAwACwAIAAwACwAIAAwACwAIAAyADMALAAgADcAMgAwADAALAAgADAALAAgADAALAAgAFwAIgBcACIALAAgAFwAIgBcACIAOwBcAG4AXAAiAE0AbwByAG8AYwBjAG8AXAAiACwAIAAyADAANAAwACwAIAAyADAANAAwACwAIAA5ACwAIAAwACwAIAAwACwAIAAyACwAIAAxADAAOAAwADAALAAgADAALAAgAC0AMwA2ADAAMAAsACAAXAAiAFwAIgAsACAAXAAiAFwAIgA7AFwAbgBcACIATQBvAHIAbwBjAGMAbwBcACIALAAgADIAMAA0ADAALAAgADIAMAA0ADAALAAgADEAMAAsACAAMAAsACAAMAAsACAAMQA0ACwAIAA3ADIAMAAwACwAIAAwACwAIAAwACwAIABcACIAXAAiACwAIABcACIAXAAiADsAXABuAFwAIgBNAG8AcgBvAGMAYwBvAFwAIgAsACAAMgAwADQAMQAsACAAMgAwADQAMQAsACAAOAAsACAAMAAsACAAMAAsACAAMgA1ACwAIAAxADAAOAAwADAALAAgADAALAAgAC0AMwA2ADAAMAAsACAAXAAiAFwAIgAsACAAXAAiAFwAIgA7AFwAbgBcACIATQBvAHIAbwBjAGMAbwBcACIALAAgADIAMAA0ADEALAAgADIAMAA0ADEALAAgADkALAAgADAALAAgADAALAAgADIAOQAsACAANwAyADAAMAAsACAAMAAsACAAMAAsACAAXAAiAFwAIgAsACAAXAAiAFwAIgA7AFwAbgBcACIATQBvAHIAbwBjAGMAbwBcACIALAAgADIAMAA0ADIALAAgADIAMAA0ADIALAAgADgALAAgADAALAAgADAALAAgADEAMAAsACAAMQAwADgAMAAwACwAIAAwACwAIAAtADMANgAwADAALAAgAFwAIgBcACIALAAgAFwAIgBcACIAOwBcAG4AXAAiAE0AbwByAG8AYwBjAG8AXAAiACwAIAAyADAANAAyACwAIAAyADAANAAyACwAIAA5ACwAIAAwACwAIAAwACwAIAAyADEALAAgADcAMgAwADAALAAgADAALAAgADAALAAgAFwAIgBcACIALAAgAFwAIgBcACIAOwBcAG4AXAAiAE0AbwByAG8AYwBjAG8AXAAiACwAIAAyADAANAAzACwAIAAyADAANAAzACwAIAA4ACwAIAAwACwAIAAwACwAIAAyACwAIAAxADAAOAAwADAALAAgADAALAAgAC0AMwA2ADAAMAAsACAAXAAiAFwAIgAsACAAXAAiAFwAIgA7AFwAbgBcACIATQBvAHIAbwBjAGMAbwBcACIALAAgADIAMAA0ADMALAAgADIAMAA0ADMALAAgADkALAAgADAALAAgADAALAAgADEAMwAsACAANwAyADAAMAAsACAAMAAsACAAMAAsACAAXAAiAFwAIgAsACAAXAAiAFwAIgA7AFwAbgBcACIATQBvAHIAbwBjAGMAbwBcACIALAAgADIAMAA0ADQALAAgADIAMAA0ADQALAAgADcALAAgADAALAAgADAALAAgADIANAAsACAAMQAwADgAMAAwACwAIAAwACwAIAAtADMANgAwADAALAAgAFwAIgBcACIALAAgAFwAIgBcACIAOwBcAG4AXAAiAE0AbwByAG8AYwBjAG8AXAAiACwAIAAyADAANAA0ACwAIAAyADAANAA0ACwAIAA4ACwAIAAwACwAIAAwACwAIAAyADgALAAgADcAMgAwADAALAAgADAALAAgADAALAAgAFwAIgBcACIALAAgAFwAIgBcACIAOwBcAG4AXAAiAE0AbwByAG8AYwBjAG8AXAAiACwAIAAyADAANAA1ACwAIAAyADAANAA1ACwAIAA3ACwAIAAwACwAIAAwACwAIAA5ACwAIAAxADAAOAAwADAALAAgADAALAAgAC0AMwA2ADAAMAAsACAAXAAiAFwAIgAsACAAXAAiAFwAIgA7AFwAbgBcACIATQBvAHIAbwBjAGMAbwBcACIALAAgADIAMAA0ADUALAAgADIAMAA0ADUALAAgADgALAAgADAALAAgADAALAAgADIAMAAsACAANwAyADAAMAAsACAAMAAsACAAMAAsACAAXAAiAFwAIgAsACAAXAAiAFwAIgA7AFwAbgBcACIATQBvAHIAbwBjAGMAbwBcACIALAAgADIAMAA0ADYALAAgADIAMAA0ADYALAAgADcALAAgADAALAAgADAALAAgADEALAAgADEAMAA4ADAAMAAsACAAMAAsACAALQAzADYAMAAwACwAIABcACIAXAAiACwAIABcACIAXAAiADsAXABuAFwAIgBNAG8AcgBvAGMAYwBvAFwAIgAsACAAMgAwADQANgAsACAAMgAwADQANgAsACAAOAAsACAAMAAsACAAMAAsACAANQAsACAANwAyADAAMAAsACAAMAAsACAAMAAsACAAXAAiAFwAIgAsACAAXAAiAFwAIgA7AFwAbgBcACIATQBvAHIAbwBjAGMAbwBcACIALAAgADIAMAA0ADcALAAgADIAMAA0ADcALAAgADYALAAgADAALAAgADAALAAgADIAMwAsACAAMQAwADgAMAAwACwAIAAwACwAIAAtADMANgAwADAALAAgAFwAIgBcACIALAAgAFwAIgBcACIAOwBcAG4AXAAiAE0AbwByAG8AYwBjAG8AXAAiACwAIAAyADAANAA3ACwAIAAyADAANAA3ACwAIAA3ACwAIAAwACwAIAAwACwAIAAyADgALAAgADcAMgAwADAALAAgADAALAAgADAALAAgAFwAIgBcACIALAAgAFwAIgBcACIAOwBcAG4AXAAiAE0AbwByAG8AYwBjAG8AXAAiACwAIAAyADAANAA4ACwAIAAyADAANAA4ACwAIAA2ACwAIAAwACwAIAAwACwAIAA3ACwAIAAxADAAOAAwADAALAAgADAALAAgAC0AMwA2ADAAMAAsACAAXAAiAFwAIgAsACAAXAAiAFwAIgA7AFwAbgBcACIATQBvAHIAbwBjAGMAbwBcACIALAAgADIAMAA0ADgALAAgADIAMAA0ADgALAAgADcALAAgADAALAAgADAALAAgADEAOQAsACAANwAyADAAMAAsACAAMAAsACAAMAAsACAAXAAiAFwAIgAsACAAXAAiAFwAIgA7AFwAbgBcACIATQBvAHIAbwBjAGMAbwBcACIALAAgADIAMAA0ADkALAAgADIAMAA0ADkALAAgADUALAAgADAALAAgADAALAAgADMAMAAsACAAMQAwADgAMAAwACwAIAAwACwAIAAtADMANgAwADAALAAgAFwAIgBcACIALAAgAFwAIgBcACIAOwBcAG4AXAAiAE0AbwByAG8AYwBjAG8AXAAiACwAIAAyADAANAA5ACwAIAAyADAANAA5ACwAIAA3ACwAIAAwACwAIAAwACwAIAA0ACwAIAA3ADIAMAAwACwAIAAwACwAIAAwACwAIABcACIAXAAiACwAIABcACIAXAAiADsAXABuAFwAIgBNAG8AcgBvAGMAYwBvAFwAIgAsACAAMgAwADUAMAAsACAAMgAwADUAMAAsACAANQAsACAAMAAsACAAMAAsACAAMQA1ACwAIAAxADAAOAAwADAALAAgADAALAAgAC0AMwA2ADAAMAAsACAAXAAiAFwAIgAsACAAXAAiAFwAIgA7AFwAbgBcACIATQBvAHIAbwBjAGMAbwBcACIALAAgADIAMAA1ADAALAAgADIAMAA1ADAALAAgADYALAAgADAALAAgADAALAAgADIANgAsACAANwAyADAAMAAsACAAMAAsACAAMAAsACAAXAAiAFwAIgAsACAAXAAiAFwAIgA7AFwAbgBcACIATQBvAHIAbwBjAGMAbwBcACIALAAgADIAMAA1ADEALAAgADIAMAA1ADEALAAgADUALAAgADAALAAgADAALAAgADcALAAgADEAMAA4ADAAMAAsACAAMAAsACAALQAzADYAMAAwACwAIABcACIAXAAiACwAIABcACIAXAAiADsAXABuAFwAIgBNAG8AcgBvAGMAYwBvAFwAIgAsACAAMgAwADUAMQAsACAAMgAwADUAMQAsACAANgAsACAAMAAsACAAMAAsACAAMQA4ACwAIAA3ADIAMAAwACwAIAAwACwAIAAwACwAIABcACIAXAAiACwAIABcACIAXAAiADsAXABuAFwAIgBNAG8AcgBvAGMAYwBvAFwAIgAsACAAMgAwADUAMgAsACAAMgAwADUAMgAsACAANAAsACAAMAAsACAAMAAsACAAMgA4ACwAIAAxADAAOAAwADAALAAgADAALAAgAC0AMwA2ADAAMAAsACAAXAAiAFwAIgAsACAAXAAiAFwAIgA7AFwAbgBcACIATQBvAHIAbwBjAGMAbwBcACIALAAgADIAMAA1ADIALAAgADIAMAA1ADIALAAgADYALAAgADAALAAgADAALAAgADIALAAgADcAMgAwADAALAAgADAALAAgADAALAAgAFwAIgBcACIALAAgAFwAIgBcACIAOwBcAG4AXAAiAE0AbwByAG8AYwBjAG8AXAAiACwAIAAyADAANQAzACwAIAAyADAANQAzACwAIAA0ACwAIAAwACwAIAAwACwAIAAxADMALAAgADEAMAA4ADAAMAAsACAAMAAsACAALQAzADYAMAAwACwAIABcACIAXAAiACwAIABcACIAXAAiADsAXABuAFwAIgBNAG8AcgBvAGMAYwBvAFwAIgAsACAAMgAwADUAMwAsACAAMgAwADUAMwAsACAANQAsACAAMAAsACAAMAAsACAAMgA1ACwAIAA3ADIAMAAwACwAIAAwACwAIAAwACwAIABcACIAXAAiACwAIABcACIAXAAiADsAXABuAFwAIgBNAG8AcgBvAGMAYwBvAFwAIgAsACAAMgAwADUANAAsACAAMgAwADUANAAsACAANAAsACAAMAAsACAAMAAsACAANQAsACAAMQAwADgAMAAwACwAIAAwACwAIAAtADMANgAwADAALAAgAFwAIgBcACIALAAgAFwAIgBcACIAOwBcAG4AXAAiAE0AbwByAG8AYwBjAG8AXAAiACwAIAAyADAANQA0ACwAIAAyADAANQA0ACwAIAA1ACwAIAAwACwAIAAwACwAIAAxADAALAAgADcAMgAwADAALAAgADAALAAgADAALAAgAFwAIgBcACIALAAgAFwAIgBcACIAOwBcAG4AXAAiAE0AbwByAG8AYwBjAG8AXAAiACwAIAAyADAANQA1ACwAIAAyADAANQA1ACwAIAAzACwAIAAwACwAIAAwACwAIAAyADgALAAgADEAMAA4ADAAMAAsACAAMAAsACAALQAzADYAMAAwACwAIABcACIAXAAiACwAIABcACIAXAAiADsAXABuAFwAIgBNAG8AcgBvAGMAYwBvAFwAIgAsACAAMgAwADUANQAsACAAMgAwADUANQAsACAANQAsACAAMAAsACAAMAAsACAAMgAsACAANwAyADAAMAAsACAAMAAsACAAMAAsACAAXAAiAFwAIgAsACAAXAAiAFwAIgA7AFwAbgBcACIATQBvAHIAbwBjAGMAbwBcACIALAAgADIAMAA1ADYALAAgADIAMAA1ADYALAAgADMALAAgADAALAAgADAALAAgADEAMgAsACAAMQAwADgAMAAwACwAIAAwACwAIAAtADMANgAwADAALAAgAFwAIgBcACIALAAgAFwAIgBcACIAOwBcAG4AXAAiAE0AbwByAG8AYwBjAG8AXAAiACwAIAAyADAANQA2ACwAIAAyADAANQA2ACwAIAA0ACwAIAAwACwAIAAwACwAIAAyADMALAAgADcAMgAwADAALAAgADAALAAgADAALAAgAFwAIgBcACIALAAgAFwAIgBcACIAOwBcAG4AXAAiAE0AbwByAG8AYwBjAG8AXAAiACwAIAAyADAANQA3ACwAIAAyADAANQA3ACwAIAAzACwAIAAwACwAIAAwACwAIAA0ACwAIAAxADAAOAAwADAALAAgADAALAAgAC0AMwA2ADAAMAAsACAAXAAiAFwAIgAsACAAXAAiAFwAIgA7AFwAbgBcACIATQBvAHIAbwBjAGMAbwBcACIALAAgADIAMAA1ADcALAAgADIAMAA1ADcALAAgADQALAAgADAALAAgADAALAAgADgALAAgADcAMgAwADAALAAgADAALAAgADAALAAgAFwAIgBcACIALAAgAFwAIgBcACIAOwBcAG4AXAAiAE0AbwByAG8AYwBjAG8AXAAiACwAIAAyADAANQA4ACwAIAAyADAANQA4ACwAIAAyACwAIAAwACwAIAAwACwAIAAxADcALAAgADEAMAA4ADAAMAAsACAAMAAsACAALQAzADYAMAAwACwAIABcACIAXAAiACwAIABcACIAXAAiADsAXABuAFwAIgBNAG8AcgBvAGMAYwBvAFwAIgAsACAAMgAwADUAOAAsACAAMgAwADUAOAAsACAAMwAsACAAMAAsACAAMAAsACAAMwAxACwAIAA3ADIAMAAwACwAIAAwACwAIAAwACwAIABcACIAXAAiACwAIABcACIAXAAiADsAXABuAFwAIgBNAG8AcgBvAGMAYwBvAFwAIgAsACAAMgAwADUAOQAsACAAMgAwADUAOQAsACAAMgAsACAAMAAsACAAMAAsACAAOQAsACAAMQAwADgAMAAwACwAIAAwACwAIAAtADMANgAwADAALAAgAFwAIgBcACIALAAgAFwAIgBcACIAOwBcAG4AXAAiAE0AbwByAG8AYwBjAG8AXAAiACwAIAAyADAANQA5ACwAIAAyADAANQA5ACwAIAAzACwAIAAwACwAIAAwACwAIAAyADMALAAgADcAMgAwADAALAAgADAALAAgADAALAAgAFwAIgBcACIALAAgAFwAIgBcACIAOwBcAG4AXAAiAE0AbwByAG8AYwBjAG8AXAAiACwAIAAyADAANgAwACwAIAAyADAANgAwACwAIAAyACwAIAAwACwAIAAwACwAIAAxACwAIAAxADAAOAAwADAALAAgADAALAAgAC0AMwA2ADAAMAAsACAAXAAiAFwAIgAsACAAXAAiAFwAIgA7AFwAbgBcACIATQBvAHIAbwBjAGMAbwBcACIALAAgADIAMAA2ADAALAAgADIAMAA2ADAALAAgADMALAAgADAALAAgADAALAAgADcALAAgADcAMgAwADAALAAgADAALAAgADAALAAgAFwAIgBcACIALAAgAFwAIgBcACIAOwBcAG4AXAAiAE0AbwByAG8AYwBjAG8AXAAiACwAIAAyADAANgAxACwAIAAyADAANgAxACwAIAAxACwAIAAwACwAIAAwACwAIAAxADYALAAgADEAMAA4ADAAMAAsACAAMAAsACAALQAzADYAMAAwACwAIABcACIAXAAiACwAIABcACIAXAAiADsAXABuAFwAIgBNAG8AcgBvAGMAYwBvAFwAIgAsACAAMgAwADYAMQAsACAAMgAwADYAMQAsACAAMgAsACAAMAAsACAAMAAsACAAMgA3ACwAIAA3ADIAMAAwACwAIAAwACwAIAAwACwAIABcACIAXAAiACwAIABcACIAXAAiADsAXABuAFwAIgBNAG8AcgBvAGMAYwBvAFwAIgAsACAAMgAwADYAMgAsACAAMgAwADYAMgAsACAAMQAsACAAMAAsACAAMAAsACAAOAAsACAAMQAwADgAMAAwACwAIAAwACwAIAAtADMANgAwADAALAAgAFwAIgBcACIALAAgAFwAIgBcACIAOwBcAG4AXAAiAE0AbwByAG8AYwBjAG8AXAAiACwAIAAyADAANgAyACwAIAAyADAANgAyACwAIAAyACwAIAAwACwAIAAwACwAIAAxADIALAAgADcAMgAwADAALAAgADAALAAgADAALAAgAFwAIgBcACIALAAgAFwAIgBcACIAOwBcAG4AXAAiAE0AbwByAG8AYwBjAG8AXAAiACwAIAAyADAANgAyACwAIAAyADAANgAyACwAIAAxADIALAAgADAALAAgADAALAAgADMAMQAsACAAMQAwADgAMAAwACwAIAAwACwAIAAtADMANgAwADAALAAgAFwAIgBcACIALAAgAFwAIgBcACIAOwBcAG4AXAAiAE0AbwByAG8AYwBjAG8AXAAiACwAIAAyADAANgAzACwAIAAyADAANgAzACwAIAAyACwAIAAwACwAIAAwACwAIAA0ACwAIAA3ADIAMAAwACwAIAAwACwAIAAwACwAIABcACIAXAAiACwAIABcACIAXAAiADsAXABuAFwAIgBNAG8AcgBvAGMAYwBvAFwAIgAsACAAMgAwADYAMwAsACAAMgAwADYAMwAsACAAMQAyACwAIAAwACwAIAAwACwAIAAxADYALAAgADEAMAA4ADAAMAAsACAAMAAsACAALQAzADYAMAAwACwAIABcACIAXAAiACwAIABcACIAXAAiADsAXABuAFwAIgBNAG8AcgBvAGMAYwBvAFwAIgAsACAAMgAwADYANAAsACAAMgAwADYANAAsACAAMQAsACAAMAAsACAAMAAsACAAMgA3ACwAIAA3ADIAMAAwACwAIAAwACwAIAAwACwAIABcACIAXAAiACwAIABcACIAXAAiADsAXABuAFwAIgBNAG8AcgBvAGMAYwBvAFwAIgAsACAAMgAwADYANAAsACAAMgAwADYANAAsACAAMQAyACwAIAAwACwAIAAwACwAIAA3ACwAIAAxADAAOAAwADAALAAgADAALAAgAC0AMwA2ADAAMAAsACAAXAAiAFwAIgAsACAAXAAiAFwAIgBcAG4AfQA7AFwAbgBcAG4AXwBUAEkATQBFAFoATwBOAEUAXwBSAFUATABFAFMAXwBNAE8AUgBPAEMAQwBPAF8AMAAyACAAPQAgAHsAXABuAFwAIgBNAG8AcgBvAGMAYwBvAFwAIgAsACAAMgAwADYANQAsACAAMgAwADYANQAsACAAMQAsACAAMAAsACAAMAAsACAAMQAxACwAIAA3ADIAMAAwACwAIAAwACwAIAAwACwAIABcACIAXAAiACwAIABcACIAXAAiADsAXABuAFwAIgBNAG8AcgBvAGMAYwBvAFwAIgAsACAAMgAwADYANQAsACAAMgAwADYANQAsACAAMQAxACwAIAAwACwAIAAwACwAIAAyADIALAAgADEAMAA4ADAAMAAsACAAMAAsACAALQAzADYAMAAwACwAIABcACIAXAAiACwAIABcACIAXAAiADsAXABuAFwAIgBNAG8AcgBvAGMAYwBvAFwAIgAsACAAMgAwADYANgAsACAAMgAwADYANgAsACAAMQAsACAAMAAsACAAMAAsACAAMwAsACAANwAyADAAMAAsACAAMAAsACAAMAAsACAAXAAiAFwAIgAsACAAXAAiAFwAIgA7AFwAbgBcACIATQBvAHIAbwBjAGMAbwBcACIALAAgADIAMAA2ADYALAAgADIAMAA2ADYALAAgADEAMQAsACAAMAAsACAAMAAsACAAMQA0ACwAIAAxADAAOAAwADAALAAgADAALAAgAC0AMwA2ADAAMAAsACAAXAAiAFwAIgAsACAAXAAiAFwAIgA7AFwAbgBcACIATQBvAHIAbwBjAGMAbwBcACIALAAgADIAMAA2ADYALAAgADIAMAA2ADYALAAgADEAMgAsACAAMAAsACAAMAAsACAAMgA2ACwAIAA3ADIAMAAwACwAIAAwACwAIAAwACwAIABcACIAXAAiACwAIABcACIAXAAiADsAXABuAFwAIgBNAG8AcgBvAGMAYwBvAFwAIgAsACAAMgAwADYANwAsACAAMgAwADYANwAsACAAMQAxACwAIAAwACwAIAAwACwAIAA2ACwAIAAxADAAOAAwADAALAAgADAALAAgAC0AMwA2ADAAMAAsACAAXAAiAFwAIgAsACAAXAAiAFwAIgA7AFwAbgBcACIATQBvAHIAbwBjAGMAbwBcACIALAAgADIAMAA2ADcALAAgADIAMAA2ADcALAAgADEAMgAsACAAMAAsACAAMAAsACAAMQAxACwAIAA3ADIAMAAwACwAIAAwACwAIAAwACwAIABcACIAXAAiACwAIABcACIAXAAiADsAXABuAFwAIgBNAG8AcgBvAGMAYwBvAFwAIgAsACAAMgAwADYAOAAsACAAMgAwADYAOAAsACAAMQAwACwAIAAwACwAIAAwACwAIAAyADEALAAgADEAMAA4ADAAMAAsACAAMAAsACAALQAzADYAMAAwACwAIABcACIAXAAiACwAIABcACIAXAAiADsAXABuAFwAIgBNAG8AcgBvAGMAYwBvAFwAIgAsACAAMgAwADYAOAAsACAAMgAwADYAOAAsACAAMQAyACwAIAAwACwAIAAwACwAIAAyACwAIAA3ADIAMAAwACwAIAAwACwAIAAwACwAIABcACIAXAAiACwAIABcACIAXAAiADsAXABuAFwAIgBNAG8AcgBvAGMAYwBvAFwAIgAsACAAMgAwADYAOQAsACAAMgAwADYAOQAsACAAMQAwACwAIAAwACwAIAAwACwAIAAxADMALAAgADEAMAA4ADAAMAAsACAAMAAsACAALQAzADYAMAAwACwAIABcACIAXAAiACwAIABcACIAXAAiADsAXABuAFwAIgBNAG8AcgBvAGMAYwBvAFwAIgAsACAAMgAwADYAOQAsACAAMgAwADYAOQAsACAAMQAxACwAIAAwACwAIAAwACwAIAAxADcALAAgADcAMgAwADAALAAgADAALAAgADAALAAgAFwAIgBcACIALAAgAFwAIgBcACIAOwBcAG4AXAAiAE0AbwByAG8AYwBjAG8AXAAiACwAIAAyADAANwAwACwAIAAyADAANwAwACwAIAAxADAALAAgADAALAAgADAALAAgADUALAAgADEAMAA4ADAAMAAsACAAMAAsACAALQAzADYAMAAwACwAIABcACIAXAAiACwAIABcACIAXAAiADsAXABuAFwAIgBNAG8AcgBvAGMAYwBvAFwAIgAsACAAMgAwADcAMAAsACAAMgAwADcAMAAsACAAMQAxACwAIAAwACwAIAAwACwAIAA5ACwAIAA3ADIAMAAwACwAIAAwACwAIAAwACwAIABcACIAXAAiACwAIABcACIAXAAiADsAXABuAFwAIgBNAG8AcgBvAGMAYwBvAFwAIgAsACAAMgAwADcAMQAsACAAMgAwADcAMQAsACAAOQAsACAAMAAsACAAMAAsACAAMgAwACwAIAAxADAAOAAwADAALAAgADAALAAgAC0AMwA2ADAAMAAsACAAXAAiAFwAIgAsACAAXAAiAFwAIgA7AFwAbgBcACIATQBvAHIAbwBjAGMAbwBcACIALAAgADIAMAA3ADEALAAgADIAMAA3ADEALAAgADEAMQAsACAAMAAsACAAMAAsACAAMQAsACAANwAyADAAMAAsACAAMAAsACAAMAAsACAAXAAiAFwAIgAsACAAXAAiAFwAIgA7AFwAbgBcACIATQBvAHIAbwBjAGMAbwBcACIALAAgADIAMAA3ADIALAAgADIAMAA3ADIALAAgADkALAAgADAALAAgADAALAAgADEAMQAsACAAMQAwADgAMAAwACwAIAAwACwAIAAtADMANgAwADAALAAgAFwAIgBcACIALAAgAFwAIgBcACIAOwBcAG4AXAAiAE0AbwByAG8AYwBjAG8AXAAiACwAIAAyADAANwAyACwAIAAyADAANwAyACwAIAAxADAALAAgADAALAAgADAALAAgADEANgAsACAANwAyADAAMAAsACAAMAAsACAAMAAsACAAXAAiAFwAIgAsACAAXAAiAFwAIgA7AFwAbgBcACIATQBvAHIAbwBjAGMAbwBcACIALAAgADIAMAA3ADMALAAgADIAMAA3ADMALAAgADgALAAgADAALAAgADAALAAgADIANwAsACAAMQAwADgAMAAwACwAIAAwACwAIAAtADMANgAwADAALAAgAFwAIgBcACIALAAgAFwAIgBcACIAOwBcAG4AXAAiAE0AbwByAG8AYwBjAG8AXAAiACwAIAAyADAANwAzACwAIAAyADAANwAzACwAIAAxADAALAAgADAALAAgADAALAAgADgALAAgADcAMgAwADAALAAgADAALAAgADAALAAgAFwAIgBcACIALAAgAFwAIgBcACIAOwBcAG4AXAAiAE0AbwByAG8AYwBjAG8AXAAiACwAIAAyADAANwA0ACwAIAAyADAANwA0ACwAIAA4ACwAIAAwACwAIAAwACwAIAAxADkALAAgADEAMAA4ADAAMAAsACAAMAAsACAALQAzADYAMAAwACwAIABcACIAXAAiACwAIABcACIAXAAiADsAXABuAFwAIgBNAG8AcgBvAGMAYwBvAFwAIgAsACAAMgAwADcANAAsACAAMgAwADcANAAsACAAOQAsACAAMAAsACAAMAAsACAAMwAwACwAIAA3ADIAMAAwACwAIAAwACwAIAAwACwAIABcACIAXAAiACwAIABcACIAXAAiADsAXABuAFwAIgBNAG8AcgBvAGMAYwBvAFwAIgAsACAAMgAwADcANQAsACAAMgAwADcANQAsACAAOAAsACAAMAAsACAAMAAsACAAMQAxACwAIAAxADAAOAAwADAALAAgADAALAAgAC0AMwA2ADAAMAAsACAAXAAiAFwAIgAsACAAXAAiAFwAIgA7AFwAbgBcACIATQBvAHIAbwBjAGMAbwBcACIALAAgADIAMAA3ADUALAAgADIAMAA3ADUALAAgADkALAAgADAALAAgADAALAAgADEANQAsACAANwAyADAAMAAsACAAMAAsACAAMAAsACAAXAAiAFwAIgAsACAAXAAiAFwAIgA7AFwAbgBcACIATQBvAHIAbwBjAGMAbwBcACIALAAgADIAMAA3ADYALAAgADIAMAA3ADYALAAgADcALAAgADAALAAgADAALAAgADIANgAsACAAMQAwADgAMAAwACwAIAAwACwAIAAtADMANgAwADAALAAgAFwAIgBcACIALAAgAFwAIgBcACIAOwBcAG4AXAAiAE0AbwByAG8AYwBjAG8AXAAiACwAIAAyADAANwA2ACwAIAAyADAANwA2ACwAIAA5ACwAIAAwACwAIAAwACwAIAA2ACwAIAA3ADIAMAAwACwAIAAwACwAIAAwACwAIABcACIAXAAiACwAIABcACIAXAAiADsAXABuAFwAIgBNAG8AcgBvAGMAYwBvAFwAIgAsACAAMgAwADcANwAsACAAMgAwADcANwAsACAANwAsACAAMAAsACAAMAAsACAAMQA4ACwAIAAxADAAOAAwADAALAAgADAALAAgAC0AMwA2ADAAMAAsACAAXAAiAFwAIgAsACAAXAAiAFwAIgA7AFwAbgBcACIATQBvAHIAbwBjAGMAbwBcACIALAAgADIAMAA3ADcALAAgADIAMAA3ADcALAAgADgALAAgADAALAAgADAALAAgADIAMgAsACAANwAyADAAMAAsACAAMAAsACAAMAAsACAAXAAiAFwAIgAsACAAXAAiAFwAIgA7AFwAbgBcACIATQBvAHIAbwBjAGMAbwBcACIALAAgADIAMAA3ADgALAAgADIAMAA3ADgALAAgADcALAAgADAALAAgADAALAAgADEAMAAsACAAMQAwADgAMAAwACwAIAAwACwAIAAtADMANgAwADAALAAgAFwAIgBcACIALAAgAFwAIgBcACIAOwBcAG4AXAAiAE0AbwByAG8AYwBjAG8AXAAiACwAIAAyADAANwA4ACwAIAAyADAANwA4ACwAIAA4ACwAIAAwACwAIAAwACwAIAAxADQALAAgADcAMgAwADAALAAgADAALAAgADAALAAgAFwAIgBcACIALAAgAFwAIgBcACIAOwBcAG4AXAAiAE0AbwByAG8AYwBjAG8AXAAiACwAIAAyADAANwA5ACwAIAAyADAANwA5ACwAIAA2ACwAIAAwACwAIAAwACwAIAAyADUALAAgADEAMAA4ADAAMAAsACAAMAAsACAALQAzADYAMAAwACwAIABcACIAXAAiACwAIABcACIAXAAiADsAXABuAFwAIgBNAG8AcgBvAGMAYwBvAFwAIgAsACAAMgAwADcAOQAsACAAMgAwADcAOQAsACAAOAAsACAAMAAsACAAMAAsACAANgAsACAANwAyADAAMAAsACAAMAAsACAAMAAsACAAXAAiAFwAIgAsACAAXAAiAFwAIgA7AFwAbgBcACIATQBvAHIAbwBjAGMAbwBcACIALAAgADIAMAA4ADAALAAgADIAMAA4ADAALAAgADYALAAgADAALAAgADAALAAgADEANgAsACAAMQAwADgAMAAwACwAIAAwACwAIAAtADMANgAwADAALAAgAFwAIgBcACIALAAgAFwAIgBcACIAOwBcAG4AXAAiAE0AbwByAG8AYwBjAG8AXAAiACwAIAAyADAAOAAwACwAIAAyADAAOAAwACwAIAA3ACwAIAAwACwAIAAwACwAIAAyADEALAAgADcAMgAwADAALAAgADAALAAgADAALAAgAFwAIgBcACIALAAgAFwAIgBcACIAOwBcAG4AXAAiAE0AbwByAG8AYwBjAG8AXAAiACwAIAAyADAAOAAxACwAIAAyADAAOAAxACwAIAA2ACwAIAAwACwAIAAwACwAIAAxACwAIAAxADAAOAAwADAALAAgADAALAAgAC0AMwA2ADAAMAAsACAAXAAiAFwAIgAsACAAXAAiAFwAIgA7AFwAbgBcACIATQBvAHIAbwBjAGMAbwBcACIALAAgADIAMAA4ADEALAAgADIAMAA4ADEALAAgADcALAAgADAALAAgADAALAAgADEAMwAsACAANwAyADAAMAAsACAAMAAsACAAMAAsACAAXAAiAFwAIgAsACAAXAAiAFwAIgA7AFwAbgBcACIATQBvAHIAbwBjAGMAbwBcACIALAAgADIAMAA4ADIALAAgADIAMAA4ADIALAAgADUALAAgADAALAAgADAALAAgADIANAAsACAAMQAwADgAMAAwACwAIAAwACwAIAAtADMANgAwADAALAAgAFwAIgBcACIALAAgAFwAIgBcACIAOwBcAG4AXAAiAE0AbwByAG8AYwBjAG8AXAAiACwAIAAyADAAOAAyACwAIAAyADAAOAAyACwAIAA2ACwAIAAwACwAIAAwACwAIAAyADgALAAgADcAMgAwADAALAAgADAALAAgADAALAAgAFwAIgBcACIALAAgAFwAIgBcACIAOwBcAG4AXAAiAE0AbwByAG8AYwBjAG8AXAAiACwAIAAyADAAOAAzACwAIAAyADAAOAAzACwAIAA1ACwAIAAwACwAIAAwACwAIAAxADYALAAgADEAMAA4ADAAMAAsACAAMAAsACAALQAzADYAMAAwACwAIABcACIAXAAiACwAIABcACIAXAAiADsAXABuAFwAIgBNAG8AcgBvAGMAYwBvAFwAIgAsACAAMgAwADgAMwAsACAAMgAwADgAMwAsACAANgAsACAAMAAsACAAMAAsACAAMgAwACwAIAA3ADIAMAAwACwAIAAwACwAIAAwACwAIABcACIAXAAiACwAIABcACIAXAAiADsAXABuAFwAIgBNAG8AcgBvAGMAYwBvAFwAIgAsACAAMgAwADgANAAsACAAMgAwADgANAAsACAANAAsACAAMAAsACAAMAAsACAAMwAwACwAIAAxADAAOAAwADAALAAgADAALAAgAC0AMwA2ADAAMAAsACAAXAAiAFwAIgAsACAAXAAiAFwAIgA7AFwAbgBcACIATQBvAHIAbwBjAGMAbwBcACIALAAgADIAMAA4ADQALAAgADIAMAA4ADQALAAgADYALAAgADAALAAgADAALAAgADEAMQAsACAANwAyADAAMAAsACAAMAAsACAAMAAsACAAXAAiAFwAIgAsACAAXAAiAFwAIgA7AFwAbgBcACIATQBvAHIAbwBjAGMAbwBcACIALAAgADIAMAA4ADUALAAgADIAMAA4ADUALAAgADQALAAgADAALAAgADAALAAgADIAMgAsACAAMQAwADgAMAAwACwAIAAwACwAIAAtADMANgAwADAALAAgAFwAIgBcACIALAAgAFwAIgBcACIAOwBcAG4AXAAiAE0AbwByAG8AYwBjAG8AXAAiACwAIAAyADAAOAA1ACwAIAAyADAAOAA1ACwAIAA1ACwAIAAwACwAIAAwACwAIAAyADcALAAgADcAMgAwADAALAAgADAALAAgADAALAAgAFwAIgBcACIALAAgAFwAIgBcACIAOwBcAG4AXAAiAE0AbwByAG8AYwBjAG8AXAAiACwAIAAyADAAOAA2ACwAIAAyADAAOAA2ACwAIAA0ACwAIAAwACwAIAAwACwAIAAxADQALAAgADEAMAA4ADAAMAAsACAAMAAsACAALQAzADYAMAAwACwAIABcACIAXAAiACwAIABcACIAXAAiADsAXABuAFwAIgBNAG8AcgBvAGMAYwBvAFwAIgAsACAAMgAwADgANgAsACAAMgAwADgANgAsACAANQAsACAAMAAsACAAMAAsACAAMQA5ACwAIAA3ADIAMAAwACwAIAAwACwAIAAwACwAIABcACIAXAAiACwAIABcACIAXAAiADsAXABuAFwAIgBNAG8AcgBvAGMAYwBvAFwAIgAsACAAMgAwADgANwAsACAAMgAwADgANwAsACAAMwAsACAAMAAsACAAMAAsACAAMwAwACwAIAAxADAAOAAwADAALAAgADAALAAgAC0AMwA2ADAAMAAsACAAXAAiAFwAIgAsACAAXAAiAFwAIgA7AFwAbgBcACIATQBvAHIAbwBjAGMAbwBcACIALAAgADIAMAA4ADcALAAgADIAMAA4ADcALAAgADUALAAgADAALAAgADAALAAgADEAMQAsACAANwAyADAAMAAsACAAMAAsACAAMAAsACAAXAAiAFwAIgAsACAAXAAiAFwAIgBcAG4AfQA7AFwAbgBcAG4AXwBUAEkATQBFAFoATwBOAEUAXwBSAFUATABFAFMAXwBOAEEATQBJAEIASQBBACAAPQAgAHsAXABuAFwAIgBOAGEAbQBpAGIAaQBhAFwAIgAsACAAMQA5ADkANAAsACAAMQA5ADkANAAsACAAMwAsACAAMAAsACAAMAAsACAAMgAxACwAIAAwACwAIAAwACwAIAAtADMANgAwADAALAAgAFwAIgBXAEEAVABcACIALAAgAFwAIgBXAGUAcwB0ACAAQQBmAHIAaQBjAGEAIABUAGkAbQBlAFwAIgA7AFwAbgBcACIATgBhAG0AaQBiAGkAYQBcACIALAAgADEAOQA5ADQALAAgADIAMAAxADcALAAgADkALAAgADEALAAgADcALAAgADEALAAgADcAMgAwADAALAAgADAALAAgADAALAAgAFwAIgBDAEEAVABcACIALAAgAFwAIgBDAGUAbgB0AHIAYQBsACAAQQBmAHIAaQBjAGEAIABUAGkAbQBlAFwAIgA7AFwAbgBcACIATgBhAG0AaQBiAGkAYQBcACIALAAgADEAOQA5ADUALAAgADIAMAAxADcALAAgADQALAAgADEALAAgADcALAAgADEALAAgADcAMgAwADAALAAgADAALAAgAC0AMwA2ADAAMAAsACAAXAAiAFcAQQBUAFwAIgAsACAAXAAiAFcAZQBzAHQAIABBAGYAcgBpAGMAYQAgAFQAaQBtAGUAXAAiAFwAbgB9ADsAXABuAFwAbgBfAFQASQBNAEUAWgBPAE4ARQBfAFIAVQBMAEUAUwBfAE4AQgBPAFIATgBFAE8AIAA9ACAAewBcAG4AXAAiAE4AQgBvAHIAbgBlAG8AXAAiACwAIAAxADkAMwA1ACwAIAAxADkANAAxACwAIAA5ACwAIAAwACwAIAAwACwAIAAxADQALAAgADAALAAgADAALAAgADEAMgAwADAALAAgAFwAIgBcACIALAAgAFwAIgBcACIAOwBcAG4AXAAiAE4AQgBvAHIAbgBlAG8AXAAiACwAIAAxADkAMwA1ACwAIAAxADkANAAxACwAIAAxADIALAAgADAALAAgADAALAAgADEANAAsACAAMAAsACAAMAAsACAAMAAsACAAXAAiAFwAIgAsACAAXAAiAFwAIgBcAG4AfQA7AFwAbgBcAG4AXwBUAEkATQBFAFoATwBOAEUAXwBSAFUATABFAFMAXwBOAEMAIAA9ACAAewBcAG4AXAAiAE4AQwBcACIALAAgADEAOQA3ADcALAAgADEAOQA3ADgALAAgADEAMgAsACAAMQAsACAANwAsACAAMQAsACAAMAAsACAAMAAsACAAMwA2ADAAMAAsACAAXAAiAFwAIgAsACAAXAAiAFwAIgA7AFwAbgBcACIATgBDAFwAIgAsACAAMQA5ADcAOAAsACAAMQA5ADcAOQAsACAAMgAsACAAMAAsACAAMAAsACAAMgA3ACwAIAAwACwAIAAwACwAIAAwACwAIABcACIAXAAiACwAIABcACIAXAAiADsAXABuAFwAIgBOAEMAXAAiACwAIAAxADkAOQA2ACwAIAAxADkAOQA2ACwAIAAxADIALAAgADAALAAgADAALAAgADEALAAgADcAMgAwADAALAAgADEALAAgADMANgAwADAALAAgAFwAIgBcACIALAAgAFwAIgBcACIAOwBcAG4AXAAiAE4AQwBcACIALAAgADEAOQA5ADcALAAgADEAOQA5ADcALAAgADMALAAgADAALAAgADAALAAgADIALAAgADcAMgAwADAALAAgADEALAAgADAALAAgAFwAIgBcACIALAAgAFwAIgBcACIAXABuAH0AOwBcAG4AXABuAF8AVABJAE0ARQBaAE8ATgBFAF8AUgBVAEwARQBTAF8ATgBJAEMAIAA9ACAAewBcAG4AXAAiAE4AaQBjAFwAIgAsACAAMQA5ADcAOQAsACAAMQA5ADgAMAAsACAAMwAsACAAMQAsACAANwAsACAAMQA2ACwAIAAwACwAIAAwACwAIAAzADYAMAAwACwAIABcACIARABcACIALAAgAFwAIgAgAEQAYQB5AGwAaQBnAGgAdABcACIAOwBcAG4AXAAiAE4AaQBjAFwAIgAsACAAMQA5ADcAOQAsACAAMQA5ADgAMAAsACAANgAsACAAMQAsACAAMQAsACAAMgAzACwAIAAwACwAIAAwACwAIAAwACwAIABcACIAUwBcACIALAAgAFwAIgAgAFMAdABhAG4AZABhAHIAZABcACIAOwBcAG4AXAAiAE4AaQBjAFwAIgAsACAAMgAwADAANQAsACAAMgAwADAANQAsACAANAAsACAAMAAsACAAMAAsACAAMQAwACwAIAAwACwAIAAwACwAIAAzADYAMAAwACwAIABcACIARABcACIALAAgAFwAIgAgAEQAYQB5AGwAaQBnAGgAdABcACIAOwBcAG4AXAAiAE4AaQBjAFwAIgAsACAAMgAwADAANQAsACAAMgAwADAANQAsACAAMQAwACwAIAAxACwAIAA3ACwAIAAxACwAIAAwACwAIAAwACwAIAAwACwAIABcACIAUwBcACIALAAgAFwAIgAgAFMAdABhAG4AZABhAHIAZABcACIAOwBcAG4AXAAiAE4AaQBjAFwAIgAsACAAMgAwADAANgAsACAAMgAwADAANgAsACAANAAsACAAMAAsACAAMAAsACAAMwAwACwAIAA3ADIAMAAwACwAIAAwACwAIAAzADYAMAAwACwAIABcACIARABcACIALAAgAFwAIgAgAEQAYQB5AGwAaQBnAGgAdABcACIAOwBcAG4AXAAiAE4AaQBjAFwAIgAsACAAMgAwADAANgAsACAAMgAwADAANgAsACAAMQAwACwAIAAxACwAIAA3ACwAIAAxACwAIAAzADYAMAAwACwAIAAwACwAIAAwACwAIABcACIAUwBcACIALAAgAFwAIgAgAFMAdABhAG4AZABhAHIAZABcACIAXABuAH0AOwBcAG4AXABuAF8AVABJAE0ARQBaAE8ATgBFAF8AUgBVAEwARQBTAF8ATgBUAF8AWQBLACAAPQAgAHsAXABuAFwAIgBOAFQAXwBZAEsAXAAiACwAIAAxADkAMQA4ACwAIAAxADkAMQA4ACwAIAA0ACwAIAAwACwAIAAwACwAIAAxADQALAAgADcAMgAwADAALAAgADAALAAgADMANgAwADAALAAgAFwAIgBEAFwAIgAsACAAXAAiACAARABhAHkAbABpAGcAaAB0AFwAIgA7AFwAbgBcACIATgBUAF8AWQBLAFwAIgAsACAAMQA5ADEAOAAsACAAMQA5ADEAOAAsACAAMQAwACwAIAAwACwAIAAwACwAIAAyADcALAAgADcAMgAwADAALAAgADAALAAgADAALAAgAFwAIgBTAFwAIgAsACAAXAAiACAAUwB0AGEAbgBkAGEAcgBkAFwAIgA7AFwAbgBcACIATgBUAF8AWQBLAFwAIgAsACAAMQA5ADEAOQAsACAAMQA5ADEAOQAsACAANQAsACAAMAAsACAAMAAsACAAMgA1ACwAIAA3ADIAMAAwACwAIAAwACwAIAAzADYAMAAwACwAIABcACIARABcACIALAAgAFwAIgAgAEQAYQB5AGwAaQBnAGgAdABcACIAOwBcAG4AXAAiAE4AVABfAFkASwBcACIALAAgADEAOQAxADkALAAgADEAOQAxADkALAAgADEAMQAsACAAMAAsACAAMAAsACAAMQAsACAAMAAsACAAMAAsACAAMAAsACAAXAAiAFMAXAAiACwAIABcACIAIABTAHQAYQBuAGQAYQByAGQAXAAiADsAXABuAFwAIgBOAFQAXwBZAEsAXAAiACwAIAAxADkANAAyACwAIAAxADkANAAyACwAIAAyACwAIAAwACwAIAAwACwAIAA5ACwAIAA3ADIAMAAwACwAIAAwACwAIAAzADYAMAAwACwAIABcACIAVwBcACIALAAgAFwAIgAgAFcAYQByAFwAIgA7AFwAbgBcACIATgBUAF8AWQBLAFwAIgAsACAAMQA5ADQANQAsACAAMQA5ADQANQAsACAAOAAsACAAMAAsACAAMAAsACAAMQA0ACwAIAA4ADIAOAAwADAALAAgADIALAAgADMANgAwADAALAAgAFwAIgBQAFwAIgAsACAAXAAiACAAUABlAGEAYwBlAFwAIgA7AFwAbgBcACIATgBUAF8AWQBLAFwAIgAsACAAMQA5ADQANQAsACAAMQA5ADQANQAsACAAOQAsACAAMAAsACAAMAAsACAAMwAwACwAIAA3ADIAMAAwACwAIAAwACwAIAAwACwAIABcACIAUwBcACIALAAgAFwAIgAgAFMAdABhAG4AZABhAHIAZABcACIAOwBcAG4AXAAiAE4AVABfAFkASwBcACIALAAgADEAOQA3ADIALAAgADEAOQA4ADYALAAgADQALAAgAC0AMQAsACAANwAsACAAMAAsACAANwAyADAAMAAsACAAMAAsACAAMwA2ADAAMAAsACAAXAAiAEQAXAAiACwAIABcACIAIABEAGEAeQBsAGkAZwBoAHQAXAAiADsAXABuAFwAIgBOAFQAXwBZAEsAXAAiACwAIAAxADkANwAyACwAIAAyADAAMAA2ACwAIAAxADAALAAgAC0AMQAsACAANwAsACAAMAAsACAANwAyADAAMAAsACAAMAAsACAAMAAsACAAXAAiAFMAXAAiACwAIABcACIAIABTAHQAYQBuAGQAYQByAGQAXAAiADsAXABuAFwAIgBOAFQAXwBZAEsAXAAiACwAIAAxADkAOAA3ACwAIAAyADAAMAA2ACwAIAA0ACwAIAAxACwAIAA3ACwAIAAxACwAIAA3ADIAMAAwACwAIAAwACwAIAAzADYAMAAwACwAIABcACIARABcACIALAAgAFwAIgAgAEQAYQB5AGwAaQBnAGgAdABcACIAXABuAH0AOwBcAG4AXABuAF8AVABJAE0ARQBaAE8ATgBFAF8AUgBVAEwARQBTAF8ATgBZAEMAIAA9ACAAewBcAG4AXAAiAE4AWQBDAFwAIgAsACAAMQA5ADIAMAAsACAAMQA5ADIAMAAsACAAMwAsACAALQAxACwAIAA3ACwAIAAwACwAIAA3ADIAMAAwACwAIAAwACwAIAAzADYAMAAwACwAIABcACIARABcACIALAAgAFwAIgAgAEQAYQB5AGwAaQBnAGgAdABcACIAOwBcAG4AXAAiAE4AWQBDAFwAIgAsACAAMQA5ADIAMAAsACAAMQA5ADIAMAAsACAAMQAwACwAIAAtADEALAAgADcALAAgADAALAAgADcAMgAwADAALAAgADAALAAgADAALAAgAFwAIgBTAFwAIgAsACAAXAAiACAAUwB0AGEAbgBkAGEAcgBkAFwAIgA7AFwAbgBcACIATgBZAEMAXAAiACwAIAAxADkAMgAxACwAIAAxADkANQA0ACwAIAA5ACwAIAAtADEALAAgADcALAAgADAALAAgADcAMgAwADAALAAgADAALAAgADAALAAgAFwAIgBTAFwAIgAsACAAXAAiACAAUwB0AGEAbgBkAGEAcgBkAFwAIgA7AFwAbgBcACIATgBZAEMAXAAiACwAIAAxADkAMgAxACwAIAAxADkANgA2ACwAIAA0ACwAIAAtADEALAAgADcALAAgADAALAAgADcAMgAwADAALAAgADAALAAgADMANgAwADAALAAgAFwAIgBEAFwAIgAsACAAXAAiACAARABhAHkAbABpAGcAaAB0AFwAIgA7AFwAbgBcACIATgBZAEMAXAAiACwAIAAxADkANQA1ACwAIAAxADkANgA2ACwAIAAxADAALAAgAC0AMQAsACAANwAsACAAMAAsACAANwAyADAAMAAsACAAMAAsACAAMAAsACAAXAAiAFMAXAAiACwAIABcACIAIABTAHQAYQBuAGQAYQByAGQAXAAiAFwAbgB9ADsAXABuAFwAbgBfAFQASQBNAEUAWgBPAE4ARQBfAFIAVQBMAEUAUwBfAE4AWgAgAD0AIAB7AFwAbgBcACIATgBaAFwAIgAsACAAMQA5ADIANwAsACAAMQA5ADIANwAsACAAMQAxACwAIAAwACwAIAAwACwAIAA2ACwAIAA3ADIAMAAwACwAIAAwACwAIAAzADYAMAAwACwAIABcACIAUwBcACIALAAgAFwAIgAgAFMAdQBtAG0AZQByAFwAIgA7AFwAbgBcACIATgBaAFwAIgAsACAAMQA5ADIAOAAsACAAMQA5ADIAOAAsACAAMwAsACAAMAAsACAAMAAsACAANAAsACAANwAyADAAMAAsACAAMAAsACAAMAAsACAAXAAiAE0AXAAiACwAIABcACIAIABNAGUAYQBuAFwAIgA7AFwAbgBcACIATgBaAFwAIgAsACAAMQA5ADIAOAAsACAAMQA5ADMAMwAsACAAMQAwACwAIAAxACwAIAA3ACwAIAA4ACwAIAA3ADIAMAAwACwAIAAwACwAIAAxADgAMAAwACwAIABcACIAUwBcACIALAAgAFwAIgAgAFMAdQBtAG0AZQByAFwAIgA7AFwAbgBcACIATgBaAFwAIgAsACAAMQA5ADIAOQAsACAAMQA5ADMAMwAsACAAMwAsACAAMQAsACAANwAsACAAMQA1ACwAIAA3ADIAMAAwACwAIAAwACwAIAAwACwAIABcACIATQBcACIALAAgAFwAIgAgAE0AZQBhAG4AXAAiADsAXABuAFwAIgBOAFoAXAAiACwAIAAxADkAMwA0ACwAIAAxADkANAAwACwAIAA0ACwAIAAtADEALAAgADcALAAgADAALAAgADcAMgAwADAALAAgADAALAAgADAALAAgAFwAIgBNAFwAIgAsACAAXAAiACAATQBlAGEAbgBcACIAOwBcAG4AXAAiAE4AWgBcACIALAAgADEAOQAzADQALAAgADEAOQA0ADAALAAgADkALAAgAC0AMQAsACAANwAsACAAMAAsACAANwAyADAAMAAsACAAMAAsACAAMQA4ADAAMAAsACAAXAAiAFMAXAAiACwAIABcACIAIABTAHUAbQBtAGUAcgBcACIAOwBcAG4AXAAiAE4AWgBcACIALAAgADEAOQA0ADYALAAgADEAOQA0ADYALAAgADEALAAgADAALAAgADAALAAgADEALAAgADAALAAgADAALAAgADAALAAgAFwAIgBTAFwAIgAsACAAXAAiACAAUwB0AGEAbgBkAGEAcgBkAFwAIgA7AFwAbgBcACIATgBaAFwAIgAsACAAMQA5ADcANAAsACAAMQA5ADcANAAsACAAMQAxACwAIAAxACwAIAA3ACwAIAAxACwAIAA3ADIAMAAwACwAIAAxACwAIAAzADYAMAAwACwAIABcACIARABcACIALAAgAFwAIgAgAEQAYQB5AGwAaQBnAGgAdABcACIAOwBcAG4AXAAiAE4AWgBcACIALAAgADEAOQA3ADUALAAgADEAOQA3ADUALAAgADIALAAgAC0AMQAsACAANwAsACAAMAAsACAANwAyADAAMAAsACAAMQAsACAAMAAsACAAXAAiAFMAXAAiACwAIABcACIAIABTAHQAYQBuAGQAYQByAGQAXAAiADsAXABuAFwAIgBOAFoAXAAiACwAIAAxADkANwA1ACwAIAAxADkAOAA4ACwAIAAxADAALAAgAC0AMQAsACAANwAsACAAMAAsACAANwAyADAAMAAsACAAMQAsACAAMwA2ADAAMAAsACAAXAAiAEQAXAAiACwAIABcACIAIABEAGEAeQBsAGkAZwBoAHQAXAAiADsAXABuAFwAIgBOAFoAXAAiACwAIAAxADkANwA2ACwAIAAxADkAOAA5ACwAIAAzACwAIAAxACwAIAA3ACwAIAAxACwAIAA3ADIAMAAwACwAIAAxACwAIAAwACwAIABcACIAUwBcACIALAAgAFwAIgAgAFMAdABhAG4AZABhAHIAZABcACIAOwBcAG4AXAAiAE4AWgBcACIALAAgADEAOQA4ADkALAAgADEAOQA4ADkALAAgADEAMAAsACAAMQAsACAANwAsACAAOAAsACAANwAyADAAMAAsACAAMQAsACAAMwA2ADAAMAAsACAAXAAiAEQAXAAiACwAIABcACIAIABEAGEAeQBsAGkAZwBoAHQAXAAiADsAXABuAFwAIgBOAFoAXAAiACwAIAAxADkAOQAwACwAIAAyADAAMAA2ACwAIAAxADAALAAgADEALAAgADcALAAgADEALAAgADcAMgAwADAALAAgADEALAAgADMANgAwADAALAAgAFwAIgBEAFwAIgAsACAAXAAiACAARABhAHkAbABpAGcAaAB0AFwAIgA7AFwAbgBcACIATgBaAFwAIgAsACAAMQA5ADkAMAAsACAAMgAwADAANwAsACAAMwAsACAAMQAsACAANwAsACAAMQA1ACwAIAA3ADIAMAAwACwAIAAxACwAIAAwACwAIABcACIAUwBcACIALAAgAFwAIgAgAFMAdABhAG4AZABhAHIAZABcACIAOwBcAG4AXAAiAE4AWgBcACIALAAgADIAMAAwADcALAAgAFwAIgBcACIALAAgADkALAAgAC0AMQAsACAANwAsACAAMAAsACAANwAyADAAMAAsACAAMQAsACAAMwA2ADAAMAAsACAAXAAiAEQAXAAiACwAIABcACIAIABEAGEAeQBsAGkAZwBoAHQAXAAiADsAXABuAFwAIgBOAFoAXAAiACwAIAAyADAAMAA4ACwAIABcACIAXAAiACwAIAA0ACwAIAAxACwAIAA3ACwAIAAxACwAIAA3ADIAMAAwACwAIAAxACwAIAAwACwAIABcACIAUwBcACIALAAgAFwAIgAgAFMAdABhAG4AZABhAHIAZABcACIAXABuAH0AOwBcAG4AXABuAF8AVABJAE0ARQBaAE8ATgBFAF8AUgBVAEwARQBTAF8AUABBAEsASQBTAFQAQQBOACAAPQAgAHsAXABuAFwAIgBQAGEAawBpAHMAdABhAG4AXAAiACwAIAAyADAAMAAyACwAIAAyADAAMAAyACwAIAA0ACwAIAAxACwAIAA3ACwAIAAyACwAIAAwACwAIAAwACwAIAAzADYAMAAwACwAIABcACIAUwBcACIALAAgAFwAIgAgAFMAdQBtAG0AZQByAFwAIgA7AFwAbgBcACIAUABhAGsAaQBzAHQAYQBuAFwAIgAsACAAMgAwADAAMgAsACAAMgAwADAAMgAsACAAMQAwACwAIAAxACwAIAA3ACwAIAAyACwAIAAwACwAIAAwACwAIAAwACwAIABcACIAXAAiACwAIABcACIAXAAiADsAXABuAFwAIgBQAGEAawBpAHMAdABhAG4AXAAiACwAIAAyADAAMAA4ACwAIAAyADAAMAA4ACwAIAA2ACwAIAAwACwAIAAwACwAIAAxACwAIAAwACwAIAAwACwAIAAzADYAMAAwACwAIABcACIAUwBcACIALAAgAFwAIgAgAFMAdQBtAG0AZQByAFwAIgA7AFwAbgBcACIAUABhAGsAaQBzAHQAYQBuAFwAIgAsACAAMgAwADAAOAAsACAAMgAwADAAOQAsACAAMQAxACwAIAAwACwAIAAwACwAIAAxACwAIAAwACwAIAAwACwAIAAwACwAIABcACIAXAAiACwAIABcACIAXAAiADsAXABuAFwAIgBQAGEAawBpAHMAdABhAG4AXAAiACwAIAAyADAAMAA5ACwAIAAyADAAMAA5ACwAIAA0ACwAIAAwACwAIAAwACwAIAAxADUALAAgADAALAAgADAALAAgADMANgAwADAALAAgAFwAIgBTAFwAIgAsACAAXAAiACAAUwB1AG0AbQBlAHIAXAAiAFwAbgB9ADsAXABuAFwAbgBfAFQASQBNAEUAWgBPAE4ARQBfAFIAVQBMAEUAUwBfAFAAQQBMAEUAUwBUAEkATgBFACAAPQAgAHsAXABuAFwAIgBQAGEAbABlAHMAdABpAG4AZQBcACIALAAgADEAOQA5ADkALAAgADIAMAAwADMALAAgADEAMAAsACAAMQAsACAANQAsACAAMQA1ACwAIAAwACwAIAAwACwAIAAwACwAIABcACIAXAAiACwAIABcACIAXAAiADsAXABuAFwAIgBQAGEAbABlAHMAdABpAG4AZQBcACIALAAgADEAOQA5ADkALAAgADIAMAAwADUALAAgADQALAAgADEALAAgADUALAAgADEANQAsACAAMAAsACAAMAAsACAAMwA2ADAAMAAsACAAXAAiAFMAXAAiACwAIABcACIAIABTAHUAbQBtAGUAcgBcACIAOwBcAG4AXAAiAFAAYQBsAGUAcwB0AGkAbgBlAFwAIgAsACAAMgAwADAANAAsACAAMgAwADAANAAsACAAMQAwACwAIAAwACwAIAAwACwAIAAxACwAIAAzADYAMAAwACwAIAAwACwAIAAwACwAIABcACIAXAAiACwAIABcACIAXAAiADsAXABuAFwAIgBQAGEAbABlAHMAdABpAG4AZQBcACIALAAgADIAMAAwADUALAAgADIAMAAwADUALAAgADEAMAAsACAAMAAsACAAMAAsACAANAAsACAANwAyADAAMAAsACAAMAAsACAAMAAsACAAXAAiAFwAIgAsACAAXAAiAFwAIgA7AFwAbgBcACIAUABhAGwAZQBzAHQAaQBuAGUAXAAiACwAIAAyADAAMAA2ACwAIAAyADAAMAA2ACwAIAA5ACwAIAAwACwAIAAwACwAIAAyADIALAAgADAALAAgADAALAAgADAALAAgAFwAIgBcACIALAAgAFwAIgBcACIAOwBcAG4AXAAiAFAAYQBsAGUAcwB0AGkAbgBlAFwAIgAsACAAMgAwADAANgAsACAAMgAwADAANwAsACAANAAsACAAMAAsACAAMAAsACAAMQAsACAAMAAsACAAMAAsACAAMwA2ADAAMAAsACAAXAAiAFMAXAAiACwAIABcACIAIABTAHUAbQBtAGUAcgBcACIAOwBcAG4AXAAiAFAAYQBsAGUAcwB0AGkAbgBlAFwAIgAsACAAMgAwADAANwAsACAAMgAwADAANwAsACAAOQAsACAAMAAsACAAMAAsACAAMQAzACwAIAA3ADIAMAAwACwAIAAwACwAIAAwACwAIABcACIAXAAiACwAIABcACIAXAAiADsAXABuAFwAIgBQAGEAbABlAHMAdABpAG4AZQBcACIALAAgADIAMAAwADgALAAgADIAMAAwADgALAAgADkALAAgADAALAAgADAALAAgADEALAAgADAALAAgADAALAAgADAALAAgAFwAIgBcACIALAAgAFwAIgBcACIAOwBcAG4AXAAiAFAAYQBsAGUAcwB0AGkAbgBlAFwAIgAsACAAMgAwADAAOAAsACAAMgAwADAAOQAsACAAMwAsACAALQAxACwAIAA1ACwAIAAwACwAIAAwACwAIAAwACwAIAAzADYAMAAwACwAIABcACIAUwBcACIALAAgAFwAIgAgAFMAdQBtAG0AZQByAFwAIgA7AFwAbgBcACIAUABhAGwAZQBzAHQAaQBuAGUAXAAiACwAIAAyADAAMAA5ACwAIAAyADAAMAA5ACwAIAA5ACwAIAAwACwAIAAwACwAIAA0ACwAIAAzADYAMAAwACwAIAAwACwAIAAwACwAIABcACIAXAAiACwAIABcACIAXAAiADsAXABuAFwAIgBQAGEAbABlAHMAdABpAG4AZQBcACIALAAgADIAMAAxADAALAAgADIAMAAxADAALAAgADMALAAgADAALAAgADAALAAgADIANgAsACAAMAAsACAAMAAsACAAMwA2ADAAMAAsACAAXAAiAFMAXAAiACwAIABcACIAIABTAHUAbQBtAGUAcgBcACIAOwBcAG4AXAAiAFAAYQBsAGUAcwB0AGkAbgBlAFwAIgAsACAAMgAwADEAMAAsACAAMgAwADEAMAAsACAAOAAsACAAMAAsACAAMAAsACAAMQAxACwAIAAwACwAIAAwACwAIAAwACwAIABcACIAXAAiACwAIABcACIAXAAiADsAXABuAFwAIgBQAGEAbABlAHMAdABpAG4AZQBcACIALAAgADIAMAAxADEALAAgADIAMAAxADEALAAgADQALAAgADAALAAgADAALAAgADEALAAgADYAMAAsACAAMAAsACAAMwA2ADAAMAAsACAAXAAiAFMAXAAiACwAIABcACIAIABTAHUAbQBtAGUAcgBcACIAOwBcAG4AXAAiAFAAYQBsAGUAcwB0AGkAbgBlAFwAIgAsACAAMgAwADEAMQAsACAAMgAwADEAMQAsACAAOAAsACAAMAAsACAAMAAsACAAMQAsACAAMAAsACAAMAAsACAAMAAsACAAXAAiAFwAIgAsACAAXAAiAFwAIgA7AFwAbgBcACIAUABhAGwAZQBzAHQAaQBuAGUAXAAiACwAIAAyADAAMQAxACwAIAAyADAAMQAxACwAIAA4ACwAIAAwACwAIAAwACwAIAAzADAALAAgADAALAAgADAALAAgADMANgAwADAALAAgAFwAIgBTAFwAIgAsACAAXAAiACAAUwB1AG0AbQBlAHIAXAAiADsAXABuAFwAIgBQAGEAbABlAHMAdABpAG4AZQBcACIALAAgADIAMAAxADEALAAgADIAMAAxADEALAAgADkALAAgADAALAAgADAALAAgADMAMAAsACAAMAAsACAAMAAsACAAMAAsACAAXAAiAFwAIgAsACAAXAAiAFwAIgA7AFwAbgBcACIAUABhAGwAZQBzAHQAaQBuAGUAXAAiACwAIAAyADAAMQAyACwAIAAyADAAMQAyACwAIAA5ACwAIAAwACwAIAAwACwAIAAyADEALAAgADMANgAwADAALAAgADAALAAgADAALAAgAFwAIgBcACIALAAgAFwAIgBcACIAOwBcAG4AXAAiAFAAYQBsAGUAcwB0AGkAbgBlAFwAIgAsACAAMgAwADEAMgAsACAAMgAwADEANAAsACAAMwAsACAALQAxACwAIAA0ACwAIAAwACwAIAA4ADYANAAwADAALAAgADAALAAgADMANgAwADAALAAgAFwAIgBTAFwAIgAsACAAXAAiACAAUwB1AG0AbQBlAHIAXAAiADsAXABuAFwAIgBQAGEAbABlAHMAdABpAG4AZQBcACIALAAgADIAMAAxADMALAAgADIAMAAxADMALAAgADkALAAgADAALAAgADAALAAgADIANwAsACAAMAAsACAAMAAsACAAMAAsACAAXAAiAFwAIgAsACAAXAAiAFwAIgA7AFwAbgBcACIAUABhAGwAZQBzAHQAaQBuAGUAXAAiACwAIAAyADAAMQA0ACwAIAAyADAAMQA0ACwAIAAxADAALAAgADAALAAgADAALAAgADIANAAsACAAMAAsACAAMAAsACAAMAAsACAAXAAiAFwAIgAsACAAXAAiAFwAIgA7AFwAbgBcACIAUABhAGwAZQBzAHQAaQBuAGUAXAAiACwAIAAyADAAMQA1ACwAIAAyADAAMQA1ACwAIAAzACwAIAAwACwAIAAwACwAIAAyADgALAAgADAALAAgADAALAAgADMANgAwADAALAAgAFwAIgBTAFwAIgAsACAAXAAiACAAUwB1AG0AbQBlAHIAXAAiADsAXABuAFwAIgBQAGEAbABlAHMAdABpAG4AZQBcACIALAAgADIAMAAxADUALAAgADIAMAAxADUALAAgADEAMAAsACAAMAAsACAAMAAsACAAMgAzACwAIAAzADYAMAAwACwAIAAwACwAIAAwACwAIABcACIAXAAiACwAIABcACIAXAAiADsAXABuAFwAIgBQAGEAbABlAHMAdABpAG4AZQBcACIALAAgADIAMAAxADYALAAgADIAMAAxADgALAAgADMALAAgADIALAAgADYALAAgADMAMAAsACAAMwA2ADAAMAAsACAAMAAsACAAMwA2ADAAMAAsACAAXAAiAFMAXAAiACwAIABcACIAIABTAHUAbQBtAGUAcgBcACIAOwBcAG4AXAAiAFAAYQBsAGUAcwB0AGkAbgBlAFwAIgAsACAAMgAwADEANgAsACAAMgAwADEAOAAsACAAMQAwACwAIAAyACwAIAA2ACwAIAAzADAALAAgADMANgAwADAALAAgADAALAAgADAALAAgAFwAIgBcACIALAAgAFwAIgBcACIAOwBcAG4AXAAiAFAAYQBsAGUAcwB0AGkAbgBlAFwAIgAsACAAMgAwADEAOQAsACAAMgAwADEAOQAsACAAMwAsACAAMAAsACAAMAAsACAAMgA5ACwAIAAwACwAIAAwACwAIAAzADYAMAAwACwAIABcACIAUwBcACIALAAgAFwAIgAgAFMAdQBtAG0AZQByAFwAIgA7AFwAbgBcACIAUABhAGwAZQBzAHQAaQBuAGUAXAAiACwAIAAyADAAMQA5ACwAIAAyADAAMQA5ACwAIAAxADAALAAgADIALAAgADYALAAgADMAMAAsACAAMAAsACAAMAAsACAAMAAsACAAXAAiAFwAIgAsACAAXAAiAFwAIgA7AFwAbgBcACIAUABhAGwAZQBzAHQAaQBuAGUAXAAiACwAIAAyADAAMgAwACwAIAAyADAAMgAwACwAIAAxADAALAAgADAALAAgADAALAAgADIANAAsACAAMwA2ADAAMAAsACAAMAAsACAAMAAsACAAXAAiAFwAIgAsACAAXAAiAFwAIgA7AFwAbgBcACIAUABhAGwAZQBzAHQAaQBuAGUAXAAiACwAIAAyADAAMgAwACwAIAAyADAAMgAxACwAIAAzACwAIAAyACwAIAA2ACwAIAAzADAALAAgADAALAAgADAALAAgADMANgAwADAALAAgAFwAIgBTAFwAIgAsACAAXAAiACAAUwB1AG0AbQBlAHIAXAAiADsAXABuAFwAIgBQAGEAbABlAHMAdABpAG4AZQBcACIALAAgADIAMAAyADEALAAgADIAMAAyADEALAAgADEAMAAsACAAMAAsACAAMAAsACAAMgA5ACwAIAAzADYAMAAwACwAIAAwACwAIAAwACwAIABcACIAXAAiACwAIABcACIAXAAiADsAXABuAFwAIgBQAGEAbABlAHMAdABpAG4AZQBcACIALAAgADIAMAAyADIALAAgADIAMAAyADIALAAgADMALAAgADAALAAgADAALAAgADIANwAsACAAMAAsACAAMAAsACAAMwA2ADAAMAAsACAAXAAiAFMAXAAiACwAIABcACIAIABTAHUAbQBtAGUAcgBcACIAOwBcAG4AXAAiAFAAYQBsAGUAcwB0AGkAbgBlAFwAIgAsACAAMgAwADIAMgAsACAAMgAwADMANQAsACAAMQAwACwAIAAyACwAIAA2ACwAIAAzADAALAAgADcAMgAwADAALAAgADAALAAgADAALAAgAFwAIgBcACIALAAgAFwAIgBcACIAOwBcAG4AXAAiAFAAYQBsAGUAcwB0AGkAbgBlAFwAIgAsACAAMgAwADIAMwAsACAAMgAwADIAMwAsACAANAAsACAAMAAsACAAMAAsACAAMgA5ACwAIAA3ADIAMAAwACwAIAAwACwAIAAzADYAMAAwACwAIABcACIAUwBcACIALAAgAFwAIgAgAFMAdQBtAG0AZQByAFwAIgA7AFwAbgBcACIAUABhAGwAZQBzAHQAaQBuAGUAXAAiACwAIAAyADAAMgA0ACwAIAAyADAAMgA0ACwAIAA0ACwAIAAwACwAIAAwACwAIAAyADAALAAgADcAMgAwADAALAAgADAALAAgADMANgAwADAALAAgAFwAIgBTAFwAIgAsACAAXAAiACAAUwB1AG0AbQBlAHIAXAAiADsAXABuAFwAIgBQAGEAbABlAHMAdABpAG4AZQBcACIALAAgADIAMAAyADUALAAgADIAMAAyADUALAAgADQALAAgADAALAAgADAALAAgADEAMgAsACAANwAyADAAMAAsACAAMAAsACAAMwA2ADAAMAAsACAAXAAiAFMAXAAiACwAIABcACIAIABTAHUAbQBtAGUAcgBcACIAOwBcAG4AXAAiAFAAYQBsAGUAcwB0AGkAbgBlAFwAIgAsACAAMgAwADIANgAsACAAMgAwADUANAAsACAAMwAsACAAMgAsACAANgAsACAAMwAwACwAIAA3ADIAMAAwACwAIAAwACwAIAAzADYAMAAwACwAIABcACIAUwBcACIALAAgAFwAIgAgAFMAdQBtAG0AZQByAFwAIgA7AFwAbgBcACIAUABhAGwAZQBzAHQAaQBuAGUAXAAiACwAIAAyADAAMwA2ACwAIAAyADAAMwA2ACwAIAAxADAALAAgADAALAAgADAALAAgADEAOAAsACAANwAyADAAMAAsACAAMAAsACAAMAAsACAAXAAiAFwAIgAsACAAXAAiAFwAIgA7AFwAbgBcACIAUABhAGwAZQBzAHQAaQBuAGUAXAAiACwAIAAyADAAMwA3ACwAIAAyADAAMwA3ACwAIAAxADAALAAgADAALAAgADAALAAgADEAMAAsACAANwAyADAAMAAsACAAMAAsACAAMAAsACAAXAAiAFwAIgAsACAAXAAiAFwAIgA7AFwAbgBcACIAUABhAGwAZQBzAHQAaQBuAGUAXAAiACwAIAAyADAAMwA4ACwAIAAyADAAMwA4ACwAIAA5ACwAIAAwACwAIAAwACwAIAAyADUALAAgADcAMgAwADAALAAgADAALAAgADAALAAgAFwAIgBcACIALAAgAFwAIgBcACIAOwBcAG4AXAAiAFAAYQBsAGUAcwB0AGkAbgBlAFwAIgAsACAAMgAwADMAOQAsACAAMgAwADMAOQAsACAAOQAsACAAMAAsACAAMAAsACAAMQA3ACwAIAA3ADIAMAAwACwAIAAwACwAIAAwACwAIABcACIAXAAiACwAIABcACIAXAAiADsAXABuAFwAIgBQAGEAbABlAHMAdABpAG4AZQBcACIALAAgADIAMAA0ADAALAAgADIAMAA0ADAALAAgADkALAAgADAALAAgADAALAAgADEALAAgADcAMgAwADAALAAgADAALAAgADAALAAgAFwAIgBcACIALAAgAFwAIgBcACIAOwBcAG4AXAAiAFAAYQBsAGUAcwB0AGkAbgBlAFwAIgAsACAAMgAwADQAMAAsACAAMgAwADQAMAAsACAAMQAwACwAIAAwACwAIAAwACwAIAAyADAALAAgADcAMgAwADAALAAgADAALAAgADMANgAwADAALAAgAFwAIgBTAFwAIgAsACAAXAAiACAAUwB1AG0AbQBlAHIAXAAiADsAXABuAFwAIgBQAGEAbABlAHMAdABpAG4AZQBcACIALAAgADIAMAA0ADAALAAgADIAMAA2ADcALAAgADEAMAAsACAAMgAsACAANgAsACAAMwAwACwAIAA3ADIAMAAwACwAIAAwACwAIAAwACwAIABcACIAXAAiACwAIABcACIAXAAiADsAXABuAFwAIgBQAGEAbABlAHMAdABpAG4AZQBcACIALAAgADIAMAA0ADEALAAgADIAMAA0ADEALAAgADgALAAgADAALAAgADAALAAgADIANAAsACAANwAyADAAMAAsACAAMAAsACAAMAAsACAAXAAiAFwAIgAsACAAXAAiAFwAIgA7AFwAbgBcACIAUABhAGwAZQBzAHQAaQBuAGUAXAAiACwAIAAyADAANAAxACwAIAAyADAANAAxACwAIAAxADAALAAgADAALAAgADAALAAgADUALAAgADcAMgAwADAALAAgADAALAAgADMANgAwADAALAAgAFwAIgBTAFwAIgAsACAAXAAiACAAUwB1AG0AbQBlAHIAXAAiADsAXABuAFwAIgBQAGEAbABlAHMAdABpAG4AZQBcACIALAAgADIAMAA0ADIALAAgADIAMAA0ADIALAAgADgALAAgADAALAAgADAALAAgADEANgAsACAANwAyADAAMAAsACAAMAAsACAAMAAsACAAXAAiAFwAIgAsACAAXAAiAFwAIgA7AFwAbgBcACIAUABhAGwAZQBzAHQAaQBuAGUAXAAiACwAIAAyADAANAAyACwAIAAyADAANAAyACwAIAA5ACwAIAAwACwAIAAwACwAIAAyADcALAAgADcAMgAwADAALAAgADAALAAgADMANgAwADAALAAgAFwAIgBTAFwAIgAsACAAXAAiACAAUwB1AG0AbQBlAHIAXAAiADsAXABuAFwAIgBQAGEAbABlAHMAdABpAG4AZQBcACIALAAgADIAMAA0ADMALAAgADIAMAA0ADMALAAgADgALAAgADAALAAgADAALAAgADEALAAgADcAMgAwADAALAAgADAALAAgADAALAAgAFwAIgBcACIALAAgAFwAIgBcACIAOwBcAG4AXAAiAFAAYQBsAGUAcwB0AGkAbgBlAFwAIgAsACAAMgAwADQAMwAsACAAMgAwADQAMwAsACAAOQAsACAAMAAsACAAMAAsACAAMQA5ACwAIAA3ADIAMAAwACwAIAAwACwAIAAzADYAMAAwACwAIABcACIAUwBcACIALAAgAFwAIgAgAFMAdQBtAG0AZQByAFwAIgA7AFwAbgBcACIAUABhAGwAZQBzAHQAaQBuAGUAXAAiACwAIAAyADAANAA0ACwAIAAyADAANAA0ACwAIAA3ACwAIAAwACwAIAAwACwAIAAyADMALAAgADcAMgAwADAALAAgADAALAAgADAALAAgAFwAIgBcACIALAAgAFwAIgBcACIAOwBcAG4AXAAiAFAAYQBsAGUAcwB0AGkAbgBlAFwAIgAsACAAMgAwADQANAAsACAAMgAwADQANAAsACAAOQAsACAAMAAsACAAMAAsACAAMwAsACAANwAyADAAMAAsACAAMAAsACAAMwA2ADAAMAAsACAAXAAiAFMAXAAiACwAIABcACIAIABTAHUAbQBtAGUAcgBcACIAOwBcAG4AXAAiAFAAYQBsAGUAcwB0AGkAbgBlAFwAIgAsACAAMgAwADQANQAsACAAMgAwADQANQAsACAANwAsACAAMAAsACAAMAAsACAAMQA1ACwAIAA3ADIAMAAwACwAIAAwACwAIAAwACwAIABcACIAXAAiACwAIABcACIAXAAiADsAXABuAFwAIgBQAGEAbABlAHMAdABpAG4AZQBcACIALAAgADIAMAA0ADUALAAgADIAMAA0ADUALAAgADgALAAgADAALAAgADAALAAgADIANgAsACAANwAyADAAMAAsACAAMAAsACAAMwA2ADAAMAAsACAAXAAiAFMAXAAiACwAIABcACIAIABTAHUAbQBtAGUAcgBcACIAOwBcAG4AXAAiAFAAYQBsAGUAcwB0AGkAbgBlAFwAIgAsACAAMgAwADQANgAsACAAMgAwADQANgAsACAANgAsACAAMAAsACAAMAAsACAAMwAwACwAIAA3ADIAMAAwACwAIAAwACwAIAAwACwAIABcACIAXAAiACwAIABcACIAXAAiADsAXABuAFwAIgBQAGEAbABlAHMAdABpAG4AZQBcACIALAAgADIAMAA0ADYALAAgADIAMAA0ADYALAAgADgALAAgADAALAAgADAALAAgADEAOAAsACAANwAyADAAMAAsACAAMAAsACAAMwA2ADAAMAAsACAAXAAiAFMAXAAiACwAIABcACIAIABTAHUAbQBtAGUAcgBcACIAOwBcAG4AXAAiAFAAYQBsAGUAcwB0AGkAbgBlAFwAIgAsACAAMgAwADQANwAsACAAMgAwADQANwAsACAANgAsACAAMAAsACAAMAAsACAAMgAyACwAIAA3ADIAMAAwACwAIAAwACwAIAAwACwAIABcACIAXAAiACwAIABcACIAXAAiADsAXABuAFwAIgBQAGEAbABlAHMAdABpAG4AZQBcACIALAAgADIAMAA0ADcALAAgADIAMAA0ADcALAAgADgALAAgADAALAAgADAALAAgADMALAAgADcAMgAwADAALAAgADAALAAgADMANgAwADAALAAgAFwAIgBTAFwAIgAsACAAXAAiACAAUwB1AG0AbQBlAHIAXAAiADsAXABuAFwAIgBQAGEAbABlAHMAdABpAG4AZQBcACIALAAgADIAMAA0ADgALAAgADIAMAA0ADgALAAgADYALAAgADAALAAgADAALAAgADYALAAgADcAMgAwADAALAAgADAALAAgADAALAAgAFwAIgBcACIALAAgAFwAIgBcACIAOwBcAG4AXAAiAFAAYQBsAGUAcwB0AGkAbgBlAFwAIgAsACAAMgAwADQAOAAsACAAMgAwADQAOAAsACAANwAsACAAMAAsACAAMAAsACAAMgA1ACwAIAA3ADIAMAAwACwAIAAwACwAIAAzADYAMAAwACwAIABcACIAUwBcACIALAAgAFwAIgAgAFMAdQBtAG0AZQByAFwAIgA7AFwAbgBcACIAUABhAGwAZQBzAHQAaQBuAGUAXAAiACwAIAAyADAANAA5ACwAIAAyADAANAA5ACwAIAA1ACwAIAAwACwAIAAwACwAIAAyADkALAAgADcAMgAwADAALAAgADAALAAgADAALAAgAFwAIgBcACIALAAgAFwAIgBcACIAOwBcAG4AXAAiAFAAYQBsAGUAcwB0AGkAbgBlAFwAIgAsACAAMgAwADQAOQAsACAAMgAwADQAOQAsACAANwAsACAAMAAsACAAMAAsACAAMQAwACwAIAA3ADIAMAAwACwAIAAwACwAIAAzADYAMAAwACwAIABcACIAUwBcACIALAAgAFwAIgAgAFMAdQBtAG0AZQByAFwAIgA7AFwAbgBcACIAUABhAGwAZQBzAHQAaQBuAGUAXAAiACwAIAAyADAANQAwACwAIAAyADAANQAwACwAIAA1ACwAIAAwACwAIAAwACwAIAAyADEALAAgADcAMgAwADAALAAgADAALAAgADAALAAgAFwAIgBcACIALAAgAFwAIgBcACIAOwBcAG4AXAAiAFAAYQBsAGUAcwB0AGkAbgBlAFwAIgAsACAAMgAwADUAMAAsACAAMgAwADUAMAAsACAANwAsACAAMAAsACAAMAAsACAAMgAsACAANwAyADAAMAAsACAAMAAsACAAMwA2ADAAMAAsACAAXAAiAFMAXAAiACwAIABcACIAIABTAHUAbQBtAGUAcgBcACIAOwBcAG4AXAAiAFAAYQBsAGUAcwB0AGkAbgBlAFwAIgAsACAAMgAwADUAMQAsACAAMgAwADUAMQAsACAANQAsACAAMAAsACAAMAAsACAANgAsACAANwAyADAAMAAsACAAMAAsACAAMAAsACAAXAAiAFwAIgAsACAAXAAiAFwAIgA7AFwAbgBcACIAUABhAGwAZQBzAHQAaQBuAGUAXAAiACwAIAAyADAANQAxACwAIAAyADAANQAxACwAIAA2ACwAIAAwACwAIAAwACwAIAAyADQALAAgADcAMgAwADAALAAgADAALAAgADMANgAwADAALAAgAFwAIgBTAFwAIgAsACAAXAAiACAAUwB1AG0AbQBlAHIAXAAiADsAXABuAFwAIgBQAGEAbABlAHMAdABpAG4AZQBcACIALAAgADIAMAA1ADIALAAgADIAMAA1ADIALAAgADQALAAgADAALAAgADAALAAgADIANwAsACAANwAyADAAMAAsACAAMAAsACAAMAAsACAAXAAiAFwAIgAsACAAXAAiAFwAIgA7AFwAbgBcACIAUABhAGwAZQBzAHQAaQBuAGUAXAAiACwAIAAyADAANQAyACwAIAAyADAANQAyACwAIAA2ACwAIAAwACwAIAAwACwAIAA4ACwAIAA3ADIAMAAwACwAIAAwACwAIAAzADYAMAAwACwAIABcACIAUwBcACIALAAgAFwAIgAgAFMAdQBtAG0AZQByAFwAIgA7AFwAbgBcACIAUABhAGwAZQBzAHQAaQBuAGUAXAAiACwAIAAyADAANQAzACwAIAAyADAANQAzACwAIAA0ACwAIAAwACwAIAAwACwAIAAxADIALAAgADcAMgAwADAALAAgADAALAAgADAALAAgAFwAIgBcACIALAAgAFwAIgBcACIAOwBcAG4AXAAiAFAAYQBsAGUAcwB0AGkAbgBlAFwAIgAsACAAMgAwADUAMwAsACAAMgAwADUAMwAsACAANQAsACAAMAAsACAAMAAsACAAMwAxACwAIAA3ADIAMAAwACwAIAAwACwAIAAzADYAMAAwACwAIABcACIAUwBcACIALAAgAFwAIgAgAFMAdQBtAG0AZQByAFwAIgA7AFwAbgBcACIAUABhAGwAZQBzAHQAaQBuAGUAXAAiACwAIAAyADAANQA0ACwAIAAyADAANQA0ACwAIAA0ACwAIAAwACwAIAAwACwAIAA0ACwAIAA3ADIAMAAwACwAIAAwACwAIAAwACwAIABcACIAXAAiACwAIABcACIAXAAiADsAXABuAFwAIgBQAGEAbABlAHMAdABpAG4AZQBcACIALAAgADIAMAA1ADQALAAgADIAMAA1ADQALAAgADUALAAgADAALAAgADAALAAgADIAMwAsACAANwAyADAAMAAsACAAMAAsACAAMwA2ADAAMAAsACAAXAAiAFMAXAAiACwAIABcACIAIABTAHUAbQBtAGUAcgBcACIAOwBcAG4AXAAiAFAAYQBsAGUAcwB0AGkAbgBlAFwAIgAsACAAMgAwADUANQAsACAAMgAwADUANQAsACAANQAsACAAMAAsACAAMAAsACAAOAAsACAANwAyADAAMAAsACAAMAAsACAAMwA2ADAAMAAsACAAXAAiAFMAXAAiACwAIABcACIAIABTAHUAbQBtAGUAcgBcACIAOwBcAG4AXAAiAFAAYQBsAGUAcwB0AGkAbgBlAFwAIgAsACAAMgAwADUANgAsACAAMgAwADUANgAsACAANAAsACAAMAAsACAAMAAsACAAMgA5ACwAIAA3ADIAMAAwACwAIAAwACwAIAAzADYAMAAwACwAIABcACIAUwBcACIALAAgAFwAIgAgAFMAdQBtAG0AZQByAFwAIgA7AFwAbgBcACIAUABhAGwAZQBzAHQAaQBuAGUAXAAiACwAIAAyADAANQA3ACwAIAAyADAANQA3ACwAIAA0ACwAIAAwACwAIAAwACwAIAAxADQALAAgADcAMgAwADAALAAgADAALAAgADMANgAwADAALAAgAFwAIgBTAFwAIgAsACAAXAAiACAAUwB1AG0AbQBlAHIAXAAiADsAXABuAFwAIgBQAGEAbABlAHMAdABpAG4AZQBcACIALAAgADIAMAA1ADgALAAgADIAMAA1ADgALAAgADQALAAgADAALAAgADAALAAgADYALAAgADcAMgAwADAALAAgADAALAAgADMANgAwADAALAAgAFwAIgBTAFwAIgAsACAAXAAiACAAUwB1AG0AbQBlAHIAXAAiADsAXABuAFwAIgBQAGEAbABlAHMAdABpAG4AZQBcACIALAAgADIAMAA1ADkALAAgAFwAIgBcACIALAAgADMALAAgADIALAAgADYALAAgADMAMAAsACAANwAyADAAMAAsACAAMAAsACAAMwA2ADAAMAAsACAAXAAiAFMAXAAiACwAIABcACIAIABTAHUAbQBtAGUAcgBcACIAOwBcAG4AXAAiAFAAYQBsAGUAcwB0AGkAbgBlAFwAIgAsACAAMgAwADYAOAAsACAAMgAwADYAOAAsACAAMQAwACwAIAAwACwAIAAwACwAIAAyADAALAAgADcAMgAwADAALAAgADAALAAgADAALAAgAFwAIgBcACIALAAgAFwAIgBcACIAOwBcAG4AXAAiAFAAYQBsAGUAcwB0AGkAbgBlAFwAIgAsACAAMgAwADYAOQAsACAAMgAwADYAOQAsACAAMQAwACwAIAAwACwAIAAwACwAIAAxADIALAAgADcAMgAwADAALAAgADAALAAgADAALAAgAFwAIgBcACIALAAgAFwAIgBcACIAOwBcAG4AXAAiAFAAYQBsAGUAcwB0AGkAbgBlAFwAIgAsACAAMgAwADcAMAAsACAAMgAwADcAMAAsACAAMQAwACwAIAAwACwAIAAwACwAIAA0ACwAIAA3ADIAMAAwACwAIAAwACwAIAAwACwAIABcACIAXAAiACwAIABcACIAXAAiADsAXABuAFwAIgBQAGEAbABlAHMAdABpAG4AZQBcACIALAAgADIAMAA3ADEALAAgADIAMAA3ADEALAAgADkALAAgADAALAAgADAALAAgADEAOQAsACAANwAyADAAMAAsACAAMAAsACAAMAAsACAAXAAiAFwAIgAsACAAXAAiAFwAIgA7AFwAbgBcACIAUABhAGwAZQBzAHQAaQBuAGUAXAAiACwAIAAyADAANwAyACwAIABcACIAXAAiACwAIAAxADAALAAgADIALAAgADYALAAgADMAMAAsACAANwAyADAAMAAsACAAMAAsACAAMAAsACAAXAAiAFwAIgAsACAAXAAiAFwAIgA7AFwAbgBcACIAUABhAGwAZQBzAHQAaQBuAGUAXAAiACwAIAAyADAANwAyACwAIAAyADAANwAyACwAIAA5ACwAIAAwACwAIAAwACwAIAAxADAALAAgADcAMgAwADAALAAgADAALAAgADAALAAgAFwAIgBcACIALAAgAFwAIgBcACIAOwBcAG4AXAAiAFAAYQBsAGUAcwB0AGkAbgBlAFwAIgAsACAAMgAwADcAMgAsACAAMgAwADcAMgAsACAAMQAwACwAIAAwACwAIAAwACwAIAAyADIALAAgADcAMgAwADAALAAgADAALAAgADMANgAwADAALAAgAFwAIgBTAFwAIgAsACAAXAAiACAAUwB1AG0AbQBlAHIAXAAiADsAXABuAFwAIgBQAGEAbABlAHMAdABpAG4AZQBcACIALAAgADIAMAA3ADMALAAgADIAMAA3ADMALAAgADkALAAgADAALAAgADAALAAgADIALAAgADcAMgAwADAALAAgADAALAAgADAALAAgAFwAIgBcACIALAAgAFwAIgBcACIAOwBcAG4AXAAiAFAAYQBsAGUAcwB0AGkAbgBlAFwAIgAsACAAMgAwADcAMwAsACAAMgAwADcAMwAsACAAMQAwACwAIAAwACwAIAAwACwAIAAxADQALAAgADcAMgAwADAALAAgADAALAAgADMANgAwADAALAAgAFwAIgBTAFwAIgAsACAAXAAiACAAUwB1AG0AbQBlAHIAXAAiADsAXABuAFwAIgBQAGEAbABlAHMAdABpAG4AZQBcACIALAAgADIAMAA3ADQALAAgADIAMAA3ADQALAAgADgALAAgADAALAAgADAALAAgADEAOAAsACAANwAyADAAMAAsACAAMAAsACAAMAAsACAAXAAiAFwAIgAsACAAXAAiAFwAIgA7AFwAbgBcACIAUABhAGwAZQBzAHQAaQBuAGUAXAAiACwAIAAyADAANwA0ACwAIAAyADAANwA0ACwAIAAxADAALAAgADAALAAgADAALAAgADYALAAgADcAMgAwADAALAAgADAALAAgADMANgAwADAALAAgAFwAIgBTAFwAIgAsACAAXAAiACAAUwB1AG0AbQBlAHIAXAAiADsAXABuAFwAIgBQAGEAbABlAHMAdABpAG4AZQBcACIALAAgADIAMAA3ADUALAAgADIAMAA3ADUALAAgADgALAAgADAALAAgADAALAAgADEAMAAsACAANwAyADAAMAAsACAAMAAsACAAMAAsACAAXAAiAFwAIgAsACAAXAAiAFwAIgA7AFwAbgBcACIAUABhAGwAZQBzAHQAaQBuAGUAXAAiACwAIAAyADAANwA1ACwAIAAyADAANwA1ACwAIAA5ACwAIAAwACwAIAAwACwAIAAyADEALAAgADcAMgAwADAALAAgADAALAAgADMANgAwADAALAAgAFwAIgBTAFwAIgAsACAAXAAiACAAUwB1AG0AbQBlAHIAXAAiADsAXABuAFwAIgBQAGEAbABlAHMAdABpAG4AZQBcACIALAAgADIAMAA3ADYALAAgADIAMAA3ADYALAAgADcALAAgADAALAAgADAALAAgADIANQAsACAANwAyADAAMAAsACAAMAAsACAAMAAsACAAXAAiAFwAIgAsACAAXAAiAFwAIgA7AFwAbgBcACIAUABhAGwAZQBzAHQAaQBuAGUAXAAiACwAIAAyADAANwA2ACwAIAAyADAANwA2ACwAIAA5ACwAIAAwACwAIAAwACwAIAAxADIALAAgADcAMgAwADAALAAgADAALAAgADMANgAwADAALAAgAFwAIgBTAFwAIgAsACAAXAAiACAAUwB1AG0AbQBlAHIAXAAiADsAXABuAFwAIgBQAGEAbABlAHMAdABpAG4AZQBcACIALAAgADIAMAA3ADcALAAgADIAMAA3ADcALAAgADcALAAgADAALAAgADAALAAgADEANwAsACAANwAyADAAMAAsACAAMAAsACAAMAAsACAAXAAiAFwAIgAsACAAXAAiAFwAIgA7AFwAbgBcACIAUABhAGwAZQBzAHQAaQBuAGUAXAAiACwAIAAyADAANwA3ACwAIAAyADAANwA3ACwAIAA5ACwAIAAwACwAIAAwACwAIAA0ACwAIAA3ADIAMAAwACwAIAAwACwAIAAzADYAMAAwACwAIABcACIAUwBcACIALAAgAFwAIgAgAFMAdQBtAG0AZQByAFwAIgA7AFwAbgBcACIAUABhAGwAZQBzAHQAaQBuAGUAXAAiACwAIAAyADAANwA4ACwAIAAyADAANwA4ACwAIAA3ACwAIAAwACwAIAAwACwAIAA5ACwAIAA3ADIAMAAwACwAIAAwACwAIAAwACwAIABcACIAXAAiACwAIABcACIAXAAiADsAXABuAFwAIgBQAGEAbABlAHMAdABpAG4AZQBcACIALAAgADIAMAA3ADgALAAgADIAMAA3ADgALAAgADgALAAgADAALAAgADAALAAgADIAMAAsACAANwAyADAAMAAsACAAMAAsACAAMwA2ADAAMAAsACAAXAAiAFMAXAAiACwAIABcACIAIABTAHUAbQBtAGUAcgBcACIAOwBcAG4AXAAiAFAAYQBsAGUAcwB0AGkAbgBlAFwAIgAsACAAMgAwADcAOQAsACAAMgAwADcAOQAsACAANgAsACAAMAAsACAAMAAsACAAMgA0ACwAIAA3ADIAMAAwACwAIAAwACwAIAAwACwAIABcACIAXAAiACwAIABcACIAXAAiADsAXABuAFwAIgBQAGEAbABlAHMAdABpAG4AZQBcACIALAAgADIAMAA3ADkALAAgADIAMAA3ADkALAAgADgALAAgADAALAAgADAALAAgADEAMgAsACAANwAyADAAMAAsACAAMAAsACAAMwA2ADAAMAAsACAAXAAiAFMAXAAiACwAIABcACIAIABTAHUAbQBtAGUAcgBcACIAOwBcAG4AXAAiAFAAYQBsAGUAcwB0AGkAbgBlAFwAIgAsACAAMgAwADgAMAAsACAAMgAwADgAMAAsACAANgAsACAAMAAsACAAMAAsACAAMQA1ACwAIAA3ADIAMAAwACwAIAAwACwAIAAwACwAIABcACIAXAAiACwAIABcACIAXAAiADsAXABuAFwAIgBQAGEAbABlAHMAdABpAG4AZQBcACIALAAgADIAMAA4ADAALAAgADIAMAA4ADAALAAgADcALAAgADAALAAgADAALAAgADIANwAsACAANwAyADAAMAAsACAAMAAsACAAMwA2ADAAMAAsACAAXAAiAFMAXAAiACwAIABcACIAIABTAHUAbQBtAGUAcgBcACIAOwBcAG4AXAAiAFAAYQBsAGUAcwB0AGkAbgBlAFwAIgAsACAAMgAwADgAMQAsACAAMgAwADgAMQAsACAANgAsACAAMAAsACAAMAAsACAANwAsACAANwAyADAAMAAsACAAMAAsACAAMAAsACAAXAAiAFwAIgAsACAAXAAiAFwAIgA7AFwAbgBcACIAUABhAGwAZQBzAHQAaQBuAGUAXAAiACwAIAAyADAAOAAxACwAIAAyADAAOAAxACwAIAA3ACwAIAAwACwAIAAwACwAIAAxADkALAAgADcAMgAwADAALAAgADAALAAgADMANgAwADAALAAgAFwAIgBTAFwAIgAsACAAXAAiACAAUwB1AG0AbQBlAHIAXAAiADsAXABuAFwAIgBQAGEAbABlAHMAdABpAG4AZQBcACIALAAgADIAMAA4ADIALAAgADIAMAA4ADIALAAgADUALAAgADAALAAgADAALAAgADIAMwAsACAANwAyADAAMAAsACAAMAAsACAAMAAsACAAXAAiAFwAIgAsACAAXAAiAFwAIgA7AFwAbgBcACIAUABhAGwAZQBzAHQAaQBuAGUAXAAiACwAIAAyADAAOAAyACwAIAAyADAAOAAyACwAIAA3ACwAIAAwACwAIAAwACwAIAAxADEALAAgADcAMgAwADAALAAgADAALAAgADMANgAwADAALAAgAFwAIgBTAFwAIgAsACAAXAAiACAAUwB1AG0AbQBlAHIAXAAiADsAXABuAFwAIgBQAGEAbABlAHMAdABpAG4AZQBcACIALAAgADIAMAA4ADMALAAgADIAMAA4ADMALAAgADUALAAgADAALAAgADAALAAgADEANQAsACAANwAyADAAMAAsACAAMAAsACAAMAAsACAAXAAiAFwAIgAsACAAXAAiAFwAIgA7AFwAbgBcACIAUABhAGwAZQBzAHQAaQBuAGUAXAAiACwAIAAyADAAOAAzACwAIAAyADAAOAAzACwAIAA2ACwAIAAwACwAIAAwACwAIAAyADYALAAgADcAMgAwADAALAAgADAALAAgADMANgAwADAALAAgAFwAIgBTAFwAIgAsACAAXAAiACAAUwB1AG0AbQBlAHIAXAAiADsAXABuAFwAIgBQAGEAbABlAHMAdABpAG4AZQBcACIALAAgADIAMAA4ADQALAAgADIAMAA4ADQALAAgADQALAAgADAALAAgADAALAAgADIAOQAsACAANwAyADAAMAAsACAAMAAsACAAMAAsACAAXAAiAFwAIgAsACAAXAAiAFwAIgA7AFwAbgBcACIAUABhAGwAZQBzAHQAaQBuAGUAXAAiACwAIAAyADAAOAA0ACwAIAAyADAAOAA0ACwAIAA2ACwAIAAwACwAIAAwACwAIAAxADcALAAgADcAMgAwADAALAAgADAALAAgADMANgAwADAALAAgAFwAIgBTAFwAIgAsACAAXAAiACAAUwB1AG0AbQBlAHIAXAAiADsAXABuAFwAIgBQAGEAbABlAHMAdABpAG4AZQBcACIALAAgADIAMAA4ADUALAAgADIAMAA4ADUALAAgADQALAAgADAALAAgADAALAAgADIAMQAsACAANwAyADAAMAAsACAAMAAsACAAMAAsACAAXAAiAFwAIgAsACAAXAAiAFwAIgA7AFwAbgBcACIAUABhAGwAZQBzAHQAaQBuAGUAXAAiACwAIAAyADAAOAA1ACwAIAAyADAAOAA1ACwAIAA2ACwAIAAwACwAIAAwACwAIAA5ACwAIAA3ADIAMAAwACwAIAAwACwAIAAzADYAMAAwACwAIABcACIAUwBcACIALAAgAFwAIgAgAFMAdQBtAG0AZQByAFwAIgA7AFwAbgBcACIAUABhAGwAZQBzAHQAaQBuAGUAXAAiACwAIAAyADAAOAA2ACwAIAAyADAAOAA2ACwAIAA0ACwAIAAwACwAIAAwACwAIAAxADMALAAgADcAMgAwADAALAAgADAALAAgADAALAAgAFwAIgBcACIALAAgAFwAIgBcACIAOwBcAG4AXAAiAFAAYQBsAGUAcwB0AGkAbgBlAFwAIgAsACAAMgAwADgANgAsACAAMgAwADgANgAsACAANQAsACAAMAAsACAAMAAsACAAMgA1ACwAIAA3ADIAMAAwACwAIAAwACwAIAAzADYAMAAwACwAIABcACIAUwBcACIALAAgAFwAIgAgAFMAdQBtAG0AZQByAFwAIgBcAG4AfQA7AFwAbgBcAG4AXwBUAEkATQBFAFoATwBOAEUAXwBSAFUATABFAFMAXwBQAEEAUgBBACAAPQAgAHsAXABuAFwAIgBQAGEAcgBhAFwAIgAsACAAMQA5ADcANQAsACAAMQA5ADcAOAAsACAAMwAsACAAMAAsACAAMAAsACAAMQAsACAAMAAsACAAMAAsACAAMAAsACAAXAAiAFwAIgAsACAAXAAiAFwAIgA7AFwAbgBcACIAUABhAHIAYQBcACIALAAgADEAOQA3ADUALAAgADEAOQA4ADgALAAgADEAMAAsACAAMAAsACAAMAAsACAAMQAsACAAMAAsACAAMAAsACAAMwA2ADAAMAAsACAAXAAiAFwAIgAsACAAXAAiAFwAIgA7AFwAbgBcACIAUABhAHIAYQBcACIALAAgADEAOQA3ADkALAAgADEAOQA5ADEALAAgADQALAAgADAALAAgADAALAAgADEALAAgADAALAAgADAALAAgADAALAAgAFwAIgBcACIALAAgAFwAIgBcACIAOwBcAG4AXAAiAFAAYQByAGEAXAAiACwAIAAxADkAOAA5ACwAIAAxADkAOAA5ACwAIAAxADAALAAgADAALAAgADAALAAgADIAMgAsACAAMAAsACAAMAAsACAAMwA2ADAAMAAsACAAXAAiAFwAIgAsACAAXAAiAFwAIgA7AFwAbgBcACIAUABhAHIAYQBcACIALAAgADEAOQA5ADAALAAgADEAOQA5ADAALAAgADEAMAAsACAAMAAsACAAMAAsACAAMQAsACAAMAAsACAAMAAsACAAMwA2ADAAMAAsACAAXAAiAFwAIgAsACAAXAAiAFwAIgA7AFwAbgBcACIAUABhAHIAYQBcACIALAAgADEAOQA5ADEALAAgADEAOQA5ADEALAAgADEAMAAsACAAMAAsACAAMAAsACAANgAsACAAMAAsACAAMAAsACAAMwA2ADAAMAAsACAAXAAiAFwAIgAsACAAXAAiAFwAIgA7AFwAbgBcACIAUABhAHIAYQBcACIALAAgADEAOQA5ADIALAAgADEAOQA5ADIALAAgADMALAAgADAALAAgADAALAAgADEALAAgADAALAAgADAALAAgADAALAAgAFwAIgBcACIALAAgAFwAIgBcACIAOwBcAG4AXAAiAFAAYQByAGEAXAAiACwAIAAxADkAOQAyACwAIAAxADkAOQAyACwAIAAxADAALAAgADAALAAgADAALAAgADUALAAgADAALAAgADAALAAgADMANgAwADAALAAgAFwAIgBcACIALAAgAFwAIgBcACIAOwBcAG4AXAAiAFAAYQByAGEAXAAiACwAIAAxADkAOQAzACwAIAAxADkAOQAzACwAIAAzACwAIAAwACwAIAAwACwAIAAzADEALAAgADAALAAgADAALAAgADAALAAgAFwAIgBcACIALAAgAFwAIgBcACIAOwBcAG4AXAAiAFAAYQByAGEAXAAiACwAIAAxADkAOQAzACwAIAAxADkAOQA1ACwAIAAxADAALAAgADAALAAgADAALAAgADEALAAgADAALAAgADAALAAgADMANgAwADAALAAgAFwAIgBcACIALAAgAFwAIgBcACIAOwBcAG4AXAAiAFAAYQByAGEAXAAiACwAIAAxADkAOQA0ACwAIAAxADkAOQA1ACwAIAAyACwAIAAtADEALAAgADcALAAgADAALAAgADAALAAgADAALAAgADAALAAgAFwAIgBcACIALAAgAFwAIgBcACIAOwBcAG4AXAAiAFAAYQByAGEAXAAiACwAIAAxADkAOQA2ACwAIAAxADkAOQA2ACwAIAAzACwAIAAwACwAIAAwACwAIAAxACwAIAAwACwAIAAwACwAIAAwACwAIABcACIAXAAiACwAIABcACIAXAAiADsAXABuAFwAIgBQAGEAcgBhAFwAIgAsACAAMQA5ADkANgAsACAAMgAwADAAMQAsACAAMQAwACwAIAAxACwAIAA3ACwAIAAxACwAIAAwACwAIAAwACwAIAAzADYAMAAwACwAIABcACIAXAAiACwAIABcACIAXAAiADsAXABuAFwAIgBQAGEAcgBhAFwAIgAsACAAMQA5ADkANwAsACAAMQA5ADkANwAsACAAMgAsACAALQAxACwAIAA3ACwAIAAwACwAIAAwACwAIAAwACwAIAAwACwAIABcACIAXAAiACwAIABcACIAXAAiADsAXABuAFwAIgBQAGEAcgBhAFwAIgAsACAAMQA5ADkAOAAsACAAMgAwADAAMQAsACAAMwAsACAAMQAsACAANwAsACAAMQAsACAAMAAsACAAMAAsACAAMAAsACAAXAAiAFwAIgAsACAAXAAiAFwAIgA7AFwAbgBcACIAUABhAHIAYQBcACIALAAgADIAMAAwADIALAAgADIAMAAwADMALAAgADkALAAgADEALAAgADcALAAgADEALAAgADAALAAgADAALAAgADMANgAwADAALAAgAFwAIgBcACIALAAgAFwAIgBcACIAOwBcAG4AXAAiAFAAYQByAGEAXAAiACwAIAAyADAAMAAyACwAIAAyADAAMAA0ACwAIAA0ACwAIAAxACwAIAA3ACwAIAAxACwAIAAwACwAIAAwACwAIAAwACwAIABcACIAXAAiACwAIABcACIAXAAiADsAXABuAFwAIgBQAGEAcgBhAFwAIgAsACAAMgAwADAANAAsACAAMgAwADAAOQAsACAAMQAwACwAIAAxACwAIAA3ACwAIAAxADUALAAgADAALAAgADAALAAgADMANgAwADAALAAgAFwAIgBcACIALAAgAFwAIgBcACIAOwBcAG4AXAAiAFAAYQByAGEAXAAiACwAIAAyADAAMAA1ACwAIAAyADAAMAA5ACwAIAAzACwAIAAxACwAIAA3ACwAIAA4ACwAIAAwACwAIAAwACwAIAAwACwAIABcACIAXAAiACwAIABcACIAXAAiADsAXABuAFwAIgBQAGEAcgBhAFwAIgAsACAAMgAwADEAMAAsACAAXAAiAFwAIgAsACAAMQAwACwAIAAxACwAIAA3ACwAIAAxACwAIAAwACwAIAAwACwAIAAzADYAMAAwACwAIABcACIAXAAiACwAIABcACIAXAAiADsAXABuAFwAIgBQAGEAcgBhAFwAIgAsACAAMgAwADEAMAAsACAAMgAwADEAMgAsACAANAAsACAAMQAsACAANwAsACAAOAAsACAAMAAsACAAMAAsACAAMAAsACAAXAAiAFwAIgAsACAAXAAiAFwAIgA7AFwAbgBcACIAUABhAHIAYQBcACIALAAgADIAMAAxADMALAAgAFwAIgBcACIALAAgADMALAAgADEALAAgADcALAAgADIAMgAsACAAMAAsACAAMAAsACAAMAAsACAAXAAiAFwAIgAsACAAXAAiAFwAIgBcAG4AfQA7AFwAbgBcAG4AXwBUAEkATQBFAFoATwBOAEUAXwBSAFUATABFAFMAXwBQAEUAUgBSAFkAIAA9ACAAewBcAG4AXAAiAFAAZQByAHIAeQBcACIALAAgADEAOQA1ADUALAAgADEAOQA1ADUALAAgADUALAAgADAALAAgADAALAAgADEALAAgADAALAAgADAALAAgADMANgAwADAALAAgAFwAIgBEAFwAIgAsACAAXAAiACAARABhAHkAbABpAGcAaAB0AFwAIgA7AFwAbgBcACIAUABlAHIAcgB5AFwAIgAsACAAMQA5ADUANQAsACAAMQA5ADYAMAAsACAAOQAsACAALQAxACwAIAA3ACwAIAAwACwAIAA3ADIAMAAwACwAIAAwACwAIAAwACwAIABcACIAUwBcACIALAAgAFwAIgAgAFMAdABhAG4AZABhAHIAZABcACIAOwBcAG4AXAAiAFAAZQByAHIAeQBcACIALAAgADEAOQA1ADYALAAgADEAOQA2ADMALAAgADQALAAgAC0AMQAsACAANwAsACAAMAAsACAANwAyADAAMAAsACAAMAAsACAAMwA2ADAAMAAsACAAXAAiAEQAXAAiACwAIABcACIAIABEAGEAeQBsAGkAZwBoAHQAXAAiADsAXABuAFwAIgBQAGUAcgByAHkAXAAiACwAIAAxADkANgAxACwAIAAxADkANgAzACwAIAAxADAALAAgAC0AMQAsACAANwAsACAAMAAsACAANwAyADAAMAAsACAAMAAsACAAMAAsACAAXAAiAFMAXAAiACwAIABcACIAIABTAHQAYQBuAGQAYQByAGQAXAAiAFwAbgB9ADsAXABuAFwAbgBfAFQASQBNAEUAWgBPAE4ARQBfAFIAVQBMAEUAUwBfAFAARQBSAFUAIAA9ACAAewBcAG4AXAAiAFAAZQByAHUAXAAiACwAIAAxADkAMwA4ACwAIAAxADkAMwA4ACwAIAAxACwAIAAwACwAIAAwACwAIAAxACwAIAAwACwAIAAwACwAIAAzADYAMAAwACwAIABcACIAXAAiACwAIABcACIAXAAiADsAXABuAFwAIgBQAGUAcgB1AFwAIgAsACAAMQA5ADMAOAAsACAAMQA5ADMAOAAsACAANAAsACAAMAAsACAAMAAsACAAMQAsACAAMAAsACAAMAAsACAAMAAsACAAXAAiAFwAIgAsACAAXAAiAFwAIgA7AFwAbgBcACIAUABlAHIAdQBcACIALAAgADEAOQAzADgALAAgADEAOQAzADkALAAgADkALAAgAC0AMQAsACAANwAsACAAMAAsACAAMAAsACAAMAAsACAAMwA2ADAAMAAsACAAXAAiAFwAIgAsACAAXAAiAFwAIgA7AFwAbgBcACIAUABlAHIAdQBcACIALAAgADEAOQAzADkALAAgADEAOQA0ADAALAAgADMALAAgADEALAAgADcALAAgADIANAAsACAAMAAsACAAMAAsACAAMAAsACAAXAAiAFwAIgAsACAAXAAiAFwAIgA7AFwAbgBcACIAUABlAHIAdQBcACIALAAgADEAOQA4ADYALAAgADEAOQA4ADcALAAgADEALAAgADAALAAgADAALAAgADEALAAgADAALAAgADAALAAgADMANgAwADAALAAgAFwAIgBcACIALAAgAFwAIgBcACIAOwBcAG4AXAAiAFAAZQByAHUAXAAiACwAIAAxADkAOAA2ACwAIAAxADkAOAA3ACwAIAA0ACwAIAAwACwAIAAwACwAIAAxACwAIAAwACwAIAAwACwAIAAwACwAIABcACIAXAAiACwAIABcACIAXAAiADsAXABuAFwAIgBQAGUAcgB1AFwAIgAsACAAMQA5ADkAMAAsACAAMQA5ADkAMAAsACAAMQAsACAAMAAsACAAMAAsACAAMQAsACAAMAAsACAAMAAsACAAMwA2ADAAMAAsACAAXAAiAFwAIgAsACAAXAAiAFwAIgA7AFwAbgBcACIAUABlAHIAdQBcACIALAAgADEAOQA5ADAALAAgADEAOQA5ADAALAAgADQALAAgADAALAAgADAALAAgADEALAAgADAALAAgADAALAAgADAALAAgAFwAIgBcACIALAAgAFwAIgBcACIAOwBcAG4AXAAiAFAAZQByAHUAXAAiACwAIAAxADkAOQA0ACwAIAAxADkAOQA0ACwAIAAxACwAIAAwACwAIAAwACwAIAAxACwAIAAwACwAIAAwACwAIAAzADYAMAAwACwAIABcACIAXAAiACwAIABcACIAXAAiADsAXABuAFwAIgBQAGUAcgB1AFwAIgAsACAAMQA5ADkANAAsACAAMQA5ADkANAAsACAANAAsACAAMAAsACAAMAAsACAAMQAsACAAMAAsACAAMAAsACAAMAAsACAAXAAiAFwAIgAsACAAXAAiAFwAIgBcAG4AfQA7AFwAbgBcAG4AXwBUAEkATQBFAFoATwBOAEUAXwBSAFUATABFAFMAXwBQAEgASQBMACAAPQAgAHsAXABuAFwAIgBQAGgAaQBsAFwAIgAsACAAMQA5ADMANgAsACAAMQA5ADMANgAsACAAMQAxACwAIAAwACwAIAAwACwAIAAxACwAIAAwACwAIAAwACwAIAAzADYAMAAwACwAIABcACIARABcACIALAAgAFwAIgAgAEQAYQB5AGwAaQBnAGgAdABcACIAOwBcAG4AXAAiAFAAaABpAGwAXAAiACwAIAAxADkAMwA3ACwAIAAxADkAMwA3ACwAIAAyACwAIAAwACwAIAAwACwAIAAxACwAIAAwACwAIAAwACwAIAAwACwAIABcACIAUwBcACIALAAgAFwAIgAgAFMAdABhAG4AZABhAHIAZABcACIAOwBcAG4AXAAiAFAAaABpAGwAXAAiACwAIAAxADkANQA0ACwAIAAxADkANQA0ACwAIAA0ACwAIAAwACwAIAAwACwAIAAxADIALAAgADAALAAgADAALAAgADMANgAwADAALAAgAFwAIgBEAFwAIgAsACAAXAAiACAARABhAHkAbABpAGcAaAB0AFwAIgA7AFwAbgBcACIAUABoAGkAbABcACIALAAgADEAOQA1ADQALAAgADEAOQA1ADQALAAgADcALAAgADAALAAgADAALAAgADEALAAgADAALAAgADAALAAgADAALAAgAFwAIgBTAFwAIgAsACAAXAAiACAAUwB0AGEAbgBkAGEAcgBkAFwAIgA7AFwAbgBcACIAUABoAGkAbABcACIALAAgADEAOQA3ADgALAAgADEAOQA3ADgALAAgADMALAAgADAALAAgADAALAAgADIAMgAsACAAMAAsACAAMAAsACAAMwA2ADAAMAAsACAAXAAiAEQAXAAiACwAIABcACIAIABEAGEAeQBsAGkAZwBoAHQAXAAiADsAXABuAFwAIgBQAGgAaQBsAFwAIgAsACAAMQA5ADcAOAAsACAAMQA5ADcAOAAsACAAOQAsACAAMAAsACAAMAAsACAAMgAxACwAIAAwACwAIAAwACwAIAAwACwAIABcACIAUwBcACIALAAgAFwAIgAgAFMAdABhAG4AZABhAHIAZABcACIAXABuAH0AOwBcAG4AXABuAF8AVABJAE0ARQBaAE8ATgBFAF8AUgBVAEwARQBTAF8AUABJAEsARQAgAD0AIAB7AFwAbgBcACIAUABpAGsAZQBcACIALAAgADEAOQA1ADUALAAgADEAOQA1ADUALAAgADUALAAgADAALAAgADAALAAgADEALAAgADAALAAgADAALAAgADMANgAwADAALAAgAFwAIgBEAFwAIgAsACAAXAAiACAARABhAHkAbABpAGcAaAB0AFwAIgA7AFwAbgBcACIAUABpAGsAZQBcACIALAAgADEAOQA1ADUALAAgADEAOQA2ADAALAAgADkALAAgAC0AMQAsACAANwAsACAAMAAsACAANwAyADAAMAAsACAAMAAsACAAMAAsACAAXAAiAFMAXAAiACwAIABcACIAIABTAHQAYQBuAGQAYQByAGQAXAAiADsAXABuAFwAIgBQAGkAawBlAFwAIgAsACAAMQA5ADUANgAsACAAMQA5ADYANAAsACAANAAsACAALQAxACwAIAA3ACwAIAAwACwAIAA3ADIAMAAwACwAIAAwACwAIAAzADYAMAAwACwAIABcACIARABcACIALAAgAFwAIgAgAEQAYQB5AGwAaQBnAGgAdABcACIAOwBcAG4AXAAiAFAAaQBrAGUAXAAiACwAIAAxADkANgAxACwAIAAxADkANgA0ACwAIAAxADAALAAgAC0AMQAsACAANwAsACAAMAAsACAANwAyADAAMAAsACAAMAAsACAAMAAsACAAXAAiAFMAXAAiACwAIABcACIAIABTAHQAYQBuAGQAYQByAGQAXAAiAFwAbgB9ADsAXABuAFwAbgBfAFQASQBNAEUAWgBPAE4ARQBfAFIAVQBMAEUAUwBfAFAATwBMAEEATgBEACAAPQAgAHsAXABuAFwAIgBQAG8AbABhAG4AZABcACIALAAgADEAOQAxADgALAAgADEAOQAxADkALAAgADkALAAgADAALAAgADAALAAgADEANgAsACAANwAyADAAMAAsACAAMQAsACAAMAAsACAAXAAiAFwAIgAsACAAXAAiAFwAIgA7AFwAbgBcACIAUABvAGwAYQBuAGQAXAAiACwAIAAxADkAMQA5ACwAIAAxADkAMQA5ACwAIAA0ACwAIAAwACwAIAAwACwAIAAxADUALAAgADcAMgAwADAALAAgADEALAAgADMANgAwADAALAAgAFwAIgBTAFwAIgAsACAAXAAiACAAUwB1AG0AbQBlAHIAXAAiADsAXABuAFwAIgBQAG8AbABhAG4AZABcACIALAAgADEAOQA0ADQALAAgADEAOQA0ADQALAAgADQALAAgADAALAAgADAALAAgADMALAAgADcAMgAwADAALAAgADEALAAgADMANgAwADAALAAgAFwAIgBTAFwAIgAsACAAXAAiACAAUwB1AG0AbQBlAHIAXAAiADsAXABuAFwAIgBQAG8AbABhAG4AZABcACIALAAgADEAOQA0ADQALAAgADEAOQA0ADQALAAgADEAMAAsACAAMAAsACAAMAAsACAANAAsACAANwAyADAAMAAsACAAMAAsACAAMAAsACAAXAAiAFwAIgAsACAAXAAiAFwAIgA7AFwAbgBcACIAUABvAGwAYQBuAGQAXAAiACwAIAAxADkANAA1ACwAIAAxADkANAA1ACwAIAA0ACwAIAAwACwAIAAwACwAIAAyADkALAAgADAALAAgADAALAAgADMANgAwADAALAAgAFwAIgBTAFwAIgAsACAAXAAiACAAUwB1AG0AbQBlAHIAXAAiADsAXABuAFwAIgBQAG8AbABhAG4AZABcACIALAAgADEAOQA0ADUALAAgADEAOQA0ADUALAAgADEAMQAsACAAMAAsACAAMAAsACAAMQAsACAAMAAsACAAMAAsACAAMAAsACAAXAAiAFwAIgAsACAAXAAiAFwAIgA7AFwAbgBcACIAUABvAGwAYQBuAGQAXAAiACwAIAAxADkANAA2ACwAIAAxADkANAA2ACwAIAA0ACwAIAAwACwAIAAwACwAIAAxADQALAAgADAALAAgADEALAAgADMANgAwADAALAAgAFwAIgBTAFwAIgAsACAAXAAiACAAUwB1AG0AbQBlAHIAXAAiADsAXABuAFwAIgBQAG8AbABhAG4AZABcACIALAAgADEAOQA0ADYALAAgADEAOQA0ADYALAAgADEAMAAsACAAMAAsACAAMAAsACAANwAsACAANwAyADAAMAAsACAAMQAsACAAMAAsACAAXAAiAFwAIgAsACAAXAAiAFwAIgA7AFwAbgBcACIAUABvAGwAYQBuAGQAXAAiACwAIAAxADkANAA3ACwAIAAxADkANAA3ACwAIAA1ACwAIAAwACwAIAAwACwAIAA0ACwAIAA3ADIAMAAwACwAIAAxACwAIAAzADYAMAAwACwAIABcACIAUwBcACIALAAgAFwAIgAgAFMAdQBtAG0AZQByAFwAIgA7AFwAbgBcACIAUABvAGwAYQBuAGQAXAAiACwAIAAxADkANAA3ACwAIAAxADkANAA5ACwAIAAxADAALAAgADEALAAgADcALAAgADEALAAgADcAMgAwADAALAAgADEALAAgADAALAAgAFwAIgBcACIALAAgAFwAIgBcACIAOwBcAG4AXAAiAFAAbwBsAGEAbgBkAFwAIgAsACAAMQA5ADQAOAAsACAAMQA5ADQAOAAsACAANAAsACAAMAAsACAAMAAsACAAMQA4ACwAIAA3ADIAMAAwACwAIAAxACwAIAAzADYAMAAwACwAIABcACIAUwBcACIALAAgAFwAIgAgAFMAdQBtAG0AZQByAFwAIgA7AFwAbgBcACIAUABvAGwAYQBuAGQAXAAiACwAIAAxADkANAA5ACwAIAAxADkANAA5ACwAIAA0ACwAIAAwACwAIAAwACwAIAAxADAALAAgADcAMgAwADAALAAgADEALAAgADMANgAwADAALAAgAFwAIgBTAFwAIgAsACAAXAAiACAAUwB1AG0AbQBlAHIAXAAiADsAXABuAFwAIgBQAG8AbABhAG4AZABcACIALAAgADEAOQA1ADcALAAgADEAOQA1ADcALAAgADYALAAgADAALAAgADAALAAgADIALAAgADMANgAwADAALAAgADEALAAgADMANgAwADAALAAgAFwAIgBTAFwAIgAsACAAXAAiACAAUwB1AG0AbQBlAHIAXAAiADsAXABuAFwAIgBQAG8AbABhAG4AZABcACIALAAgADEAOQA1ADcALAAgADEAOQA1ADgALAAgADkALAAgAC0AMQAsACAANwAsACAAMAAsACAAMwA2ADAAMAAsACAAMQAsACAAMAAsACAAXAAiAFwAIgAsACAAXAAiAFwAIgA7AFwAbgBcACIAUABvAGwAYQBuAGQAXAAiACwAIAAxADkANQA4ACwAIAAxADkANQA4ACwAIAAzACwAIAAwACwAIAAwACwAIAAzADAALAAgADMANgAwADAALAAgADEALAAgADMANgAwADAALAAgAFwAIgBTAFwAIgAsACAAXAAiACAAUwB1AG0AbQBlAHIAXAAiADsAXABuAFwAIgBQAG8AbABhAG4AZABcACIALAAgADEAOQA1ADkALAAgADEAOQA1ADkALAAgADUALAAgADAALAAgADAALAAgADMAMQAsACAAMwA2ADAAMAAsACAAMQAsACAAMwA2ADAAMAAsACAAXAAiAFMAXAAiACwAIABcACIAIABTAHUAbQBtAGUAcgBcACIAOwBcAG4AXAAiAFAAbwBsAGEAbgBkAFwAIgAsACAAMQA5ADUAOQAsACAAMQA5ADYAMQAsACAAMQAwACwAIAAxACwAIAA3ACwAIAAxACwAIAAzADYAMAAwACwAIAAxACwAIAAwACwAIABcACIAXAAiACwAIABcACIAXAAiADsAXABuAFwAIgBQAG8AbABhAG4AZABcACIALAAgADEAOQA2ADAALAAgADEAOQA2ADAALAAgADQALAAgADAALAAgADAALAAgADMALAAgADMANgAwADAALAAgADEALAAgADMANgAwADAALAAgAFwAIgBTAFwAIgAsACAAXAAiACAAUwB1AG0AbQBlAHIAXAAiADsAXABuAFwAIgBQAG8AbABhAG4AZABcACIALAAgADEAOQA2ADEALAAgADEAOQA2ADQALAAgADUALAAgAC0AMQAsACAANwAsACAAMAAsACAAMwA2ADAAMAAsACAAMQAsACAAMwA2ADAAMAAsACAAXAAiAFMAXAAiACwAIABcACIAIABTAHUAbQBtAGUAcgBcACIAOwBcAG4AXAAiAFAAbwBsAGEAbgBkAFwAIgAsACAAMQA5ADYAMgAsACAAMQA5ADYANAAsACAAOQAsACAALQAxACwAIAA3ACwAIAAwACwAIAAzADYAMAAwACwAIAAxACwAIAAwACwAIABcACIAXAAiACwAIABcACIAXAAiAFwAbgB9ADsAXABuAFwAbgBfAFQASQBNAEUAWgBPAE4ARQBfAFIAVQBMAEUAUwBfAFAATwBSAFQAIAA9ACAAewBcAG4AXAAiAFAAbwByAHQAXAAiACwAIAAxADkAMQA2ACwAIAAxADkAMQA2ACwAIAA2ACwAIAAwACwAIAAwACwAIAAxADcALAAgADgAMgA4ADAAMAAsACAAMAAsACAAMwA2ADAAMAAsACAAXAAiAFMAXAAiACwAIABcACIAIABTAHUAbQBtAGUAcgBcACIAOwBcAG4AXAAiAFAAbwByAHQAXAAiACwAIAAxADkAMQA2ACwAIAAxADkAMQA2ACwAIAAxADEALAAgADAALAAgADAALAAgADEALAAgADMANgAwADAALAAgADAALAAgADAALAAgAFwAIgBcACIALAAgAFwAIgBcACIAOwBcAG4AXAAiAFAAbwByAHQAXAAiACwAIAAxADkAMQA3ACwAIAAxADkAMQA3ACwAIAAyACwAIAAwACwAIAAwACwAIAAyADgALAAgADgAMgA4ADAAMAAsACAAMQAsACAAMwA2ADAAMAAsACAAXAAiAFMAXAAiACwAIABcACIAIABTAHUAbQBtAGUAcgBcACIAOwBcAG4AXAAiAFAAbwByAHQAXAAiACwAIAAxADkAMQA3ACwAIAAxADkAMgAxACwAIAAxADAALAAgADAALAAgADAALAAgADEANAAsACAAOAAyADgAMAAwACwAIAAxACwAIAAwACwAIABcACIAXAAiACwAIABcACIAXAAiADsAXABuAFwAIgBQAG8AcgB0AFwAIgAsACAAMQA5ADEAOAAsACAAMQA5ADEAOAAsACAAMwAsACAAMAAsACAAMAAsACAAMQAsACAAOAAyADgAMAAwACwAIAAxACwAIAAzADYAMAAwACwAIABcACIAUwBcACIALAAgAFwAIgAgAFMAdQBtAG0AZQByAFwAIgA7AFwAbgBcACIAUABvAHIAdABcACIALAAgADEAOQAxADkALAAgADEAOQAxADkALAAgADIALAAgADAALAAgADAALAAgADIAOAAsACAAOAAyADgAMAAwACwAIAAxACwAIAAzADYAMAAwACwAIABcACIAUwBcACIALAAgAFwAIgAgAFMAdQBtAG0AZQByAFwAIgA7AFwAbgBcACIAUABvAHIAdABcACIALAAgADEAOQAyADAALAAgADEAOQAyADAALAAgADIALAAgADAALAAgADAALAAgADIAOQAsACAAOAAyADgAMAAwACwAIAAxACwAIAAzADYAMAAwACwAIABcACIAUwBcACIALAAgAFwAIgAgAFMAdQBtAG0AZQByAFwAIgA7AFwAbgBcACIAUABvAHIAdABcACIALAAgADEAOQAyADEALAAgADEAOQAyADEALAAgADIALAAgADAALAAgADAALAAgADIAOAAsACAAOAAyADgAMAAwACwAIAAxACwAIAAzADYAMAAwACwAIABcACIAUwBcACIALAAgAFwAIgAgAFMAdQBtAG0AZQByAFwAIgA7AFwAbgBcACIAUABvAHIAdABcACIALAAgADEAOQAyADQALAAgADEAOQAyADQALAAgADQALAAgADAALAAgADAALAAgADEANgAsACAAOAAyADgAMAAwACwAIAAxACwAIAAzADYAMAAwACwAIABcACIAUwBcACIALAAgAFwAIgAgAFMAdQBtAG0AZQByAFwAIgA7AFwAbgBcACIAUABvAHIAdABcACIALAAgADEAOQAyADQALAAgADEAOQAyADQALAAgADEAMAAsACAAMAAsACAAMAAsACAAMQA0ACwAIAA4ADIAOAAwADAALAAgADEALAAgADAALAAgAFwAIgBcACIALAAgAFwAIgBcACIAOwBcAG4AXAAiAFAAbwByAHQAXAAiACwAIAAxADkAMgA2ACwAIAAxADkAMgA2ACwAIAA0ACwAIAAwACwAIAAwACwAIAAxADcALAAgADgAMgA4ADAAMAAsACAAMQAsACAAMwA2ADAAMAAsACAAXAAiAFMAXAAiACwAIABcACIAIABTAHUAbQBtAGUAcgBcACIAOwBcAG4AXAAiAFAAbwByAHQAXAAiACwAIAAxADkAMgA2ACwAIAAxADkAMgA5ACwAIAAxADAALAAgADEALAAgADYALAAgADEALAAgADgAMgA4ADAAMAAsACAAMQAsACAAMAAsACAAXAAiAFwAIgAsACAAXAAiAFwAIgA7AFwAbgBcACIAUABvAHIAdABcACIALAAgADEAOQAyADcALAAgADEAOQAyADcALAAgADQALAAgADAALAAgADAALAAgADkALAAgADgAMgA4ADAAMAAsACAAMQAsACAAMwA2ADAAMAAsACAAXAAiAFMAXAAiACwAIABcACIAIABTAHUAbQBtAGUAcgBcACIAOwBcAG4AXAAiAFAAbwByAHQAXAAiACwAIAAxADkAMgA4ACwAIAAxADkAMgA4ACwAIAA0ACwAIAAwACwAIAAwACwAIAAxADQALAAgADgAMgA4ADAAMAAsACAAMQAsACAAMwA2ADAAMAAsACAAXAAiAFMAXAAiACwAIABcACIAIABTAHUAbQBtAGUAcgBcACIAOwBcAG4AXAAiAFAAbwByAHQAXAAiACwAIAAxADkAMgA5ACwAIAAxADkAMgA5ACwAIAA0ACwAIAAwACwAIAAwACwAIAAyADAALAAgADgAMgA4ADAAMAAsACAAMQAsACAAMwA2ADAAMAAsACAAXAAiAFMAXAAiACwAIABcACIAIABTAHUAbQBtAGUAcgBcACIAOwBcAG4AXAAiAFAAbwByAHQAXAAiACwAIAAxADkAMwAxACwAIAAxADkAMwAxACwAIAA0ACwAIAAwACwAIAAwACwAIAAxADgALAAgADgAMgA4ADAAMAAsACAAMQAsACAAMwA2ADAAMAAsACAAXAAiAFMAXAAiACwAIABcACIAIABTAHUAbQBtAGUAcgBcACIAOwBcAG4AXAAiAFAAbwByAHQAXAAiACwAIAAxADkAMwAxACwAIAAxADkAMwAyACwAIAAxADAALAAgADEALAAgADYALAAgADEALAAgADgAMgA4ADAAMAAsACAAMQAsACAAMAAsACAAXAAiAFwAIgAsACAAXAAiAFwAIgA7AFwAbgBcACIAUABvAHIAdABcACIALAAgADEAOQAzADIALAAgADEAOQAzADIALAAgADQALAAgADAALAAgADAALAAgADIALAAgADgAMgA4ADAAMAAsACAAMQAsACAAMwA2ADAAMAAsACAAXAAiAFMAXAAiACwAIABcACIAIABTAHUAbQBtAGUAcgBcACIAOwBcAG4AXAAiAFAAbwByAHQAXAAiACwAIAAxADkAMwA0ACwAIAAxADkAMwA0ACwAIAA0ACwAIAAwACwAIAAwACwAIAA3ACwAIAA4ADIAOAAwADAALAAgADEALAAgADMANgAwADAALAAgAFwAIgBTAFwAIgAsACAAXAAiACAAUwB1AG0AbQBlAHIAXAAiADsAXABuAFwAIgBQAG8AcgB0AFwAIgAsACAAMQA5ADMANAAsACAAMQA5ADMAOAAsACAAMQAwACwAIAAxACwAIAA2ACwAIAAxACwAIAA4ADIAOAAwADAALAAgADEALAAgADAALAAgAFwAIgBcACIALAAgAFwAIgBcACIAOwBcAG4AXAAiAFAAbwByAHQAXAAiACwAIAAxADkAMwA1ACwAIAAxADkAMwA1ACwAIAAzACwAIAAwACwAIAAwACwAIAAzADAALAAgADgAMgA4ADAAMAAsACAAMQAsACAAMwA2ADAAMAAsACAAXAAiAFMAXAAiACwAIABcACIAIABTAHUAbQBtAGUAcgBcACIAOwBcAG4AXAAiAFAAbwByAHQAXAAiACwAIAAxADkAMwA2ACwAIAAxADkAMwA2ACwAIAA0ACwAIAAwACwAIAAwACwAIAAxADgALAAgADgAMgA4ADAAMAAsACAAMQAsACAAMwA2ADAAMAAsACAAXAAiAFMAXAAiACwAIABcACIAIABTAHUAbQBtAGUAcgBcACIAOwBcAG4AXAAiAFAAbwByAHQAXAAiACwAIAAxADkAMwA3ACwAIAAxADkAMwA3ACwAIAA0ACwAIAAwACwAIAAwACwAIAAzACwAIAA4ADIAOAAwADAALAAgADEALAAgADMANgAwADAALAAgAFwAIgBTAFwAIgAsACAAXAAiACAAUwB1AG0AbQBlAHIAXAAiADsAXABuAFwAIgBQAG8AcgB0AFwAIgAsACAAMQA5ADMAOAAsACAAMQA5ADMAOAAsACAAMwAsACAAMAAsACAAMAAsACAAMgA2ACwAIAA4ADIAOAAwADAALAAgADEALAAgADMANgAwADAALAAgAFwAIgBTAFwAIgAsACAAXAAiACAAUwB1AG0AbQBlAHIAXAAiADsAXABuAFwAIgBQAG8AcgB0AFwAIgAsACAAMQA5ADMAOQAsACAAMQA5ADMAOQAsACAANAAsACAAMAAsACAAMAAsACAAMQA1ACwAIAA4ADIAOAAwADAALAAgADEALAAgADMANgAwADAALAAgAFwAIgBTAFwAIgAsACAAXAAiACAAUwB1AG0AbQBlAHIAXAAiADsAXABuAFwAIgBQAG8AcgB0AFwAIgAsACAAMQA5ADMAOQAsACAAMQA5ADMAOQAsACAAMQAxACwAIAAwACwAIAAwACwAIAAxADgALAAgADgAMgA4ADAAMAAsACAAMQAsACAAMAAsACAAXAAiAFwAIgAsACAAXAAiAFwAIgA7AFwAbgBcACIAUABvAHIAdABcACIALAAgADEAOQA0ADAALAAgADEAOQA0ADAALAAgADIALAAgADAALAAgADAALAAgADIANAAsACAAOAAyADgAMAAwACwAIAAxACwAIAAzADYAMAAwACwAIABcACIAUwBcACIALAAgAFwAIgAgAFMAdQBtAG0AZQByAFwAIgA7AFwAbgBcACIAUABvAHIAdABcACIALAAgADEAOQA0ADAALAAgADEAOQA0ADEALAAgADEAMAAsACAAMAAsACAAMAAsACAANQAsACAAOAAyADgAMAAwACwAIAAxACwAIAAwACwAIABcACIAXAAiACwAIABcACIAXAAiADsAXABuAFwAIgBQAG8AcgB0AFwAIgAsACAAMQA5ADQAMQAsACAAMQA5ADQAMQAsACAANAAsACAAMAAsACAAMAAsACAANQAsACAAOAAyADgAMAAwACwAIAAxACwAIAAzADYAMAAwACwAIABcACIAUwBcACIALAAgAFwAIgAgAFMAdQBtAG0AZQByAFwAIgA7AFwAbgBcACIAUABvAHIAdABcACIALAAgADEAOQA0ADIALAAgADEAOQA0ADIALAAgADQALAAgADAALAAgADAALAAgADIANQAsACAANwA5ADIAMAAwACwAIAAxACwAIAA3ADIAMAAwACwAIABcACIATQBcACIALAAgAFwAIgAgAE0AaQBkAHMAdQBtAG0AZQByAFwAIgA7AFwAbgBcACIAUABvAHIAdABcACIALAAgADEAOQA0ADIALAAgADEAOQA0ADIALAAgADgALAAgADAALAAgADAALAAgADEANQAsACAANwA5ADIAMAAwACwAIAAxACwAIAAzADYAMAAwACwAIABcACIAUwBcACIALAAgAFwAIgAgAFMAdQBtAG0AZQByAFwAIgA7AFwAbgBcACIAUABvAHIAdABcACIALAAgADEAOQA0ADIALAAgADEAOQA0ADUALAAgADMALAAgADEALAAgADYALAAgADgALAAgADgAMgA4ADAAMAAsACAAMQAsACAAMwA2ADAAMAAsACAAXAAiAFMAXAAiACwAIABcACIAIABTAHUAbQBtAGUAcgBcACIAOwBcAG4AXAAiAFAAbwByAHQAXAAiACwAIAAxADkANAAyACwAIAAxADkANAA1ACwAIAAxADAALAAgADEALAAgADYALAAgADIANAAsACAAOAAyADgAMAAwACwAIAAxACwAIAAwACwAIABcACIAXAAiACwAIABcACIAXAAiADsAXABuAFwAIgBQAG8AcgB0AFwAIgAsACAAMQA5ADQAMwAsACAAMQA5ADQAMwAsACAANAAsACAAMAAsACAAMAAsACAAMQA3ACwAIAA3ADkAMgAwADAALAAgADEALAAgADcAMgAwADAALAAgAFwAIgBNAFwAIgAsACAAXAAiACAATQBpAGQAcwB1AG0AbQBlAHIAXAAiADsAXABuAFwAIgBQAG8AcgB0AFwAIgAsACAAMQA5ADQAMwAsACAAMQA5ADQANQAsACAAOAAsACAAMQAsACAANgAsACAAMgA1ACwAIAA3ADkAMgAwADAALAAgADEALAAgADMANgAwADAALAAgAFwAIgBTAFwAIgAsACAAXAAiACAAUwB1AG0AbQBlAHIAXAAiADsAXABuAFwAIgBQAG8AcgB0AFwAIgAsACAAMQA5ADQANAAsACAAMQA5ADQANQAsACAANAAsACAAMQAsACAANgAsACAAMgAxACwAIAA3ADkAMgAwADAALAAgADEALAAgADcAMgAwADAALAAgAFwAIgBNAFwAIgAsACAAXAAiACAATQBpAGQAcwB1AG0AbQBlAHIAXAAiADsAXABuAFwAIgBQAG8AcgB0AFwAIgAsACAAMQA5ADQANgAsACAAMQA5ADQANgAsACAANAAsACAAMQAsACAANgAsACAAMQAsACAAOAAyADgAMAAwACwAIAAxACwAIAAzADYAMAAwACwAIABcACIAUwBcACIALAAgAFwAIgAgAFMAdQBtAG0AZQByAFwAIgA7AFwAbgBcACIAUABvAHIAdABcACIALAAgADEAOQA0ADYALAAgADEAOQA0ADYALAAgADEAMAAsACAAMQAsACAANgAsACAAMQAsACAAOAAyADgAMAAwACwAIAAxACwAIAAwACwAIABcACIAXAAiACwAIABcACIAXAAiADsAXABuAFwAIgBQAG8AcgB0AFwAIgAsACAAMQA5ADQANwAsACAAMQA5ADYANQAsACAANAAsACAAMQAsACAANwAsACAAMQAsACAANwAyADAAMAAsACAAMQAsACAAMwA2ADAAMAAsACAAXAAiAFMAXAAiACwAIABcACIAIABTAHUAbQBtAGUAcgBcACIAOwBcAG4AXAAiAFAAbwByAHQAXAAiACwAIAAxADkANAA3ACwAIAAxADkANgA1ACwAIAAxADAALAAgADEALAAgADcALAAgADEALAAgADcAMgAwADAALAAgADEALAAgADAALAAgAFwAIgBcACIALAAgAFwAIgBcACIAOwBcAG4AXAAiAFAAbwByAHQAXAAiACwAIAAxADkANwA3ACwAIAAxADkANwA3ACwAIAAzACwAIAAwACwAIAAwACwAIAAyADcALAAgADAALAAgADEALAAgADMANgAwADAALAAgAFwAIgBTAFwAIgAsACAAXAAiACAAUwB1AG0AbQBlAHIAXAAiADsAXABuAFwAIgBQAG8AcgB0AFwAIgAsACAAMQA5ADcANwAsACAAMQA5ADcANwAsACAAOQAsACAAMAAsACAAMAAsACAAMgA1ACwAIAAwACwAIAAxACwAIAAwACwAIABcACIAXAAiACwAIABcACIAXAAiADsAXABuAFwAIgBQAG8AcgB0AFwAIgAsACAAMQA5ADcAOAAsACAAMQA5ADcAOAAsACAAMQAwACwAIAAwACwAIAAwACwAIAAxACwAIAAwACwAIAAxACwAIAAwACwAIABcACIAXAAiACwAIABcACIAXAAiADsAXABuAFwAIgBQAG8AcgB0AFwAIgAsACAAMQA5ADcAOAAsACAAMQA5ADcAOQAsACAANAAsACAAMQAsACAANwAsACAAMQAsACAAMAAsACAAMQAsACAAMwA2ADAAMAAsACAAXAAiAFMAXAAiACwAIABcACIAIABTAHUAbQBtAGUAcgBcACIAOwBcAG4AXAAiAFAAbwByAHQAXAAiACwAIAAxADkANwA5ACwAIAAxADkAOAAyACwAIAA5ACwAIAAtADEALAAgADcALAAgADAALAAgADMANgAwADAALAAgADEALAAgADAALAAgAFwAIgBcACIALAAgAFwAIgBcACIAOwBcAG4AXAAiAFAAbwByAHQAXAAiACwAIAAxADkAOAAwACwAIAAxADkAOAAwACwAIAAzACwAIAAtADEALAAgADcALAAgADAALAAgADAALAAgADEALAAgADMANgAwADAALAAgAFwAIgBTAFwAIgAsACAAXAAiACAAUwB1AG0AbQBlAHIAXAAiADsAXABuAFwAIgBQAG8AcgB0AFwAIgAsACAAMQA5ADgAMQAsACAAMQA5ADgAMgAsACAAMwAsACAALQAxACwAIAA3ACwAIAAwACwAIAAzADYAMAAwACwAIAAxACwAIAAzADYAMAAwACwAIABcACIAUwBcACIALAAgAFwAIgAgAFMAdQBtAG0AZQByAFwAIgA7AFwAbgBcACIAUABvAHIAdABcACIALAAgADEAOQA4ADMALAAgADEAOQA4ADMALAAgADMALAAgAC0AMQAsACAANwAsACAAMAAsACAANwAyADAAMAAsACAAMQAsACAAMwA2ADAAMAAsACAAXAAiAFMAXAAiACwAIABcACIAIABTAHUAbQBtAGUAcgBcACIAXABuAH0AOwBcAG4AXABuAF8AVABJAE0ARQBaAE8ATgBFAF8AUgBVAEwARQBTAF8AUABSAEMAIAA9ACAAewBcAG4AXAAiAFAAUgBDAFwAIgAsACAAMQA5ADgANgAsACAAMQA5ADgANgAsACAANQAsACAAMAAsACAAMAAsACAANAAsACAANwAyADAAMAAsACAAMAAsACAAMwA2ADAAMAAsACAAXAAiAEQAXAAiACwAIABcACIAIABEAGEAeQBsAGkAZwBoAHQAXAAiADsAXABuAFwAIgBQAFIAQwBcACIALAAgADEAOQA4ADYALAAgADEAOQA5ADEALAAgADkALAAgADEALAAgADcALAAgADEAMQAsACAANwAyADAAMAAsACAAMAAsACAAMAAsACAAXAAiAFMAXAAiACwAIABcACIAIABTAHQAYQBuAGQAYQByAGQAXAAiADsAXABuAFwAIgBQAFIAQwBcACIALAAgADEAOQA4ADcALAAgADEAOQA5ADEALAAgADQALAAgADEALAAgADcALAAgADEAMQAsACAANwAyADAAMAAsACAAMAAsACAAMwA2ADAAMAAsACAAXAAiAEQAXAAiACwAIABcACIAIABEAGEAeQBsAGkAZwBoAHQAXAAiAFwAbgB9ADsAXABuAFwAbgBfAFQASQBNAEUAWgBPAE4ARQBfAFIAVQBMAEUAUwBfAFAAVQBMAEEAUwBLAEkAIAA9ACAAewBcAG4AXAAiAFAAdQBsAGEAcwBrAGkAXAAiACwAIAAxADkANAA2ACwAIAAxADkANQA0ACwAIAA5ACwAIAAtADEALAAgADcALAAgADAALAAgADcAMgAwADAALAAgADAALAAgADAALAAgAFwAIgBTAFwAIgAsACAAXAAiACAAUwB0AGEAbgBkAGEAcgBkAFwAIgA7AFwAbgBcACIAUAB1AGwAYQBzAGsAaQBcACIALAAgADEAOQA0ADYALAAgADEAOQA2ADAALAAgADQALAAgAC0AMQAsACAANwAsACAAMAAsACAANwAyADAAMAAsACAAMAAsACAAMwA2ADAAMAAsACAAXAAiAEQAXAAiACwAIABcACIAIABEAGEAeQBsAGkAZwBoAHQAXAAiADsAXABuAFwAIgBQAHUAbABhAHMAawBpAFwAIgAsACAAMQA5ADUANQAsACAAMQA5ADUANgAsACAAMQAwACwAIAAtADEALAAgADcALAAgADAALAAgADcAMgAwADAALAAgADAALAAgADAALAAgAFwAIgBTAFwAIgAsACAAXAAiACAAUwB0AGEAbgBkAGEAcgBkAFwAIgA7AFwAbgBcACIAUAB1AGwAYQBzAGsAaQBcACIALAAgADEAOQA1ADcALAAgADEAOQA2ADAALAAgADkALAAgAC0AMQAsACAANwAsACAAMAAsACAANwAyADAAMAAsACAAMAAsACAAMAAsACAAXAAiAFMAXAAiACwAIABcACIAIABTAHQAYQBuAGQAYQByAGQAXAAiAFwAbgB9ADsAXABuAFwAbgBfAFQASQBNAEUAWgBPAE4ARQBfAFIAVQBMAEUAUwBfAFIARQBHAEkATgBBACAAPQAgAHsAXABuAFwAIgBSAGUAZwBpAG4AYQBcACIALAAgADEAOQAxADgALAAgADEAOQAxADgALAAgADQALAAgADAALAAgADAALAAgADEANAAsACAANwAyADAAMAAsACAAMAAsACAAMwA2ADAAMAAsACAAXAAiAEQAXAAiACwAIABcACIAIABEAGEAeQBsAGkAZwBoAHQAXAAiADsAXABuAFwAIgBSAGUAZwBpAG4AYQBcACIALAAgADEAOQAxADgALAAgADEAOQAxADgALAAgADEAMAAsACAAMAAsACAAMAAsACAAMgA3ACwAIAA3ADIAMAAwACwAIAAwACwAIAAwACwAIABcACIAUwBcACIALAAgAFwAIgAgAFMAdABhAG4AZABhAHIAZABcACIAOwBcAG4AXAAiAFIAZQBnAGkAbgBhAFwAIgAsACAAMQA5ADMAMAAsACAAMQA5ADMANAAsACAANQAsACAAMQAsACAANwAsACAAMQAsACAAMAAsACAAMAAsACAAMwA2ADAAMAAsACAAXAAiAEQAXAAiACwAIABcACIAIABEAGEAeQBsAGkAZwBoAHQAXAAiADsAXABuAFwAIgBSAGUAZwBpAG4AYQBcACIALAAgADEAOQAzADAALAAgADEAOQAzADQALAAgADEAMAAsACAAMQAsACAANwAsACAAMQAsACAAMAAsACAAMAAsACAAMAAsACAAXAAiAFMAXAAiACwAIABcACIAIABTAHQAYQBuAGQAYQByAGQAXAAiADsAXABuAFwAIgBSAGUAZwBpAG4AYQBcACIALAAgADEAOQAzADcALAAgADEAOQAzADcALAAgADEAMAAsACAAMQAsACAANwAsACAAOAAsACAAMAAsACAAMAAsACAAMAAsACAAXAAiAFMAXAAiACwAIABcACIAIABTAHQAYQBuAGQAYQByAGQAXAAiADsAXABuAFwAIgBSAGUAZwBpAG4AYQBcACIALAAgADEAOQAzADcALAAgADEAOQA0ADEALAAgADQALAAgADEALAAgADcALAAgADgALAAgADAALAAgADAALAAgADMANgAwADAALAAgAFwAIgBEAFwAIgAsACAAXAAiACAARABhAHkAbABpAGcAaAB0AFwAIgA7AFwAbgBcACIAUgBlAGcAaQBuAGEAXAAiACwAIAAxADkAMwA4ACwAIAAxADkAMwA4ACwAIAAxADAALAAgADEALAAgADcALAAgADEALAAgADAALAAgADAALAAgADAALAAgAFwAIgBTAFwAIgAsACAAXAAiACAAUwB0AGEAbgBkAGEAcgBkAFwAIgA7AFwAbgBcACIAUgBlAGcAaQBuAGEAXAAiACwAIAAxADkAMwA5ACwAIAAxADkANAAxACwAIAAxADAALAAgADEALAAgADcALAAgADgALAAgADAALAAgADAALAAgADAALAAgAFwAIgBTAFwAIgAsACAAXAAiACAAUwB0AGEAbgBkAGEAcgBkAFwAIgA7AFwAbgBcACIAUgBlAGcAaQBuAGEAXAAiACwAIAAxADkANAAyACwAIAAxADkANAAyACwAIAAyACwAIAAwACwAIAAwACwAIAA5ACwAIAA3ADIAMAAwACwAIAAwACwAIAAzADYAMAAwACwAIABcACIAVwBcACIALAAgAFwAIgAgAFcAYQByAFwAIgA7AFwAbgBcACIAUgBlAGcAaQBuAGEAXAAiACwAIAAxADkANAA1ACwAIAAxADkANAA1ACwAIAA4ACwAIAAwACwAIAAwACwAIAAxADQALAAgADgAMgA4ADAAMAAsACAAMgAsACAAMwA2ADAAMAAsACAAXAAiAFAAXAAiACwAIABcACIAIABQAGUAYQBjAGUAXAAiADsAXABuAFwAIgBSAGUAZwBpAG4AYQBcACIALAAgADEAOQA0ADUALAAgADEAOQA0ADUALAAgADkALAAgAC0AMQAsACAANwAsACAAMAAsACAANwAyADAAMAAsACAAMAAsACAAMAAsACAAXAAiAFMAXAAiACwAIABcACIAIABTAHQAYQBuAGQAYQByAGQAXAAiADsAXABuAFwAIgBSAGUAZwBpAG4AYQBcACIALAAgADEAOQA0ADYALAAgADEAOQA0ADYALAAgADQALAAgADEALAAgADcALAAgADgALAAgADcAMgAwADAALAAgADAALAAgADMANgAwADAALAAgAFwAIgBEAFwAIgAsACAAXAAiACAARABhAHkAbABpAGcAaAB0AFwAIgA7AFwAbgBcACIAUgBlAGcAaQBuAGEAXAAiACwAIAAxADkANAA2ACwAIAAxADkANAA2ACwAIAAxADAALAAgADEALAAgADcALAAgADgALAAgADcAMgAwADAALAAgADAALAAgADAALAAgAFwAIgBTAFwAIgAsACAAXAAiACAAUwB0AGEAbgBkAGEAcgBkAFwAIgA7AFwAbgBcACIAUgBlAGcAaQBuAGEAXAAiACwAIAAxADkANAA3ACwAIAAxADkANQA3ACwAIAA0ACwAIAAtADEALAAgADcALAAgADAALAAgADcAMgAwADAALAAgADAALAAgADMANgAwADAALAAgAFwAIgBEAFwAIgAsACAAXAAiACAARABhAHkAbABpAGcAaAB0AFwAIgA7AFwAbgBcACIAUgBlAGcAaQBuAGEAXAAiACwAIAAxADkANAA3ACwAIAAxADkANQA3ACwAIAA5ACwAIAAtADEALAAgADcALAAgADAALAAgADcAMgAwADAALAAgADAALAAgADAALAAgAFwAIgBTAFwAIgAsACAAXAAiACAAUwB0AGEAbgBkAGEAcgBkAFwAIgA7AFwAbgBcACIAUgBlAGcAaQBuAGEAXAAiACwAIAAxADkANQA5ACwAIAAxADkANQA5ACwAIAA0ACwAIAAtADEALAAgADcALAAgADAALAAgADcAMgAwADAALAAgADAALAAgADMANgAwADAALAAgAFwAIgBEAFwAIgAsACAAXAAiACAARABhAHkAbABpAGcAaAB0AFwAIgA7AFwAbgBcACIAUgBlAGcAaQBuAGEAXAAiACwAIAAxADkANQA5ACwAIAAxADkANQA5ACwAIAAxADAALAAgAC0AMQAsACAANwAsACAAMAAsACAANwAyADAAMAAsACAAMAAsACAAMAAsACAAXAAiAFMAXAAiACwAIABcACIAIABTAHQAYQBuAGQAYQByAGQAXAAiAFwAbgB9ADsAXABuAFwAbgBfAFQASQBNAEUAWgBPAE4ARQBfAFIAVQBMAEUAUwBfAFIATwBLACAAPQAgAHsAXABuAFwAIgBSAE8ASwBcACIALAAgADEAOQA0ADgALAAgADEAOQA0ADgALAAgADYALAAgADAALAAgADAALAAgADEALAAgADAALAAgADAALAAgADMANgAwADAALAAgAFwAIgBEAFwAIgAsACAAXAAiACAARABhAHkAbABpAGcAaAB0AFwAIgA7AFwAbgBcACIAUgBPAEsAXAAiACwAIAAxADkANAA4ACwAIAAxADkANAA4ACwAIAA5ACwAIAAwACwAIAAwACwAIAAxADIALAAgADgANgA0ADAAMAAsACAAMAAsACAAMAAsACAAXAAiAFMAXAAiACwAIABcACIAIABTAHQAYQBuAGQAYQByAGQAXAAiADsAXABuAFwAIgBSAE8ASwBcACIALAAgADEAOQA0ADkALAAgADEAOQA0ADkALAAgADQALAAgADAALAAgADAALAAgADMALAAgADAALAAgADAALAAgADMANgAwADAALAAgAFwAIgBEAFwAIgAsACAAXAAiACAARABhAHkAbABpAGcAaAB0AFwAIgA7AFwAbgBcACIAUgBPAEsAXAAiACwAIAAxADkANAA5ACwAIAAxADkANQAxACwAIAA5ACwAIAAxACwAIAA2ACwAIAA3ACwAIAA4ADYANAAwADAALAAgADAALAAgADAALAAgAFwAIgBTAFwAIgAsACAAXAAiACAAUwB0AGEAbgBkAGEAcgBkAFwAIgA7AFwAbgBcACIAUgBPAEsAXAAiACwAIAAxADkANQAwACwAIAAxADkANQAwACwAIAA0ACwAIAAwACwAIAAwACwAIAAxACwAIAAwACwAIAAwACwAIAAzADYAMAAwACwAIABcACIARABcACIALAAgAFwAIgAgAEQAYQB5AGwAaQBnAGgAdABcACIAOwBcAG4AXAAiAFIATwBLAFwAIgAsACAAMQA5ADUAMQAsACAAMQA5ADUAMQAsACAANQAsACAAMAAsACAAMAAsACAANgAsACAAMAAsACAAMAAsACAAMwA2ADAAMAAsACAAXAAiAEQAXAAiACwAIABcACIAIABEAGEAeQBsAGkAZwBoAHQAXAAiADsAXABuAFwAIgBSAE8ASwBcACIALAAgADEAOQA1ADUALAAgADEAOQA1ADUALAAgADUALAAgADAALAAgADAALAAgADUALAAgADAALAAgADAALAAgADMANgAwADAALAAgAFwAIgBEAFwAIgAsACAAXAAiACAARABhAHkAbABpAGcAaAB0AFwAIgA7AFwAbgBcACIAUgBPAEsAXAAiACwAIAAxADkANQA1ACwAIAAxADkANQA1ACwAIAA5ACwAIAAwACwAIAAwACwAIAA4ACwAIAA4ADYANAAwADAALAAgADAALAAgADAALAAgAFwAIgBTAFwAIgAsACAAXAAiACAAUwB0AGEAbgBkAGEAcgBkAFwAIgA7AFwAbgBcACIAUgBPAEsAXAAiACwAIAAxADkANQA2ACwAIAAxADkANQA2ACwAIAA1ACwAIAAwACwAIAAwACwAIAAyADAALAAgADAALAAgADAALAAgADMANgAwADAALAAgAFwAIgBEAFwAIgAsACAAXAAiACAARABhAHkAbABpAGcAaAB0AFwAIgA7AFwAbgBcACIAUgBPAEsAXAAiACwAIAAxADkANQA2ACwAIAAxADkANQA2ACwAIAA5ACwAIAAwACwAIAAwACwAIAAyADkALAAgADgANgA0ADAAMAAsACAAMAAsACAAMAAsACAAXAAiAFMAXAAiACwAIABcACIAIABTAHQAYQBuAGQAYQByAGQAXAAiADsAXABuAFwAIgBSAE8ASwBcACIALAAgADEAOQA1ADcALAAgADEAOQA2ADAALAAgADUALAAgADEALAAgADcALAAgADEALAAgADAALAAgADAALAAgADMANgAwADAALAAgAFwAIgBEAFwAIgAsACAAXAAiACAARABhAHkAbABpAGcAaAB0AFwAIgA7AFwAbgBcACIAUgBPAEsAXAAiACwAIAAxADkANQA3ACwAIAAxADkANgAwACwAIAA5ACwAIAAxACwAIAA2ACwAIAAxADcALAAgADgANgA0ADAAMAAsACAAMAAsACAAMAAsACAAXAAiAFMAXAAiACwAIABcACIAIABTAHQAYQBuAGQAYQByAGQAXAAiADsAXABuAFwAIgBSAE8ASwBcACIALAAgADEAOQA4ADcALAAgADEAOQA4ADgALAAgADUALAAgADEALAAgADcALAAgADgALAAgADcAMgAwADAALAAgADAALAAgADMANgAwADAALAAgAFwAIgBEAFwAIgAsACAAXAAiACAARABhAHkAbABpAGcAaAB0AFwAIgA7AFwAbgBcACIAUgBPAEsAXAAiACwAIAAxADkAOAA3ACwAIAAxADkAOAA4ACwAIAAxADAALAAgADEALAAgADcALAAgADgALAAgADEAMAA4ADAAMAAsACAAMAAsACAAMAAsACAAXAAiAFMAXAAiACwAIABcACIAIABTAHQAYQBuAGQAYQByAGQAXAAiAFwAbgB9ADsAXABuAFwAbgBfAFQASQBNAEUAWgBPAE4ARQBfAFIAVQBMAEUAUwBfAFIATwBNAEEATgBJAEEAIAA9ACAAewBcAG4AXAAiAFIAbwBtAGEAbgBpAGEAXAAiACwAIAAxADkAMwAyACwAIAAxADkAMwAyACwAIAA1ACwAIAAwACwAIAAwACwAIAAyADEALAAgADAALAAgADEALAAgADMANgAwADAALAAgAFwAIgBTAFwAIgAsACAAXAAiACAAUwB1AG0AbQBlAHIAXAAiADsAXABuAFwAIgBSAG8AbQBhAG4AaQBhAFwAIgAsACAAMQA5ADMAMgAsACAAMQA5ADMAOQAsACAAMQAwACwAIAAxACwAIAA3ACwAIAAxACwAIAAwACwAIAAxACwAIAAwACwAIABcACIAXAAiACwAIABcACIAXAAiADsAXABuAFwAIgBSAG8AbQBhAG4AaQBhAFwAIgAsACAAMQA5ADMAMwAsACAAMQA5ADMAOQAsACAANAAsACAAMQAsACAANwAsACAAMgAsACAAMAAsACAAMQAsACAAMwA2ADAAMAAsACAAXAAiAFMAXAAiACwAIABcACIAIABTAHUAbQBtAGUAcgBcACIAOwBcAG4AXAAiAFIAbwBtAGEAbgBpAGEAXAAiACwAIAAxADkANwA5ACwAIAAxADkANwA5ACwAIAA1ACwAIAAwACwAIAAwACwAIAAyADcALAAgADAALAAgADAALAAgADMANgAwADAALAAgAFwAIgBTAFwAIgAsACAAXAAiACAAUwB1AG0AbQBlAHIAXAAiADsAXABuAFwAIgBSAG8AbQBhAG4AaQBhAFwAIgAsACAAMQA5ADcAOQAsACAAMQA5ADcAOQAsACAAOQAsACAALQAxACwAIAA3ACwAIAAwACwAIAAwACwAIAAwACwAIAAwACwAIABcACIAXAAiACwAIABcACIAXAAiADsAXABuAFwAIgBSAG8AbQBhAG4AaQBhAFwAIgAsACAAMQA5ADgAMAAsACAAMQA5ADgAMAAsACAANAAsACAAMAAsACAAMAAsACAANQAsACAAOAAyADgAMAAwACwAIAAwACwAIAAzADYAMAAwACwAIABcACIAUwBcACIALAAgAFwAIgAgAFMAdQBtAG0AZQByAFwAIgA7AFwAbgBcACIAUgBvAG0AYQBuAGkAYQBcACIALAAgADEAOQA4ADAALAAgADEAOQA4ADAALAAgADkALAAgAC0AMQAsACAANwAsACAAMAAsACAAMwA2ADAAMAAsACAAMAAsACAAMAAsACAAXAAiAFwAIgAsACAAXAAiAFwAIgA7AFwAbgBcACIAUgBvAG0AYQBuAGkAYQBcACIALAAgADEAOQA5ADEALAAgADEAOQA5ADMALAAgADMALAAgAC0AMQAsACAANwAsACAAMAAsACAAMAAsACAAMQAsACAAMwA2ADAAMAAsACAAXAAiAFMAXAAiACwAIABcACIAIABTAHUAbQBtAGUAcgBcACIAOwBcAG4AXAAiAFIAbwBtAGEAbgBpAGEAXAAiACwAIAAxADkAOQAxACwAIAAxADkAOQAzACwAIAA5ACwAIAAtADEALAAgADcALAAgADAALAAgADAALAAgADEALAAgADAALAAgAFwAIgBcACIALAAgAFwAIgBcACIAXABuAH0AOwBcAG4AXABuAF8AVABJAE0ARQBaAE8ATgBFAF8AUgBVAEwARQBTAF8AUgBVAFMAUwBJAEEAIAA9ACAAewBcAG4AXAAiAFIAdQBzAHMAaQBhAFwAIgAsACAAMQA5ADEANwAsACAAMQA5ADEANwAsACAANwAsACAAMAAsACAAMAAsACAAMQAsACAAOAAyADgAMAAwACwAIAAwACwAIAAzADYAMAAwACwAIABcACIATQBTAFQAXAAiACwAIABcACIATQBvAHMAYwBvAHcAIABTAHUAbQBtAGUAcgAgAFQAaQBtAGUAXAAiADsAXABuAFwAIgBSAHUAcwBzAGkAYQBcACIALAAgADEAOQAxADcALAAgADEAOQAxADcALAAgADEAMgAsACAAMAAsACAAMAAsACAAMgA4ACwAIAAwACwAIAAwACwAIAAwACwAIABcACIATQBNAFQAXAAiACwAIABcACIATQBvAHMAYwBvAHcAIABNAGUAYQBuACAAVABpAG0AZQBcACIAOwBcAG4AXAAiAFIAdQBzAHMAaQBhAFwAIgAsACAAMQA5ADEAOAAsACAAMQA5ADEAOAAsACAANQAsACAAMAAsACAAMAAsACAAMwAxACwAIAA3ADkAMgAwADAALAAgADAALAAgADcAMgAwADAALAAgAFwAIgBNAEQAUwBUAFwAIgAsACAAXAAiAE0AbwBzAGMAbwB3ACAARABvAHUAYgBsAGUAIABTAHUAbQBtAGUAcgAgAFQAaQBtAGUAXAAiADsAXABuAFwAIgBSAHUAcwBzAGkAYQBcACIALAAgADEAOQAxADgALAAgADEAOQAxADgALAAgADkALAAgADAALAAgADAALAAgADEANgAsACAAMwA2ADAAMAAsACAAMAAsACAAMwA2ADAAMAAsACAAXAAiAE0AUwBUAFwAIgAsACAAXAAiAE0AbwBzAGMAbwB3ACAAUwB1AG0AbQBlAHIAIABUAGkAbQBlAFwAIgA7AFwAbgBcACIAUgB1AHMAcwBpAGEAXAAiACwAIAAxADkAMQA5ACwAIAAxADkAMQA5ACwAIAA1ACwAIAAwACwAIAAwACwAIAAzADEALAAgADgAMgA4ADAAMAAsACAAMAAsACAANwAyADAAMAAsACAAXAAiAE0ARABTAFQAXAAiACwAIABcACIATQBvAHMAYwBvAHcAIABEAG8AdQBiAGwAZQAgAFMAdQBtAG0AZQByACAAVABpAG0AZQBcACIAOwBcAG4AXAAiAFIAdQBzAHMAaQBhAFwAIgAsACAAMQA5ADEAOQAsACAAMQA5ADEAOQAsACAANwAsACAAMAAsACAAMAAsACAAMQAsACAAMAAsACAAMgAsACAAMwA2ADAAMAAsACAAXAAiAE0AUwBEAFwAIgAsACAAXAAiAE0AbwBzAGMAbwB3ACAARABhAHkAbABpAGcAaAB0ACAAVABpAG0AZQBcACIAOwBcAG4AXAAiAFIAdQBzAHMAaQBhAFwAIgAsACAAMQA5ADEAOQAsACAAMQA5ADEAOQAsACAAOAAsACAAMAAsACAAMAAsACAAMQA2ACwAIAAwACwAIAAwACwAIAAwACwAIABcACIATQBTAEsAXAAiACwAIABcACIATQBvAHMAYwBvAHcAIABTAHQAYQBuAGQAYQByAGQAIABUAGkAbQBlAFwAIgA7AFwAbgBcACIAUgB1AHMAcwBpAGEAXAAiACwAIAAxADkAMgAxACwAIAAxADkAMgAxACwAIAAyACwAIAAwACwAIAAwACwAIAAxADQALAAgADgAMgA4ADAAMAAsACAAMAAsACAAMwA2ADAAMAAsACAAXAAiAE0AUwBEAFwAIgAsACAAXAAiAE0AbwBzAGMAbwB3ACAARABhAHkAbABpAGcAaAB0ACAAVABpAG0AZQBcACIAOwBcAG4AXAAiAFIAdQBzAHMAaQBhAFwAIgAsACAAMQA5ADIAMQAsACAAMQA5ADIAMQAsACAAMwAsACAAMAAsACAAMAAsACAAMgAwACwAIAA4ADIAOAAwADAALAAgADAALAAgADcAMgAwADAALAAgAFwAIgArADAANQBcACIALAAgAFwAIgBVAFQAQwArADAANQA6ADAAMABcACIAOwBcAG4AXAAiAFIAdQBzAHMAaQBhAFwAIgAsACAAMQA5ADIAMQAsACAAMQA5ADIAMQAsACAAOQAsACAAMAAsACAAMAAsACAAMQAsACAAMAAsACAAMAAsACAAMwA2ADAAMAAsACAAXAAiAE0AUwBEAFwAIgAsACAAXAAiAE0AbwBzAGMAbwB3ACAARABhAHkAbABpAGcAaAB0ACAAVABpAG0AZQBcACIAOwBcAG4AXAAiAFIAdQBzAHMAaQBhAFwAIgAsACAAMQA5ADIAMQAsACAAMQA5ADIAMQAsACAAMQAwACwAIAAwACwAIAAwACwAIAAxACwAIAAwACwAIAAwACwAIAAwACwAIABcACIAXAAiACwAIABcACIAXAAiADsAXABuAFwAIgBSAHUAcwBzAGkAYQBcACIALAAgADEAOQA4ADEALAAgADEAOQA4ADMALAAgADEAMAAsACAAMAAsACAAMAAsACAAMQAsACAAMAAsACAAMAAsACAAMAAsACAAXAAiAFwAIgAsACAAXAAiAFwAIgA7AFwAbgBcACIAUgB1AHMAcwBpAGEAXAAiACwAIAAxADkAOAAxACwAIAAxADkAOAA0ACwAIAA0ACwAIAAwACwAIAAwACwAIAAxACwAIAAwACwAIAAwACwAIAAzADYAMAAwACwAIABcACIAUwBcACIALAAgAFwAIgAgAFMAdQBtAG0AZQByAFwAIgA7AFwAbgBcACIAUgB1AHMAcwBpAGEAXAAiACwAIAAxADkAOAA0ACwAIAAxADkAOQA1ACwAIAA5ACwAIAAtADEALAAgADcALAAgADAALAAgADcAMgAwADAALAAgADEALAAgADAALAAgAFwAIgBcACIALAAgAFwAIgBcACIAOwBcAG4AXAAiAFIAdQBzAHMAaQBhAFwAIgAsACAAMQA5ADgANQAsACAAMgAwADEAMAAsACAAMwAsACAALQAxACwAIAA3ACwAIAAwACwAIAA3ADIAMAAwACwAIAAxACwAIAAzADYAMAAwACwAIABcACIAUwBcACIALAAgAFwAIgAgAFMAdQBtAG0AZQByAFwAIgA7AFwAbgBcACIAUgB1AHMAcwBpAGEAXAAiACwAIAAxADkAOQA2ACwAIAAyADAAMQAwACwAIAAxADAALAAgAC0AMQAsACAANwAsACAAMAAsACAANwAyADAAMAAsACAAMQAsACAAMAAsACAAXAAiAFwAIgAsACAAXAAiAFwAIgBcAG4AfQA7AFwAbgBcAG4AXwBUAEkATQBFAFoATwBOAEUAXwBSAFUATABFAFMAXwBSAFUAUwBTAEkAQQBBAFMASQBBACAAPQAgAHsAXABuAFwAIgBSAHUAcwBzAGkAYQBBAHMAaQBhAFwAIgAsACAAMQA5ADgAMQAsACAAMQA5ADgAMwAsACAAMQAwACwAIAAwACwAIAAwACwAIAAxACwAIAAwACwAIAAwACwAIAAwACwAIABcACIAXAAiACwAIABcACIAXAAiADsAXABuAFwAIgBSAHUAcwBzAGkAYQBBAHMAaQBhAFwAIgAsACAAMQA5ADgAMQAsACAAMQA5ADgANAAsACAANAAsACAAMAAsACAAMAAsACAAMQAsACAAMAAsACAAMAAsACAAMwA2ADAAMAAsACAAXAAiAFwAIgAsACAAXAAiAFwAIgA7AFwAbgBcACIAUgB1AHMAcwBpAGEAQQBzAGkAYQBcACIALAAgADEAOQA4ADQALAAgADEAOQA5ADUALAAgADkALAAgAC0AMQAsACAANwAsACAAMAAsACAANwAyADAAMAAsACAAMQAsACAAMAAsACAAXAAiAFwAIgAsACAAXAAiAFwAIgA7AFwAbgBcACIAUgB1AHMAcwBpAGEAQQBzAGkAYQBcACIALAAgADEAOQA4ADUALAAgADIAMAAxADAALAAgADMALAAgAC0AMQAsACAANwAsACAAMAAsACAANwAyADAAMAAsACAAMQAsACAAMwA2ADAAMAAsACAAXAAiAFwAIgAsACAAXAAiAFwAIgA7AFwAbgBcACIAUgB1AHMAcwBpAGEAQQBzAGkAYQBcACIALAAgADEAOQA5ADYALAAgADIAMAAxADAALAAgADEAMAAsACAALQAxACwAIAA3ACwAIAAwACwAIAA3ADIAMAAwACwAIAAxACwAIAAwACwAIABcACIAXAAiACwAIABcACIAXAAiAFwAbgB9ADsAXABuAFwAbgBfAFQASQBNAEUAWgBPAE4ARQBfAFIAVQBMAEUAUwBfAFMAQQAgAD0AIAB7AFwAbgBcACIAUwBBAFwAIgAsACAAMQA5ADQAMgAsACAAMQA5ADQAMwAsACAAOQAsACAAMQAsACAANwAsACAAMQA1ACwAIAA3ADIAMAAwACwAIAAwACwAIAAzADYAMAAwACwAIABcACIAXAAiACwAIABcACIAXAAiADsAXABuAFwAIgBTAEEAXAAiACwAIAAxADkANAAzACwAIAAxADkANAA0ACwAIAAzACwAIAAxACwAIAA3ACwAIAAxADUALAAgADcAMgAwADAALAAgADAALAAgADAALAAgAFwAIgBcACIALAAgAFwAIgBcACIAXABuAH0AOwBcAG4AXABuAF8AVABJAE0ARQBaAE8ATgBFAF8AUgBVAEwARQBTAF8AUwBBAEwAVgAgAD0AIAB7AFwAbgBcACIAUwBhAGwAdgBcACIALAAgADEAOQA4ADcALAAgADEAOQA4ADgALAAgADUALAAgADEALAAgADcALAAgADEALAAgADAALAAgADAALAAgADMANgAwADAALAAgAFwAIgBEAFwAIgAsACAAXAAiACAARABhAHkAbABpAGcAaAB0AFwAIgA7AFwAbgBcACIAUwBhAGwAdgBcACIALAAgADEAOQA4ADcALAAgADEAOQA4ADgALAAgADkALAAgAC0AMQAsACAANwAsACAAMAAsACAAMAAsACAAMAAsACAAMAAsACAAXAAiAFMAXAAiACwAIABcACIAIABTAHQAYQBuAGQAYQByAGQAXAAiAFwAbgB9ADsAXABuAFwAbgBfAFQASQBNAEUAWgBPAE4ARQBfAFIAVQBMAEUAUwBfAFMAQQBOAEwAVQBJAFMAIAA9ACAAewBcAG4AXAAiAFMAYQBuAEwAdQBpAHMAXAAiACwAIAAyADAAMAA3ACwAIAAyADAAMAA4ACwAIAAxADAALAAgADEALAAgADcALAAgADgALAAgADAALAAgADAALAAgADMANgAwADAALAAgAFwAIgBcACIALAAgAFwAIgBcACIAOwBcAG4AXAAiAFMAYQBuAEwAdQBpAHMAXAAiACwAIAAyADAAMAA4ACwAIAAyADAAMAA5ACwAIAAzACwAIAAxACwAIAA3ACwAIAA4ACwAIAAwACwAIAAwACwAIAAwACwAIABcACIAXAAiACwAIABcACIAXAAiAFwAbgB9ADsAXABuAFwAbgBfAFQASQBNAEUAWgBPAE4ARQBfAFIAVQBMAEUAUwBfAFMASABBAE4ARwAgAD0AIAB7AFwAbgBcACIAUwBoAGEAbgBnAFwAIgAsACAAMQA5ADEAOQAsACAAMQA5ADEAOQAsACAANAAsACAAMAAsACAAMAAsACAAMQAyACwAIAA4ADYANAAwADAALAAgADAALAAgADMANgAwADAALAAgAFwAIgBEAFwAIgAsACAAXAAiACAARABhAHkAbABpAGcAaAB0AFwAIgA7AFwAbgBcACIAUwBoAGEAbgBnAFwAIgAsACAAMQA5ADEAOQAsACAAMQA5ADEAOQAsACAAOQAsACAAMAAsACAAMAAsACAAMwAwACwAIAA4ADYANAAwADAALAAgADAALAAgADAALAAgAFwAIgBTAFwAIgAsACAAXAAiACAAUwB0AGEAbgBkAGEAcgBkAFwAIgA7AFwAbgBcACIAUwBoAGEAbgBnAFwAIgAsACAAMQA5ADQAMAAsACAAMQA5ADQAMAAsACAANgAsACAAMAAsACAAMAAsACAAMQAsACAAMAAsACAAMAAsACAAMwA2ADAAMAAsACAAXAAiAEQAXAAiACwAIABcACIAIABEAGEAeQBsAGkAZwBoAHQAXAAiADsAXABuAFwAIgBTAGgAYQBuAGcAXAAiACwAIAAxADkANAAwACwAIAAxADkANAAwACwAIAAxADAALAAgADAALAAgADAALAAgADEAMgAsACAAOAA2ADQAMAAwACwAIAAwACwAIAAwACwAIABcACIAUwBcACIALAAgAFwAIgAgAFMAdABhAG4AZABhAHIAZABcACIAOwBcAG4AXAAiAFMAaABhAG4AZwBcACIALAAgADEAOQA0ADEALAAgADEAOQA0ADEALAAgADMALAAgADAALAAgADAALAAgADEANQAsACAAMAAsACAAMAAsACAAMwA2ADAAMAAsACAAXAAiAEQAXAAiACwAIABcACIAIABEAGEAeQBsAGkAZwBoAHQAXAAiADsAXABuAFwAIgBTAGgAYQBuAGcAXAAiACwAIAAxADkANAAxACwAIAAxADkANAAxACwAIAAxADEALAAgADAALAAgADAALAAgADEALAAgADgANgA0ADAAMAAsACAAMAAsACAAMAAsACAAXAAiAFMAXAAiACwAIABcACIAIABTAHQAYQBuAGQAYQByAGQAXAAiADsAXABuAFwAIgBTAGgAYQBuAGcAXAAiACwAIAAxADkANAAyACwAIAAxADkANAAyACwAIAAxACwAIAAwACwAIAAwACwAIAAzADEALAAgADAALAAgADAALAAgADMANgAwADAALAAgAFwAIgBEAFwAIgAsACAAXAAiACAARABhAHkAbABpAGcAaAB0AFwAIgA7AFwAbgBcACIAUwBoAGEAbgBnAFwAIgAsACAAMQA5ADQANQAsACAAMQA5ADQANQAsACAAOQAsACAAMAAsACAAMAAsACAAMQAsACAAOAA2ADQAMAAwACwAIAAwACwAIAAwACwAIABcACIAUwBcACIALAAgAFwAIgAgAFMAdABhAG4AZABhAHIAZABcACIAOwBcAG4AXAAiAFMAaABhAG4AZwBcACIALAAgADEAOQA0ADYALAAgADEAOQA0ADYALAAgADUALAAgADAALAAgADAALAAgADEANQAsACAAMAAsACAAMAAsACAAMwA2ADAAMAAsACAAXAAiAEQAXAAiACwAIABcACIAIABEAGEAeQBsAGkAZwBoAHQAXAAiADsAXABuAFwAIgBTAGgAYQBuAGcAXAAiACwAIAAxADkANAA2ACwAIAAxADkANAA2ACwAIAA5ACwAIAAwACwAIAAwACwAIAAzADAALAAgADgANgA0ADAAMAAsACAAMAAsACAAMAAsACAAXAAiAFMAXAAiACwAIABcACIAIABTAHQAYQBuAGQAYQByAGQAXAAiADsAXABuAFwAIgBTAGgAYQBuAGcAXAAiACwAIAAxADkANAA3ACwAIAAxADkANAA3ACwAIAA0ACwAIAAwACwAIAAwACwAIAAxADUALAAgADAALAAgADAALAAgADMANgAwADAALAAgAFwAIgBEAFwAIgAsACAAXAAiACAARABhAHkAbABpAGcAaAB0AFwAIgA7AFwAbgBcACIAUwBoAGEAbgBnAFwAIgAsACAAMQA5ADQANwAsACAAMQA5ADQANwAsACAAMQAwACwAIAAwACwAIAAwACwAIAAzADEALAAgADgANgA0ADAAMAAsACAAMAAsACAAMAAsACAAXAAiAFMAXAAiACwAIABcACIAIABTAHQAYQBuAGQAYQByAGQAXAAiADsAXABuAFwAIgBTAGgAYQBuAGcAXAAiACwAIAAxADkANAA4ACwAIAAxADkANAA5ACwAIAA1ACwAIAAwACwAIAAwACwAIAAxACwAIAAwACwAIAAwACwAIAAzADYAMAAwACwAIABcACIARABcACIALAAgAFwAIgAgAEQAYQB5AGwAaQBnAGgAdABcACIAOwBcAG4AXAAiAFMAaABhAG4AZwBcACIALAAgADEAOQA0ADgALAAgADEAOQA0ADkALAAgADkALAAgADAALAAgADAALAAgADMAMAAsACAAOAA2ADQAMAAwACwAIAAwACwAIAAwACwAIABcACIAUwBcACIALAAgAFwAIgAgAFMAdABhAG4AZABhAHIAZABcACIAXABuAH0AOwBcAG4AXABuAF8AVABJAE0ARQBaAE8ATgBFAF8AUgBVAEwARQBTAF8AUwBPAFYASQBFAFQAWgBPAE4ARQAgAD0AIAB7AFwAbgBcACIAUwBvAHYAaQBlAHQAWgBvAG4AZQBcACIALAAgADEAOQA0ADUALAAgADEAOQA0ADUALAAgADUALAAgADAALAAgADAALAAgADIANAAsACAANwAyADAAMAAsACAAMAAsACAANwAyADAAMAAsACAAXAAiAE0AXAAiACwAIABcACIAIABNAGkAZABzAHUAbQBtAGUAcgBcACIAOwBcAG4AXAAiAFMAbwB2AGkAZQB0AFoAbwBuAGUAXAAiACwAIAAxADkANAA1ACwAIAAxADkANAA1ACwAIAA5ACwAIAAwACwAIAAwACwAIAAyADQALAAgADEAMAA4ADAAMAAsACAAMAAsACAAMwA2ADAAMAAsACAAXAAiAFMAXAAiACwAIABcACIAIABTAHUAbQBtAGUAcgBcACIAOwBcAG4AXAAiAFMAbwB2AGkAZQB0AFoAbwBuAGUAXAAiACwAIAAxADkANAA1ACwAIAAxADkANAA1ACwAIAAxADEALAAgADAALAAgADAALAAgADEAOAAsACAANwAyADAAMAAsACAAMQAsACAAMAAsACAAXAAiAFwAIgAsACAAXAAiAFwAIgBcAG4AfQA7AFwAbgBcAG4AXwBUAEkATQBFAFoATwBOAEUAXwBSAFUATABFAFMAXwBTAFAAQQBJAE4AIAA9ACAAewBcAG4AXAAiAFMAcABhAGkAbgBcACIALAAgADEAOQAxADgALAAgADEAOQAxADgALAAgADQALAAgADAALAAgADAALAAgADEANQAsACAAOAAyADgAMAAwACwAIAAwACwAIAAzADYAMAAwACwAIABcACIAUwBcACIALAAgAFwAIgAgAFMAdQBtAG0AZQByAFwAIgA7AFwAbgBcACIAUwBwAGEAaQBuAFwAIgAsACAAMQA5ADEAOAAsACAAMQA5ADEAOQAsACAAMQAwACwAIAAwACwAIAAwACwAIAA2ACwAIAA4ADYANAAwADAALAAgADEALAAgADAALAAgAFwAIgBcACIALAAgAFwAIgBcACIAOwBcAG4AXAAiAFMAcABhAGkAbgBcACIALAAgADEAOQAxADkALAAgADEAOQAxADkALAAgADQALAAgADAALAAgADAALAAgADYALAAgADgAMgA4ADAAMAAsACAAMAAsACAAMwA2ADAAMAAsACAAXAAiAFMAXAAiACwAIABcACIAIABTAHUAbQBtAGUAcgBcACIAOwBcAG4AXAAiAFMAcABhAGkAbgBcACIALAAgADEAOQAyADQALAAgADEAOQAyADQALAAgADQALAAgADAALAAgADAALAAgADEANgAsACAAOAAyADgAMAAwACwAIAAwACwAIAAzADYAMAAwACwAIABcACIAUwBcACIALAAgAFwAIgAgAFMAdQBtAG0AZQByAFwAIgA7AFwAbgBcACIAUwBwAGEAaQBuAFwAIgAsACAAMQA5ADIANAAsACAAMQA5ADIANAAsACAAMQAwACwAIAAwACwAIAAwACwAIAA0ACwAIAA4ADYANAAwADAALAAgADEALAAgADAALAAgAFwAIgBcACIALAAgAFwAIgBcACIAOwBcAG4AXAAiAFMAcABhAGkAbgBcACIALAAgADEAOQAyADYALAAgADEAOQAyADYALAAgADQALAAgADAALAAgADAALAAgADEANwAsACAAOAAyADgAMAAwACwAIAAwACwAIAAzADYAMAAwACwAIABcACIAUwBcACIALAAgAFwAIgAgAFMAdQBtAG0AZQByAFwAIgA7AFwAbgBcACIAUwBwAGEAaQBuAFwAIgAsACAAMQA5ADIANgAsACAAMQA5ADIAOQAsACAAMQAwACwAIAAxACwAIAA2ACwAIAAxACwAIAA4ADYANAAwADAALAAgADEALAAgADAALAAgAFwAIgBcACIALAAgAFwAIgBcACIAOwBcAG4AXAAiAFMAcABhAGkAbgBcACIALAAgADEAOQAyADcALAAgADEAOQAyADcALAAgADQALAAgADAALAAgADAALAAgADkALAAgADgAMgA4ADAAMAAsACAAMAAsACAAMwA2ADAAMAAsACAAXAAiAFMAXAAiACwAIABcACIAIABTAHUAbQBtAGUAcgBcACIAOwBcAG4AXAAiAFMAcABhAGkAbgBcACIALAAgADEAOQAyADgALAAgADEAOQAyADgALAAgADQALAAgADAALAAgADAALAAgADEANQAsACAAMAAsACAAMAAsACAAMwA2ADAAMAAsACAAXAAiAFMAXAAiACwAIABcACIAIABTAHUAbQBtAGUAcgBcACIAOwBcAG4AXAAiAFMAcABhAGkAbgBcACIALAAgADEAOQAyADkALAAgADEAOQAyADkALAAgADQALAAgADAALAAgADAALAAgADIAMAAsACAAOAAyADgAMAAwACwAIAAwACwAIAAzADYAMAAwACwAIABcACIAUwBcACIALAAgAFwAIgAgAFMAdQBtAG0AZQByAFwAIgA7AFwAbgBcACIAUwBwAGEAaQBuAFwAIgAsACAAMQA5ADMANwAsACAAMQA5ADMANwAsACAANgAsACAAMAAsACAAMAAsACAAMQA2ACwAIAA4ADIAOAAwADAALAAgADAALAAgADMANgAwADAALAAgAFwAIgBTAFwAIgAsACAAXAAiACAAUwB1AG0AbQBlAHIAXAAiADsAXABuAFwAIgBTAHAAYQBpAG4AXAAiACwAIAAxADkAMwA3ACwAIAAxADkAMwA3ACwAIAAxADAALAAgADAALAAgADAALAAgADIALAAgADgANgA0ADAAMAAsACAAMQAsACAAMAAsACAAXAAiAFwAIgAsACAAXAAiAFwAIgA7AFwAbgBcACIAUwBwAGEAaQBuAFwAIgAsACAAMQA5ADMAOAAsACAAMQA5ADMAOAAsACAANAAsACAAMAAsACAAMAAsACAAMgAsACAAOAAyADgAMAAwACwAIAAwACwAIAAzADYAMAAwACwAIABcACIAUwBcACIALAAgAFwAIgAgAFMAdQBtAG0AZQByAFwAIgA7AFwAbgBcACIAUwBwAGEAaQBuAFwAIgAsACAAMQA5ADMAOAAsACAAMQA5ADMAOAAsACAANAAsACAAMAAsACAAMAAsACAAMwAwACwAIAA4ADIAOAAwADAALAAgADAALAAgADcAMgAwADAALAAgAFwAIgBNAFwAIgAsACAAXAAiACAATQBpAGQAcwB1AG0AbQBlAHIAXAAiADsAXABuAFwAIgBTAHAAYQBpAG4AXAAiACwAIAAxADkAMwA4ACwAIAAxADkAMwA4ACwAIAAxADAALAAgADAALAAgADAALAAgADIALAAgADgANgA0ADAAMAAsACAAMAAsACAAMwA2ADAAMAAsACAAXAAiAFMAXAAiACwAIABcACIAIABTAHUAbQBtAGUAcgBcACIAOwBcAG4AXAAiAFMAcABhAGkAbgBcACIALAAgADEAOQAzADkALAAgADEAOQAzADkALAAgADEAMAAsACAAMAAsACAAMAAsACAANwAsACAAOAA2ADQAMAAwACwAIAAxACwAIAAwACwAIABcACIAXAAiACwAIABcACIAXAAiADsAXABuAFwAIgBTAHAAYQBpAG4AXAAiACwAIAAxADkANAAyACwAIAAxADkANAAyACwAIAA1ACwAIAAwACwAIAAwACwAIAAyACwAIAA4ADIAOAAwADAALAAgADAALAAgADMANgAwADAALAAgAFwAIgBTAFwAIgAsACAAXAAiACAAUwB1AG0AbQBlAHIAXAAiADsAXABuAFwAIgBTAHAAYQBpAG4AXAAiACwAIAAxADkANAAyACwAIAAxADkANAAyACwAIAA5ACwAIAAwACwAIAAwACwAIAAxACwAIAAzADYAMAAwACwAIAAwACwAIAAwACwAIABcACIAXAAiACwAIABcACIAXAAiADsAXABuAFwAIgBTAHAAYQBpAG4AXAAiACwAIAAxADkANAAzACwAIAAxADkANAA0ACwAIAAxADAALAAgADEALAAgADcALAAgADEALAAgADMANgAwADAALAAgADAALAAgADAALAAgAFwAIgBcACIALAAgAFwAIgBcACIAOwBcAG4AXAAiAFMAcABhAGkAbgBcACIALAAgADEAOQA0ADMALAAgADEAOQA0ADYALAAgADQALAAgADEALAAgADYALAAgADEAMwAsACAAOAAyADgAMAAwACwAIAAwACwAIAAzADYAMAAwACwAIABcACIAUwBcACIALAAgAFwAIgAgAFMAdQBtAG0AZQByAFwAIgA7AFwAbgBcACIAUwBwAGEAaQBuAFwAIgAsACAAMQA5ADQANQAsACAAMQA5ADQANgAsACAAOQAsACAALQAxACwAIAA3ACwAIAAwACwAIAAzADYAMAAwACwAIAAwACwAIAAwACwAIABcACIAXAAiACwAIABcACIAXAAiADsAXABuAFwAIgBTAHAAYQBpAG4AXAAiACwAIAAxADkANAA5ACwAIAAxADkANAA5ACwAIAA0ACwAIAAwACwAIAAwACwAIAAzADAALAAgADgAMgA4ADAAMAAsACAAMAAsACAAMwA2ADAAMAAsACAAXAAiAFMAXAAiACwAIABcACIAIABTAHUAbQBtAGUAcgBcACIAOwBcAG4AXAAiAFMAcABhAGkAbgBcACIALAAgADEAOQA0ADkALAAgADEAOQA0ADkALAAgADEAMAAsACAAMAAsACAAMAAsACAAMgAsACAAMwA2ADAAMAAsACAAMAAsACAAMAAsACAAXAAiAFwAIgAsACAAXAAiAFwAIgA7AFwAbgBcACIAUwBwAGEAaQBuAFwAIgAsACAAMQA5ADcANAAsACAAMQA5ADcANQAsACAANAAsACAAMQAsACAANgAsACAAMQAyACwAIAA4ADIAOAAwADAALAAgADAALAAgADMANgAwADAALAAgAFwAIgBTAFwAIgAsACAAXAAiACAAUwB1AG0AbQBlAHIAXAAiADsAXABuAFwAIgBTAHAAYQBpAG4AXAAiACwAIAAxADkANwA0ACwAIAAxADkANwA1ACwAIAAxADAALAAgADEALAAgADcALAAgADEALAAgADMANgAwADAALAAgADAALAAgADAALAAgAFwAIgBcACIALAAgAFwAIgBcACIAOwBcAG4AXAAiAFMAcABhAGkAbgBcACIALAAgADEAOQA3ADYALAAgADEAOQA3ADYALAAgADMALAAgADAALAAgADAALAAgADIANwAsACAAOAAyADgAMAAwACwAIAAwACwAIAAzADYAMAAwACwAIABcACIAUwBcACIALAAgAFwAIgAgAFMAdQBtAG0AZQByAFwAIgA7AFwAbgBcACIAUwBwAGEAaQBuAFwAIgAsACAAMQA5ADcANgAsACAAMQA5ADcANwAsACAAOQAsACAALQAxACwAIAA3ACwAIAAwACwAIAAzADYAMAAwACwAIAAwACwAIAAwACwAIABcACIAXAAiACwAIABcACIAXAAiADsAXABuAFwAIgBTAHAAYQBpAG4AXAAiACwAIAAxADkANwA3ACwAIAAxADkANwA3ACwAIAA0ACwAIAAwACwAIAAwACwAIAAyACwAIAA4ADIAOAAwADAALAAgADAALAAgADMANgAwADAALAAgAFwAIgBTAFwAIgAsACAAXAAiACAAUwB1AG0AbQBlAHIAXAAiADsAXABuAFwAIgBTAHAAYQBpAG4AXAAiACwAIAAxADkANwA4ACwAIAAxADkANwA4ACwAIAA0ACwAIAAwACwAIAAwACwAIAAyACwAIAA3ADIAMAAwACwAIAAxACwAIAAzADYAMAAwACwAIABcACIAUwBcACIALAAgAFwAIgAgAFMAdQBtAG0AZQByAFwAIgA7AFwAbgBcACIAUwBwAGEAaQBuAFwAIgAsACAAMQA5ADcAOAAsACAAMQA5ADcAOAAsACAAMQAwACwAIAAwACwAIAAwACwAIAAxACwAIAA3ADIAMAAwACwAIAAxACwAIAAwACwAIABcACIAXAAiACwAIABcACIAXAAiAFwAbgB9ADsAXABuAFwAbgBfAFQASQBNAEUAWgBPAE4ARQBfAFIAVQBMAEUAUwBfAFMAUABBAEkATgBBAEYAUgBJAEMAQQAgAD0AIAB7AFwAbgBcACIAUwBwAGEAaQBuAEEAZgByAGkAYwBhAFwAIgAsACAAMQA5ADYANwAsACAAMQA5ADYANwAsACAANgAsACAAMAAsACAAMAAsACAAMwAsACAANAAzADIAMAAwACwAIAAwACwAIAAzADYAMAAwACwAIABcACIAUwBcACIALAAgAFwAIgAgAFMAdQBtAG0AZQByAFwAIgA7AFwAbgBcACIAUwBwAGEAaQBuAEEAZgByAGkAYwBhAFwAIgAsACAAMQA5ADYANwAsACAAMQA5ADYANwAsACAAMQAwACwAIAAwACwAIAAwACwAIAAxACwAIAAwACwAIAAwACwAIAAwACwAIABcACIAXAAiACwAIABcACIAXAAiADsAXABuAFwAIgBTAHAAYQBpAG4AQQBmAHIAaQBjAGEAXAAiACwAIAAxADkANwA0ACwAIAAxADkANwA0ACwAIAA2ACwAIAAwACwAIAAwACwAIAAyADQALAAgADAALAAgADAALAAgADMANgAwADAALAAgAFwAIgBTAFwAIgAsACAAXAAiACAAUwB1AG0AbQBlAHIAXAAiADsAXABuAFwAIgBTAHAAYQBpAG4AQQBmAHIAaQBjAGEAXAAiACwAIAAxADkANwA0ACwAIAAxADkANwA0ACwAIAA5ACwAIAAwACwAIAAwACwAIAAxACwAIAAwACwAIAAwACwAIAAwACwAIABcACIAXAAiACwAIABcACIAXAAiADsAXABuAFwAIgBTAHAAYQBpAG4AQQBmAHIAaQBjAGEAXAAiACwAIAAxADkANwA2ACwAIAAxADkANwA2ACwAIAA4ACwAIAAwACwAIAAwACwAIAAxACwAIAAwACwAIAAwACwAIAAwACwAIABcACIAXAAiACwAIABcACIAXAAiADsAXABuAFwAIgBTAHAAYQBpAG4AQQBmAHIAaQBjAGEAXAAiACwAIAAxADkANwA2ACwAIAAxADkANwA3ACwAIAA1ACwAIAAwACwAIAAwACwAIAAxACwAIAAwACwAIAAwACwAIAAzADYAMAAwACwAIABcACIAUwBcACIALAAgAFwAIgAgAFMAdQBtAG0AZQByAFwAIgA7AFwAbgBcACIAUwBwAGEAaQBuAEEAZgByAGkAYwBhAFwAIgAsACAAMQA5ADcANwAsACAAMQA5ADcANwAsACAAOQAsACAAMAAsACAAMAAsACAAMgA4ACwAIAAwACwAIAAwACwAIAAwACwAIABcACIAXAAiACwAIABcACIAXAAiADsAXABuAFwAIgBTAHAAYQBpAG4AQQBmAHIAaQBjAGEAXAAiACwAIAAxADkANwA4ACwAIAAxADkANwA4ACwAIAA2ACwAIAAwACwAIAAwACwAIAAxACwAIAAwACwAIAAwACwAIAAzADYAMAAwACwAIABcACIAUwBcACIALAAgAFwAIgAgAFMAdQBtAG0AZQByAFwAIgA7AFwAbgBcACIAUwBwAGEAaQBuAEEAZgByAGkAYwBhAFwAIgAsACAAMQA5ADcAOAAsACAAMQA5ADcAOAAsACAAOAAsACAAMAAsACAAMAAsACAANAAsACAAMAAsACAAMAAsACAAMAAsACAAXAAiAFwAIgAsACAAXAAiAFwAIgBcAG4AfQA7AFwAbgBcAG4AXwBUAEkATQBFAFoATwBOAEUAXwBSAFUATABFAFMAXwBTAFQAQQBSAEsARQAgAD0AIAB7AFwAbgBcACIAUwB0AGEAcgBrAGUAXAAiACwAIAAxADkANAA3ACwAIAAxADkANQA0ACwAIAA5ACwAIAAtADEALAAgADcALAAgADAALAAgADcAMgAwADAALAAgADAALAAgADAALAAgAFwAIgBTAFwAIgAsACAAXAAiACAAUwB0AGEAbgBkAGEAcgBkAFwAIgA7AFwAbgBcACIAUwB0AGEAcgBrAGUAXAAiACwAIAAxADkANAA3ACwAIAAxADkANgAxACwAIAA0ACwAIAAtADEALAAgADcALAAgADAALAAgADcAMgAwADAALAAgADAALAAgADMANgAwADAALAAgAFwAIgBEAFwAIgAsACAAXAAiACAARABhAHkAbABpAGcAaAB0AFwAIgA7AFwAbgBcACIAUwB0AGEAcgBrAGUAXAAiACwAIAAxADkANQA1ACwAIAAxADkANQA2ACwAIAAxADAALAAgAC0AMQAsACAANwAsACAAMAAsACAANwAyADAAMAAsACAAMAAsACAAMAAsACAAXAAiAFMAXAAiACwAIABcACIAIABTAHQAYQBuAGQAYQByAGQAXAAiADsAXABuAFwAIgBTAHQAYQByAGsAZQBcACIALAAgADEAOQA1ADcALAAgADEAOQA1ADgALAAgADkALAAgAC0AMQAsACAANwAsACAAMAAsACAANwAyADAAMAAsACAAMAAsACAAMAAsACAAXAAiAFMAXAAiACwAIABcACIAIABTAHQAYQBuAGQAYQByAGQAXAAiADsAXABuAFwAIgBTAHQAYQByAGsAZQBcACIALAAgADEAOQA1ADkALAAgADEAOQA2ADEALAAgADEAMAAsACAALQAxACwAIAA3ACwAIAAwACwAIAA3ADIAMAAwACwAIAAwACwAIAAwACwAIABcACIAUwBcACIALAAgAFwAIgAgAFMAdABhAG4AZABhAHIAZABcACIAXABuAH0AOwBcAG4AXABuAF8AVABJAE0ARQBaAE8ATgBFAF8AUgBVAEwARQBTAF8AUwBUAEoATwBIAE4AUwAgAD0AIAB7AFwAbgBcACIAUwB0AEoAbwBoAG4AcwBcACIALAAgADEAOQAxADcALAAgADEAOQAxADcALAAgADQALAAgADAALAAgADAALAAgADgALAAgADcAMgAwADAALAAgADAALAAgADMANgAwADAALAAgAFwAIgBEAFwAIgAsACAAXAAiACAARABhAHkAbABpAGcAaAB0AFwAIgA7AFwAbgBcACIAUwB0AEoAbwBoAG4AcwBcACIALAAgADEAOQAxADcALAAgADEAOQAxADcALAAgADkALAAgADAALAAgADAALAAgADEANwAsACAANwAyADAAMAAsACAAMAAsACAAMAAsACAAXAAiAFMAXAAiACwAIABcACIAIABTAHQAYQBuAGQAYQByAGQAXAAiADsAXABuAFwAIgBTAHQASgBvAGgAbgBzAFwAIgAsACAAMQA5ADEAOQAsACAAMQA5ADEAOQAsACAANQAsACAAMAAsACAAMAAsACAANQAsACAAOAAyADgAMAAwACwAIAAwACwAIAAzADYAMAAwACwAIABcACIARABcACIALAAgAFwAIgAgAEQAYQB5AGwAaQBnAGgAdABcACIAOwBcAG4AXAAiAFMAdABKAG8AaABuAHMAXAAiACwAIAAxADkAMQA5ACwAIAAxADkAMQA5ACwAIAA4ACwAIAAwACwAIAAwACwAIAAxADIALAAgADgAMgA4ADAAMAAsACAAMAAsACAAMAAsACAAXAAiAFMAXAAiACwAIABcACIAIABTAHQAYQBuAGQAYQByAGQAXAAiADsAXABuAFwAIgBTAHQASgBvAGgAbgBzAFwAIgAsACAAMQA5ADIAMAAsACAAMQA5ADMANQAsACAANQAsACAAMQAsACAANwAsACAAMQAsACAAOAAyADgAMAAwACwAIAAwACwAIAAzADYAMAAwACwAIABcACIARABcACIALAAgAFwAIgAgAEQAYQB5AGwAaQBnAGgAdABcACIAOwBcAG4AXAAiAFMAdABKAG8AaABuAHMAXAAiACwAIAAxADkAMgAwACwAIAAxADkAMwA1ACwAIAAxADAALAAgAC0AMQAsACAANwAsACAAMAAsACAAOAAyADgAMAAwACwAIAAwACwAIAAwACwAIABcACIAUwBcACIALAAgAFwAIgAgAFMAdABhAG4AZABhAHIAZABcACIAOwBcAG4AXAAiAFMAdABKAG8AaABuAHMAXAAiACwAIAAxADkAMwA2ACwAIAAxADkANAAxACwAIAA1ACwAIAAxACwAIAAxACwAIAA5ACwAIAAwACwAIAAwACwAIAAzADYAMAAwACwAIABcACIARABcACIALAAgAFwAIgAgAEQAYQB5AGwAaQBnAGgAdABcACIAOwBcAG4AXAAiAFMAdABKAG8AaABuAHMAXAAiACwAIAAxADkAMwA2ACwAIAAxADkANAAxACwAIAAxADAALAAgADEALAAgADEALAAgADIALAAgADAALAAgADAALAAgADAALAAgAFwAIgBTAFwAIgAsACAAXAAiACAAUwB0AGEAbgBkAGEAcgBkAFwAIgA7AFwAbgBcACIAUwB0AEoAbwBoAG4AcwBcACIALAAgADEAOQA0ADYALAAgADEAOQA1ADAALAAgADUALAAgADEALAAgADcALAAgADgALAAgADcAMgAwADAALAAgADAALAAgADMANgAwADAALAAgAFwAIgBEAFwAIgAsACAAXAAiACAARABhAHkAbABpAGcAaAB0AFwAIgA7AFwAbgBcACIAUwB0AEoAbwBoAG4AcwBcACIALAAgADEAOQA0ADYALAAgADEAOQA1ADAALAAgADEAMAAsACAAMQAsACAANwAsACAAMgAsACAANwAyADAAMAAsACAAMAAsACAAMAAsACAAXAAiAFMAXAAiACwAIABcACIAIABTAHQAYQBuAGQAYQByAGQAXAAiADsAXABuAFwAIgBTAHQASgBvAGgAbgBzAFwAIgAsACAAMQA5ADUAMQAsACAAMQA5ADUAOQAsACAAOQAsACAALQAxACwAIAA3ACwAIAAwACwAIAA3ADIAMAAwACwAIAAwACwAIAAwACwAIABcACIAUwBcACIALAAgAFwAIgAgAFMAdABhAG4AZABhAHIAZABcACIAOwBcAG4AXAAiAFMAdABKAG8AaABuAHMAXAAiACwAIAAxADkANQAxACwAIAAxADkAOAA2ACwAIAA0ACwAIAAtADEALAAgADcALAAgADAALAAgADcAMgAwADAALAAgADAALAAgADMANgAwADAALAAgAFwAIgBEAFwAIgAsACAAXAAiACAARABhAHkAbABpAGcAaAB0AFwAIgA7AFwAbgBcACIAUwB0AEoAbwBoAG4AcwBcACIALAAgADEAOQA2ADAALAAgADEAOQA4ADYALAAgADEAMAAsACAALQAxACwAIAA3ACwAIAAwACwAIAA3ADIAMAAwACwAIAAwACwAIAAwACwAIABcACIAUwBcACIALAAgAFwAIgAgAFMAdABhAG4AZABhAHIAZABcACIAOwBcAG4AXAAiAFMAdABKAG8AaABuAHMAXAAiACwAIAAxADkAOAA3ACwAIAAxADkAOAA3ACwAIAA0ACwAIAAxACwAIAA3ACwAIAAxACwAIAA2ADAALAAgADAALAAgADMANgAwADAALAAgAFwAIgBEAFwAIgAsACAAXAAiACAARABhAHkAbABpAGcAaAB0AFwAIgA7AFwAbgBcACIAUwB0AEoAbwBoAG4AcwBcACIALAAgADEAOQA4ADcALAAgADIAMAAwADYALAAgADEAMAAsACAALQAxACwAIAA3ACwAIAAwACwAIAA2ADAALAAgADAALAAgADAALAAgAFwAIgBTAFwAIgAsACAAXAAiACAAUwB0AGEAbgBkAGEAcgBkAFwAIgA7AFwAbgBcACIAUwB0AEoAbwBoAG4AcwBcACIALAAgADEAOQA4ADgALAAgADEAOQA4ADgALAAgADQALAAgADEALAAgADcALAAgADEALAAgADYAMAAsACAAMAAsACAANwAyADAAMAAsACAAXAAiAEQARABcACIALAAgAFwAIgAgAEQAbwB1AGIAbABlACAARABhAHkAbABpAGcAaAB0AFwAIgA7AFwAbgBcACIAUwB0AEoAbwBoAG4AcwBcACIALAAgADEAOQA4ADkALAAgADIAMAAwADYALAAgADQALAAgADEALAAgADcALAAgADEALAAgADYAMAAsACAAMAAsACAAMwA2ADAAMAAsACAAXAAiAEQAXAAiACwAIABcACIAIABEAGEAeQBsAGkAZwBoAHQAXAAiADsAXABuAFwAIgBTAHQASgBvAGgAbgBzAFwAIgAsACAAMgAwADAANwAsACAAMgAwADEAMAAsACAAMQAxACwAIAAxACwAIAA3ACwAIAAxACwAIAA2ADAALAAgADAALAAgADAALAAgAFwAIgBTAFwAIgAsACAAXAAiACAAUwB0AGEAbgBkAGEAcgBkAFwAIgA7AFwAbgBcACIAUwB0AEoAbwBoAG4AcwBcACIALAAgADIAMAAwADcALAAgADIAMAAxADEALAAgADMALAAgADEALAAgADcALAAgADgALAAgADYAMAAsACAAMAAsACAAMwA2ADAAMAAsACAAXAAiAEQAXAAiACwAIABcACIAIABEAGEAeQBsAGkAZwBoAHQAXAAiAFwAbgB9ADsAXABuAFwAbgBfAFQASQBNAEUAWgBPAE4ARQBfAFIAVQBMAEUAUwBfAFMAVQBEAEEATgAgAD0AIAB7AFwAbgBcACIAUwB1AGQAYQBuAFwAIgAsACAAMQA5ADcAMAAsACAAMQA5ADcAMAAsACAANQAsACAAMAAsACAAMAAsACAAMQAsACAAMAAsACAAMAAsACAAMwA2ADAAMAAsACAAXAAiAFMAXAAiACwAIABcACIAIABTAHUAbQBtAGUAcgBcACIAOwBcAG4AXAAiAFMAdQBkAGEAbgBcACIALAAgADEAOQA3ADAALAAgADEAOQA4ADUALAAgADEAMAAsACAAMAAsACAAMAAsACAAMQA1ACwAIAAwACwAIAAwACwAIAAwACwAIABcACIAXAAiACwAIABcACIAXAAiADsAXABuAFwAIgBTAHUAZABhAG4AXAAiACwAIAAxADkANwAxACwAIAAxADkANwAxACwAIAA0ACwAIAAwACwAIAAwACwAIAAzADAALAAgADAALAAgADAALAAgADMANgAwADAALAAgAFwAIgBTAFwAIgAsACAAXAAiACAAUwB1AG0AbQBlAHIAXAAiADsAXABuAFwAIgBTAHUAZABhAG4AXAAiACwAIAAxADkANwAyACwAIAAxADkAOAA1ACwAIAA0ACwAIAAtADEALAAgADcALAAgADAALAAgADAALAAgADAALAAgADMANgAwADAALAAgAFwAIgBTAFwAIgAsACAAXAAiACAAUwB1AG0AbQBlAHIAXAAiAFwAbgB9ADsAXABuAFwAbgBfAFQASQBNAEUAWgBPAE4ARQBfAFIAVQBMAEUAUwBfAFMAVwBJAEYAVAAgAD0AIAB7AFwAbgBcACIAUwB3AGkAZgB0AFwAIgAsACAAMQA5ADUANwAsACAAMQA5ADUANwAsACAANAAsACAALQAxACwAIAA3ACwAIAAwACwAIAA3ADIAMAAwACwAIAAwACwAIAAzADYAMAAwACwAIABcACIARABcACIALAAgAFwAIgAgAEQAYQB5AGwAaQBnAGgAdABcACIAOwBcAG4AXAAiAFMAdwBpAGYAdABcACIALAAgADEAOQA1ADcALAAgADEAOQA1ADcALAAgADEAMAAsACAALQAxACwAIAA3ACwAIAAwACwAIAA3ADIAMAAwACwAIAAwACwAIAAwACwAIABcACIAUwBcACIALAAgAFwAIgAgAFMAdABhAG4AZABhAHIAZABcACIAOwBcAG4AXAAiAFMAdwBpAGYAdABcACIALAAgADEAOQA1ADkALAAgADEAOQA1ADkALAAgADEAMAAsACAALQAxACwAIAA3ACwAIAAwACwAIAA3ADIAMAAwACwAIAAwACwAIAAwACwAIABcACIAUwBcACIALAAgAFwAIgAgAFMAdABhAG4AZABhAHIAZABcACIAOwBcAG4AXAAiAFMAdwBpAGYAdABcACIALAAgADEAOQA1ADkALAAgADEAOQA2ADEALAAgADQALAAgAC0AMQAsACAANwAsACAAMAAsACAANwAyADAAMAAsACAAMAAsACAAMwA2ADAAMAAsACAAXAAiAEQAXAAiACwAIABcACIAIABEAGEAeQBsAGkAZwBoAHQAXAAiADsAXABuAFwAIgBTAHcAaQBmAHQAXAAiACwAIAAxADkANgAwACwAIAAxADkANgAxACwAIAA5ACwAIAAtADEALAAgADcALAAgADAALAAgADcAMgAwADAALAAgADAALAAgADAALAAgAFwAIgBTAFwAIgAsACAAXAAiACAAUwB0AGEAbgBkAGEAcgBkAFwAIgBcAG4AfQA7AFwAbgBcAG4AXwBUAEkATQBFAFoATwBOAEUAXwBSAFUATABFAFMAXwBTAFcASQBTAFMAIAA9ACAAewBcAG4AXAAiAFMAdwBpAHMAcwBcACIALAAgADEAOQA0ADEALAAgADEAOQA0ADIALAAgADUALAAgADEALAAgADEALAAgADEALAAgADMANgAwADAALAAgADAALAAgADMANgAwADAALAAgAFwAIgBTAFwAIgAsACAAXAAiACAAUwB1AG0AbQBlAHIAXAAiADsAXABuAFwAIgBTAHcAaQBzAHMAXAAiACwAIAAxADkANAAxACwAIAAxADkANAAyACwAIAAxADAALAAgADEALAAgADEALAAgADEALAAgADcAMgAwADAALAAgADAALAAgADAALAAgAFwAIgBcACIALAAgAFwAIgBcACIAXABuAH0AOwBcAG4AXABuAF8AVABJAE0ARQBaAE8ATgBFAF8AUgBVAEwARQBTAF8AUwBZAFIASQBBACAAPQAgAHsAXABuAFwAIgBTAHkAcgBpAGEAXAAiACwAIAAxADkAMgAwACwAIAAxADkAMgAzACwAIAA0ACwAIAAxACwAIAA3ACwAIAAxADUALAAgADcAMgAwADAALAAgADAALAAgADMANgAwADAALAAgAFwAIgBTAFwAIgAsACAAXAAiACAAUwB1AG0AbQBlAHIAXAAiADsAXABuAFwAIgBTAHkAcgBpAGEAXAAiACwAIAAxADkAMgAwACwAIAAxADkAMgAzACwAIAAxADAALAAgADEALAAgADcALAAgADEALAAgADcAMgAwADAALAAgADAALAAgADAALAAgAFwAIgBcACIALAAgAFwAIgBcACIAOwBcAG4AXAAiAFMAeQByAGkAYQBcACIALAAgADEAOQA2ADIALAAgADEAOQA2ADIALAAgADQALAAgADAALAAgADAALAAgADIAOQAsACAANwAyADAAMAAsACAAMAAsACAAMwA2ADAAMAAsACAAXAAiAFMAXAAiACwAIABcACIAIABTAHUAbQBtAGUAcgBcACIAOwBcAG4AXAAiAFMAeQByAGkAYQBcACIALAAgADEAOQA2ADIALAAgADEAOQA2ADIALAAgADEAMAAsACAAMAAsACAAMAAsACAAMQAsACAANwAyADAAMAAsACAAMAAsACAAMAAsACAAXAAiAFwAIgAsACAAXAAiAFwAIgA7AFwAbgBcACIAUwB5AHIAaQBhAFwAIgAsACAAMQA5ADYAMwAsACAAMQA5ADYAMwAsACAAOQAsACAAMAAsACAAMAAsACAAMwAwACwAIAA3ADIAMAAwACwAIAAwACwAIAAwACwAIABcACIAXAAiACwAIABcACIAXAAiADsAXABuAFwAIgBTAHkAcgBpAGEAXAAiACwAIAAxADkANgAzACwAIAAxADkANgA1ACwAIAA1ACwAIAAwACwAIAAwACwAIAAxACwAIAA3ADIAMAAwACwAIAAwACwAIAAzADYAMAAwACwAIABcACIAUwBcACIALAAgAFwAIgAgAFMAdQBtAG0AZQByAFwAIgA7AFwAbgBcACIAUwB5AHIAaQBhAFwAIgAsACAAMQA5ADYANAAsACAAMQA5ADYANAAsACAAMQAwACwAIAAwACwAIAAwACwAIAAxACwAIAA3ADIAMAAwACwAIAAwACwAIAAwACwAIABcACIAXAAiACwAIABcACIAXAAiADsAXABuAFwAIgBTAHkAcgBpAGEAXAAiACwAIAAxADkANgA1ACwAIAAxADkANgA1ACwAIAA5ACwAIAAwACwAIAAwACwAIAAzADAALAAgADcAMgAwADAALAAgADAALAAgADAALAAgAFwAIgBcACIALAAgAFwAIgBcACIAOwBcAG4AXAAiAFMAeQByAGkAYQBcACIALAAgADEAOQA2ADYALAAgADEAOQA2ADYALAAgADQALAAgADAALAAgADAALAAgADIANAAsACAANwAyADAAMAAsACAAMAAsACAAMwA2ADAAMAAsACAAXAAiAFMAXAAiACwAIABcACIAIABTAHUAbQBtAGUAcgBcACIAOwBcAG4AXAAiAFMAeQByAGkAYQBcACIALAAgADEAOQA2ADYALAAgADEAOQA3ADYALAAgADEAMAAsACAAMAAsACAAMAAsACAAMQAsACAANwAyADAAMAAsACAAMAAsACAAMAAsACAAXAAiAFwAIgAsACAAXAAiAFwAIgA7AFwAbgBcACIAUwB5AHIAaQBhAFwAIgAsACAAMQA5ADYANwAsACAAMQA5ADcAOAAsACAANQAsACAAMAAsACAAMAAsACAAMQAsACAANwAyADAAMAAsACAAMAAsACAAMwA2ADAAMAAsACAAXAAiAFMAXAAiACwAIABcACIAIABTAHUAbQBtAGUAcgBcACIAOwBcAG4AXAAiAFMAeQByAGkAYQBcACIALAAgADEAOQA3ADcALAAgADEAOQA3ADgALAAgADkALAAgADAALAAgADAALAAgADEALAAgADcAMgAwADAALAAgADAALAAgADAALAAgAFwAIgBcACIALAAgAFwAIgBcACIAOwBcAG4AXAAiAFMAeQByAGkAYQBcACIALAAgADEAOQA4ADMALAAgADEAOQA4ADQALAAgADQALAAgADAALAAgADAALAAgADkALAAgADcAMgAwADAALAAgADAALAAgADMANgAwADAALAAgAFwAIgBTAFwAIgAsACAAXAAiACAAUwB1AG0AbQBlAHIAXAAiADsAXABuAFwAIgBTAHkAcgBpAGEAXAAiACwAIAAxADkAOAAzACwAIAAxADkAOAA0ACwAIAAxADAALAAgADAALAAgADAALAAgADEALAAgADcAMgAwADAALAAgADAALAAgADAALAAgAFwAIgBcACIALAAgAFwAIgBcACIAOwBcAG4AXAAiAFMAeQByAGkAYQBcACIALAAgADEAOQA4ADYALAAgADEAOQA4ADYALAAgADIALAAgADAALAAgADAALAAgADEANgAsACAANwAyADAAMAAsACAAMAAsACAAMwA2ADAAMAAsACAAXAAiAFMAXAAiACwAIABcACIAIABTAHUAbQBtAGUAcgBcACIAOwBcAG4AXAAiAFMAeQByAGkAYQBcACIALAAgADEAOQA4ADYALAAgADEAOQA4ADYALAAgADEAMAAsACAAMAAsACAAMAAsACAAOQAsACAANwAyADAAMAAsACAAMAAsACAAMAAsACAAXAAiAFwAIgAsACAAXAAiAFwAIgA7AFwAbgBcACIAUwB5AHIAaQBhAFwAIgAsACAAMQA5ADgANwAsACAAMQA5ADgANwAsACAAMwAsACAAMAAsACAAMAAsACAAMQAsACAANwAyADAAMAAsACAAMAAsACAAMwA2ADAAMAAsACAAXAAiAFMAXAAiACwAIABcACIAIABTAHUAbQBtAGUAcgBcACIAOwBcAG4AXAAiAFMAeQByAGkAYQBcACIALAAgADEAOQA4ADcALAAgADEAOQA4ADgALAAgADEAMAAsACAAMAAsACAAMAAsACAAMwAxACwAIAA3ADIAMAAwACwAIAAwACwAIAAwACwAIABcACIAXAAiACwAIABcACIAXAAiADsAXABuAFwAIgBTAHkAcgBpAGEAXAAiACwAIAAxADkAOAA4ACwAIAAxADkAOAA4ACwAIAAzACwAIAAwACwAIAAwACwAIAAxADUALAAgADcAMgAwADAALAAgADAALAAgADMANgAwADAALAAgAFwAIgBTAFwAIgAsACAAXAAiACAAUwB1AG0AbQBlAHIAXAAiADsAXABuAFwAIgBTAHkAcgBpAGEAXAAiACwAIAAxADkAOAA5ACwAIAAxADkAOAA5ACwAIAAzACwAIAAwACwAIAAwACwAIAAzADEALAAgADcAMgAwADAALAAgADAALAAgADMANgAwADAALAAgAFwAIgBTAFwAIgAsACAAXAAiACAAUwB1AG0AbQBlAHIAXAAiADsAXABuAFwAIgBTAHkAcgBpAGEAXAAiACwAIAAxADkAOAA5ACwAIAAxADkAOAA5ACwAIAAxADAALAAgADAALAAgADAALAAgADEALAAgADcAMgAwADAALAAgADAALAAgADAALAAgAFwAIgBcACIALAAgAFwAIgBcACIAOwBcAG4AXAAiAFMAeQByAGkAYQBcACIALAAgADEAOQA5ADAALAAgADEAOQA5ADAALAAgADQALAAgADAALAAgADAALAAgADEALAAgADcAMgAwADAALAAgADAALAAgADMANgAwADAALAAgAFwAIgBTAFwAIgAsACAAXAAiACAAUwB1AG0AbQBlAHIAXAAiADsAXABuAFwAIgBTAHkAcgBpAGEAXAAiACwAIAAxADkAOQAwACwAIAAxADkAOQAwACwAIAA5ACwAIAAwACwAIAAwACwAIAAzADAALAAgADcAMgAwADAALAAgADAALAAgADAALAAgAFwAIgBcACIALAAgAFwAIgBcACIAOwBcAG4AXAAiAFMAeQByAGkAYQBcACIALAAgADEAOQA5ADEALAAgADEAOQA5ADEALAAgADQALAAgADAALAAgADAALAAgADEALAAgADAALAAgADAALAAgADMANgAwADAALAAgAFwAIgBTAFwAIgAsACAAXAAiACAAUwB1AG0AbQBlAHIAXAAiADsAXABuAFwAIgBTAHkAcgBpAGEAXAAiACwAIAAxADkAOQAxACwAIAAxADkAOQAyACwAIAAxADAALAAgADAALAAgADAALAAgADEALAAgADAALAAgADAALAAgADAALAAgAFwAIgBcACIALAAgAFwAIgBcACIAOwBcAG4AXAAiAFMAeQByAGkAYQBcACIALAAgADEAOQA5ADIALAAgADEAOQA5ADIALAAgADQALAAgADAALAAgADAALAAgADgALAAgADAALAAgADAALAAgADMANgAwADAALAAgAFwAIgBTAFwAIgAsACAAXAAiACAAUwB1AG0AbQBlAHIAXAAiADsAXABuAFwAIgBTAHkAcgBpAGEAXAAiACwAIAAxADkAOQAzACwAIAAxADkAOQAzACwAIAAzACwAIAAwACwAIAAwACwAIAAyADYALAAgADAALAAgADAALAAgADMANgAwADAALAAgAFwAIgBTAFwAIgAsACAAXAAiACAAUwB1AG0AbQBlAHIAXAAiADsAXABuAFwAIgBTAHkAcgBpAGEAXAAiACwAIAAxADkAOQAzACwAIAAxADkAOQAzACwAIAA5ACwAIAAwACwAIAAwACwAIAAyADUALAAgADAALAAgADAALAAgADAALAAgAFwAIgBcACIALAAgAFwAIgBcACIAOwBcAG4AXAAiAFMAeQByAGkAYQBcACIALAAgADEAOQA5ADQALAAgADEAOQA5ADYALAAgADQALAAgADAALAAgADAALAAgADEALAAgADAALAAgADAALAAgADMANgAwADAALAAgAFwAIgBTAFwAIgAsACAAXAAiACAAUwB1AG0AbQBlAHIAXAAiADsAXABuAFwAIgBTAHkAcgBpAGEAXAAiACwAIAAxADkAOQA0ACwAIAAyADAAMAA1ACwAIAAxADAALAAgADAALAAgADAALAAgADEALAAgADAALAAgADAALAAgADAALAAgAFwAIgBcACIALAAgAFwAIgBcACIAOwBcAG4AXAAiAFMAeQByAGkAYQBcACIALAAgADEAOQA5ADcALAAgADEAOQA5ADgALAAgADMALAAgAC0AMQAsACAAMQAsACAAMAAsACAAMAAsACAAMAAsACAAMwA2ADAAMAAsACAAXAAiAFMAXAAiACwAIABcACIAIABTAHUAbQBtAGUAcgBcACIAOwBcAG4AXAAiAFMAeQByAGkAYQBcACIALAAgADEAOQA5ADkALAAgADIAMAAwADYALAAgADQALAAgADAALAAgADAALAAgADEALAAgADAALAAgADAALAAgADMANgAwADAALAAgAFwAIgBTAFwAIgAsACAAXAAiACAAUwB1AG0AbQBlAHIAXAAiADsAXABuAFwAIgBTAHkAcgBpAGEAXAAiACwAIAAyADAAMAA2ACwAIAAyADAAMAA2ACwAIAA5ACwAIAAwACwAIAAwACwAIAAyADIALAAgADAALAAgADAALAAgADAALAAgAFwAIgBcACIALAAgAFwAIgBcACIAOwBcAG4AXAAiAFMAeQByAGkAYQBcACIALAAgADIAMAAwADcALAAgADIAMAAwADcALAAgADMALAAgAC0AMQAsACAANQAsACAAMAAsACAAMAAsACAAMAAsACAAMwA2ADAAMAAsACAAXAAiAFMAXAAiACwAIABcACIAIABTAHUAbQBtAGUAcgBcACIAOwBcAG4AXAAiAFMAeQByAGkAYQBcACIALAAgADIAMAAwADcALAAgADIAMAAwADcALAAgADEAMQAsACAAMQAsACAANQAsACAAMQAsACAAMAAsACAAMAAsACAAMAAsACAAXAAiAFwAIgAsACAAXAAiAFwAIgA7AFwAbgBcACIAUwB5AHIAaQBhAFwAIgAsACAAMgAwADAAOAAsACAAMgAwADAAOAAsACAANAAsACAAMQAsACAANQAsACAAMQAsACAAMAAsACAAMAAsACAAMwA2ADAAMAAsACAAXAAiAFMAXAAiACwAIABcACIAIABTAHUAbQBtAGUAcgBcACIAOwBcAG4AXAAiAFMAeQByAGkAYQBcACIALAAgADIAMAAwADgALAAgADIAMAAwADgALAAgADEAMQAsACAAMAAsACAAMAAsACAAMQAsACAAMAAsACAAMAAsACAAMAAsACAAXAAiAFwAIgAsACAAXAAiAFwAIgA7AFwAbgBcACIAUwB5AHIAaQBhAFwAIgAsACAAMgAwADAAOQAsACAAMgAwADAAOQAsACAAMwAsACAALQAxACwAIAA1ACwAIAAwACwAIAAwACwAIAAwACwAIAAzADYAMAAwACwAIABcACIAUwBcACIALAAgAFwAIgAgAFMAdQBtAG0AZQByAFwAIgA7AFwAbgBcACIAUwB5AHIAaQBhAFwAIgAsACAAMgAwADAAOQAsACAAMgAwADIAMgAsACAAMQAwACwAIAAtADEALAAgADUALAAgADAALAAgADAALAAgADAALAAgADAALAAgAFwAIgBcACIALAAgAFwAIgBcACIAOwBcAG4AXAAiAFMAeQByAGkAYQBcACIALAAgADIAMAAxADAALAAgADIAMAAxADEALAAgADQALAAgADEALAAgADUALAAgADEALAAgADAALAAgADAALAAgADMANgAwADAALAAgAFwAIgBTAFwAIgAsACAAXAAiACAAUwB1AG0AbQBlAHIAXAAiADsAXABuAFwAIgBTAHkAcgBpAGEAXAAiACwAIAAyADAAMQAyACwAIAAyADAAMgAyACwAIAAzACwAIAAtADEALAAgADUALAAgADAALAAgADAALAAgADAALAAgADMANgAwADAALAAgAFwAIgBTAFwAIgAsACAAXAAiACAAUwB1AG0AbQBlAHIAXAAiAFwAbgB9ADsAXABuAFwAbgBfAFQASQBNAEUAWgBPAE4ARQBfAFIAVQBMAEUAUwBfAFQAQQBJAFcAQQBOACAAPQAgAHsAXABuAFwAIgBUAGEAaQB3AGEAbgBcACIALAAgADEAOQA0ADYALAAgADEAOQA0ADYALAAgADUALAAgADAALAAgADAALAAgADEANQAsACAAMAAsACAAMAAsACAAMwA2ADAAMAAsACAAXAAiAEQAXAAiACwAIABcACIAIABEAGEAeQBsAGkAZwBoAHQAXAAiADsAXABuAFwAIgBUAGEAaQB3AGEAbgBcACIALAAgADEAOQA0ADYALAAgADEAOQA0ADYALAAgADEAMAAsACAAMAAsACAAMAAsACAAMQAsACAAMAAsACAAMAAsACAAMAAsACAAXAAiAFMAXAAiACwAIABcACIAIABTAHQAYQBuAGQAYQByAGQAXAAiADsAXABuAFwAIgBUAGEAaQB3AGEAbgBcACIALAAgADEAOQA0ADcALAAgADEAOQA0ADcALAAgADQALAAgADAALAAgADAALAAgADEANQAsACAAMAAsACAAMAAsACAAMwA2ADAAMAAsACAAXAAiAEQAXAAiACwAIABcACIAIABEAGEAeQBsAGkAZwBoAHQAXAAiADsAXABuAFwAIgBUAGEAaQB3AGEAbgBcACIALAAgADEAOQA0ADcALAAgADEAOQA0ADcALAAgADEAMQAsACAAMAAsACAAMAAsACAAMQAsACAAMAAsACAAMAAsACAAMAAsACAAXAAiAFMAXAAiACwAIABcACIAIABTAHQAYQBuAGQAYQByAGQAXAAiADsAXABuAFwAIgBUAGEAaQB3AGEAbgBcACIALAAgADEAOQA0ADgALAAgADEAOQA1ADEALAAgADUALAAgADAALAAgADAALAAgADEALAAgADAALAAgADAALAAgADMANgAwADAALAAgAFwAIgBEAFwAIgAsACAAXAAiACAARABhAHkAbABpAGcAaAB0AFwAIgA7AFwAbgBcACIAVABhAGkAdwBhAG4AXAAiACwAIAAxADkANAA4ACwAIAAxADkANQAxACwAIAAxADAALAAgADAALAAgADAALAAgADEALAAgADAALAAgADAALAAgADAALAAgAFwAIgBTAFwAIgAsACAAXAAiACAAUwB0AGEAbgBkAGEAcgBkAFwAIgA7AFwAbgBcACIAVABhAGkAdwBhAG4AXAAiACwAIAAxADkANQAyACwAIAAxADkANQAyACwAIAAzACwAIAAwACwAIAAwACwAIAAxACwAIAAwACwAIAAwACwAIAAzADYAMAAwACwAIABcACIARABcACIALAAgAFwAIgAgAEQAYQB5AGwAaQBnAGgAdABcACIAOwBcAG4AXAAiAFQAYQBpAHcAYQBuAFwAIgAsACAAMQA5ADUAMgAsACAAMQA5ADUANAAsACAAMQAxACwAIAAwACwAIAAwACwAIAAxACwAIAAwACwAIAAwACwAIAAwACwAIABcACIAUwBcACIALAAgAFwAIgAgAFMAdABhAG4AZABhAHIAZABcACIAOwBcAG4AXAAiAFQAYQBpAHcAYQBuAFwAIgAsACAAMQA5ADUAMwAsACAAMQA5ADUAOQAsACAANAAsACAAMAAsACAAMAAsACAAMQAsACAAMAAsACAAMAAsACAAMwA2ADAAMAAsACAAXAAiAEQAXAAiACwAIABcACIAIABEAGEAeQBsAGkAZwBoAHQAXAAiADsAXABuAFwAIgBUAGEAaQB3AGEAbgBcACIALAAgADEAOQA1ADUALAAgADEAOQA2ADEALAAgADEAMAAsACAAMAAsACAAMAAsACAAMQAsACAAMAAsACAAMAAsACAAMAAsACAAXAAiAFMAXAAiACwAIABcACIAIABTAHQAYQBuAGQAYQByAGQAXAAiADsAXABuAFwAIgBUAGEAaQB3AGEAbgBcACIALAAgADEAOQA2ADAALAAgADEAOQA2ADEALAAgADYALAAgADAALAAgADAALAAgADEALAAgADAALAAgADAALAAgADMANgAwADAALAAgAFwAIgBEAFwAIgAsACAAXAAiACAARABhAHkAbABpAGcAaAB0AFwAIgA7AFwAbgBcACIAVABhAGkAdwBhAG4AXAAiACwAIAAxADkANwA0ACwAIAAxADkANwA1ACwAIAA0ACwAIAAwACwAIAAwACwAIAAxACwAIAAwACwAIAAwACwAIAAzADYAMAAwACwAIABcACIARABcACIALAAgAFwAIgAgAEQAYQB5AGwAaQBnAGgAdABcACIAOwBcAG4AXAAiAFQAYQBpAHcAYQBuAFwAIgAsACAAMQA5ADcANAAsACAAMQA5ADcANQAsACAAMQAwACwAIAAwACwAIAAwACwAIAAxACwAIAAwACwAIAAwACwAIAAwACwAIABcACIAUwBcACIALAAgAFwAIgAgAFMAdABhAG4AZABhAHIAZABcACIAOwBcAG4AXAAiAFQAYQBpAHcAYQBuAFwAIgAsACAAMQA5ADcAOQAsACAAMQA5ADcAOQAsACAANwAsACAAMAAsACAAMAAsACAAMQAsACAAMAAsACAAMAAsACAAMwA2ADAAMAAsACAAXAAiAEQAXAAiACwAIABcACIAIABEAGEAeQBsAGkAZwBoAHQAXAAiADsAXABuAFwAIgBUAGEAaQB3AGEAbgBcACIALAAgADEAOQA3ADkALAAgADEAOQA3ADkALAAgADEAMAAsACAAMAAsACAAMAAsACAAMQAsACAAMAAsACAAMAAsACAAMAAsACAAXAAiAFMAXAAiACwAIABcACIAIABTAHQAYQBuAGQAYQByAGQAXAAiAFwAbgB9ADsAXABuAFwAbgBfAFQASQBNAEUAWgBPAE4ARQBfAFIAVQBMAEUAUwBfAFQASABVAEwARQAgAD0AIAB7AFwAbgBcACIAVABoAHUAbABlAFwAIgAsACAAMQA5ADkAMQAsACAAMQA5ADkAMgAsACAAMwAsACAALQAxACwAIAA3ACwAIAAwACwAIAA3ADIAMAAwACwAIAAwACwAIAAzADYAMAAwACwAIABcACIARABcACIALAAgAFwAIgAgAEQAYQB5AGwAaQBnAGgAdABcACIAOwBcAG4AXAAiAFQAaAB1AGwAZQBcACIALAAgADEAOQA5ADEALAAgADEAOQA5ADIALAAgADkALAAgAC0AMQAsACAANwAsACAAMAAsACAANwAyADAAMAAsACAAMAAsACAAMAAsACAAXAAiAFMAXAAiACwAIABcACIAIABTAHQAYQBuAGQAYQByAGQAXAAiADsAXABuAFwAIgBUAGgAdQBsAGUAXAAiACwAIAAxADkAOQAzACwAIAAyADAAMAA2ACwAIAA0ACwAIAAxACwAIAA3ACwAIAAxACwAIAA3ADIAMAAwACwAIAAwACwAIAAzADYAMAAwACwAIABcACIARABcACIALAAgAFwAIgAgAEQAYQB5AGwAaQBnAGgAdABcACIAOwBcAG4AXAAiAFQAaAB1AGwAZQBcACIALAAgADEAOQA5ADMALAAgADIAMAAwADYALAAgADEAMAAsACAALQAxACwAIAA3ACwAIAAwACwAIAA3ADIAMAAwACwAIAAwACwAIAAwACwAIABcACIAUwBcACIALAAgAFwAIgAgAFMAdABhAG4AZABhAHIAZABcACIAOwBcAG4AXAAiAFQAaAB1AGwAZQBcACIALAAgADIAMAAwADcALAAgAFwAIgBcACIALAAgADMALAAgADEALAAgADcALAAgADgALAAgADcAMgAwADAALAAgADAALAAgADMANgAwADAALAAgAFwAIgBEAFwAIgAsACAAXAAiACAARABhAHkAbABpAGcAaAB0AFwAIgA7AFwAbgBcACIAVABoAHUAbABlAFwAIgAsACAAMgAwADAANwAsACAAXAAiAFwAIgAsACAAMQAxACwAIAAxACwAIAA3ACwAIAAxACwAIAA3ADIAMAAwACwAIAAwACwAIAAwACwAIABcACIAUwBcACIALAAgAFwAIgAgAFMAdABhAG4AZABhAHIAZABcACIAXABuAH0AOwBcAG4AXABuAF8AVABJAE0ARQBaAE8ATgBFAF8AUgBVAEwARQBTAF8AVABPAE4ARwBBACAAPQAgAHsAXABuAFwAIgBUAG8AbgBnAGEAXAAiACwAIAAxADkAOQA5ACwAIAAxADkAOQA5ACwAIAAxADAALAAgADAALAAgADAALAAgADcALAAgADcAMgAwADAALAAgADEALAAgADMANgAwADAALAAgAFwAIgBcACIALAAgAFwAIgBcACIAOwBcAG4AXAAiAFQAbwBuAGcAYQBcACIALAAgADIAMAAwADAALAAgADIAMAAwADAALAAgADMALAAgADAALAAgADAALAAgADEAOQAsACAANwAyADAAMAAsACAAMQAsACAAMAAsACAAXAAiAFwAIgAsACAAXAAiAFwAIgA7AFwAbgBcACIAVABvAG4AZwBhAFwAIgAsACAAMgAwADAAMAAsACAAMgAwADAAMQAsACAAMQAxACwAIAAxACwAIAA3ACwAIAAxACwAIAA3ADIAMAAwACwAIAAwACwAIAAzADYAMAAwACwAIABcACIAXAAiACwAIABcACIAXAAiADsAXABuAFwAIgBUAG8AbgBnAGEAXAAiACwAIAAyADAAMAAxACwAIAAyADAAMAAyACwAIAAxACwAIAAtADEALAAgADcALAAgADAALAAgADcAMgAwADAALAAgADAALAAgADAALAAgAFwAIgBcACIALAAgAFwAIgBcACIAOwBcAG4AXAAiAFQAbwBuAGcAYQBcACIALAAgADIAMAAxADYALAAgADIAMAAxADYALAAgADEAMQAsACAAMQAsACAANwAsACAAMQAsACAANwAyADAAMAAsACAAMAAsACAAMwA2ADAAMAAsACAAXAAiAFwAIgAsACAAXAAiAFwAIgA7AFwAbgBcACIAVABvAG4AZwBhAFwAIgAsACAAMgAwADEANwAsACAAMgAwADEANwAsACAAMQAsACAAMQAsACAANwAsACAAMQA1ACwAIAAxADAAOAAwADAALAAgADAALAAgADAALAAgAFwAIgBcACIALAAgAFwAIgBcACIAXABuAH0AOwBcAG4AXABuAF8AVABJAE0ARQBaAE8ATgBFAF8AUgBVAEwARQBTAF8AVABPAFIATwBOAFQATwAgAD0AIAB7AFwAbgBcACIAVABvAHIAbwBuAHQAbwBcACIALAAgADEAOQAxADkALAAgADEAOQAxADkALAAgADMALAAgADAALAAgADAALAAgADMAMAAsACAAOAA0ADYAMAAwACwAIAAwACwAIAAzADYAMAAwACwAIABcACIARABcACIALAAgAFwAIgAgAEQAYQB5AGwAaQBnAGgAdABcACIAOwBcAG4AXAAiAFQAbwByAG8AbgB0AG8AXAAiACwAIAAxADkAMQA5ACwAIAAxADkAMQA5ACwAIAAxADAALAAgADAALAAgADAALAAgADIANgAsACAAMAAsACAAMAAsACAAMAAsACAAXAAiAFMAXAAiACwAIABcACIAIABTAHQAYQBuAGQAYQByAGQAXAAiADsAXABuAFwAIgBUAG8AcgBvAG4AdABvAFwAIgAsACAAMQA5ADIAMAAsACAAMQA5ADIAMAAsACAANQAsACAAMAAsACAAMAAsACAAMgAsACAANwAyADAAMAAsACAAMAAsACAAMwA2ADAAMAAsACAAXAAiAEQAXAAiACwAIABcACIAIABEAGEAeQBsAGkAZwBoAHQAXAAiADsAXABuAFwAIgBUAG8AcgBvAG4AdABvAFwAIgAsACAAMQA5ADIAMAAsACAAMQA5ADIAMAAsACAAOQAsACAAMAAsACAAMAAsACAAMgA2ACwAIAAwACwAIAAwACwAIAAwACwAIABcACIAUwBcACIALAAgAFwAIgAgAFMAdABhAG4AZABhAHIAZABcACIAOwBcAG4AXAAiAFQAbwByAG8AbgB0AG8AXAAiACwAIAAxADkAMgAxACwAIAAxADkAMgAxACwAIAA1ACwAIAAwACwAIAAwACwAIAAxADUALAAgADcAMgAwADAALAAgADAALAAgADMANgAwADAALAAgAFwAIgBEAFwAIgAsACAAXAAiACAARABhAHkAbABpAGcAaAB0AFwAIgA7AFwAbgBcACIAVABvAHIAbwBuAHQAbwBcACIALAAgADEAOQAyADEALAAgADEAOQAyADEALAAgADkALAAgADAALAAgADAALAAgADEANQAsACAANwAyADAAMAAsACAAMAAsACAAMAAsACAAXAAiAFMAXAAiACwAIABcACIAIABTAHQAYQBuAGQAYQByAGQAXAAiADsAXABuAFwAIgBUAG8AcgBvAG4AdABvAFwAIgAsACAAMQA5ADIAMgAsACAAMQA5ADIAMwAsACAANQAsACAAMQAsACAANwAsACAAOAAsACAANwAyADAAMAAsACAAMAAsACAAMwA2ADAAMAAsACAAXAAiAEQAXAAiACwAIABcACIAIABEAGEAeQBsAGkAZwBoAHQAXAAiADsAXABuAFwAIgBUAG8AcgBvAG4AdABvAFwAIgAsACAAMQA5ADIAMgAsACAAMQA5ADIANgAsACAAOQAsACAAMQAsACAANwAsACAAMQA1ACwAIAA3ADIAMAAwACwAIAAwACwAIAAwACwAIABcACIAUwBcACIALAAgAFwAIgAgAFMAdABhAG4AZABhAHIAZABcACIAOwBcAG4AXAAiAFQAbwByAG8AbgB0AG8AXAAiACwAIAAxADkAMgA0ACwAIAAxADkAMgA3ACwAIAA1ACwAIAAxACwAIAA3ACwAIAAxACwAIAA3ADIAMAAwACwAIAAwACwAIAAzADYAMAAwACwAIABcACIARABcACIALAAgAFwAIgAgAEQAYQB5AGwAaQBnAGgAdABcACIAOwBcAG4AXAAiAFQAbwByAG8AbgB0AG8AXAAiACwAIAAxADkAMgA3ACwAIAAxADkAMwA3ACwAIAA5ACwAIAAxACwAIAA3ACwAIAAyADUALAAgADcAMgAwADAALAAgADAALAAgADAALAAgAFwAIgBTAFwAIgAsACAAXAAiACAAUwB0AGEAbgBkAGEAcgBkAFwAIgA7AFwAbgBcACIAVABvAHIAbwBuAHQAbwBcACIALAAgADEAOQAyADgALAAgADEAOQAzADcALAAgADQALAAgADEALAAgADcALAAgADIANQAsACAANwAyADAAMAAsACAAMAAsACAAMwA2ADAAMAAsACAAXAAiAEQAXAAiACwAIABcACIAIABEAGEAeQBsAGkAZwBoAHQAXAAiADsAXABuAFwAIgBUAG8AcgBvAG4AdABvAFwAIgAsACAAMQA5ADMAOAAsACAAMQA5ADMAOQAsACAAOQAsACAALQAxACwAIAA3ACwAIAAwACwAIAA3ADIAMAAwACwAIAAwACwAIAAwACwAIABcACIAUwBcACIALAAgAFwAIgAgAFMAdABhAG4AZABhAHIAZABcACIAOwBcAG4AXAAiAFQAbwByAG8AbgB0AG8AXAAiACwAIAAxADkAMwA4ACwAIAAxADkANAAwACwAIAA0ACwAIAAtADEALAAgADcALAAgADAALAAgADcAMgAwADAALAAgADAALAAgADMANgAwADAALAAgAFwAIgBEAFwAIgAsACAAXAAiACAARABhAHkAbABpAGcAaAB0AFwAIgA7AFwAbgBcACIAVABvAHIAbwBuAHQAbwBcACIALAAgADEAOQA0ADUALAAgADEAOQA0ADgALAAgADkALAAgAC0AMQAsACAANwAsACAAMAAsACAANwAyADAAMAAsACAAMAAsACAAMAAsACAAXAAiAFMAXAAiACwAIABcACIAIABTAHQAYQBuAGQAYQByAGQAXAAiADsAXABuAFwAIgBUAG8AcgBvAG4AdABvAFwAIgAsACAAMQA5ADQANgAsACAAMQA5ADcAMwAsACAANAAsACAALQAxACwAIAA3ACwAIAAwACwAIAA3ADIAMAAwACwAIAAwACwAIAAzADYAMAAwACwAIABcACIARABcACIALAAgAFwAIgAgAEQAYQB5AGwAaQBnAGgAdABcACIAOwBcAG4AXAAiAFQAbwByAG8AbgB0AG8AXAAiACwAIAAxADkANAA5ACwAIAAxADkANQAwACwAIAAxADEALAAgAC0AMQAsACAANwAsACAAMAAsACAANwAyADAAMAAsACAAMAAsACAAMAAsACAAXAAiAFMAXAAiACwAIABcACIAIABTAHQAYQBuAGQAYQByAGQAXAAiADsAXABuAFwAIgBUAG8AcgBvAG4AdABvAFwAIgAsACAAMQA5ADUAMQAsACAAMQA5ADUANgAsACAAOQAsACAALQAxACwAIAA3ACwAIAAwACwAIAA3ADIAMAAwACwAIAAwACwAIAAwACwAIABcACIAUwBcACIALAAgAFwAIgAgAFMAdABhAG4AZABhAHIAZABcACIAOwBcAG4AXAAiAFQAbwByAG8AbgB0AG8AXAAiACwAIAAxADkANQA3ACwAIAAxADkANwAzACwAIAAxADAALAAgAC0AMQAsACAANwAsACAAMAAsACAANwAyADAAMAAsACAAMAAsACAAMAAsACAAXAAiAFMAXAAiACwAIABcACIAIABTAHQAYQBuAGQAYQByAGQAXAAiAFwAbgB9ADsAXABuAFwAbgBfAFQASQBNAEUAWgBPAE4ARQBfAFIAVQBMAEUAUwBfAFQAUgBPAEwATAAgAD0AIAB7AFwAbgBcACIAVAByAG8AbABsAFwAIgAsACAAMgAwADAANAAsACAAXAAiAFwAIgAsACAAMQAwACwAIAAtADEALAAgADcALAAgADAALAAgADMANgAwADAALAAgADIALAAgADAALAAgAFwAIgArADAAMABcACIALAAgAFwAIgBVAFQAQwArADAAMAA6ADAAMABcACIAOwBcAG4AXAAiAFQAcgBvAGwAbABcACIALAAgADIAMAAwADUALAAgAFwAIgBcACIALAAgADMALAAgAC0AMQAsACAANwAsACAAMAAsACAAMwA2ADAAMAAsACAAMgAsACAANwAyADAAMAAsACAAXAAiACsAMAAyAFwAIgAsACAAXAAiAFUAVABDACsAMAAyADoAMAAwAFwAIgBcAG4AfQA7AFwAbgBcAG4AXwBUAEkATQBFAFoATwBOAEUAXwBSAFUATABFAFMAXwBUAFUATgBJAFMASQBBACAAPQAgAHsAXABuAFwAIgBUAHUAbgBpAHMAaQBhAFwAIgAsACAAMQA5ADMAOQAsACAAMQA5ADMAOQAsACAANAAsACAAMAAsACAAMAAsACAAMQA1ACwAIAA4ADIAOAAwADAALAAgADEALAAgADMANgAwADAALAAgAFwAIgBTAFwAIgAsACAAXAAiACAAUwB1AG0AbQBlAHIAXAAiADsAXABuAFwAIgBUAHUAbgBpAHMAaQBhAFwAIgAsACAAMQA5ADMAOQAsACAAMQA5ADMAOQAsACAAMQAxACwAIAAwACwAIAAwACwAIAAxADgALAAgADgAMgA4ADAAMAAsACAAMQAsACAAMAAsACAAXAAiAFwAIgAsACAAXAAiAFwAIgA7AFwAbgBcACIAVAB1AG4AaQBzAGkAYQBcACIALAAgADEAOQA0ADAALAAgADEAOQA0ADAALAAgADIALAAgADAALAAgADAALAAgADIANQAsACAAOAAyADgAMAAwACwAIAAxACwAIAAzADYAMAAwACwAIABcACIAUwBcACIALAAgAFwAIgAgAFMAdQBtAG0AZQByAFwAIgA7AFwAbgBcACIAVAB1AG4AaQBzAGkAYQBcACIALAAgADEAOQA0ADEALAAgADEAOQA0ADEALAAgADEAMAAsACAAMAAsACAAMAAsACAANgAsACAAMAAsACAAMAAsACAAMAAsACAAXAAiAFwAIgAsACAAXAAiAFwAIgA7AFwAbgBcACIAVAB1AG4AaQBzAGkAYQBcACIALAAgADEAOQA0ADIALAAgADEAOQA0ADIALAAgADMALAAgADAALAAgADAALAAgADkALAAgADAALAAgADAALAAgADMANgAwADAALAAgAFwAIgBTAFwAIgAsACAAXAAiACAAUwB1AG0AbQBlAHIAXAAiADsAXABuAFwAIgBUAHUAbgBpAHMAaQBhAFwAIgAsACAAMQA5ADQAMgAsACAAMQA5ADQAMgAsACAAMQAxACwAIAAwACwAIAAwACwAIAAyACwAIAAxADAAOAAwADAALAAgADAALAAgADAALAAgAFwAIgBcACIALAAgAFwAIgBcACIAOwBcAG4AXAAiAFQAdQBuAGkAcwBpAGEAXAAiACwAIAAxADkANAAzACwAIAAxADkANAAzACwAIAAzACwAIAAwACwAIAAwACwAIAAyADkALAAgADcAMgAwADAALAAgADAALAAgADMANgAwADAALAAgAFwAIgBTAFwAIgAsACAAXAAiACAAUwB1AG0AbQBlAHIAXAAiADsAXABuAFwAIgBUAHUAbgBpAHMAaQBhAFwAIgAsACAAMQA5ADQAMwAsACAAMQA5ADQAMwAsACAANAAsACAAMAAsACAAMAAsACAAMQA3ACwAIAA3ADIAMAAwACwAIAAwACwAIAAwACwAIABcACIAXAAiACwAIABcACIAXAAiADsAXABuAFwAIgBUAHUAbgBpAHMAaQBhAFwAIgAsACAAMQA5ADQAMwAsACAAMQA5ADQAMwAsACAANAAsACAAMAAsACAAMAAsACAAMgA1ACwAIAA3ADIAMAAwACwAIAAwACwAIAAzADYAMAAwACwAIABcACIAUwBcACIALAAgAFwAIgAgAFMAdQBtAG0AZQByAFwAIgA7AFwAbgBcACIAVAB1AG4AaQBzAGkAYQBcACIALAAgADEAOQA0ADMALAAgADEAOQA0ADMALAAgADEAMAAsACAAMAAsACAAMAAsACAANAAsACAANwAyADAAMAAsACAAMAAsACAAMAAsACAAXAAiAFwAIgAsACAAXAAiAFwAIgA7AFwAbgBcACIAVAB1AG4AaQBzAGkAYQBcACIALAAgADEAOQA0ADQALAAgADEAOQA0ADQALAAgADEAMAAsACAAMAAsACAAMAAsACAAOAAsACAAMAAsACAAMAAsACAAMAAsACAAXAAiAFwAIgAsACAAXAAiAFwAIgA7AFwAbgBcACIAVAB1AG4AaQBzAGkAYQBcACIALAAgADEAOQA0ADQALAAgADEAOQA0ADUALAAgADQALAAgADEALAAgADEALAAgADEALAAgADcAMgAwADAALAAgADAALAAgADMANgAwADAALAAgAFwAIgBTAFwAIgAsACAAXAAiACAAUwB1AG0AbQBlAHIAXAAiADsAXABuAFwAIgBUAHUAbgBpAHMAaQBhAFwAIgAsACAAMQA5ADQANQAsACAAMQA5ADQANQAsACAAOQAsACAAMAAsACAAMAAsACAAMQA2ACwAIAAwACwAIAAwACwAIAAwACwAIABcACIAXAAiACwAIABcACIAXAAiADsAXABuAFwAIgBUAHUAbgBpAHMAaQBhAFwAIgAsACAAMQA5ADcANwAsACAAMQA5ADcANwAsACAANAAsACAAMAAsACAAMAAsACAAMwAwACwAIAAwACwAIAAxACwAIAAzADYAMAAwACwAIABcACIAUwBcACIALAAgAFwAIgAgAFMAdQBtAG0AZQByAFwAIgA7AFwAbgBcACIAVAB1AG4AaQBzAGkAYQBcACIALAAgADEAOQA3ADcALAAgADEAOQA3ADcALAAgADkALAAgADAALAAgADAALAAgADIANAAsACAAMAAsACAAMQAsACAAMAAsACAAXAAiAFwAIgAsACAAXAAiAFwAIgA7AFwAbgBcACIAVAB1AG4AaQBzAGkAYQBcACIALAAgADEAOQA3ADgALAAgADEAOQA3ADgALAAgADUALAAgADAALAAgADAALAAgADEALAAgADAALAAgADEALAAgADMANgAwADAALAAgAFwAIgBTAFwAIgAsACAAXAAiACAAUwB1AG0AbQBlAHIAXAAiADsAXABuAFwAIgBUAHUAbgBpAHMAaQBhAFwAIgAsACAAMQA5ADcAOAAsACAAMQA5ADcAOAAsACAAMQAwACwAIAAwACwAIAAwACwAIAAxACwAIAAwACwAIAAxACwAIAAwACwAIABcACIAXAAiACwAIABcACIAXAAiADsAXABuAFwAIgBUAHUAbgBpAHMAaQBhAFwAIgAsACAAMQA5ADgAOAAsACAAMQA5ADgAOAAsACAANgAsACAAMAAsACAAMAAsACAAMQAsACAAMAAsACAAMQAsACAAMwA2ADAAMAAsACAAXAAiAFMAXAAiACwAIABcACIAIABTAHUAbQBtAGUAcgBcACIAOwBcAG4AXAAiAFQAdQBuAGkAcwBpAGEAXAAiACwAIAAxADkAOAA4ACwAIAAxADkAOQAwACwAIAA5ACwAIAAtADEALAAgADcALAAgADAALAAgADAALAAgADEALAAgADAALAAgAFwAIgBcACIALAAgAFwAIgBcACIAOwBcAG4AXAAiAFQAdQBuAGkAcwBpAGEAXAAiACwAIAAxADkAOAA5ACwAIAAxADkAOAA5ACwAIAAzACwAIAAwACwAIAAwACwAIAAyADYALAAgADAALAAgADEALAAgADMANgAwADAALAAgAFwAIgBTAFwAIgAsACAAXAAiACAAUwB1AG0AbQBlAHIAXAAiADsAXABuAFwAIgBUAHUAbgBpAHMAaQBhAFwAIgAsACAAMQA5ADkAMAAsACAAMQA5ADkAMAAsACAANQAsACAAMAAsACAAMAAsACAAMQAsACAAMAAsACAAMQAsACAAMwA2ADAAMAAsACAAXAAiAFMAXAAiACwAIABcACIAIABTAHUAbQBtAGUAcgBcACIAOwBcAG4AXAAiAFQAdQBuAGkAcwBpAGEAXAAiACwAIAAyADAAMAA1ACwAIAAyADAAMAA1ACwAIAA1ACwAIAAwACwAIAAwACwAIAAxACwAIAAwACwAIAAxACwAIAAzADYAMAAwACwAIABcACIAUwBcACIALAAgAFwAIgAgAFMAdQBtAG0AZQByAFwAIgA7AFwAbgBcACIAVAB1AG4AaQBzAGkAYQBcACIALAAgADIAMAAwADUALAAgADIAMAAwADUALAAgADkALAAgADAALAAgADAALAAgADMAMAAsACAAMwA2ADAAMAAsACAAMQAsACAAMAAsACAAXAAiAFwAIgAsACAAXAAiAFwAIgA7AFwAbgBcACIAVAB1AG4AaQBzAGkAYQBcACIALAAgADIAMAAwADYALAAgADIAMAAwADgALAAgADMALAAgAC0AMQAsACAANwAsACAAMAAsACAANwAyADAAMAAsACAAMQAsACAAMwA2ADAAMAAsACAAXAAiAFMAXAAiACwAIABcACIAIABTAHUAbQBtAGUAcgBcACIAOwBcAG4AXAAiAFQAdQBuAGkAcwBpAGEAXAAiACwAIAAyADAAMAA2ACwAIAAyADAAMAA4ACwAIAAxADAALAAgAC0AMQAsACAANwAsACAAMAAsACAANwAyADAAMAAsACAAMQAsACAAMAAsACAAXAAiAFwAIgAsACAAXAAiAFwAIgBcAG4AfQA7AFwAbgBcAG4AXwBUAEkATQBFAFoATwBOAEUAXwBSAFUATABFAFMAXwBUAFUAUgBLAEUAWQAgAD0AIAB7AFwAbgBcACIAVAB1AHIAawBlAHkAXAAiACwAIAAxADkAMQA2ACwAIAAxADkAMQA2ACwAIAA1ACwAIAAwACwAIAAwACwAIAAxACwAIAAwACwAIAAwACwAIAAzADYAMAAwACwAIABcACIAUwBcACIALAAgAFwAIgAgAFMAdQBtAG0AZQByAFwAIgA7AFwAbgBcACIAVAB1AHIAawBlAHkAXAAiACwAIAAxADkAMQA2ACwAIAAxADkAMQA2ACwAIAAxADAALAAgADAALAAgADAALAAgADEALAAgADAALAAgADAALAAgADAALAAgAFwAIgBcACIALAAgAFwAIgBcACIAOwBcAG4AXAAiAFQAdQByAGsAZQB5AFwAIgAsACAAMQA5ADIAMAAsACAAMQA5ADIAMAAsACAAMwAsACAAMAAsACAAMAAsACAAMgA4ACwAIAAwACwAIAAwACwAIAAzADYAMAAwACwAIABcACIAUwBcACIALAAgAFwAIgAgAFMAdQBtAG0AZQByAFwAIgA7AFwAbgBcACIAVAB1AHIAawBlAHkAXAAiACwAIAAxADkAMgAwACwAIAAxADkAMgAwACwAIAAxADAALAAgADAALAAgADAALAAgADIANQAsACAAMAAsACAAMAAsACAAMAAsACAAXAAiAFwAIgAsACAAXAAiAFwAIgA7AFwAbgBcACIAVAB1AHIAawBlAHkAXAAiACwAIAAxADkAMgAxACwAIAAxADkAMgAxACwAIAA0ACwAIAAwACwAIAAwACwAIAAzACwAIAAwACwAIAAwACwAIAAzADYAMAAwACwAIABcACIAUwBcACIALAAgAFwAIgAgAFMAdQBtAG0AZQByAFwAIgA7AFwAbgBcACIAVAB1AHIAawBlAHkAXAAiACwAIAAxADkAMgAxACwAIAAxADkAMgAxACwAIAAxADAALAAgADAALAAgADAALAAgADMALAAgADAALAAgADAALAAgADAALAAgAFwAIgBcACIALAAgAFwAIgBcACIAOwBcAG4AXAAiAFQAdQByAGsAZQB5AFwAIgAsACAAMQA5ADIAMgAsACAAMQA5ADIAMgAsACAAMwAsACAAMAAsACAAMAAsACAAMgA2ACwAIAAwACwAIAAwACwAIAAzADYAMAAwACwAIABcACIAUwBcACIALAAgAFwAIgAgAFMAdQBtAG0AZQByAFwAIgA7AFwAbgBcACIAVAB1AHIAawBlAHkAXAAiACwAIAAxADkAMgAyACwAIAAxADkAMgAyACwAIAAxADAALAAgADAALAAgADAALAAgADgALAAgADAALAAgADAALAAgADAALAAgAFwAIgBcACIALAAgAFwAIgBcACIAOwBcAG4AXAAiAFQAdQByAGsAZQB5AFwAIgAsACAAMQA5ADIANAAsACAAMQA5ADIANAAsACAANQAsACAAMAAsACAAMAAsACAAMQAzACwAIAAwACwAIAAwACwAIAAzADYAMAAwACwAIABcACIAUwBcACIALAAgAFwAIgAgAFMAdQBtAG0AZQByAFwAIgA7AFwAbgBcACIAVAB1AHIAawBlAHkAXAAiACwAIAAxADkAMgA0ACwAIAAxADkAMgA1ACwAIAAxADAALAAgADAALAAgADAALAAgADEALAAgADAALAAgADAALAAgADAALAAgAFwAIgBcACIALAAgAFwAIgBcACIAOwBcAG4AXAAiAFQAdQByAGsAZQB5AFwAIgAsACAAMQA5ADIANQAsACAAMQA5ADIANQAsACAANQAsACAAMAAsACAAMAAsACAAMQAsACAAMAAsACAAMAAsACAAMwA2ADAAMAAsACAAXAAiAFMAXAAiACwAIABcACIAIABTAHUAbQBtAGUAcgBcACIAOwBcAG4AXAAiAFQAdQByAGsAZQB5AFwAIgAsACAAMQA5ADQAMAAsACAAMQA5ADQAMAAsACAANwAsACAAMAAsACAAMAAsACAAMQAsACAAMAAsACAAMAAsACAAMwA2ADAAMAAsACAAXAAiAFMAXAAiACwAIABcACIAIABTAHUAbQBtAGUAcgBcACIAOwBcAG4AXAAiAFQAdQByAGsAZQB5AFwAIgAsACAAMQA5ADQAMAAsACAAMQA5ADQAMAAsACAAMQAwACwAIAAwACwAIAAwACwAIAA2ACwAIAAwACwAIAAwACwAIAAwACwAIABcACIAXAAiACwAIABcACIAXAAiADsAXABuAFwAIgBUAHUAcgBrAGUAeQBcACIALAAgADEAOQA0ADAALAAgADEAOQA0ADAALAAgADEAMgAsACAAMAAsACAAMAAsACAAMQAsACAAMAAsACAAMAAsACAAMwA2ADAAMAAsACAAXAAiAFMAXAAiACwAIABcACIAIABTAHUAbQBtAGUAcgBcACIAOwBcAG4AXAAiAFQAdQByAGsAZQB5AFwAIgAsACAAMQA5ADQAMQAsACAAMQA5ADQAMQAsACAAOQAsACAAMAAsACAAMAAsACAAMgAxACwAIAAwACwAIAAwACwAIAAwACwAIABcACIAXAAiACwAIABcACIAXAAiADsAXABuAFwAIgBUAHUAcgBrAGUAeQBcACIALAAgADEAOQA0ADIALAAgADEAOQA0ADIALAAgADQALAAgADAALAAgADAALAAgADEALAAgADAALAAgADAALAAgADMANgAwADAALAAgAFwAIgBTAFwAIgAsACAAXAAiACAAUwB1AG0AbQBlAHIAXAAiADsAXABuAFwAIgBUAHUAcgBrAGUAeQBcACIALAAgADEAOQA0ADUALAAgADEAOQA0ADUALAAgADEAMAAsACAAMAAsACAAMAAsACAAOAAsACAAMAAsACAAMAAsACAAMAAsACAAXAAiAFwAIgAsACAAXAAiAFwAIgA7AFwAbgBcACIAVAB1AHIAawBlAHkAXAAiACwAIAAxADkANAA2ACwAIAAxADkANAA2ACwAIAA2ACwAIAAwACwAIAAwACwAIAAxACwAIAAwACwAIAAwACwAIAAzADYAMAAwACwAIABcACIAUwBcACIALAAgAFwAIgAgAFMAdQBtAG0AZQByAFwAIgA7AFwAbgBcACIAVAB1AHIAawBlAHkAXAAiACwAIAAxADkANAA2ACwAIAAxADkANAA2ACwAIAAxADAALAAgADAALAAgADAALAAgADEALAAgADAALAAgADAALAAgADAALAAgAFwAIgBcACIALAAgAFwAIgBcACIAOwBcAG4AXAAiAFQAdQByAGsAZQB5AFwAIgAsACAAMQA5ADQANwAsACAAMQA5ADQAOAAsACAANAAsACAAMQAsACAANwAsACAAMQA2ACwAIAAwACwAIAAwACwAIAAzADYAMAAwACwAIABcACIAUwBcACIALAAgAFwAIgAgAFMAdQBtAG0AZQByAFwAIgA7AFwAbgBcACIAVAB1AHIAawBlAHkAXAAiACwAIAAxADkANAA3ACwAIAAxADkANQAxACwAIAAxADAALAAgADEALAAgADcALAAgADIALAAgADAALAAgADAALAAgADAALAAgAFwAIgBcACIALAAgAFwAIgBcACIAOwBcAG4AXAAiAFQAdQByAGsAZQB5AFwAIgAsACAAMQA5ADQAOQAsACAAMQA5ADQAOQAsACAANAAsACAAMAAsACAAMAAsACAAMQAwACwAIAAwACwAIAAwACwAIAAzADYAMAAwACwAIABcACIAUwBcACIALAAgAFwAIgAgAFMAdQBtAG0AZQByAFwAIgA7AFwAbgBcACIAVAB1AHIAawBlAHkAXAAiACwAIAAxADkANQAwACwAIAAxADkANQAwACwAIAA0ACwAIAAwACwAIAAwACwAIAAxADYALAAgADAALAAgADAALAAgADMANgAwADAALAAgAFwAIgBTAFwAIgAsACAAXAAiACAAUwB1AG0AbQBlAHIAXAAiADsAXABuAFwAIgBUAHUAcgBrAGUAeQBcACIALAAgADEAOQA1ADEALAAgADEAOQA1ADEALAAgADQALAAgADAALAAgADAALAAgADIAMgAsACAAMAAsACAAMAAsACAAMwA2ADAAMAAsACAAXAAiAFMAXAAiACwAIABcACIAIABTAHUAbQBtAGUAcgBcACIAOwBcAG4AXAAiAFQAdQByAGsAZQB5AFwAIgAsACAAMQA5ADYAMgAsACAAMQA5ADYAMgAsACAANwAsACAAMAAsACAAMAAsACAAMQA1ACwAIAAwACwAIAAwACwAIAAzADYAMAAwACwAIABcACIAUwBcACIALAAgAFwAIgAgAFMAdQBtAG0AZQByAFwAIgA7AFwAbgBcACIAVAB1AHIAawBlAHkAXAAiACwAIAAxADkANgAzACwAIAAxADkANgAzACwAIAAxADAALAAgADAALAAgADAALAAgADMAMAAsACAAMAAsACAAMAAsACAAMAAsACAAXAAiAFwAIgAsACAAXAAiAFwAIgA7AFwAbgBcACIAVAB1AHIAawBlAHkAXAAiACwAIAAxADkANgA0ACwAIAAxADkANgA0ACwAIAA1ACwAIAAwACwAIAAwACwAIAAxADUALAAgADAALAAgADAALAAgADMANgAwADAALAAgAFwAIgBTAFwAIgAsACAAXAAiACAAUwB1AG0AbQBlAHIAXAAiADsAXABuAFwAIgBUAHUAcgBrAGUAeQBcACIALAAgADEAOQA2ADQALAAgADEAOQA2ADQALAAgADEAMAAsACAAMAAsACAAMAAsACAAMQAsACAAMAAsACAAMAAsACAAMAAsACAAXAAiAFwAIgAsACAAXAAiAFwAIgA7AFwAbgBcACIAVAB1AHIAawBlAHkAXAAiACwAIAAxADkANwAzACwAIAAxADkANwAzACwAIAA2ACwAIAAwACwAIAAwACwAIAAzACwAIAAzADYAMAAwACwAIAAwACwAIAAzADYAMAAwACwAIABcACIAUwBcACIALAAgAFwAIgAgAFMAdQBtAG0AZQByAFwAIgA7AFwAbgBcACIAVAB1AHIAawBlAHkAXAAiACwAIAAxADkANwAzACwAIAAxADkANwA2ACwAIAAxADAALAAgADEALAAgADcALAAgADMAMQAsACAANwAyADAAMAAsACAAMAAsACAAMAAsACAAXAAiAFwAIgAsACAAXAAiAFwAIgA7AFwAbgBcACIAVAB1AHIAawBlAHkAXAAiACwAIAAxADkANwA0ACwAIAAxADkANwA0ACwAIAAzACwAIAAwACwAIAAwACwAIAAzADEALAAgADcAMgAwADAALAAgADAALAAgADMANgAwADAALAAgAFwAIgBTAFwAIgAsACAAXAAiACAAUwB1AG0AbQBlAHIAXAAiADsAXABuAFwAIgBUAHUAcgBrAGUAeQBcACIALAAgADEAOQA3ADUALAAgADEAOQA3ADUALAAgADMALAAgADAALAAgADAALAAgADIAMgAsACAANwAyADAAMAAsACAAMAAsACAAMwA2ADAAMAAsACAAXAAiAFMAXAAiACwAIABcACIAIABTAHUAbQBtAGUAcgBcACIAOwBcAG4AXAAiAFQAdQByAGsAZQB5AFwAIgAsACAAMQA5ADcANgAsACAAMQA5ADcANgAsACAAMwAsACAAMAAsACAAMAAsACAAMgAxACwAIAA3ADIAMAAwACwAIAAwACwAIAAzADYAMAAwACwAIABcACIAUwBcACIALAAgAFwAIgAgAFMAdQBtAG0AZQByAFwAIgA7AFwAbgBcACIAVAB1AHIAawBlAHkAXAAiACwAIAAxADkANwA3ACwAIAAxADkANwA4ACwAIAA0ACwAIAAxACwAIAA3ACwAIAAxACwAIAA3ADIAMAAwACwAIAAwACwAIAAzADYAMAAwACwAIABcACIAUwBcACIALAAgAFwAIgAgAFMAdQBtAG0AZQByAFwAIgA7AFwAbgBcACIAVAB1AHIAawBlAHkAXAAiACwAIAAxADkANwA3ACwAIAAxADkANwA4ACwAIAAxADAALAAgADEALAAgADcALAAgADEANQAsACAANwAyADAAMAAsACAAMAAsACAAMAAsACAAXAAiAFwAIgAsACAAXAAiAFwAIgA7AFwAbgBcACIAVAB1AHIAawBlAHkAXAAiACwAIAAxADkANwA4ACwAIAAxADkANwA4ACwAIAA2ACwAIAAwACwAIAAwACwAIAAyADkALAAgADAALAAgADAALAAgADAALAAgAFwAIgBcACIALAAgAFwAIgBcACIAOwBcAG4AXAAiAFQAdQByAGsAZQB5AFwAIgAsACAAMQA5ADgAMwAsACAAMQA5ADgAMwAsACAANwAsACAAMAAsACAAMAAsACAAMwAxACwAIAA3ADIAMAAwACwAIAAwACwAIAAzADYAMAAwACwAIABcACIAUwBcACIALAAgAFwAIgAgAFMAdQBtAG0AZQByAFwAIgA7AFwAbgBcACIAVAB1AHIAawBlAHkAXAAiACwAIAAxADkAOAAzACwAIAAxADkAOAAzACwAIAAxADAALAAgADAALAAgADAALAAgADIALAAgADcAMgAwADAALAAgADAALAAgADAALAAgAFwAIgBcACIALAAgAFwAIgBcACIAOwBcAG4AXAAiAFQAdQByAGsAZQB5AFwAIgAsACAAMQA5ADgANQAsACAAMQA5ADgANQAsACAANAAsACAAMAAsACAAMAAsACAAMgAwACwAIAAzADYAMAAwACwAIAAxACwAIAAzADYAMAAwACwAIABcACIAUwBcACIALAAgAFwAIgAgAFMAdQBtAG0AZQByAFwAIgA7AFwAbgBcACIAVAB1AHIAawBlAHkAXAAiACwAIAAxADkAOAA1ACwAIAAxADkAOAA1ACwAIAA5ACwAIAAwACwAIAAwACwAIAAyADgALAAgADMANgAwADAALAAgADEALAAgADAALAAgAFwAIgBcACIALAAgAFwAIgBcACIAOwBcAG4AXAAiAFQAdQByAGsAZQB5AFwAIgAsACAAMQA5ADgANgAsACAAMQA5ADkAMwAsACAAMwAsACAALQAxACwAIAA3ACwAIAAwACwAIAAzADYAMAAwACwAIAAxACwAIAAzADYAMAAwACwAIABcACIAUwBcACIALAAgAFwAIgAgAFMAdQBtAG0AZQByAFwAIgA7AFwAbgBcACIAVAB1AHIAawBlAHkAXAAiACwAIAAxADkAOAA2ACwAIAAxADkAOQA1ACwAIAA5ACwAIAAtADEALAAgADcALAAgADAALAAgADMANgAwADAALAAgADEALAAgADAALAAgAFwAIgBcACIALAAgAFwAIgBcACIAOwBcAG4AXAAiAFQAdQByAGsAZQB5AFwAIgAsACAAMQA5ADkANAAsACAAMQA5ADkANAAsACAAMwAsACAAMAAsACAAMAAsACAAMgAwACwAIAAzADYAMAAwACwAIAAxACwAIAAzADYAMAAwACwAIABcACIAUwBcACIALAAgAFwAIgAgAFMAdQBtAG0AZQByAFwAIgA7AFwAbgBcACIAVAB1AHIAawBlAHkAXAAiACwAIAAxADkAOQA1ACwAIAAyADAAMAA2ACwAIAAzACwAIAAtADEALAAgADcALAAgADAALAAgADMANgAwADAALAAgADEALAAgADMANgAwADAALAAgAFwAIgBTAFwAIgAsACAAXAAiACAAUwB1AG0AbQBlAHIAXAAiADsAXABuAFwAIgBUAHUAcgBrAGUAeQBcACIALAAgADEAOQA5ADYALAAgADIAMAAwADYALAAgADEAMAAsACAALQAxACwAIAA3ACwAIAAwACwAIAAzADYAMAAwACwAIAAxACwAIAAwACwAIABcACIAXAAiACwAIABcACIAXAAiAFwAbgB9ADsAXABuAFwAbgBfAFQASQBNAEUAWgBPAE4ARQBfAFIAVQBMAEUAUwBfAFUAUgBVAEcAVQBBAFkAIAA9ACAAewBcAG4AXAAiAFUAcgB1AGcAdQBhAHkAXAAiACwAIAAxADkAMgAzACwAIAAxADkAMgA1ACwAIAAxADAALAAgADAALAAgADAALAAgADEALAAgADAALAAgADAALAAgADEAOAAwADAALAAgAFwAIgBcACIALAAgAFwAIgBcACIAOwBcAG4AXAAiAFUAcgB1AGcAdQBhAHkAXAAiACwAIAAxADkAMgA0ACwAIAAxADkAMgA2ACwAIAA0ACwAIAAwACwAIAAwACwAIAAxACwAIAAwACwAIAAwACwAIAAwACwAIABcACIAXAAiACwAIABcACIAXAAiADsAXABuAFwAIgBVAHIAdQBnAHUAYQB5AFwAIgAsACAAMQA5ADMAMwAsACAAMQA5ADMAOAAsACAAMQAwACwAIAAtADEALAAgADcALAAgADAALAAgADAALAAgADAALAAgADEAOAAwADAALAAgAFwAIgBcACIALAAgAFwAIgBcACIAOwBcAG4AXAAiAFUAcgB1AGcAdQBhAHkAXAAiACwAIAAxADkAMwA0ACwAIAAxADkANAAxACwAIAAzACwAIAAtADEALAAgADYALAAgADAALAAgADgANgA0ADAAMAAsACAAMAAsACAAMAAsACAAXAAiAFwAIgAsACAAXAAiAFwAIgA7AFwAbgBcACIAVQByAHUAZwB1AGEAeQBcACIALAAgADEAOQAzADkALAAgADEAOQAzADkALAAgADEAMAAsACAAMAAsACAAMAAsACAAMQAsACAAMAAsACAAMAAsACAAMQA4ADAAMAAsACAAXAAiAFwAIgAsACAAXAAiAFwAIgA7AFwAbgBcACIAVQByAHUAZwB1AGEAeQBcACIALAAgADEAOQA0ADAALAAgADEAOQA0ADAALAAgADEAMAAsACAAMAAsACAAMAAsACAAMgA3ACwAIAAwACwAIAAwACwAIAAxADgAMAAwACwAIABcACIAXAAiACwAIABcACIAXAAiADsAXABuAFwAIgBVAHIAdQBnAHUAYQB5AFwAIgAsACAAMQA5ADQAMQAsACAAMQA5ADQAMQAsACAAOAAsACAAMAAsACAAMAAsACAAMQAsACAAMAAsACAAMAAsACAAMQA4ADAAMAAsACAAXAAiAFwAIgAsACAAXAAiAFwAIgA7AFwAbgBcACIAVQByAHUAZwB1AGEAeQBcACIALAAgADEAOQA0ADIALAAgADEAOQA0ADIALAAgADEAMgAsACAAMAAsACAAMAAsACAAMQA0ACwAIAAwACwAIAAwACwAIAAxADgAMAAwACwAIABcACIAXAAiACwAIABcACIAXAAiADsAXABuAFwAIgBVAHIAdQBnAHUAYQB5AFwAIgAsACAAMQA5ADQAMwAsACAAMQA5ADQAMwAsACAAMwAsACAAMAAsACAAMAAsACAAMQA0ACwAIAAwACwAIAAwACwAIAAwACwAIABcACIAXAAiACwAIABcACIAXAAiADsAXABuAFwAIgBVAHIAdQBnAHUAYQB5AFwAIgAsACAAMQA5ADUAOQAsACAAMQA5ADUAOQAsACAANQAsACAAMAAsACAAMAAsACAAMgA0ACwAIAAwACwAIAAwACwAIAAxADgAMAAwACwAIABcACIAXAAiACwAIABcACIAXAAiADsAXABuAFwAIgBVAHIAdQBnAHUAYQB5AFwAIgAsACAAMQA5ADUAOQAsACAAMQA5ADUAOQAsACAAMQAxACwAIAAwACwAIAAwACwAIAAxADUALAAgADAALAAgADAALAAgADAALAAgAFwAIgBcACIALAAgAFwAIgBcACIAOwBcAG4AXAAiAFUAcgB1AGcAdQBhAHkAXAAiACwAIAAxADkANgAwACwAIAAxADkANgAwACwAIAAxACwAIAAwACwAIAAwACwAIAAxADcALAAgADAALAAgADAALAAgADMANgAwADAALAAgAFwAIgBcACIALAAgAFwAIgBcACIAOwBcAG4AXAAiAFUAcgB1AGcAdQBhAHkAXAAiACwAIAAxADkANgAwACwAIAAxADkANgAwACwAIAAzACwAIAAwACwAIAAwACwAIAA2ACwAIAAwACwAIAAwACwAIAAwACwAIABcACIAXAAiACwAIABcACIAXAAiADsAXABuAFwAIgBVAHIAdQBnAHUAYQB5AFwAIgAsACAAMQA5ADYANQAsACAAMQA5ADYANQAsACAANAAsACAAMAAsACAAMAAsACAANAAsACAAMAAsACAAMAAsACAAMwA2ADAAMAAsACAAXAAiAFwAIgAsACAAXAAiAFwAIgA7AFwAbgBcACIAVQByAHUAZwB1AGEAeQBcACIALAAgADEAOQA2ADUALAAgADEAOQA2ADUALAAgADkALAAgADAALAAgADAALAAgADIANgAsACAAMAAsACAAMAAsACAAMAAsACAAXAAiAFwAIgAsACAAXAAiAFwAIgA7AFwAbgBcACIAVQByAHUAZwB1AGEAeQBcACIALAAgADEAOQA2ADgALAAgADEAOQA2ADgALAAgADUALAAgADAALAAgADAALAAgADIANwAsACAAMAAsACAAMAAsACAAMQA4ADAAMAAsACAAXAAiAFwAIgAsACAAXAAiAFwAIgA7AFwAbgBcACIAVQByAHUAZwB1AGEAeQBcACIALAAgADEAOQA2ADgALAAgADEAOQA2ADgALAAgADEAMgAsACAAMAAsACAAMAAsACAAMQAsACAAMAAsACAAMAAsACAAMAAsACAAXAAiAFwAIgAsACAAXAAiAFwAIgA7AFwAbgBcACIAVQByAHUAZwB1AGEAeQBcACIALAAgADEAOQA3ADAALAAgADEAOQA3ADAALAAgADQALAAgADAALAAgADAALAAgADIANQAsACAAMAAsACAAMAAsACAAMwA2ADAAMAAsACAAXAAiAFwAIgAsACAAXAAiAFwAIgA7AFwAbgBcACIAVQByAHUAZwB1AGEAeQBcACIALAAgADEAOQA3ADAALAAgADEAOQA3ADAALAAgADYALAAgADAALAAgADAALAAgADEANAAsACAAMAAsACAAMAAsACAAMAAsACAAXAAiAFwAIgAsACAAXAAiAFwAIgA7AFwAbgBcACIAVQByAHUAZwB1AGEAeQBcACIALAAgADEAOQA3ADIALAAgADEAOQA3ADIALAAgADQALAAgADAALAAgADAALAAgADIAMwAsACAAMAAsACAAMAAsACAAMwA2ADAAMAAsACAAXAAiAFwAIgAsACAAXAAiAFwAIgA7AFwAbgBcACIAVQByAHUAZwB1AGEAeQBcACIALAAgADEAOQA3ADIALAAgADEAOQA3ADIALAAgADcALAAgADAALAAgADAALAAgADEANgAsACAAMAAsACAAMAAsACAAMAAsACAAXAAiAFwAIgAsACAAXAAiAFwAIgA7AFwAbgBcACIAVQByAHUAZwB1AGEAeQBcACIALAAgADEAOQA3ADQALAAgADEAOQA3ADQALAAgADEALAAgADAALAAgADAALAAgADEAMwAsACAAMAAsACAAMAAsACAANQA0ADAAMAAsACAAXAAiAFwAIgAsACAAXAAiAFwAIgA7AFwAbgBcACIAVQByAHUAZwB1AGEAeQBcACIALAAgADEAOQA3ADQALAAgADEAOQA3ADQALAAgADMALAAgADAALAAgADAALAAgADEAMAAsACAAMAAsACAAMAAsACAAMQA4ADAAMAAsACAAXAAiAFwAIgAsACAAXAAiAFwAIgA7AFwAbgBcACIAVQByAHUAZwB1AGEAeQBcACIALAAgADEAOQA3ADQALAAgADEAOQA3ADQALAAgADkALAAgADAALAAgADAALAAgADEALAAgADAALAAgADAALAAgADAALAAgAFwAIgBcACIALAAgAFwAIgBcACIAOwBcAG4AXAAiAFUAcgB1AGcAdQBhAHkAXAAiACwAIAAxADkANwA0ACwAIAAxADkANwA0ACwAIAAxADIALAAgADAALAAgADAALAAgADIAMgAsACAAMAAsACAAMAAsACAAMwA2ADAAMAAsACAAXAAiAFwAIgAsACAAXAAiAFwAIgA7AFwAbgBcACIAVQByAHUAZwB1AGEAeQBcACIALAAgADEAOQA3ADUALAAgADEAOQA3ADUALAAgADMALAAgADAALAAgADAALAAgADMAMAAsACAAMAAsACAAMAAsACAAMAAsACAAXAAiAFwAIgAsACAAXAAiAFwAIgA7AFwAbgBcACIAVQByAHUAZwB1AGEAeQBcACIALAAgADEAOQA3ADYALAAgADEAOQA3ADYALAAgADEAMgAsACAAMAAsACAAMAAsACAAMQA5ACwAIAAwACwAIAAwACwAIAAzADYAMAAwACwAIABcACIAXAAiACwAIABcACIAXAAiADsAXABuAFwAIgBVAHIAdQBnAHUAYQB5AFwAIgAsACAAMQA5ADcANwAsACAAMQA5ADcANwAsACAAMwAsACAAMAAsACAAMAAsACAANgAsACAAMAAsACAAMAAsACAAMAAsACAAXAAiAFwAIgAsACAAXAAiAFwAIgA7AFwAbgBcACIAVQByAHUAZwB1AGEAeQBcACIALAAgADEAOQA3ADcALAAgADEAOQA3ADcALAAgADEAMgAsACAAMAAsACAAMAAsACAANAAsACAAMAAsACAAMAAsACAAMwA2ADAAMAAsACAAXAAiAFwAIgAsACAAXAAiAFwAIgA7AFwAbgBcACIAVQByAHUAZwB1AGEAeQBcACIALAAgADEAOQA3ADgALAAgADEAOQA3ADgALAAgADEAMgAsACAAMAAsACAAMAAsACAAMQA3ACwAIAAwACwAIAAwACwAIAAzADYAMAAwACwAIABcACIAXAAiACwAIABcACIAXAAiADsAXABuAFwAIgBVAHIAdQBnAHUAYQB5AFwAIgAsACAAMQA5ADcAOAAsACAAMQA5ADcAOQAsACAAMwAsACAAMQAsACAANwAsACAAMQAsACAAMAAsACAAMAAsACAAMAAsACAAXAAiAFwAIgAsACAAXAAiAFwAIgA7AFwAbgBcACIAVQByAHUAZwB1AGEAeQBcACIALAAgADEAOQA3ADkALAAgADEAOQA3ADkALAAgADQALAAgADAALAAgADAALAAgADIAOQAsACAAMAAsACAAMAAsACAAMwA2ADAAMAAsACAAXAAiAFwAIgAsACAAXAAiAFwAIgA7AFwAbgBcACIAVQByAHUAZwB1AGEAeQBcACIALAAgADEAOQA4ADAALAAgADEAOQA4ADAALAAgADMALAAgADAALAAgADAALAAgADEANgAsACAAMAAsACAAMAAsACAAMAAsACAAXAAiAFwAIgAsACAAXAAiAFwAIgA7AFwAbgBcACIAVQByAHUAZwB1AGEAeQBcACIALAAgADEAOQA4ADcALAAgADEAOQA4ADcALAAgADEAMgAsACAAMAAsACAAMAAsACAAMQA0ACwAIAAwACwAIAAwACwAIAAzADYAMAAwACwAIABcACIAXAAiACwAIABcACIAXAAiADsAXABuAFwAIgBVAHIAdQBnAHUAYQB5AFwAIgAsACAAMQA5ADgAOAAsACAAMQA5ADgAOAAsACAAMgAsACAAMAAsACAAMAAsACAAMgA4ACwAIAAwACwAIAAwACwAIAAwACwAIABcACIAXAAiACwAIABcACIAXAAiADsAXABuAFwAIgBVAHIAdQBnAHUAYQB5AFwAIgAsACAAMQA5ADgAOAAsACAAMQA5ADgAOAAsACAAMQAyACwAIAAwACwAIAAwACwAIAAxADEALAAgADAALAAgADAALAAgADMANgAwADAALAAgAFwAIgBcACIALAAgAFwAIgBcACIAOwBcAG4AXAAiAFUAcgB1AGcAdQBhAHkAXAAiACwAIAAxADkAOAA5ACwAIAAxADkAOAA5ACwAIAAzACwAIAAwACwAIAAwACwAIAA1ACwAIAAwACwAIAAwACwAIAAwACwAIABcACIAXAAiACwAIABcACIAXAAiADsAXABuAFwAIgBVAHIAdQBnAHUAYQB5AFwAIgAsACAAMQA5ADgAOQAsACAAMQA5ADgAOQAsACAAMQAwACwAIAAwACwAIAAwACwAIAAyADkALAAgADAALAAgADAALAAgADMANgAwADAALAAgAFwAIgBcACIALAAgAFwAIgBcACIAOwBcAG4AXAAiAFUAcgB1AGcAdQBhAHkAXAAiACwAIAAxADkAOQAwACwAIAAxADkAOQAwACwAIAAyACwAIAAwACwAIAAwACwAIAAyADUALAAgADAALAAgADAALAAgADAALAAgAFwAIgBcACIALAAgAFwAIgBcACIAOwBcAG4AXAAiAFUAcgB1AGcAdQBhAHkAXAAiACwAIAAxADkAOQAwACwAIAAxADkAOQAxACwAIAAxADAALAAgADEALAAgADcALAAgADIAMQAsACAAMAAsACAAMAAsACAAMwA2ADAAMAAsACAAXAAiAFwAIgAsACAAXAAiAFwAIgA7AFwAbgBcACIAVQByAHUAZwB1AGEAeQBcACIALAAgADEAOQA5ADEALAAgADEAOQA5ADIALAAgADMALAAgADEALAAgADcALAAgADEALAAgADAALAAgADAALAAgADAALAAgAFwAIgBcACIALAAgAFwAIgBcACIAOwBcAG4AXAAiAFUAcgB1AGcAdQBhAHkAXAAiACwAIAAxADkAOQAyACwAIAAxADkAOQAyACwAIAAxADAALAAgADAALAAgADAALAAgADEAOAAsACAAMAAsACAAMAAsACAAMwA2ADAAMAAsACAAXAAiAFwAIgAsACAAXAAiAFwAIgA7AFwAbgBcACIAVQByAHUAZwB1AGEAeQBcACIALAAgADEAOQA5ADMALAAgADEAOQA5ADMALAAgADIALAAgADAALAAgADAALAAgADIAOAAsACAAMAAsACAAMAAsACAAMAAsACAAXAAiAFwAIgAsACAAXAAiAFwAIgA7AFwAbgBcACIAVQByAHUAZwB1AGEAeQBcACIALAAgADIAMAAwADQALAAgADIAMAAwADQALAAgADkALAAgADAALAAgADAALAAgADEAOQAsACAAMAAsACAAMAAsACAAMwA2ADAAMAAsACAAXAAiAFwAIgAsACAAXAAiAFwAIgA7AFwAbgBcACIAVQByAHUAZwB1AGEAeQBcACIALAAgADIAMAAwADUALAAgADIAMAAwADUALAAgADMALAAgADAALAAgADAALAAgADIANwAsACAANwAyADAAMAAsACAAMAAsACAAMAAsACAAXAAiAFwAIgAsACAAXAAiAFwAIgA7AFwAbgBcACIAVQByAHUAZwB1AGEAeQBcACIALAAgADIAMAAwADUALAAgADIAMAAwADUALAAgADEAMAAsACAAMAAsACAAMAAsACAAOQAsACAANwAyADAAMAAsACAAMAAsACAAMwA2ADAAMAAsACAAXAAiAFwAIgAsACAAXAAiAFwAIgA7AFwAbgBcACIAVQByAHUAZwB1AGEAeQBcACIALAAgADIAMAAwADYALAAgADIAMAAxADQALAAgADEAMAAsACAAMQAsACAANwAsACAAMQAsACAANwAyADAAMAAsACAAMAAsACAAMwA2ADAAMAAsACAAXAAiAFwAIgAsACAAXAAiAFwAIgA7AFwAbgBcACIAVQByAHUAZwB1AGEAeQBcACIALAAgADIAMAAwADYALAAgADIAMAAxADUALAAgADMALAAgADEALAAgADcALAAgADgALAAgADcAMgAwADAALAAgADAALAAgADAALAAgAFwAIgBcACIALAAgAFwAIgBcACIAXABuAH0AOwBcAG4AXABuAF8AVABJAE0ARQBaAE8ATgBFAF8AUgBVAEwARQBTAF8AVQBTACAAPQAgAHsAXABuAFwAIgBVAFMAXAAiACwAIAAxADkAMQA4ACwAIAAxADkAMQA5ACwAIAAzACwAIAAtADEALAAgADcALAAgADAALAAgADcAMgAwADAALAAgADAALAAgADMANgAwADAALAAgAFwAIgBEAFwAIgAsACAAXAAiACAARABhAHkAbABpAGcAaAB0AFwAIgA7AFwAbgBcACIAVQBTAFwAIgAsACAAMQA5ADEAOAAsACAAMQA5ADEAOQAsACAAMQAwACwAIAAtADEALAAgADcALAAgADAALAAgADcAMgAwADAALAAgADAALAAgADAALAAgAFwAIgBTAFwAIgAsACAAXAAiACAAUwB0AGEAbgBkAGEAcgBkAFwAIgA7AFwAbgBcACIAVQBTAFwAIgAsACAAMQA5ADQAMgAsACAAMQA5ADQAMgAsACAAMgAsACAAMAAsACAAMAAsACAAOQAsACAANwAyADAAMAAsACAAMAAsACAAMwA2ADAAMAAsACAAXAAiAFcAXAAiACwAIABcACIAIABXAGEAcgBcACIAOwBcAG4AXAAiAFUAUwBcACIALAAgADEAOQA0ADUALAAgADEAOQA0ADUALAAgADgALAAgADAALAAgADAALAAgADEANAAsACAAOAAyADgAMAAwACwAIAAyACwAIAAzADYAMAAwACwAIABcACIAUABcACIALAAgAFwAIgAgAFAAZQBhAGMAZQBcACIAOwBcAG4AXAAiAFUAUwBcACIALAAgADEAOQA0ADUALAAgADEAOQA0ADUALAAgADkALAAgADAALAAgADAALAAgADMAMAAsACAANwAyADAAMAAsACAAMAAsACAAMAAsACAAXAAiAFMAXAAiACwAIABcACIAIABTAHQAYQBuAGQAYQByAGQAXAAiADsAXABuAFwAIgBVAFMAXAAiACwAIAAxADkANgA3ACwAIAAxADkANwAzACwAIAA0ACwAIAAtADEALAAgADcALAAgADAALAAgADcAMgAwADAALAAgADAALAAgADMANgAwADAALAAgAFwAIgBEAFwAIgAsACAAXAAiACAARABhAHkAbABpAGcAaAB0AFwAIgA7AFwAbgBcACIAVQBTAFwAIgAsACAAMQA5ADYANwAsACAAMgAwADAANgAsACAAMQAwACwAIAAtADEALAAgADcALAAgADAALAAgADcAMgAwADAALAAgADAALAAgADAALAAgAFwAIgBTAFwAIgAsACAAXAAiACAAUwB0AGEAbgBkAGEAcgBkAFwAIgA7AFwAbgBcACIAVQBTAFwAIgAsACAAMQA5ADcANAAsACAAMQA5ADcANAAsACAAMQAsACAAMAAsACAAMAAsACAANgAsACAANwAyADAAMAAsACAAMAAsACAAMwA2ADAAMAAsACAAXAAiAEQAXAAiACwAIABcACIAIABEAGEAeQBsAGkAZwBoAHQAXAAiADsAXABuAFwAIgBVAFMAXAAiACwAIAAxADkANwA1ACwAIAAxADkANwA1ACwAIAAyACwAIAAtADEALAAgADcALAAgADAALAAgADcAMgAwADAALAAgADAALAAgADMANgAwADAALAAgAFwAIgBEAFwAIgAsACAAXAAiACAARABhAHkAbABpAGcAaAB0AFwAIgA7AFwAbgBcACIAVQBTAFwAIgAsACAAMQA5ADcANgAsACAAMQA5ADgANgAsACAANAAsACAALQAxACwAIAA3ACwAIAAwACwAIAA3ADIAMAAwACwAIAAwACwAIAAzADYAMAAwACwAIABcACIARABcACIALAAgAFwAIgAgAEQAYQB5AGwAaQBnAGgAdABcACIAOwBcAG4AXAAiAFUAUwBcACIALAAgADEAOQA4ADcALAAgADIAMAAwADYALAAgADQALAAgADEALAAgADcALAAgADEALAAgADcAMgAwADAALAAgADAALAAgADMANgAwADAALAAgAFwAIgBEAFwAIgAsACAAXAAiACAARABhAHkAbABpAGcAaAB0AFwAIgA7AFwAbgBcACIAVQBTAFwAIgAsACAAMgAwADAANwAsACAAXAAiAFwAIgAsACAAMwAsACAAMQAsACAANwAsACAAOAAsACAANwAyADAAMAAsACAAMAAsACAAMwA2ADAAMAAsACAAXAAiAEQAXAAiACwAIABcACIAIABEAGEAeQBsAGkAZwBoAHQAXAAiADsAXABuAFwAIgBVAFMAXAAiACwAIAAyADAAMAA3ACwAIABcACIAXAAiACwAIAAxADEALAAgADEALAAgADcALAAgADEALAAgADcAMgAwADAALAAgADAALAAgADAALAAgAFwAIgBTAFwAIgAsACAAXAAiACAAUwB0AGEAbgBkAGEAcgBkAFwAIgBcAG4AfQA7AFwAbgBcAG4AXwBUAEkATQBFAFoATwBOAEUAXwBSAFUATABFAFMAXwBWAEEATgBDACAAPQAgAHsAXABuAFwAIgBWAGEAbgBjAFwAIgAsACAAMQA5ADEAOAAsACAAMQA5ADEAOAAsACAANAAsACAAMAAsACAAMAAsACAAMQA0ACwAIAA3ADIAMAAwACwAIAAwACwAIAAzADYAMAAwACwAIABcACIARABcACIALAAgAFwAIgAgAEQAYQB5AGwAaQBnAGgAdABcACIAOwBcAG4AXAAiAFYAYQBuAGMAXAAiACwAIAAxADkAMQA4ACwAIAAxADkAMQA4ACwAIAAxADAALAAgADAALAAgADAALAAgADIANwAsACAANwAyADAAMAAsACAAMAAsACAAMAAsACAAXAAiAFMAXAAiACwAIABcACIAIABTAHQAYQBuAGQAYQByAGQAXAAiADsAXABuAFwAIgBWAGEAbgBjAFwAIgAsACAAMQA5ADQAMgAsACAAMQA5ADQAMgAsACAAMgAsACAAMAAsACAAMAAsACAAOQAsACAANwAyADAAMAAsACAAMAAsACAAMwA2ADAAMAAsACAAXAAiAFcAXAAiACwAIABcACIAIABXAGEAcgBcACIAOwBcAG4AXAAiAFYAYQBuAGMAXAAiACwAIAAxADkANAA1ACwAIAAxADkANAA1ACwAIAA4ACwAIAAwACwAIAAwACwAIAAxADQALAAgADgAMgA4ADAAMAAsACAAMgAsACAAMwA2ADAAMAAsACAAXAAiAFAAXAAiACwAIABcACIAIABQAGUAYQBjAGUAXAAiADsAXABuAFwAIgBWAGEAbgBjAFwAIgAsACAAMQA5ADQANQAsACAAMQA5ADQANQAsACAAOQAsACAAMAAsACAAMAAsACAAMwAwACwAIAA3ADIAMAAwACwAIAAwACwAIAAwACwAIABcACIAUwBcACIALAAgAFwAIgAgAFMAdABhAG4AZABhAHIAZABcACIAOwBcAG4AXAAiAFYAYQBuAGMAXAAiACwAIAAxADkANAA2ACwAIAAxADkANAA2ACwAIAA5ACwAIAAwACwAIAAwACwAIAAyADkALAAgADcAMgAwADAALAAgADAALAAgADAALAAgAFwAIgBTAFwAIgAsACAAXAAiACAAUwB0AGEAbgBkAGEAcgBkAFwAIgA7AFwAbgBcACIAVgBhAG4AYwBcACIALAAgADEAOQA0ADYALAAgADEAOQA4ADYALAAgADQALAAgAC0AMQAsACAANwAsACAAMAAsACAANwAyADAAMAAsACAAMAAsACAAMwA2ADAAMAAsACAAXAAiAEQAXAAiACwAIABcACIAIABEAGEAeQBsAGkAZwBoAHQAXAAiADsAXABuAFwAIgBWAGEAbgBjAFwAIgAsACAAMQA5ADQANwAsACAAMQA5ADYAMQAsACAAOQAsACAALQAxACwAIAA3ACwAIAAwACwAIAA3ADIAMAAwACwAIAAwACwAIAAwACwAIABcACIAUwBcACIALAAgAFwAIgAgAFMAdABhAG4AZABhAHIAZABcACIAOwBcAG4AXAAiAFYAYQBuAGMAXAAiACwAIAAxADkANgAyACwAIAAyADAAMAA2ACwAIAAxADAALAAgAC0AMQAsACAANwAsACAAMAAsACAANwAyADAAMAAsACAAMAAsACAAMAAsACAAXAAiAFMAXAAiACwAIABcACIAIABTAHQAYQBuAGQAYQByAGQAXAAiAFwAbgB9ADsAXABuAFwAbgBfAFQASQBNAEUAWgBPAE4ARQBfAFIAVQBMAEUAUwBfAFYAQQBOAFUAQQBUAFUAIAA9ACAAewBcAG4AXAAiAFYAYQBuAHUAYQB0AHUAXAAiACwAIAAxADkANwAzACwAIAAxADkANwAzACwAIAAxADIALAAgADAALAAgADAALAAgADIAMgAsACAANAAzADIAMAAwACwAIAAyACwAIAAzADYAMAAwACwAIABcACIAXAAiACwAIABcACIAXAAiADsAXABuAFwAIgBWAGEAbgB1AGEAdAB1AFwAIgAsACAAMQA5ADcANAAsACAAMQA5ADcANAAsACAAMwAsACAAMAAsACAAMAAsACAAMwAwACwAIAA0ADMAMgAwADAALAAgADIALAAgADAALAAgAFwAIgBcACIALAAgAFwAIgBcACIAOwBcAG4AXAAiAFYAYQBuAHUAYQB0AHUAXAAiACwAIAAxADkAOAAzACwAIAAxADkAOQAxACwAIAA5ACwAIAAxACwAIAA2ACwAIAAyADIALAAgADgANgA0ADAAMAAsACAAMAAsACAAMwA2ADAAMAAsACAAXAAiAFwAIgAsACAAXAAiAFwAIgA7AFwAbgBcACIAVgBhAG4AdQBhAHQAdQBcACIALAAgADEAOQA4ADQALAAgADEAOQA5ADEALAAgADMALAAgADEALAAgADYALAAgADIAMgAsACAAOAA2ADQAMAAwACwAIAAwACwAIAAwACwAIABcACIAXAAiACwAIABcACIAXAAiADsAXABuAFwAIgBWAGEAbgB1AGEAdAB1AFwAIgAsACAAMQA5ADkAMgAsACAAMQA5ADkAMgAsACAAMQAwACwAIAAxACwAIAA2ACwAIAAyADIALAAgADgANgA0ADAAMAAsACAAMAAsACAAMwA2ADAAMAAsACAAXAAiAFwAIgAsACAAXAAiAFwAIgA7AFwAbgBcACIAVgBhAG4AdQBhAHQAdQBcACIALAAgADEAOQA5ADIALAAgADEAOQA5ADMALAAgADEALAAgADEALAAgADYALAAgADIAMgAsACAAOAA2ADQAMAAwACwAIAAwACwAIAAwACwAIABcACIAXAAiACwAIABcACIAXAAiAFwAbgB9ADsAXABuAFwAbgBfAFQASQBNAEUAWgBPAE4ARQBfAFIAVQBMAEUAUwBfAFYASQBOAEMARQBOAE4ARQBTACAAPQAgAHsAXABuAFwAIgBWAGkAbgBjAGUAbgBuAGUAcwBcACIALAAgADEAOQA0ADYALAAgADEAOQA0ADYALAAgADQALAAgAC0AMQAsACAANwAsACAAMAAsACAANwAyADAAMAAsACAAMAAsACAAMwA2ADAAMAAsACAAXAAiAEQAXAAiACwAIABcACIAIABEAGEAeQBsAGkAZwBoAHQAXAAiADsAXABuAFwAIgBWAGkAbgBjAGUAbgBuAGUAcwBcACIALAAgADEAOQA0ADYALAAgADEAOQA0ADYALAAgADkALAAgAC0AMQAsACAANwAsACAAMAAsACAANwAyADAAMAAsACAAMAAsACAAMAAsACAAXAAiAFMAXAAiACwAIABcACIAIABTAHQAYQBuAGQAYQByAGQAXAAiADsAXABuAFwAIgBWAGkAbgBjAGUAbgBuAGUAcwBcACIALAAgADEAOQA1ADMALAAgADEAOQA1ADQALAAgADQALAAgAC0AMQAsACAANwAsACAAMAAsACAANwAyADAAMAAsACAAMAAsACAAMwA2ADAAMAAsACAAXAAiAEQAXAAiACwAIABcACIAIABEAGEAeQBsAGkAZwBoAHQAXAAiADsAXABuAFwAIgBWAGkAbgBjAGUAbgBuAGUAcwBcACIALAAgADEAOQA1ADMALAAgADEAOQA1ADkALAAgADkALAAgAC0AMQAsACAANwAsACAAMAAsACAANwAyADAAMAAsACAAMAAsACAAMAAsACAAXAAiAFMAXAAiACwAIABcACIAIABTAHQAYQBuAGQAYQByAGQAXAAiADsAXABuAFwAIgBWAGkAbgBjAGUAbgBuAGUAcwBcACIALAAgADEAOQA1ADUALAAgADEAOQA1ADUALAAgADUALAAgADAALAAgADAALAAgADEALAAgADAALAAgADAALAAgADMANgAwADAALAAgAFwAIgBEAFwAIgAsACAAXAAiACAARABhAHkAbABpAGcAaAB0AFwAIgA7AFwAbgBcACIAVgBpAG4AYwBlAG4AbgBlAHMAXAAiACwAIAAxADkANQA2ACwAIAAxADkANgAzACwAIAA0ACwAIAAtADEALAAgADcALAAgADAALAAgADcAMgAwADAALAAgADAALAAgADMANgAwADAALAAgAFwAIgBEAFwAIgAsACAAXAAiACAARABhAHkAbABpAGcAaAB0AFwAIgA7AFwAbgBcACIAVgBpAG4AYwBlAG4AbgBlAHMAXAAiACwAIAAxADkANgAwACwAIAAxADkANgAwACwAIAAxADAALAAgAC0AMQAsACAANwAsACAAMAAsACAANwAyADAAMAAsACAAMAAsACAAMAAsACAAXAAiAFMAXAAiACwAIABcACIAIABTAHQAYQBuAGQAYQByAGQAXAAiADsAXABuAFwAIgBWAGkAbgBjAGUAbgBuAGUAcwBcACIALAAgADEAOQA2ADEALAAgADEAOQA2ADEALAAgADkALAAgAC0AMQAsACAANwAsACAAMAAsACAANwAyADAAMAAsACAAMAAsACAAMAAsACAAXAAiAFMAXAAiACwAIABcACIAIABTAHQAYQBuAGQAYQByAGQAXAAiADsAXABuAFwAIgBWAGkAbgBjAGUAbgBuAGUAcwBcACIALAAgADEAOQA2ADIALAAgADEAOQA2ADMALAAgADEAMAAsACAALQAxACwAIAA3ACwAIAAwACwAIAA3ADIAMAAwACwAIAAwACwAIAAwACwAIABcACIAUwBcACIALAAgAFwAIgAgAFMAdABhAG4AZABhAHIAZABcACIAXABuAH0AOwBcAG4AXABuAF8AVABJAE0ARQBaAE8ATgBFAF8AUgBVAEwARQBTAF8AVwBFAFUAUgAgAD0AIAB7AFwAbgBcACIAVwAtAEUAdQByAFwAIgAsACAAMQA5ADcANwAsACAAMQA5ADcANwAsACAAOQAsACAALQAxACwAIAA3ACwAIAAwACwAIAAzADYAMAAwACwAIAAxACwAIAAwACwAIABcACIAXAAiACwAIABcACIAXAAiADsAXABuAFwAIgBXAC0ARQB1AHIAXAAiACwAIAAxADkANwA3ACwAIAAxADkAOAAwACwAIAA0ACwAIAAxACwAIAA3ACwAIAAxACwAIAAzADYAMAAwACwAIAAxACwAIAAzADYAMAAwACwAIABcACIAUwBcACIALAAgAFwAIgAgAFMAdQBtAG0AZQByAFwAIgA7AFwAbgBcACIAVwAtAEUAdQByAFwAIgAsACAAMQA5ADcAOAAsACAAMQA5ADcAOAAsACAAMQAwACwAIAAwACwAIAAwACwAIAAxACwAIAAzADYAMAAwACwAIAAxACwAIAAwACwAIABcACIAXAAiACwAIABcACIAXAAiADsAXABuAFwAIgBXAC0ARQB1AHIAXAAiACwAIAAxADkANwA5ACwAIAAxADkAOQA1ACwAIAA5ACwAIAAtADEALAAgADcALAAgADAALAAgADMANgAwADAALAAgADEALAAgADAALAAgAFwAIgBcACIALAAgAFwAIgBcACIAOwBcAG4AXAAiAFcALQBFAHUAcgBcACIALAAgADEAOQA4ADEALAAgAFwAIgBcACIALAAgADMALAAgAC0AMQAsACAANwAsACAAMAAsACAAMwA2ADAAMAAsACAAMQAsACAAMwA2ADAAMAAsACAAXAAiAFMAXAAiACwAIABcACIAIABTAHUAbQBtAGUAcgBcACIAOwBcAG4AXAAiAFcALQBFAHUAcgBcACIALAAgADEAOQA5ADYALAAgAFwAIgBcACIALAAgADEAMAAsACAALQAxACwAIAA3ACwAIAAwACwAIAAzADYAMAAwACwAIAAxACwAIAAwACwAIABcACIAXAAiACwAIABcACIAXAAiAFwAbgB9ADsAXABuAFwAbgBfAFQASQBNAEUAWgBPAE4ARQBfAFIAVQBMAEUAUwBfAFcASQBOAE4AIAA9ACAAewBcAG4AXAAiAFcAaQBuAG4AXAAiACwAIAAxADkAMQA2ACwAIAAxADkAMQA2ACwAIAA0ACwAIAAwACwAIAAwACwAIAAyADMALAAgADAALAAgADAALAAgADMANgAwADAALAAgAFwAIgBEAFwAIgAsACAAXAAiACAARABhAHkAbABpAGcAaAB0AFwAIgA7AFwAbgBcACIAVwBpAG4AbgBcACIALAAgADEAOQAxADYALAAgADEAOQAxADYALAAgADkALAAgADAALAAgADAALAAgADEANwAsACAAMAAsACAAMAAsACAAMAAsACAAXAAiAFMAXAAiACwAIABcACIAIABTAHQAYQBuAGQAYQByAGQAXAAiADsAXABuAFwAIgBXAGkAbgBuAFwAIgAsACAAMQA5ADEAOAAsACAAMQA5ADEAOAAsACAANAAsACAAMAAsACAAMAAsACAAMQA0ACwAIAA3ADIAMAAwACwAIAAwACwAIAAzADYAMAAwACwAIABcACIARABcACIALAAgAFwAIgAgAEQAYQB5AGwAaQBnAGgAdABcACIAOwBcAG4AXAAiAFcAaQBuAG4AXAAiACwAIAAxADkAMQA4ACwAIAAxADkAMQA4ACwAIAAxADAALAAgADAALAAgADAALAAgADIANwAsACAANwAyADAAMAAsACAAMAAsACAAMAAsACAAXAAiAFMAXAAiACwAIABcACIAIABTAHQAYQBuAGQAYQByAGQAXAAiADsAXABuAFwAIgBXAGkAbgBuAFwAIgAsACAAMQA5ADMANwAsACAAMQA5ADMANwAsACAANQAsACAAMAAsACAAMAAsACAAMQA2ACwAIAA3ADIAMAAwACwAIAAwACwAIAAzADYAMAAwACwAIABcACIARABcACIALAAgAFwAIgAgAEQAYQB5AGwAaQBnAGgAdABcACIAOwBcAG4AXAAiAFcAaQBuAG4AXAAiACwAIAAxADkAMwA3ACwAIAAxADkAMwA3ACwAIAA5ACwAIAAwACwAIAAwACwAIAAyADYALAAgADcAMgAwADAALAAgADAALAAgADAALAAgAFwAIgBTAFwAIgAsACAAXAAiACAAUwB0AGEAbgBkAGEAcgBkAFwAIgA7AFwAbgBcACIAVwBpAG4AbgBcACIALAAgADEAOQA0ADIALAAgADEAOQA0ADIALAAgADIALAAgADAALAAgADAALAAgADkALAAgADcAMgAwADAALAAgADAALAAgADMANgAwADAALAAgAFwAIgBXAFwAIgAsACAAXAAiACAAVwBhAHIAXAAiADsAXABuAFwAIgBXAGkAbgBuAFwAIgAsACAAMQA5ADQANQAsACAAMQA5ADQANQAsACAAOAAsACAAMAAsACAAMAAsACAAMQA0ACwAIAA4ADIAOAAwADAALAAgADIALAAgADMANgAwADAALAAgAFwAIgBQAFwAIgAsACAAXAAiACAAUABlAGEAYwBlAFwAIgA7AFwAbgBcACIAVwBpAG4AbgBcACIALAAgADEAOQA0ADUALAAgADEAOQA0ADUALAAgADkALAAgAC0AMQAsACAANwAsACAAMAAsACAANwAyADAAMAAsACAAMAAsACAAMAAsACAAXAAiAFMAXAAiACwAIABcACIAIABTAHQAYQBuAGQAYQByAGQAXAAiADsAXABuAFwAIgBXAGkAbgBuAFwAIgAsACAAMQA5ADQANgAsACAAMQA5ADQANgAsACAANQAsACAAMAAsACAAMAAsACAAMQAyACwAIAA3ADIAMAAwACwAIAAwACwAIAAzADYAMAAwACwAIABcACIARABcACIALAAgAFwAIgAgAEQAYQB5AGwAaQBnAGgAdABcACIAOwBcAG4AXAAiAFcAaQBuAG4AXAAiACwAIAAxADkANAA2ACwAIAAxADkANAA2ACwAIAAxADAALAAgADAALAAgADAALAAgADEAMwAsACAANwAyADAAMAAsACAAMAAsACAAMAAsACAAXAAiAFMAXAAiACwAIABcACIAIABTAHQAYQBuAGQAYQByAGQAXAAiADsAXABuAFwAIgBXAGkAbgBuAFwAIgAsACAAMQA5ADQANwAsACAAMQA5ADQAOQAsACAANAAsACAALQAxACwAIAA3ACwAIAAwACwAIAA3ADIAMAAwACwAIAAwACwAIAAzADYAMAAwACwAIABcACIARABcACIALAAgAFwAIgAgAEQAYQB5AGwAaQBnAGgAdABcACIAOwBcAG4AXAAiAFcAaQBuAG4AXAAiACwAIAAxADkANAA3ACwAIAAxADkANAA5ACwAIAA5ACwAIAAtADEALAAgADcALAAgADAALAAgADcAMgAwADAALAAgADAALAAgADAALAAgAFwAIgBTAFwAIgAsACAAXAAiACAAUwB0AGEAbgBkAGEAcgBkAFwAIgA7AFwAbgBcACIAVwBpAG4AbgBcACIALAAgADEAOQA1ADAALAAgADEAOQA1ADAALAAgADUALAAgADAALAAgADAALAAgADEALAAgADcAMgAwADAALAAgADAALAAgADMANgAwADAALAAgAFwAIgBEAFwAIgAsACAAXAAiACAARABhAHkAbABpAGcAaAB0AFwAIgA7AFwAbgBcACIAVwBpAG4AbgBcACIALAAgADEAOQA1ADAALAAgADEAOQA1ADAALAAgADkALAAgADAALAAgADAALAAgADMAMAAsACAANwAyADAAMAAsACAAMAAsACAAMAAsACAAXAAiAFMAXAAiACwAIABcACIAIABTAHQAYQBuAGQAYQByAGQAXAAiADsAXABuAFwAIgBXAGkAbgBuAFwAIgAsACAAMQA5ADUAMQAsACAAMQA5ADUAOAAsACAAOQAsACAALQAxACwAIAA3ACwAIAAwACwAIAA3ADIAMAAwACwAIAAwACwAIAAwACwAIABcACIAUwBcACIALAAgAFwAIgAgAFMAdABhAG4AZABhAHIAZABcACIAOwBcAG4AXAAiAFcAaQBuAG4AXAAiACwAIAAxADkANQAxACwAIAAxADkANgAwACwAIAA0ACwAIAAtADEALAAgADcALAAgADAALAAgADcAMgAwADAALAAgADAALAAgADMANgAwADAALAAgAFwAIgBEAFwAIgAsACAAXAAiACAARABhAHkAbABpAGcAaAB0AFwAIgA7AFwAbgBcACIAVwBpAG4AbgBcACIALAAgADEAOQA1ADkALAAgADEAOQA1ADkALAAgADEAMAAsACAALQAxACwAIAA3ACwAIAAwACwAIAA3ADIAMAAwACwAIAAwACwAIAAwACwAIABcACIAUwBcACIALAAgAFwAIgAgAFMAdABhAG4AZABhAHIAZABcACIAOwBcAG4AXAAiAFcAaQBuAG4AXAAiACwAIAAxADkANgAwACwAIAAxADkANgAwACwAIAA5ACwAIAAtADEALAAgADcALAAgADAALAAgADcAMgAwADAALAAgADAALAAgADAALAAgAFwAIgBTAFwAIgAsACAAXAAiACAAUwB0AGEAbgBkAGEAcgBkAFwAIgA7AFwAbgBcACIAVwBpAG4AbgBcACIALAAgADEAOQA2ADMALAAgADEAOQA2ADMALAAgADQALAAgAC0AMQAsACAANwAsACAAMAAsACAANwAyADAAMAAsACAAMAAsACAAMwA2ADAAMAAsACAAXAAiAEQAXAAiACwAIABcACIAIABEAGEAeQBsAGkAZwBoAHQAXAAiADsAXABuAFwAIgBXAGkAbgBuAFwAIgAsACAAMQA5ADYAMwAsACAAMQA5ADYAMwAsACAAOQAsACAAMAAsACAAMAAsACAAMgAyACwAIAA3ADIAMAAwACwAIAAwACwAIAAwACwAIABcACIAUwBcACIALAAgAFwAIgAgAFMAdABhAG4AZABhAHIAZABcACIAOwBcAG4AXAAiAFcAaQBuAG4AXAAiACwAIAAxADkANgA2ACwAIAAxADkAOAA2ACwAIAA0ACwAIAAtADEALAAgADcALAAgADAALAAgADcAMgAwADAALAAgADEALAAgADMANgAwADAALAAgAFwAIgBEAFwAIgAsACAAXAAiACAARABhAHkAbABpAGcAaAB0AFwAIgA7AFwAbgBcACIAVwBpAG4AbgBcACIALAAgADEAOQA2ADYALAAgADIAMAAwADUALAAgADEAMAAsACAALQAxACwAIAA3ACwAIAAwACwAIAA3ADIAMAAwACwAIAAxACwAIAAwACwAIABcACIAUwBcACIALAAgAFwAIgAgAFMAdABhAG4AZABhAHIAZABcACIAOwBcAG4AXAAiAFcAaQBuAG4AXAAiACwAIAAxADkAOAA3ACwAIAAyADAAMAA1ACwAIAA0ACwAIAAxACwAIAA3ACwAIAAxACwAIAA3ADIAMAAwACwAIAAxACwAIAAzADYAMAAwACwAIABcACIARABcACIALAAgAFwAIgAgAEQAYQB5AGwAaQBnAGgAdABcACIAXABuAH0AOwBcAG4AXABuAF8AVABJAE0ARQBaAE8ATgBFAF8AUgBVAEwARQBTAF8AVwBTACAAPQAgAHsAXABuAFwAIgBXAFMAXAAiACwAIAAyADAAMQAwACwAIAAyADAAMQAwACwAIAA5ACwAIAAtADEALAAgADcALAAgADAALAAgADAALAAgADAALAAgADgANgA0ADAAMAAsACAAXAAiAFwAIgAsACAAXAAiAFwAIgA7AFwAbgBcACIAVwBTAFwAIgAsACAAMgAwADEAMQAsACAAMgAwADEAMQAsACAANAAsACAAMQAsACAANgAsACAAMQAsACAAMQA0ADQAMAAwACwAIAAwACwAIAAwACwAIABcACIAXAAiACwAIABcACIAXAAiADsAXABuAFwAIgBXAFMAXAAiACwAIAAyADAAMQAxACwAIAAyADAAMQAxACwAIAA5ACwAIAAtADEALAAgADYALAAgADAALAAgADEAMAA4ADAAMAAsACAAMAAsACAAOAA2ADQAMAAwACwAIABcACIAXAAiACwAIABcACIAXAAiADsAXABuAFwAIgBXAFMAXAAiACwAIAAyADAAMQAyACwAIAAyADAAMgAwACwAIAA5ACwAIAAtADEALAAgADcALAAgADAALAAgADEAMAA4ADAAMAAsACAAMAAsACAAOAA2ADQAMAAwACwAIABcACIAXAAiACwAIABcACIAXAAiADsAXABuAFwAIgBXAFMAXAAiACwAIAAyADAAMQAyACwAIAAyADAAMgAxACwAIAA0ACwAIAAxACwAIAA3ACwAIAAxACwAIAAxADQANAAwADAALAAgADAALAAgADAALAAgAFwAIgBcACIALAAgAFwAIgBcACIAXABuAH0AOwBcAG4AXABuAF8AVABJAE0ARQBaAE8ATgBFAF8AUgBVAEwARQBTAF8AWQBVAEsATwBOACAAPQAgAHsAXABuAFwAIgBZAHUAawBvAG4AXAAiACwAIAAxADkANgA1ACwAIAAxADkANgA1ACwAIAA0ACwAIAAtADEALAAgADcALAAgADAALAAgADAALAAgADAALAAgADcAMgAwADAALAAgAFwAIgBEAEQAXAAiACwAIABcACIAIABEAG8AdQBiAGwAZQAgAEQAYQB5AGwAaQBnAGgAdABcACIAOwBcAG4AXAAiAFkAdQBrAG8AbgBcACIALAAgADEAOQA2ADUALAAgADEAOQA2ADUALAAgADEAMAAsACAALQAxACwAIAA3ACwAIAAwACwAIAA3ADIAMAAwACwAIAAwACwAIAAwACwAIABcACIAUwBcACIALAAgAFwAIgAgAFMAdABhAG4AZABhAHIAZABcACIAXABuAH0AOwBcAG4AXABuAF8AVABJAE0ARQBaAE8ATgBFAF8AUgBVAEwARQBTAF8AWgBJAE8ATgAgAD0AIAB7AFwAbgBcACIAWgBpAG8AbgBcACIALAAgADEAOQA0ADAALAAgADEAOQA0ADAALAAgADUALAAgADAALAAgADAALAAgADMAMQAsACAAOAA2ADQAMAAwACwAIAAyACwAIAAzADYAMAAwACwAIABcACIARABcACIALAAgAFwAIgAgAEQAYQB5AGwAaQBnAGgAdABcACIAOwBcAG4AXAAiAFoAaQBvAG4AXAAiACwAIAAxADkANAAwACwAIAAxADkANAAwACwAIAA5ACwAIAAwACwAIAAwACwAIAAzADAALAAgADgANgA0ADAAMAAsACAAMgAsACAAMAAsACAAXAAiAFMAXAAiACwAIABcACIAIABTAHQAYQBuAGQAYQByAGQAXAAiADsAXABuAFwAIgBaAGkAbwBuAFwAIgAsACAAMQA5ADQAMAAsACAAMQA5ADQAMAAsACAAMQAxACwAIAAwACwAIAAwACwAIAAxADYALAAgADgANgA0ADAAMAAsACAAMgAsACAAMwA2ADAAMAAsACAAXAAiAEQAXAAiACwAIABcACIAIABEAGEAeQBsAGkAZwBoAHQAXAAiADsAXABuAFwAIgBaAGkAbwBuAFwAIgAsACAAMQA5ADQAMgAsACAAMQA5ADQANgAsACAAMQAwACwAIAAwACwAIAAwACwAIAAzADEALAAgADgANgA0ADAAMAAsACAAMgAsACAAMAAsACAAXAAiAFMAXAAiACwAIABcACIAIABTAHQAYQBuAGQAYQByAGQAXAAiADsAXABuAFwAIgBaAGkAbwBuAFwAIgAsACAAMQA5ADQAMwAsACAAMQA5ADQANAAsACAAMwAsACAAMAAsACAAMAAsACAAMwAxACwAIAA4ADYANAAwADAALAAgADIALAAgADMANgAwADAALAAgAFwAIgBEAFwAIgAsACAAXAAiACAARABhAHkAbABpAGcAaAB0AFwAIgA7AFwAbgBcACIAWgBpAG8AbgBcACIALAAgADEAOQA0ADUALAAgADEAOQA0ADYALAAgADQALAAgADAALAAgADAALAAgADEANQAsACAAOAA2ADQAMAAwACwAIAAyACwAIAAzADYAMAAwACwAIABcACIARABcACIALAAgAFwAIgAgAEQAYQB5AGwAaQBnAGgAdABcACIAOwBcAG4AXAAiAFoAaQBvAG4AXAAiACwAIAAxADkANAA4ACwAIAAxADkANAA4ACwAIAA1ACwAIAAwACwAIAAwACwAIAAyADIALAAgADgANgA0ADAAMAAsACAAMgAsACAANwAyADAAMAAsACAAXAAiAEQARABcACIALAAgAFwAIgAgAEQAbwB1AGIAbABlACAARABhAHkAbABpAGcAaAB0AFwAIgA7AFwAbgBcACIAWgBpAG8AbgBcACIALAAgADEAOQA0ADgALAAgADEAOQA0ADgALAAgADgALAAgADAALAAgADAALAAgADMAMQAsACAAOAA2ADQAMAAwACwAIAAyACwAIAAzADYAMAAwACwAIABcACIARABcACIALAAgAFwAIgAgAEQAYQB5AGwAaQBnAGgAdABcACIAOwBcAG4AXAAiAFoAaQBvAG4AXAAiACwAIAAxADkANAA4ACwAIAAxADkANAA5ACwAIAAxADAALAAgADAALAAgADAALAAgADMAMQAsACAAOAA2ADQAMAAwACwAIAAyACwAIAAwACwAIABcACIAUwBcACIALAAgAFwAIgAgAFMAdABhAG4AZABhAHIAZABcACIAOwBcAG4AXAAiAFoAaQBvAG4AXAAiACwAIAAxADkANAA5ACwAIAAxADkANAA5ACwAIAA0ACwAIAAwACwAIAAwACwAIAAzADAALAAgADgANgA0ADAAMAAsACAAMgAsACAAMwA2ADAAMAAsACAAXAAiAEQAXAAiACwAIABcACIAIABEAGEAeQBsAGkAZwBoAHQAXAAiADsAXABuAFwAIgBaAGkAbwBuAFwAIgAsACAAMQA5ADUAMAAsACAAMQA5ADUAMAAsACAANAAsACAAMAAsACAAMAAsACAAMQA1ACwAIAA4ADYANAAwADAALAAgADIALAAgADMANgAwADAALAAgAFwAIgBEAFwAIgAsACAAXAAiACAARABhAHkAbABpAGcAaAB0AFwAIgA7AFwAbgBcACIAWgBpAG8AbgBcACIALAAgADEAOQA1ADAALAAgADEAOQA1ADAALAAgADkALAAgADAALAAgADAALAAgADEANAAsACAAOAA2ADQAMAAwACwAIAAyACwAIAAwACwAIABcACIAUwBcACIALAAgAFwAIgAgAFMAdABhAG4AZABhAHIAZABcACIAOwBcAG4AXAAiAFoAaQBvAG4AXAAiACwAIAAxADkANQAxACwAIAAxADkANQAxACwAIAAzACwAIAAwACwAIAAwACwAIAAzADEALAAgADgANgA0ADAAMAAsACAAMgAsACAAMwA2ADAAMAAsACAAXAAiAEQAXAAiACwAIABcACIAIABEAGEAeQBsAGkAZwBoAHQAXAAiADsAXABuAFwAIgBaAGkAbwBuAFwAIgAsACAAMQA5ADUAMQAsACAAMQA5ADUAMQAsACAAMQAxACwAIAAwACwAIAAwACwAIAAxADAALAAgADgANgA0ADAAMAAsACAAMgAsACAAMAAsACAAXAAiAFMAXAAiACwAIABcACIAIABTAHQAYQBuAGQAYQByAGQAXAAiADsAXABuAFwAIgBaAGkAbwBuAFwAIgAsACAAMQA5ADUAMgAsACAAMQA5ADUAMgAsACAANAAsACAAMAAsACAAMAAsACAAMQA5ACwAIAA4ADYANAAwADAALAAgADIALAAgADMANgAwADAALAAgAFwAIgBEAFwAIgAsACAAXAAiACAARABhAHkAbABpAGcAaAB0AFwAIgA7AFwAbgBcACIAWgBpAG8AbgBcACIALAAgADEAOQA1ADIALAAgADEAOQA1ADIALAAgADEAMAAsACAAMAAsACAAMAAsACAAMQA4ACwAIAA4ADYANAAwADAALAAgADIALAAgADAALAAgAFwAIgBTAFwAIgAsACAAXAAiACAAUwB0AGEAbgBkAGEAcgBkAFwAIgA7AFwAbgBcACIAWgBpAG8AbgBcACIALAAgADEAOQA1ADMALAAgADEAOQA1ADMALAAgADQALAAgADAALAAgADAALAAgADEAMQAsACAAOAA2ADQAMAAwACwAIAAyACwAIAAzADYAMAAwACwAIABcACIARABcACIALAAgAFwAIgAgAEQAYQB5AGwAaQBnAGgAdABcACIAOwBcAG4AXAAiAFoAaQBvAG4AXAAiACwAIAAxADkANQAzACwAIAAxADkANQAzACwAIAA5ACwAIAAwACwAIAAwACwAIAAxADIALAAgADgANgA0ADAAMAAsACAAMgAsACAAMAAsACAAXAAiAFMAXAAiACwAIABcACIAIABTAHQAYQBuAGQAYQByAGQAXAAiADsAXABuAFwAIgBaAGkAbwBuAFwAIgAsACAAMQA5ADUANAAsACAAMQA5ADUANAAsACAANgAsACAAMAAsACAAMAAsACAAMQAyACwAIAA4ADYANAAwADAALAAgADIALAAgADMANgAwADAALAAgAFwAIgBEAFwAIgAsACAAXAAiACAARABhAHkAbABpAGcAaAB0AFwAIgA7AFwAbgBcACIAWgBpAG8AbgBcACIALAAgADEAOQA1ADQALAAgADEAOQA1ADQALAAgADkALAAgADAALAAgADAALAAgADEAMQAsACAAOAA2ADQAMAAwACwAIAAyACwAIAAwACwAIABcACIAUwBcACIALAAgAFwAIgAgAFMAdABhAG4AZABhAHIAZABcACIAOwBcAG4AXAAiAFoAaQBvAG4AXAAiACwAIAAxADkANQA1ACwAIAAxADkANQA1ACwAIAA2ACwAIAAwACwAIAAwACwAIAAxADEALAAgADgANgA0ADAAMAAsACAAMgAsACAAMwA2ADAAMAAsACAAXAAiAEQAXAAiACwAIABcACIAIABEAGEAeQBsAGkAZwBoAHQAXAAiADsAXABuAFwAIgBaAGkAbwBuAFwAIgAsACAAMQA5ADUANQAsACAAMQA5ADUANQAsACAAOQAsACAAMAAsACAAMAAsACAAMQAwACwAIAA4ADYANAAwADAALAAgADIALAAgADAALAAgAFwAIgBTAFwAIgAsACAAXAAiACAAUwB0AGEAbgBkAGEAcgBkAFwAIgA7AFwAbgBcACIAWgBpAG8AbgBcACIALAAgADEAOQA1ADYALAAgADEAOQA1ADYALAAgADYALAAgADAALAAgADAALAAgADIALAAgADgANgA0ADAAMAAsACAAMgAsACAAMwA2ADAAMAAsACAAXAAiAEQAXAAiACwAIABcACIAIABEAGEAeQBsAGkAZwBoAHQAXAAiADsAXABuAFwAIgBaAGkAbwBuAFwAIgAsACAAMQA5ADUANgAsACAAMQA5ADUANgAsACAAOQAsACAAMAAsACAAMAAsACAAMgA5ACwAIAA4ADYANAAwADAALAAgADIALAAgADAALAAgAFwAIgBTAFwAIgAsACAAXAAiACAAUwB0AGEAbgBkAGEAcgBkAFwAIgA7AFwAbgBcACIAWgBpAG8AbgBcACIALAAgADEAOQA1ADcALAAgADEAOQA1ADcALAAgADQALAAgADAALAAgADAALAAgADIANwAsACAAOAA2ADQAMAAwACwAIAAyACwAIAAzADYAMAAwACwAIABcACIARABcACIALAAgAFwAIgAgAEQAYQB5AGwAaQBnAGgAdABcACIAOwBcAG4AXAAiAFoAaQBvAG4AXAAiACwAIAAxADkANQA3ACwAIAAxADkANQA3ACwAIAA5ACwAIAAwACwAIAAwACwAIAAyADEALAAgADgANgA0ADAAMAAsACAAMgAsACAAMAAsACAAXAAiAFMAXAAiACwAIABcACIAIABTAHQAYQBuAGQAYQByAGQAXAAiADsAXABuAFwAIgBaAGkAbwBuAFwAIgAsACAAMQA5ADcANAAsACAAMQA5ADcANAAsACAANwAsACAAMAAsACAAMAAsACAANgAsACAAOAA2ADQAMAAwACwAIAAwACwAIAAzADYAMAAwACwAIABcACIARABcACIALAAgAFwAIgAgAEQAYQB5AGwAaQBnAGgAdABcACIAOwBcAG4AXAAiAFoAaQBvAG4AXAAiACwAIAAxADkANwA0ACwAIAAxADkANwA0ACwAIAAxADAALAAgADAALAAgADAALAAgADEAMgAsACAAOAA2ADQAMAAwACwAIAAwACwAIAAwACwAIABcACIAUwBcACIALAAgAFwAIgAgAFMAdABhAG4AZABhAHIAZABcACIAOwBcAG4AXAAiAFoAaQBvAG4AXAAiACwAIAAxADkANwA1ACwAIAAxADkANwA1ACwAIAA0ACwAIAAwACwAIAAwACwAIAAxADkALAAgADgANgA0ADAAMAAsACAAMAAsACAAMwA2ADAAMAAsACAAXAAiAEQAXAAiACwAIABcACIAIABEAGEAeQBsAGkAZwBoAHQAXAAiADsAXABuAFwAIgBaAGkAbwBuAFwAIgAsACAAMQA5ADcANQAsACAAMQA5ADcANQAsACAAOAAsACAAMAAsACAAMAAsACAAMwAwACwAIAA4ADYANAAwADAALAAgADAALAAgADAALAAgAFwAIgBTAFwAIgAsACAAXAAiACAAUwB0AGEAbgBkAGEAcgBkAFwAIgA7AFwAbgBcACIAWgBpAG8AbgBcACIALAAgADEAOQA4ADAALAAgADEAOQA4ADAALAAgADgALAAgADAALAAgADAALAAgADIALAAgADgANgA0ADAAMAAsACAAMQAsACAAMwA2ADAAMAAsACAAXAAiAEQAXAAiACwAIABcACIAIABEAGEAeQBsAGkAZwBoAHQAXAAiADsAXABuAFwAIgBaAGkAbwBuAFwAIgAsACAAMQA5ADgAMAAsACAAMQA5ADgAMAAsACAAOQAsACAAMAAsACAAMAAsACAAMQAzACwAIAA4ADYANAAwADAALAAgADEALAAgADAALAAgAFwAIgBTAFwAIgAsACAAXAAiACAAUwB0AGEAbgBkAGEAcgBkAFwAIgA7AFwAbgBcACIAWgBpAG8AbgBcACIALAAgADEAOQA4ADQALAAgADEAOQA4ADQALAAgADUALAAgADAALAAgADAALAAgADUALAAgADgANgA0ADAAMAAsACAAMQAsACAAMwA2ADAAMAAsACAAXAAiAEQAXAAiACwAIABcACIAIABEAGEAeQBsAGkAZwBoAHQAXAAiADsAXABuAFwAIgBaAGkAbwBuAFwAIgAsACAAMQA5ADgANAAsACAAMQA5ADgANAAsACAAOAAsACAAMAAsACAAMAAsACAAMgA1ACwAIAA4ADYANAAwADAALAAgADEALAAgADAALAAgAFwAIgBTAFwAIgAsACAAXAAiACAAUwB0AGEAbgBkAGEAcgBkAFwAIgA7AFwAbgBcACIAWgBpAG8AbgBcACIALAAgADEAOQA4ADUALAAgADEAOQA4ADUALAAgADQALAAgADAALAAgADAALAAgADEAMwAsACAAOAA2ADQAMAAwACwAIAAwACwAIAAzADYAMAAwACwAIABcACIARABcACIALAAgAFwAIgAgAEQAYQB5AGwAaQBnAGgAdABcACIAOwBcAG4AXAAiAFoAaQBvAG4AXAAiACwAIAAxADkAOAA1ACwAIAAxADkAOAA1ACwAIAA4ACwAIAAwACwAIAAwACwAIAAzADEALAAgADgANgA0ADAAMAAsACAAMAAsACAAMAAsACAAXAAiAFMAXAAiACwAIABcACIAIABTAHQAYQBuAGQAYQByAGQAXAAiADsAXABuAFwAIgBaAGkAbwBuAFwAIgAsACAAMQA5ADgANgAsACAAMQA5ADgANgAsACAANQAsACAAMAAsACAAMAAsACAAMQA3ACwAIAA4ADYANAAwADAALAAgADAALAAgADMANgAwADAALAAgAFwAIgBEAFwAIgAsACAAXAAiACAARABhAHkAbABpAGcAaAB0AFwAIgA7AFwAbgBcACIAWgBpAG8AbgBcACIALAAgADEAOQA4ADYALAAgADEAOQA4ADYALAAgADkALAAgADAALAAgADAALAAgADYALAAgADgANgA0ADAAMAAsACAAMAAsACAAMAAsACAAXAAiAFMAXAAiACwAIABcACIAIABTAHQAYQBuAGQAYQByAGQAXAAiADsAXABuAFwAIgBaAGkAbwBuAFwAIgAsACAAMQA5ADgANwAsACAAMQA5ADgANwAsACAANAAsACAAMAAsACAAMAAsACAAMQA0ACwAIAA4ADYANAAwADAALAAgADAALAAgADMANgAwADAALAAgAFwAIgBEAFwAIgAsACAAXAAiACAARABhAHkAbABpAGcAaAB0AFwAIgA7AFwAbgBcACIAWgBpAG8AbgBcACIALAAgADEAOQA4ADcALAAgADEAOQA4ADcALAAgADkALAAgADAALAAgADAALAAgADEAMgAsACAAOAA2ADQAMAAwACwAIAAwACwAIAAwACwAIABcACIAUwBcACIALAAgAFwAIgAgAFMAdABhAG4AZABhAHIAZABcACIAOwBcAG4AXAAiAFoAaQBvAG4AXAAiACwAIAAxADkAOAA4ACwAIAAxADkAOAA4ACwAIAA0ACwAIAAwACwAIAAwACwAIAA5ACwAIAA4ADYANAAwADAALAAgADAALAAgADMANgAwADAALAAgAFwAIgBEAFwAIgAsACAAXAAiACAARABhAHkAbABpAGcAaAB0AFwAIgA7AFwAbgBcACIAWgBpAG8AbgBcACIALAAgADEAOQA4ADgALAAgADEAOQA4ADgALAAgADkALAAgADAALAAgADAALAAgADMALAAgADgANgA0ADAAMAAsACAAMAAsACAAMAAsACAAXAAiAFMAXAAiACwAIABcACIAIABTAHQAYQBuAGQAYQByAGQAXAAiADsAXABuAFwAIgBaAGkAbwBuAFwAIgAsACAAMQA5ADgAOQAsACAAMQA5ADgAOQAsACAANAAsACAAMAAsACAAMAAsACAAMgA5ACwAIAA4ADYANAAwADAALAAgADAALAAgADMANgAwADAALAAgAFwAIgBEAFwAIgAsACAAXAAiACAARABhAHkAbABpAGcAaAB0AFwAIgA7AFwAbgBcACIAWgBpAG8AbgBcACIALAAgADEAOQA4ADkALAAgADEAOQA4ADkALAAgADkALAAgADAALAAgADAALAAgADIALAAgADgANgA0ADAAMAAsACAAMAAsACAAMAAsACAAXAAiAFMAXAAiACwAIABcACIAIABTAHQAYQBuAGQAYQByAGQAXAAiADsAXABuAFwAIgBaAGkAbwBuAFwAIgAsACAAMQA5ADkAMAAsACAAMQA5ADkAMAAsACAAMwAsACAAMAAsACAAMAAsACAAMgA0ACwAIAA4ADYANAAwADAALAAgADAALAAgADMANgAwADAALAAgAFwAIgBEAFwAIgAsACAAXAAiACAARABhAHkAbABpAGcAaAB0AFwAIgA7AFwAbgBcACIAWgBpAG8AbgBcACIALAAgADEAOQA5ADAALAAgADEAOQA5ADAALAAgADgALAAgADAALAAgADAALAAgADIANQAsACAAOAA2ADQAMAAwACwAIAAwACwAIAAwACwAIABcACIAUwBcACIALAAgAFwAIgAgAFMAdABhAG4AZABhAHIAZABcACIAOwBcAG4AXAAiAFoAaQBvAG4AXAAiACwAIAAxADkAOQAxACwAIAAxADkAOQAxACwAIAAzACwAIAAwACwAIAAwACwAIAAyADMALAAgADgANgA0ADAAMAAsACAAMAAsACAAMwA2ADAAMAAsACAAXAAiAEQAXAAiACwAIABcACIAIABEAGEAeQBsAGkAZwBoAHQAXAAiADsAXABuAFwAIgBaAGkAbwBuAFwAIgAsACAAMQA5ADkAMQAsACAAMQA5ADkAMQAsACAAOAAsACAAMAAsACAAMAAsACAAMwAxACwAIAA4ADYANAAwADAALAAgADAALAAgADAALAAgAFwAIgBTAFwAIgAsACAAXAAiACAAUwB0AGEAbgBkAGEAcgBkAFwAIgA7AFwAbgBcACIAWgBpAG8AbgBcACIALAAgADEAOQA5ADIALAAgADEAOQA5ADIALAAgADMALAAgADAALAAgADAALAAgADIAOAAsACAAOAA2ADQAMAAwACwAIAAwACwAIAAzADYAMAAwACwAIABcACIARABcACIALAAgAFwAIgAgAEQAYQB5AGwAaQBnAGgAdABcACIAOwBcAG4AXAAiAFoAaQBvAG4AXAAiACwAIAAxADkAOQAyACwAIAAxADkAOQAyACwAIAA5ACwAIAAwACwAIAAwACwAIAA1ACwAIAA4ADYANAAwADAALAAgADAALAAgADAALAAgAFwAIgBTAFwAIgAsACAAXAAiACAAUwB0AGEAbgBkAGEAcgBkAFwAIgA7AFwAbgBcACIAWgBpAG8AbgBcACIALAAgADEAOQA5ADMALAAgADEAOQA5ADMALAAgADQALAAgADAALAAgADAALAAgADIALAAgADAALAAgADAALAAgADMANgAwADAALAAgAFwAIgBEAFwAIgAsACAAXAAiACAARABhAHkAbABpAGcAaAB0AFwAIgA7AFwAbgBcACIAWgBpAG8AbgBcACIALAAgADEAOQA5ADMALAAgADEAOQA5ADMALAAgADkALAAgADAALAAgADAALAAgADUALAAgADAALAAgADAALAAgADAALAAgAFwAIgBTAFwAIgAsACAAXAAiACAAUwB0AGEAbgBkAGEAcgBkAFwAIgA7AFwAbgBcACIAWgBpAG8AbgBcACIALAAgADEAOQA5ADQALAAgADEAOQA5ADQALAAgADQALAAgADAALAAgADAALAAgADEALAAgADAALAAgADAALAAgADMANgAwADAALAAgAFwAIgBEAFwAIgAsACAAXAAiACAARABhAHkAbABpAGcAaAB0AFwAIgA7AFwAbgBcACIAWgBpAG8AbgBcACIALAAgADEAOQA5ADQALAAgADEAOQA5ADQALAAgADgALAAgADAALAAgADAALAAgADIAOAAsACAAMAAsACAAMAAsACAAMAAsACAAXAAiAFMAXAAiACwAIABcACIAIABTAHQAYQBuAGQAYQByAGQAXAAiADsAXABuAFwAIgBaAGkAbwBuAFwAIgAsACAAMQA5ADkANQAsACAAMQA5ADkANQAsACAAMwAsACAAMAAsACAAMAAsACAAMwAxACwAIAAwACwAIAAwACwAIAAzADYAMAAwACwAIABcACIARABcACIALAAgAFwAIgAgAEQAYQB5AGwAaQBnAGgAdABcACIAOwBcAG4AXAAiAFoAaQBvAG4AXAAiACwAIAAxADkAOQA1ACwAIAAxADkAOQA1ACwAIAA5ACwAIAAwACwAIAAwACwAIAAzACwAIAAwACwAIAAwACwAIAAwACwAIABcACIAUwBcACIALAAgAFwAIgAgAFMAdABhAG4AZABhAHIAZABcACIAOwBcAG4AXAAiAFoAaQBvAG4AXAAiACwAIAAxADkAOQA2ACwAIAAxADkAOQA2ACwAIAAzACwAIAAwACwAIAAwACwAIAAxADQALAAgADgANgA0ADAAMAAsACAAMAAsACAAMwA2ADAAMAAsACAAXAAiAEQAXAAiACwAIABcACIAIABEAGEAeQBsAGkAZwBoAHQAXAAiADsAXABuAFwAIgBaAGkAbwBuAFwAIgAsACAAMQA5ADkANgAsACAAMQA5ADkANgAsACAAOQAsACAAMAAsACAAMAAsACAAMQA1ACwAIAA4ADYANAAwADAALAAgADAALAAgADAALAAgAFwAIgBTAFwAIgAsACAAXAAiACAAUwB0AGEAbgBkAGEAcgBkAFwAIgA7AFwAbgBcACIAWgBpAG8AbgBcACIALAAgADEAOQA5ADcALAAgADEAOQA5ADcALAAgADMALAAgADAALAAgADAALAAgADIAMAAsACAAOAA2ADQAMAAwACwAIAAwACwAIAAzADYAMAAwACwAIABcACIARABcACIALAAgAFwAIgAgAEQAYQB5AGwAaQBnAGgAdABcACIAOwBcAG4AXAAiAFoAaQBvAG4AXAAiACwAIAAxADkAOQA3ACwAIAAxADkAOQA3ACwAIAA5ACwAIAAwACwAIAAwACwAIAAxADMALAAgADgANgA0ADAAMAAsACAAMAAsACAAMAAsACAAXAAiAFMAXAAiACwAIABcACIAIABTAHQAYQBuAGQAYQByAGQAXAAiADsAXABuAFwAIgBaAGkAbwBuAFwAIgAsACAAMQA5ADkAOAAsACAAMQA5ADkAOAAsACAAMwAsACAAMAAsACAAMAAsACAAMgAwACwAIAAwACwAIAAwACwAIAAzADYAMAAwACwAIABcACIARABcACIALAAgAFwAIgAgAEQAYQB5AGwAaQBnAGgAdABcACIAOwBcAG4AXAAiAFoAaQBvAG4AXAAiACwAIAAxADkAOQA4ACwAIAAxADkAOQA4ACwAIAA5ACwAIAAwACwAIAAwACwAIAA2ACwAIAAwACwAIAAwACwAIAAwACwAIABcACIAUwBcACIALAAgAFwAIgAgAFMAdABhAG4AZABhAHIAZABcACIAOwBcAG4AXAAiAFoAaQBvAG4AXAAiACwAIAAxADkAOQA5ACwAIAAxADkAOQA5ACwAIAA0ACwAIAAwACwAIAAwACwAIAAyACwAIAA3ADIAMAAwACwAIAAwACwAIAAzADYAMAAwACwAIABcACIARABcACIALAAgAFwAIgAgAEQAYQB5AGwAaQBnAGgAdABcACIAOwBcAG4AXAAiAFoAaQBvAG4AXAAiACwAIAAxADkAOQA5ACwAIAAxADkAOQA5ACwAIAA5ACwAIAAwACwAIAAwACwAIAAzACwAIAA3ADIAMAAwACwAIAAwACwAIAAwACwAIABcACIAUwBcACIALAAgAFwAIgAgAFMAdABhAG4AZABhAHIAZABcACIAOwBcAG4AXAAiAFoAaQBvAG4AXAAiACwAIAAyADAAMAAwACwAIAAyADAAMAAwACwAIAA0ACwAIAAwACwAIAAwACwAIAAxADQALAAgADcAMgAwADAALAAgADAALAAgADMANgAwADAALAAgAFwAIgBEAFwAIgAsACAAXAAiACAARABhAHkAbABpAGcAaAB0AFwAIgA7AFwAbgBcACIAWgBpAG8AbgBcACIALAAgADIAMAAwADAALAAgADIAMAAwADAALAAgADEAMAAsACAAMAAsACAAMAAsACAANgAsACAAMwA2ADAAMAAsACAAMAAsACAAMAAsACAAXAAiAFMAXAAiACwAIABcACIAIABTAHQAYQBuAGQAYQByAGQAXAAiADsAXABuAFwAIgBaAGkAbwBuAFwAIgAsACAAMgAwADAAMQAsACAAMgAwADAAMQAsACAANAAsACAAMAAsACAAMAAsACAAOQAsACAAMwA2ADAAMAAsACAAMAAsACAAMwA2ADAAMAAsACAAXAAiAEQAXAAiACwAIABcACIAIABEAGEAeQBsAGkAZwBoAHQAXAAiADsAXABuAFwAIgBaAGkAbwBuAFwAIgAsACAAMgAwADAAMQAsACAAMgAwADAAMQAsACAAOQAsACAAMAAsACAAMAAsACAAMgA0ACwAIAAzADYAMAAwACwAIAAwACwAIAAwACwAIABcACIAUwBcACIALAAgAFwAIgAgAFMAdABhAG4AZABhAHIAZABcACIAOwBcAG4AXAAiAFoAaQBvAG4AXAAiACwAIAAyADAAMAAyACwAIAAyADAAMAAyACwAIAAzACwAIAAwACwAIAAwACwAIAAyADkALAAgADMANgAwADAALAAgADAALAAgADMANgAwADAALAAgAFwAIgBEAFwAIgAsACAAXAAiACAARABhAHkAbABpAGcAaAB0AFwAIgA7AFwAbgBcACIAWgBpAG8AbgBcACIALAAgADIAMAAwADIALAAgADIAMAAwADIALAAgADEAMAAsACAAMAAsACAAMAAsACAANwAsACAAMwA2ADAAMAAsACAAMAAsACAAMAAsACAAXAAiAFMAXAAiACwAIABcACIAIABTAHQAYQBuAGQAYQByAGQAXAAiADsAXABuAFwAIgBaAGkAbwBuAFwAIgAsACAAMgAwADAAMwAsACAAMgAwADAAMwAsACAAMwAsACAAMAAsACAAMAAsACAAMgA4ACwAIAAzADYAMAAwACwAIAAwACwAIAAzADYAMAAwACwAIABcACIARABcACIALAAgAFwAIgAgAEQAYQB5AGwAaQBnAGgAdABcACIAOwBcAG4AXAAiAFoAaQBvAG4AXAAiACwAIAAyADAAMAAzACwAIAAyADAAMAAzACwAIAAxADAALAAgADAALAAgADAALAAgADMALAAgADMANgAwADAALAAgADAALAAgADAALAAgAFwAIgBTAFwAIgAsACAAXAAiACAAUwB0AGEAbgBkAGEAcgBkAFwAIgA7AFwAbgBcACIAWgBpAG8AbgBcACIALAAgADIAMAAwADQALAAgADIAMAAwADQALAAgADQALAAgADAALAAgADAALAAgADcALAAgADMANgAwADAALAAgADAALAAgADMANgAwADAALAAgAFwAIgBEAFwAIgAsACAAXAAiACAARABhAHkAbABpAGcAaAB0AFwAIgA7AFwAbgBcACIAWgBpAG8AbgBcACIALAAgADIAMAAwADQALAAgADIAMAAwADQALAAgADkALAAgADAALAAgADAALAAgADIAMgAsACAAMwA2ADAAMAAsACAAMAAsACAAMAAsACAAXAAiAFMAXAAiACwAIABcACIAIABTAHQAYQBuAGQAYQByAGQAXAAiADsAXABuAFwAIgBaAGkAbwBuAFwAIgAsACAAMgAwADAANQAsACAAMgAwADAANQAsACAAMQAwACwAIAAwACwAIAAwACwAIAA5ACwAIAA3ADIAMAAwACwAIAAwACwAIAAwACwAIABcACIAUwBcACIALAAgAFwAIgAgAFMAdABhAG4AZABhAHIAZABcACIAOwBcAG4AXAAiAFoAaQBvAG4AXAAiACwAIAAyADAAMAA1ACwAIAAyADAAMQAyACwAIAA0ACwAIAAyACwAIAA1ACwAIAAxACwAIAA3ADIAMAAwACwAIAAwACwAIAAzADYAMAAwACwAIABcACIARABcACIALAAgAFwAIgAgAEQAYQB5AGwAaQBnAGgAdABcACIAOwBcAG4AXAAiAFoAaQBvAG4AXAAiACwAIAAyADAAMAA2ACwAIAAyADAAMAA2ACwAIAAxADAALAAgADAALAAgADAALAAgADEALAAgADcAMgAwADAALAAgADAALAAgADAALAAgAFwAIgBTAFwAIgAsACAAXAAiACAAUwB0AGEAbgBkAGEAcgBkAFwAIgA7AFwAbgBcACIAWgBpAG8AbgBcACIALAAgADIAMAAwADcALAAgADIAMAAwADcALAAgADkALAAgADAALAAgADAALAAgADEANgAsACAANwAyADAAMAAsACAAMAAsACAAMAAsACAAXAAiAFMAXAAiACwAIABcACIAIABTAHQAYQBuAGQAYQByAGQAXAAiADsAXABuAFwAIgBaAGkAbwBuAFwAIgAsACAAMgAwADAAOAAsACAAMgAwADAAOAAsACAAMQAwACwAIAAwACwAIAAwACwAIAA1ACwAIAA3ADIAMAAwACwAIAAwACwAIAAwACwAIABcACIAUwBcACIALAAgAFwAIgAgAFMAdABhAG4AZABhAHIAZABcACIAOwBcAG4AXAAiAFoAaQBvAG4AXAAiACwAIAAyADAAMAA5ACwAIAAyADAAMAA5ACwAIAA5ACwAIAAwACwAIAAwACwAIAAyADcALAAgADcAMgAwADAALAAgADAALAAgADAALAAgAFwAIgBTAFwAIgAsACAAXAAiACAAUwB0AGEAbgBkAGEAcgBkAFwAIgA7AFwAbgBcACIAWgBpAG8AbgBcACIALAAgADIAMAAxADAALAAgADIAMAAxADAALAAgADkALAAgADAALAAgADAALAAgADEAMgAsACAANwAyADAAMAAsACAAMAAsACAAMAAsACAAXAAiAFMAXAAiACwAIABcACIAIABTAHQAYQBuAGQAYQByAGQAXAAiADsAXABuAFwAIgBaAGkAbwBuAFwAIgAsACAAMgAwADEAMQAsACAAMgAwADEAMQAsACAAMQAwACwAIAAwACwAIAAwACwAIAAyACwAIAA3ADIAMAAwACwAIAAwACwAIAAwACwAIABcACIAUwBcACIALAAgAFwAIgAgAFMAdABhAG4AZABhAHIAZABcACIAOwBcAG4AXAAiAFoAaQBvAG4AXAAiACwAIAAyADAAMQAyACwAIAAyADAAMQAyACwAIAA5ACwAIAAwACwAIAAwACwAIAAyADMALAAgADcAMgAwADAALAAgADAALAAgADAALAAgAFwAIgBTAFwAIgAsACAAXAAiACAAUwB0AGEAbgBkAGEAcgBkAFwAIgA7AFwAbgBcACIAWgBpAG8AbgBcACIALAAgADIAMAAxADMALAAgAFwAIgBcACIALAAgADMALAAgADEALAAgADUALAAgADIAMwAsACAANwAyADAAMAAsACAAMAAsACAAMwA2ADAAMAAsACAAXAAiAEQAXAAiACwAIABcACIAIABEAGEAeQBsAGkAZwBoAHQAXAAiADsAXABuAFwAIgBaAGkAbwBuAFwAIgAsACAAMgAwADEAMwAsACAAXAAiAFwAIgAsACAAMQAwACwAIAAtADEALAAgADcALAAgADAALAAgADcAMgAwADAALAAgADAALAAgADAALAAgAFwAIgBTAFwAIgAsACAAXAAiACAAUwB0AGEAbgBkAGEAcgBkAFwAIgBcAG4Af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QBOAEQAIABDAEgAUgBPAE4ATwBfAEQAQQBUAEE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AiAH0ALAB7ACIAcABhAHQAaAAiADoAIgAvAHAAcgBvAGoAZQBjAHQAcwAvAEMASABSAE8ATgBPACIALAAiAHQAZQB4AHQAIgA6ACI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SABSAE8ATgBPACAATQBPAEQAVQBMAEUAIAAgACAAIAAgACAAIAAg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MAaABhAHkAbgBlACAASAB1AHMAcwBvAG4AIAAyADAAMgA0AC0AMAA4AC0AMQA4ACAAIAAgACAAIAAgACAAIAAgACAAIAAgACAAIAAgACAAIAAgACAAIAAgACAAIAAgACAAIAAgACAAIAAgACAAIAAgACAAIAAgACAAIAAgACAAIAAgACAAIAAgACAAIAAgACAAIAAgACAAIAAgACAAIAAgACAAIAAgACAAIAAgACAAIAAgACAAIAAgACAAIAAgACAAIAAgACAAIAAgACAAIAAgACAAIAAgACAAIwBcAG4AIwAgAE0AbwBkAHUAbABlACAAZgBvAHIAIAB3AG8AcgBrAGkAbgBnACAAdwBpAHQAaAAgAGQAYQB0AGUAcwAgAGEAbgBkACAAdABpAG0AZQBzACAAaQBuACAAdABoAGUAIABHAHIAZQBnAG8AcgBpAGEAbgAgAGEAbgBkACAASgB1AGwAaQBhAG4AIABjAGEAbABlAG4AZABhAHIAcwAgAG8AdQB0AHMAaQBkAGUAIAB0AGgAZQAgAHIAYQBuAGcAZQAgAG8AZgAgAHQAaABlACAAIAAgACAAIAAgACAAIwBcAG4AIwAgAEUAeABjAGUAbAAgAEQAYQB0AGUALwBUAGkAbQBlACAAdAB5AHAAZQAuACAAIAAgACAAIAAgACAAIAAgACAAIAAgACAAIAAgACAAIAAgACAAIAAgACAAIAAgACAAIAAgACA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HYAMwAuAD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QAZQBwAGUAbgBkAGUAbgBjAGkAZQBzADoAIABDAEgAUgBPAE4ATwBfAEQAQQBUAEEALAAgAEYATgAsACAAYQBuAGQAIABBAFIAUgBBAFkAUwAgAG0AbwBkAHUAbABlAHMAIAAgACAAIAAgACAAIAAgACAAIAAgACAAIAAgACAAIAAgACAAIAAgACAAIAAgACAAIAAg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QASQBNAEUAUwBQAEEATg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kAUwBfAFYAQQBMAEkARABfAFQASQBNAEUAUwBQAEEATgAgACAAIAAgACAAIAAgACAAIAAgAFQAZQBzAHQAcwAgAGkAZgAgAGEAIABzAGUAeABhAGcAZQBzAGkAbQBhAGwAIABjAG8AbQBwAGwAaQBjAGEAdABpAG8AbgAgAGkAcwAgAGEAIAB2AGEAbABpAGQAIAB0AGkAbQBlAHMAcABhAG4ALgAgAEEAIABjAG8AbQBwAG8AbgBlAG4AdAAgAGMAYQBuACAAZQB4AGMAZQBlAGQAIAAgACAAIwBcAG4AIwAgACAAIAAgACAAIAAgACAAIAAgACAAIAAgACAAIAAgACAAIAAgACAAIAAgACAAIAAgACAAIAAgAGkAdABzACAAbQBvAGQAdQBsAHUAcwAgAGkAZgAgAG4AbwAgAGgAaQBnAGgAZQByACAAbwByAGQAZQByACAAZQBsAGUAbQBlAG4AdAAgAGkAcwAgAHAAcgBvAHYAaQBkAGUAZAAuACAAIAAgACAAIAAgACAAIAAgACAAIAAgACAAIAAgACAAIAAgACAAIAAgACAAIAAgACAAIAAgACAAIAAgACAAIwBcAG4AIwAgAFQASQBNAEUAUwBQAEEATgAgACAAIAAgACAAIAAgACAAIAAgACAAIAAgACAAIAAgACAAIAAgAFIAZQB0AHUAcgBuAHMAIABhACAAZABlAGMAaQBtAGEAbAAgAHQAaQBtAGUAcwBwAGEAbgAgAGEAcwAgAGEAIABmAHIAYQBjAHQAaQBvAG4AIABvAGYAIABhACAAZABhAHkAIABmAHIAbwBtACAAYQAgAHMAZQB4AGEAZwBlAHMAaQBtAGEAbAAgAGMAbwBtAHAAbABpAGMAYQB0AGkAbwBuAC4AIwBcAG4AIwAgACAAIAAgACAAIAAgACAAIAAgACAAIAAgACAAIAAgACAAIAAgACAAIAAgACAAIAAgACAAIAAgAE4AbwB0AGUAIABjAG8AbQBwAG8AbgBlAG4AdABzACAAZQB4AGMAZQBlAGQAaQBuAGcAIAB0AGgAZQBpAHIAIABtAG8AZAB1AGwAdQBzACAAdwBpAGwAbAAgAGMAYQByAHIAeQAuACAAIAAgACAAIAAgACAAIAAgACAAIAAgACAAIAAgACAAIAAgACAAIAAgACAAIAAgACAAIAAgACAAIAAgACAAIwBcAG4AIwAgAFMARQBDAE8ATgBEAFMAXwBUAE8AXwBUAEkATQBFAFMAUABBAE4AIAAgACAAIAAgACAAIAAgAFIAZQB0AHUAcgBuAHMAIABhACAAZABlAGMAaQBtAGEAbAAgAHQAaQBtAGUAcwBwAGEAbgAgAGEAcwAgAGEAIABmAHIAYQBjAHQAaQBvAG4AIABvAGYAIABhACAAZABhAHkAIABmAHIAbwBtACAAZABlAGMAaQBtAGEAbAAgAHMAZQBjAG8AbgBkAHMALgAgACAAIAAgACAAIAAgACAAIAAgACAAIwBcAG4AIwAgAE0ASQBOAFUAVABFAFMAXwBUAE8AXwBUAEkATQBFAFMAUABBAE4AIAAgACAAIAAgACAAIAAgAFIAZQB0AHUAcgBuAHMAIABhACAAZABlAGMAaQBtAGEAbAAgAHQAaQBtAGUAcwBwAGEAbgAgAGEAcwAgAGEAIABmAHIAYQBjAHQAaQBvAG4AIABvAGYAIABhACAAZABhAHkAIABmAHIAbwBtACAAZABlAGMAaQBtAGEAbAAgAG0AaQBuAHUAdABlAHMALgAgACAAIAAgACAAIAAgACAAIAAgACAAIwBcAG4AIwAgAEgATwBVAFIAUwBfAFQATwBfAFQASQBNAEUAUwBQAEEATgAgACAAIAAgACAAIAAgACAAIAAgAFIAZQB0AHUAcgBuAHMAIABhACAAZABlAGMAaQBtAGEAbAAgAHQAaQBtAGUAcwBwAGEAbgAgAGEAcwAgAGEAIABmAHIAYQBjAHQAaQBvAG4AIABvAGYAIABhACAAZABhAHkAIABmAHIAbwBtACAAZABlAGMAaQBtAGEAbAAgAGgAbwB1AHIAcwAuACAAIAAgACAAIAAgACAAIAAgACAAIAAgACAAIwBcAG4AIwAgAFIATwBVAE4ARABfAFQASQBNAEUAUwBQAEEATgAgACAAIAAgACAAIAAgACAAIAAgACAAIAAgAFIAZQB0AHUAcgBuAHMAIABhACAAZABlAGMAaQBtAGEAbAAgAHQAaQBtAGUAcwBwAGEAbgAgAHYAYQBsAHUAZQAgAHIAbwB1AG4AZABlAGQAIAB0AG8AIAB0AGgAZQAgAHMAcABlAGMAaQBmAGkAZQBkACAAcAByAGUAYwBpAHMAaQBvAG4AIABvAG4AIABhACAAbABvAHcAIAAgACAAIAAgACAAIwBcAG4AIwAgACAAIAAgACAAIAAgACAAIAAgACAAIAAgACAAIAAgACAAIAAgACAAIAAgACAAIAAgACAAIAAgAG8AcgBkAGUAcgAgAGMAbwBtAHAAbwBuAGUAbgB0AC4AIAAgACAAIAAgACAAIAAgACAAIAAgACAAIAAgACAAIAAgACAAIAAgACAAIAAgACAAIAAgACAAIAAgACAAIAAgACAAIAAgACAAIAAgACAAIAAgACAAIAAgACAAIAAgACAAIAAgACAAIAAgACAAIAAgACAAIAAgACAAIAAgACAAIAAgACAAIwBcAG4AIwAgAFQASQBNAEUAUwBQAEEATgBfAFQATwBfAEQASABNAFMAIAAgACAAIAAgACAAIAAgACAAIAAgAFIAZQB0AHUAcgBuAHMAIABhACAAcwBlAHgAYQBnAGUAcwBpAG0AYQBsACAAYwBvAG0AcABsAGkAYwBhAHQAaQBvAG4AIABmAHIAbwBtACAAYQAgAGQAZQBjAGkAbQBhAGwAIAB0AGkAbQBlAHMAcABhAG4AIABlAHgAcAByAGUAcwBzAGUAZAAgAGYAcgBvAG0AIAB0AGgAZQAgACAAIAAgACAAIwBcAG4AIwAgACAAIAAgACAAIAAgACAAIAAgACAAIAAgACAAIAAgACAAIAAgACAAIAAgACAAIAAgACAAIAAgAHMAcABlAGMAaQBmAGkAZQBkACAAaABpAGcAaAAgAHQAbwAgAGwAbwB3ACAAbwByAGQAZQByACAAYwBvAG0AcABvAG4AZQBuAHQAcwAuACAAIAAgACAAIAAgACAAIAAgACAAIAAgACAAIAAgACAAIAAgACAAIAAgACAAIAAgACAAIAAgACAAIAAgACAAIAAgACAAIAAgACAAIAAgACAAIAAgACAAIwBcAG4AIwAgAFQASQBNAEUAUwBQAEEATgBfAEEARABEAF8AUwBFAEMATwBOAEQAUwAgACAAIAAgACAAIAAgAEEAZABkAHMAIABkAGUAYwBpAG0AYQBsACAAcwBlAGMAbwBuAGQAcwAgAHQAbwAgAGEAIABkAGUAYwBpAG0AYQBsACAAdABpAG0AZQBzAHAAYQBuAC4AIAAgACAAIAAgACAAIAAgACAAIAAgACAAIAAgACAAIAAgACAAIAAgACAAIAAgACAAIAAgACAAIAAgACAAIAAgACAAIAAgACAAIAAgACAAIwBcAG4AIwAgAFQASQBNAEUAUwBQAEEATgBfAEEARABEAF8ATQBJAE4AVQBUAEUAUwAgACAAIAAgACAAIAAgAEEAZABkAHMAIABkAGUAYwBpAG0AYQBsACAAbQBpAG4AdQB0AGUAcwAgAHQAbwAgAGEAIABkAGUAYwBpAG0AYQBsACAAdABpAG0AZQBzAHAAYQBuAC4AIAAgACAAIAAgACAAIAAgACAAIAAgACAAIAAgACAAIAAgACAAIAAgACAAIAAgACAAIAAgACAAIAAgACAAIAAgACAAIAAgACAAIAAgACAAIwBcAG4AIwAgAFQASQBNAEUAUwBQAEEATgBfAEEARABEAF8ASABPAFUAUgBTACAAIAAgACAAIAAgACAAIAAgAEEAZABkAHMAIABkAGUAYwBpAG0AYQBsACAAaABvAHUAcgBzACAAdABvACAAYQAgAGQAZQBjAGkAbQBhAGwAIAB0AGkAbQBlAHMAcABhAG4ALgAgACAAIAAgACAAIAAgACAAIAAgACAAIAAgACAAIAAgACAAIAAgACAAIAAgACAAIAAgACAAIAAgACAAIAAgACAAIAAgACAAIAAgACAAIAAgACAAIwBcAG4AIwAgAFIARQBTAE8ATABWAEUAXwBUAEkATQBFAFMAUABBAE4AXwBEAEgATQBTACAAIAAgACAAIAAgAFIAZQBzAG8AbAB2AGUAcwAgAGEAIAB0AGkAbQBlAHMAcABhAG4AIABzAGUAeABhAGcAZQBzAGkAbQBhAGwAIABjAG8AbQBwAGwAaQBjAGEAdABpAG8AbgAgAHMAbwAgAHQAaABhAHQAIABlAGEAYwBoACAAYwBvAG0AcABvAG4AZQBuAHQAIABpAHMAIAB3AGkAdABoAGkAbgAgAGkAdABzACAAIwBcAG4AIwAgACAAIAAgACAAIAAgACAAIAAgACAAIAAgACAAIAAgACAAIAAgACAAIAAgACAAIAAgACAAIAAgAG0AbwBkAHUAbAB1AHMALgAgACAAIAAgACAAIAAgACAAIAAgACAAIAAgACAAIAAgACAAIAAgACAAIAAgACAAIAAgACAAIAAgACAAIAAgACAAIAAgACAAIAAgACAAIAAgACAAIAAgACAAIAAgACAAIAAgACAAIAAgACAAIAAgACAAIAAgACAAIAAgACAAIAAgACAAIAAgACAAIAAgACAAIAAgACAAIwBcAG4AIwAgAFAAQQBSAFMARQBfAFQASQBNAEUAUwBQAEEATgBfAEQASABNAFMAIAAgACAAIAAgACAAIAAgAFAAYQByAHMAZQBzACAAYQAgAHQAZQB4AHQAIAB0AGkAbQBlAHMAcABhAG4AIABlAHgAcAByAGUAcwBzAGkAbwBuACAAYQBzACAAYQAgAHMAZQB4AGEAZwBlAHMAaQBtAGEAbAAgAGMAbwBtAHAAbABpAGMAYQB0AGkAbwBuAC4AIAAgACAAIAAgACAAIAAgACAAIAAgACAAIAAgACAAIAAgACAAIwBcAG4AIwAgAFAAQQBSAFMARQBfAFQASQBNAEUAUwBQAEEATgAgACAAIAAgACAAIAAgACAAIAAgACAAIAAgAFAAYQByAHMAZQBzACAAYQAgAHQAZQB4AHQAIAB0AGkAbQBlAHMAcABhAG4AIABlAHgAcAByAGUAcwBzAGkAbwBuACAAYQBzACAAYQAgAGQAZQBjAGkAbQBhAGwAIAB2AGEAbAB1AGUALgAgACAAIAAgACAAIAAgACAAIAAgACAAIAAgACAAIAAgACAAIAAgACAAIAAgACAAIAAgACAAIAAgACAAIwBcAG4AIwAgAEYATwBSAE0AQQBUAF8AVABJAE0ARQBTAFAAQQBOACAAIAAgACAAIAAgACAAIAAgACAAIAAgAFIAZQB0AHUAcgBuAHMAIABhACAAdABpAG0AZQBzAHAAYQBuACAAYQBzACAAdABlAHgAdAAgAGkAbgAgAHQAaABlACAAcwBwAGUAYwBpAGYAaQBlAGQAIABmAG8AcgBtAGEAdAAgAGYAcgBvAG0AIABhACAAZwBpAHYAZQBuACAAZABlAGMAaQBtAGEAbAAgAHYAYQBsAHUAZQAu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EMATwBNAFAATABJAEMAQQBUAEkATwBOAFM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FYAQQBMAEkARABBAFQARQBfAEQAVAAgACAAIAAgACAAIAAgACAAIAAgACAAIAAgACAAIAAgAFYAYQBsAGkAZABhAHQAZQAgAGEAIABkAGEAeQAgAGEAbgBkACAAdABpAG0AZQAgAGMAbwBtAHAAbABpAGMAYQB0AGkAbwBuAC4AIAAgACAAIAAgACAAIAAgACAAIAAgACAAIAAgACAAIAAgACAAIAAgACAAIAAgACAAIAAgACAAIAAgACAAIAAgACAAIAAgACAAIAAgACAAIAAgACAAIAAgACAAIwBcAG4AIwAgAEkAUwBfAFYAQQBMAEkARABfAEQAVAAgACAAIAAgACAAIAAgACAAIAAgACAAIAAgACAAIAAgAFQAZQBzAHQAcwAgAGkAZgAgAGEAIABkAGEAeQAgAGEAbgBkACAAdABpAG0AZQAgAGMAbwBtAHAAbABpAGMAYQB0AGkAbwBuACAAaQBzACAAdgBhAGwAaQBkAC4AIAAgACAAIAAgACAAIAAgACAAIAAgACAAIAAgACAAIAAgACAAIAAgACAAIAAgACAAIAAgACAAIAAgACAAIAAgACAAIAAgACAAIwBcAG4AIwAgAFIARQBTAE8ATABWAEUAXwBEAFQAIAAgACAAIAAgACAAIAAgACAAIAAgACAAIAAgACAAIAAgAFIAZQBzAG8AbAB2AGUAcwAgAGEAIABkAGEAeQAgAGEAbgBkACAAdABpAG0AZQAgAGMAbwBtAHAAbABpAGMAYQB0AGkAbwBuACwAIAB3AGgAZQByAGUAIAB0AGkAbQBlACAAYwBhAG4AIABlAHgAYwBlAGUAZAAgAGkAdABzACAAbQBvAGQAdQBsAHUAcwAuACAAIAAgACAAIAAgACAAIAAgACAAIwBcAG4AIwAgAEMATwBNAEIASQBOAEUAXwBEAFQAIAAgACAAIAAgACAAIAAgACAAIAAgACAAIAAgACAAIAAgAEMAbwBtAGIAaQBuAGUAcwAgAGEAIABkAGEAeQAgAGEAbgBkACAAdABpAG0AZQAgAGMAbwBtAHAAbABpAGMAYQB0AGkAbwBuACAAdABvACAAYQAgAGQAZQBjAGkAbQBhAGwAIABkAGEAeQAgAHYAYQBsAHUAZQAuACAAIAAgACAAIAAgACAAIAAgACAAIAAgACAAIAAgACAAIAAgACAAIAAgACAAIwBcAG4AIwAgAEQAVABfAEMATwBNAFAATABJAEMAQQBUAEkATwBOACAAIAAgACAAIAAgACAAIAAgACAAIAAgAFIAZQBzAG8AbAB2AGUAcwAgAGEAIABkAGEAeQAgAGEAbgBkACAAdABpAG0AZQAgAGMAbwBtAHAAbABpAGMAYQB0AGkAbwBuACAAZgByAG8AbQAgAGEAIABkAGUAYwBpAG0AYQBsACAAZABhAHkAIAB2AGEAbAB1AGUALgAgACAAIAAgACAAIAAgACAAIAAgACAAIAAgACAAIAAgACAAIAAgACAAIwBcAG4AIwAgAFIATwBVAE4ARABfAFQATwBfAEQAVAAgACAAIAAgACAAIAAgACAAIAAgACAAIAAgACAAIAAgAFQAYQBrAGUAcwAgAGEAIABkAGUAYwBpAG0AYQBsACAAZABhAHkAIAB2AGEAbAB1AGUAIABhAG4AZAAgAHIAZQB0AHUAcgBuAHMAIABhACAAZABhAHkAIABhAG4AZAAgAHQAaQBtAGUAIABjAG8AbQBwAGwAaQBjAGEAdABpAG8AbgAgAHIAbwB1AG4AZABlAGQAIAB0AG8AIABhACAAIAAgACAAIwBcAG4AIwAgACAAIAAgACAAIAAgACAAIAAgACAAIAAgACAAIAAgACAAIAAgACAAIAAgACAAIAAgACAAIAAgAHMAcABlAGMAaQBmAGkAZQBkACAAbABvAHcAIABvAHIAZABlAHIAIABjAG8AbQBwAG8AbgBlAG4AdAAuACAAIAAgACAAIAAgACAAIAAgACAAIAAgACAAIAAgACAAIAAgACAAIAAgACAAIAAgACAAIAAgACAAIAAgACAAIAAgACAAIAAgACAAIAAgACAAIAAgACAAIAAgACAAIAAgACAAIAAgACAAIwBcAG4AIwAgAEkAUwBfAFYAQQBMAEkARABfAFQASQBNAEUAXwBPAEYAXwBEAEEAWQAgACAAIAAgACAAIAAgAFQAZQBzAHQAcwAgAGkAZgAgAGEAIABzAGUAeABhAGcAZQBzAGkAbQBhAGwAIABjAG8AbQBwAGwAaQBjAGEAdABpAG8AbgAgAGkAcwAgAGEAIAB2AGEAbABpAGQAIAB0AGkAbQBlACAAbwBmACAAZABhAHkALgAgACAAIAAgACAAIAAgACAAIAAgACAAIAAgACAAIAAgACAAIAAgACAAIAAgACAAIwBcAG4AIwAgAFQASQBNAEUAXwBPAEYAXwBEAEEAWQAgACAAIAAgACAAIAAgACAAIAAgACAAIAAgACAAIAAgAFIAZQB0AHUAcgBuAHMAIABhACAAZABlAGMAaQBtAGEAbAAgAHQAaQBtAGUAIABvAGYAIABkAGEAeQAgAHYAYQBsAHUAZQAgAGYAcgBvAG0AIABhACAAdABpAG0AZQAgAGMAbwBtAHAAbABpAGMAYQB0AGkAbwBuAC4AIAAgACAAIAAgACAAIAAgACAAIAAgACAAIAAgACAAIAAgACAAIAAgACAAIwBcAG4AIwAgAEQAQQBZAF8AQQBOAEQAXwBUAEkATQBFAF8AVABPAF8ARABIAE0AUwAgACAAIAAgACAAIAAgAFIAZQB0AHUAcgBuAHMAIAB0AGgAZQAgAHMAZQB4AGEAZwBlAHMAaQBtAGEAbAAgAGMAbwBtAHAAbABpAGMAYQB0AGkAbwBuACAAZgByAG8AbQAgAGEAIABkAGEAeQAgAGEAbgBkACAAdABpAG0AZQAgAHYAYQBsAHUAZQAgAGUAeABwAHIAZQBzAHMAZQBkACAAdABvACAAYQAgACAAIAAgACAAIwBcAG4AIwAgACAAIAAgACAAIAAgACAAIAAgACAAIAAgACAAIAAgACAAIAAgACAAIAAgACAAIAAgACAAIAAgAHMAcABlAGMAaQBmAGkAZQBkACAAbABvAHcAIABvAHIAZABlAHIAIABjAG8AbQBwAG8AbgBlAG4AdAAuACAAIAAgACAAIAAgACAAIAAgACAAIAAgACAAIAAgACAAIAAgACAAIAAgACAAIAAgACAAIAAgACAAIAAgACAAIAAgACAAIAAgACAAIAAgACAAIAAgACAAIAAgACAAIAAgACAAIAAgACAAIwBcAG4AIwAgAFIARQBTAE8ATABWAEUAXwBEAEgATQBTACAAIAAgACAAIAAgACAAIAAgACAAIAAgACAAIAAgAFIAZQBzAG8AbAB2AGUAcwAgAGEAIABzAGUAeABhAGcAZQBzAGkAbQBhAGwAIABjAG8AbQBwAGwAaQBjAGEAdABpAG8AbgAgAHQAbwAgAHIAZQBwAHIAZQBzAGUAbgB0ACAAZABhAHkAIABhAG4AZAAgAHQAaQBtAGUAIABvAGYAIABkAGEAeQAgAHMAbwAgAHQAaABhAHQAIABlAGEAYwBoACAAIwBcAG4AIwAgACAAIAAgACAAIAAgACAAIAAgACAAIAAgACAAIAAgACAAIAAgACAAIAAgACAAIAAgACAAIAAgAGMAbwBtAHAAbwBuAGUAbgB0ACAAaQBzACAAdwBpAHQAaABpAG4AIABpAHQAcwAgAG0AbwBkAHUAbAB1AHMALgAgACAAIAAgACAAIAAgACAAIAAgACAAIAAgACAAIAAgACAAIAAgACAAIAAgACAAIAAgACAAIAAgACAAIAAgACAAIAAgACAAIAAgACAAIAAgACAAIAAgACAAIAAgACAAIAAgACAAIwBcAG4AIwAgAFAAQQBSAFMARQBfAFQASQBNAEUAXwBPAEYAXwBEAEEAWQBfAEgATQBTACAAIAAgACAAIAAgAFAAYQByAHMAZQBzACAAYQAgAGYAbwByAG0AYQB0AHQAZQBkACAAdABpAG0AZQAgAG8AZgAgAGQAYQB5ACAAaQBuAHQAbwAgAGEAIAB0AGkAbQBlACAAYwBvAG0AcABsAGkAYwBhAHQAaQBvAG4ALgAgACAAIAAgACAAIAAgACAAIAAgACAAIAAgACAAIAAgACAAIAAgACAAIAAgACAAIAAgACAAIwBcAG4AIwAgAFAAQQBSAFMARQBfAFQASQBNAEUAXwBPAEYAXwBEAEEAWQAgACAAIAAgACAAIAAgACAAIAAgAFAAYQByAHMAZQBzACAAYQAgAGYAbwByAG0AYQB0AHQAZQBkACAAdABpAG0AZQAgAG8AZgAgAGQAYQB5ACAAYQBzACAAYQAgAGQAZQBjAGkAbQBhAGwAIAB2AGEAbAB1AGUALgAgACAAIAAgACAAIAAgACAAIAAgACAAIAAgACAAIAAgACAAIAAgACAAIAAgACAAIAAgACAAIAAgACAAIAAgACAAIwBcAG4AIwAgAEYATwBSAE0AQQBUAF8AVABJAE0ARQBfAE8ARgBfAEQAQQBZACAAIAAgACAAIAAgACAAIAAgAFIAZQB0AHUAcgBuAHMAIABhACAAZgBvAHIAbQBhAHQAdABlAGQAIABzAGUAeABhAGcAZQBzAGkAbQBhAGwAIABjAG8AbQBwAGwAaQBjAGEAdABpAG8AbgAgAGYAcgBvAG0AIABhACAAZABlAGMAaQBtAGEAbAAgAHQAaQBtAGUAIABvAGYAIABkAGEAeQAu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FQASQBNAEUAIABaAE8ATgBFACAAIAAgACAAIAAgACAAIAAgACAAIAAgACAAIAAgACAAIAAgACAAIAAgACAAIAAgACAAIAAgACAAIAAgACAAIAAgACAAIAAgACAAIAAgACAAIAAgACAAIAAgACAAIAAgACAAIAAgACAAIAAgACAAIAAgACAAIAAgACAAIAAgACAAIAAgACAAIAAgACAAIAAgACAAIAAgACAAIAAgACAAIAAgACAAIAAgACAAIAAgACAAIAAgACAAIAAgACAAIAAgACAAIAAgACAAIwBcAG4AIwAg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AAIwBcAG4AIwAgAEkAUwBfAFYAQQBMAEkARABfAFQAWgBPAEYARgBTAEUAVAAgACAAIAAgACAAIAAgACAAIAAgAFQAZQBzAHQAcwAgAGkAZgAgAGEAIAB0AGkAbQBlAHoAbwBuAGUAIABvAGYAZgBzAGUAdAAgAGkAcwAgAHcAaQB0AGgAaQBuACAAdABoAGUAIAByAGEAbgBnAGUAIAAtADEANQA6ADAAMAAuAC4AKwAxADUAOgAwADAAIAAgACAAIAAgACAAIAAgACAAIAAgACAAIAAgACAAIAAgACAAIAAgACAAIwBcAG4AIwAgAFAAQQBSAFMARQBfAFQAWgBPAEYARgBTAEUAVAAgACAAIAAgACAAIAAgACAAIAAgACAAIAAgAFAAYQByAHMAZQBzACAAYQAgAHQAZQB4AHQAIABlAHgAcAByAGUAcwBzAGkAbwBuACAAcgBlAHAAcgBlAHMAZQBuAHQAaQBuAGcAIABhACAAdABpAG0AZQB6AG8AbgBlACAAbwBmAGYAcwBlAHQALgAgACAAIAAgACAAIAAgACAAIAAgACAAIAAgACAAIAAgACAAIAAgACAAIAAgACAAIAAgACAAIwBcAG4AIwAgAEYATwBSAE0AQQBUAF8AVABaAE8ARgBGAFMARQBUACAAIAAgACAAIAAgACAAIAAgACAAIAAgAFIAZQB0AHUAcgBuAHMAIABhACAAdABlAHgAdAAgAGYAbwByAG0AYQB0AHQAZQBkACAAdABpAG0AZQB6AG8AbgBlACAAbwBmAGYAcwBlAHQALgAgACAAIAAgACAAIAAgACAAIAAgACAAIAAgACAAIAAgACAAIAAgACAAIAAgACAAIAAgACAAIAAgACAAIAAgACAAIAAgACAAIAAgACAAIAAgACAAIwBcAG4AIwAgAE0ASQBMAEkAVABBAFIAWQBfAFQAWgBPAEYARgBTAEUAVAAgACAAIAAgACAAIAAgACAAIAAgAFIAZQB0AHUAcgBuAHMAIAB0AGgAZQAgAHQAaQBtAGUAegBvAG4AZQAgAG8AZgBmAHMAZQB0ACAAbwBmACAAYQAgAG0AaQBsAGkAdABhAHIAeQAgAHQAaQBtAGUAegBvAG4AZQAgAGQAZQBzAGkAZwBuAGEAdABvAHIALgAgACAAIAAgACAAIAAgACAAIAAgACAAIAAgACAAIAAgACAAIAAgACAAIwBcAG4AIwAgAFQAWgBPAEYARgBTAEUAVABfAFQATwBfAE0ASQBMAEkAVABBAFIAWQAgACAAIAAgACAAIAAgAFIAZQB0AHUAcgBuAHMAIAB0AGgAZQAgAGMAbABvAHMAZQBzAHQAIABtAGkAbABpAHQAYQByAHkAIAB0AGkAbQBlACAAegBvAG4AZQAgAGQAZQBzAGkAZwBuAGEAdABvAHIALAAgAGkAdABzACAAbwBmAGYAcwBlAHQALAAgAGEAbgBkACAAdABoAGUAIAB0AGkAbQBlACAAcwBoAGkAZgB0ACAAIwBcAG4AIwAgACAAIAAgACAAIAAgACAAIAAgACAAIAAgACAAIAAgACAAIAAgACAAIAAgACAAIAAgACAAIAAgAHQAbwAgAHQAaABhAHQAIAB0AGkAbQBlAHoAbwBuAGUAIABmAG8AcgAgAHQAaABlACAAcAByAG8AdgBpAGQAZQBkACAAdABpAG0AZQB6AG8AbgBlACAAbwBmAGYAcwBlAHQALgAgACAAIAAgACAAIAAgACAAIAAgACAAIAAgACAAIAAgACAAIAAgACAAIAAgACAAIAAgACAAIAAgACAAIAAgACAAIwBcAG4AIwAgAEYASQBOAEQAXwBDAE8AVQBOAFQAUgBZACAAIAAgACAAIAAgACAAIAAgACAAIAAgACAAIAAgAFIAZQB0AHUAcgBuAHMAIABjAG8AdQBuAHQAcgB5ACAAbgBhAG0AZQBzACAAYQBuAGQAIABJAFMATwAzADEANgA2ACAAYwBvAGQAZQBzACAAbQBhAHQAYwBoAGkAbgBnACAAYQAgAHAAYQByAHQAaQBhAGwAIABzAGUAYQByAGMAaAAgAHQAZQByAG0ALgAgACAAIAAgACAAIAAgACAAIAAgACAAIwBcAG4AIwAgAFQASQBNAEUAWgBPAE4ARQBfAE4AQQBNAEUAIAAgACAAIAAgACAAIAAgACAAIAAgACAAIAAgAFIAZQB0AHUAcgBuAHMAIAB0AGgAZQAgAHQAaQBtAGUAIAB6AG8AbgBlACAAbgBhAG0AZQAgAGYAcgBvAG0AIAB0AGgAZQAgAFQAWgAgAGQAYQB0AGEAYgBhAHMAZQAgAGYAbwByACAAdABoAGUAIABnAGkAdgBlAG4AIABhAGwAaQBhAHMALgAgACAAIAAgACAAIAAgACAAIAAgACAAIAAgACAAIwBcAG4AIwAgAFQASQBNAEUAWgBPAE4ARQBfAEMATwBPAFIARABJAE4AQQBUAEUAUwAgACAAIAAgACAAIAAgAFIAZQB0AHUAcgBuAHMAIABsAGEAdABpAHQAdQBkAGUAIABhAG4AZAAgAGwAbwBuAGcAaQB0AHUAZABlACAAbwBmACAAdABoAGUAIABnAGkAdgBlAG4AIAB0AGkAbQBlAHoAbwBuAGUALgAgACAAIAAgACAAIAAgACAAIAAgACAAIAAgACAAIAAgACAAIAAgACAAIAAgACAAIAAgACAAIAAgACAAIwBcAG4AIwAgAFQASQBNAEUAWgBPAE4ARQBfAFAAUgBPAFgASQBNAEkAVABZACAAIAAgACAAIAAgACAAIAAgAFIAZQB0AHUAcgBuAHMAIAB0AGgAZQAgAGEAbgBnAHUAbABhAHIAIABwAHIAbwB4AGkAbQBpAHQAeQAgAG8AZgAgAHQAaABlACAAYwBhAHAAaQB0AGEAbAAgAGMAaQB0AHkAIABmAG8AcgAgAGEAIAB0AGkAbQBlACAAegBvAG4AZQAgAHQAbwAgAHQAaABlACAAcAByAG8AdgBpAGQAZQBkACAAIwBcAG4AIwAgACAAIAAgACAAIAAgACAAIAAgACAAIAAgACAAIAAgACAAIAAgACAAIAAgACAAIAAgACAAIAAgAGwAYQB0AGkAdAB1AGQAZQAgAGEAbgBkACAAbABvAG4AZwBpAHQAdQBkAGUALgAgAFUAcwBlACAAdABvACAAZABlAHQAZQByAG0AaQBuAGUAIABjAGwAbwBzAGUAcwB0ACAAdABpAG0AZQB6AG8AbgBlACAAbwBmACAAYQAgAGwAbwBjAGEAdABpAG8AbgAuACAAIAAgACAAIAAgACAAIAAgACAAIwBcAG4AIwAgAEYASQBOAEQAXwBUAEkATQBFAFoATwBOAEUAXwBOAEEATQBFACAAIAAgACAAIAAgACAAIAAgAEYAaQBuAGQAcwAgAGEAIAB0AGkAbQBlAHoAbwBuAGUAIABuAGEAbQBlACAAZgBpAGwAdABlAHIAaQBuAGcAIABiAHkAIABuAGEAbQBlACAAYwBvAHUAbgB0AHIAeQAgAGEAbgBkACAAbABvAGMAYQB0AGkAbwBuACAAYwByAGkAdABlAHIAaQBhAC4AIAAgACAAIAAgACAAIAAgACAAIAAgACAAIwBcAG4AIwAgAFQASQBNAEUAWgBPAE4ARQBfAEUARgBGAEUAQwBUAEkAVgBFACAAIAAgACAAIAAgACAAIAAgAFIAZQB0AHUAcgBuAHMAIAB0AGgAZQAgAGUAZgBmAGUAYwB0AGkAdgBlACAAdABpAG0AZQBvAG4AZQAgAGkAbgBmAG8AcgBtAGEAdABpAG8AbgAgAGYAbwByACAAYQAgAHAAcgBvAHYAaQBkAGUAZAAgAE0ASgBEAGEAdABlAC4AIAAgACAAIAAgACAAIAAgACAAIAAgACAAIAAgACAAIAAgACAAIwBcAG4AIwAgAEYATwBSAE0AQQBUAF8AVABJAE0ARQBaAE8ATgBFAF8ARQBGAEYARQBDAFQASQBWAEUAIAAgAFIAZQB0AHUAcgBuAHMAIABhACAAZgBvAHIAbQBhAHQAdABlAGQAIAB0AGUAeAB0ACAAcgBlAHAAcgBlAHMAZQBuAHQAYQB0AGkAbwBuACAAbwBmACAAYQBuACAAZQBmAGYAZQBjAHQAaQB2AGUAIAB0AGkAbQBlAHoAbwBuAGUALgAgACAAIAAgACAAIAAgACAAIAAgACAAIAAgACAAIAAgACAAIwBcAG4AIwAgAFQASQBNAEUAWgBPAE4ARQBfAEMATwBNAFAAQQBSAEUAIAAgACAAIAAgACAAIAAgACAAIAAgAFIAZQB0AHUAcgBuAHMAIAB0AGgAZQAgAHIAZQBsAGEAdABpAHYAZQAgAG8AZgBmAHMAZQB0ACAAZABpAGYAZgBlAHIAZQBuAGMAZQAgAGIAZQB0AHcAZQBlAG4AIAB0AGkAbQBlAHoAbwBuAGUAcwAgAGEAdAAgAHQAaABlACAAZwBpAHYAZQBuACAATQBKAEQAYQB0AGUALgAgACAAIAAgACAAIwBcAG4AXABuACMAIABUAEkATQBFAFoATwBOAEUAXwBUAFIAQQBOAFMATABBAFQARQAgACAAIAAgACAAIAAgACAAIABSAGUAdAB1AHIAbgBzACAAYQAgAE0ASgBEAGEAdABlACAAdAByAGEAbgBzAGwAYQB0AGUAZAAgAGYAcgBvAG0AIABvAG4AZQAgAHQAaQBtAGUAegBvAG4AZQAgAHQAbwAgAGEAbgBvAHQAaABlAHIALgAgACAAIAAgACAAIAAgACAAIAAgACAAIAAgACAAIAAgACAAIAAgACAAIAAgACAAIAAgACMAXABuAFwAbgAjACAATQBKAEQAQQBUAEUAXwBEAEkARgBGAEUAUgBFAE4AQwBFACAAIAAgACAAIAAgACAAIAAgACAAUgBlAHQAdQByAG4AcwAgAHQAaQBtAGUAcwBwAGEAbgAgAGQAaQBmAGYAZQByAGUAbgBjAGUAIABiAGUAdAB3AGUAZQBuACAATQBKAEQAYQB0AGUAcwAgAGUAeABwAHIAZQBzAHMAZQBkACAAaQBuACAAZABpAGYAZgBlAHIAZQBuAHQAIAB0AGkAbQBlAHoAbwBuAGUAcwAuACAAIAAgACAAIAAjAFwAbgBcAG4AIwAgAFQASQBNAEUAWgBPAE4ARQBfAEgAQQBTAF8ARABMAFMAIAAgACAAIAAgACAAIAAgACAAIAAgAFIAZQB0AHUAcgBuAHMAIAB0AHIAdQBlACAAaQBmACAAdABoAGUAIAB0AGkAbQBlAHoAbwBuAGUAIAB1AHMAZQBzACAAZABhAHkAbABpAGcAaAB0ACAAcwBhAHYAaQBuAGcAcwAgAHQAaQBtAGUALAAgAGEAbgBkACAAbwBwAHQAaQBvAG4AYQBsAGwAeQAgAHcAaQB0AGgAaQBuACAAYQAgACAAIwBcAG4AIwAgACAAIAAgACAAIAAgACAAIAAgACAAIAAgACAAIAAgACAAIAAgACAAIAAgACAAIAAgACAAIAAgAHMAcABlAGMAaQBmAGkAZQBkACAAeQBlAGEAcgAgAHIAYQBuAGcAZQAuACAAIAAgACAAIAAgACAAIAAgACAAIAAgACAAIAAgACAAIAAgACAAIAAgACAAIAAgACAAIAAgACAAIAAgACAAIAAgACAAIAAgACAAIAAgACAAIAAgACAAIAAgACAAIAAgACAAIAAgACAAIAAgACAAIAAgACAAIAAgACAAIwBcAG4AIwAgAFQASQBNAEUAWgBPAE4ARQBfAEYATwBMAEwATwBXAEkATgBHAF8ARABMAFMAIAAgACAAIAAgAFIAZQB0AHUAcgBuAHMAIAB0AHIAdQBlACAAaQBmACAAdABoAGUAIAB0AGkAbQBlAHoAbwBuAGUAIABpAHMAIABvAGIAcwBlAHIAdgBpAG4AZwAgAGQAYQB5AGwAaQBnAGgAdAAgAHMAYQB2AGkAbgBnAHMAIABhAHQAIAB0AGgAZQAgAHMAcABlAGMAaQBmAGkAZQBkACAAIAAgACAAIAAgACAAIwBcAG4AIwAgACAAIAAgACAAIAAgACAAIAAgACAAIAAgACAAIAAgACAAIAAgACAAIAAgACAAIAAgACAAIAAgAE0ASgBEAGEAdABlACAAbwByACAAYQBuAHkAIABmAHUAdAB1AHIAZQAgAGQAYQB0AGUALgAgACAAIAAgACAAIAAgACAAIAAgACAAIAAgACAAIAAgACAAIAAgACAAIAAgACAAIAAgACAAIAAgACAAIAAgACAAIAAgACAAIAAgACAAIAAgACAAIAAgACAAIAAgACAAIAAgACAAIAAgACAAIAAgACAAIwBcAG4AIwAgAFQASQBNAEUAWgBPAE4ARQBfAFAAUgBFAFYASQBPAFUAUwBfAEMASABBAE4ARwBFACAAIAAgAFIAZQB0AHUAcgBuAHMAIAB0AGgAZQAgAHAAcgBlAHYAaQBvAHUAcwAgAHQAaQBtAGUAegBvAG4AZQAgAGMAaABhAG4AZwBlACAAZgByAG8AbQAgAHQAaABlACAAcwBwAGUAYwBpAGYAaQBlAGQAIABNAEoARABhAHQAZQAuACAAIAAgACAAIAAgACAAIAAgACAAIAAgACAAIAAgACAAIAAgACAAIwBcAG4AIwAgAFQASQBNAEUAWgBPAE4ARQBfAE4ARQBYAFQAXwBDAEgAQQBOAEcARQAgACAAIAAgACAAIAAgAFIAZQB0AHUAcgBuAHMAIAB0AGgAZQAgAG4AZQB4AHQAIAB0AGkAbQBlAHoAbwBuAGUAIABjAGgAYQBuAGcAZQAgAGYAcgBvAG0AIAB0AGgAZQAgAHMAcABlAGMAaQBmAGkAZQBkACAATQBKAEQAYQB0AGUALgAgACAAIAAgACAAIAAgACAAIAAgACAAIAAgACAAIAAgACAAIAAgACAAIAAgACAAIwBcAG4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ZAEUAQQBS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ZAEUAQQBSAF8AQgBDAEUAXwBUAE8AXwBDAEUAIAAgACAAIAAgACAAIAAgACAAIAAgACAAIABDAG8AbgB2AGUAcgB0AHMAIAB0AG8AIAB5AGUAYQByACAAdgBhAGwAdQBlACAAcgBlAGwAYQB0AGkAdgBlACAAdABvACAAdABoAGUAIABDAG8AbQBtAG8AbgAgAEUAcgBhACAAZgBvAHIAIABhACAAZwBpAHYAZQBuACAAeQBlAGEAcgAgAEIAZQBmAG8AcgBlACAAQwBvAG0AbQBvAG4AIAAgACMAXABuACMAIAAgACAAIAAgACAAIAAgACAAIAAgACAAIAAgACAAIAAgACAAIAAgACAAIAAgACAAIAAgACAAIABFAHIAYQAuACAARgB1AG4AYwB0AGkAbwBuACAAaQBzACAAcwB5AG0AbQBlAHQAcgBpAGMAYQBsACwAIABjAGEAbgAgAGEAbABzAG8AIABiAGUAIAB1AHMAZQBkACAAZgBvAHIAIABDAEUAIAB0AG8AIABCAEMARQAgAGMAbwBuAHYAZQByAHMAaQBvAG4ALgAgACAAIAAgACAAIAAgACAAIAAgACMAXABuACMAIABJAFMAXwBMAEUAQQBQAF8AWQBFAEEAUgAgACAAIAAgACAAIAAgACAAIAAgACAAIAAgACAAIABUAGUAcwB0AHMAIABpAGYAIABhACAAeQBlAGEAcgAgAGkAbgBjAGwAdQBkAGUAcwAgAGEAIABsAGUAYQBwACAAZABhAHkAIABpAG4AIAB0AGgAZQAgAGcAaQB2AGUAbgAgAGMAYQBsAGUAbgBkAGEAcgAuACAAIAAgACAAIAAgACAAIAAgACAAIAAgACAAIAAgACAAIAAgACAAIAAgACAAIAAgACMAXABuACMAIABEAEEAWQBTAF8ASQBOAF8AWQBFAEEAUgAgACAAIAAgACAAIAAgACAAIAAgACAAIAAgACAAIABSAGUAdAB1AHIAbgBzACAAbgB1AG0AYgBlAHIAIABvAGYAIABkAGEAeQBzACAAaQBuACAAdABoAGUAIABnAGkAdgBlAG4AIAB5AGUAYQByACAAbwBmACAAdABoAGUAIABzAHAAZQBjAGkAZgBpAGUAZAAgAGMAYQBsAGUAbgBkAGEAcgAuACAAIAAgACAAIAAgACAAIAAgACAAIAAgACAAIAAgACMAXABuACMAIABQAEEAUgBTAEUAXwBJAFMATwBfAFkARQBBAFIAIAAgACAAIAAgACAAIAAgACAAIAAgACAAIABSAGUAdAB1AHIAbgBzACAAYQAgAG4AdQBtAGIAZQByACAAcgBlAHAAcgBlAHMAZQBuAHQAaQBuAGcAIAB0AGgAZQAgAHkAZQBhAHIAIAByAGUAbABhAHQAaQB2AGUAIAB0AG8AIAB0AGgAZQAgAGMAbwBtAG0AbwBuACAAZQByAGEAIABmAHIAbwBtACAAYQAgAHQAZQB4AHQAIAAgACAAIAAgACMAXABuACMAIAAgACAAIAAgACAAIAAgACAAIAAgACAAIAAgACAAIAAgACAAIAAgACAAIAAgACAAIAAgACAAIAByAGUAcAByAGUAcwBlAG4AdABhAHQAaQBvAG4AIABvAGYAIAB5AGUAYQByACAAaQBuACAASQBTAE8AOAA2ADAAMQAgAGYAbwByAG0AYQB0AC4AIAAgACAAIAAgACAAIAAgACAAIAAgACAAIAAgACAAIAAgACAAIAAgACAAIAAgACAAIAAgACAAIAAgACAAIAAgACAAIAAgACAAIAAgACAAIAAgACMAXABuACMAIABGAE8AUgBNAEEAVABfAEkAUwBPAF8AWQBFAEEAUgAgACAAIAAgACAAIAAgACAAIAAgACAAIABSAGUAdAB1AHIAbgBzACAAYQAgAHkAZQBhAHIAIABmAG8AcgBtAGEAdAB0AGUAZAAgAGkAbgAgAEkAUwBPADgANgAwADEAIABzAHQAeQBsAGUALgAgACAAIAAgACAAIAAgACAAIAAgACAAIAAgACAAIAAgACAAIAAgACAAIAAgACAAIAAgACAAIAAgACAAIAAgACAAIAAgACAAIAAgACAAIAAgACMAXABuACMAIABQAEEAUgBTAEUAXwBMAEkAVABFAFIAQQBSAFkAXwBZAEUAQQBSACAAIAAgACAAIAAgACAAIABSAGUAdAB1AHIAbgBzACAAYQAgAG4AdQBtAGIAZQByACAAcgBlAHAAcgBlAHMAZQBuAHQAaQBuAGcAIAB0AGgAZQAgAHkAZQBhAHIAIAByAGUAbABhAHQAaQB2AGUAIAB0AG8AIAB0AGgAZQAgAGMAbwBtAG0AbwBuACAAZQByAGEAIABmAHIAbwBtACAAYQAgAGcAaQB2AGUAbgAgACAAIAAgACMAXABuACMAIAAgACAAIAAgACAAIAAgACAAIAAgACAAIAAgACAAIAAgACAAIAAgACAAIAAgACAAIAAgACAAIABsAGkAdABlAHIAYQByAHkAIAB5AGUAYQByAC4AIAAgACAAIAAgACAAIAAgACAAIAAgACAAIAAgACAAIAAgACAAIAAgACAAIAAgACAAIAAgACAAIAAgACAAIAAgACAAIAAgACAAIAAgACAAIAAgACAAIAAgACAAIAAgACAAIAAgACAAIAAgACAAIAAgACAAIAAgACAAIAAgACAAIAAgACAAIAAgACMAXABuACMAIABGAE8AUgBNAEEAVABfAEwASQBUAEUAUgBBAFIAWQBfAFkARQBBAFIAIAAgACAAIAAgACAAIABSAGUAdAB1AHIAbgBzACAAYQAgAHkAZQBhAHIAIABmAG8AcgBtAGEAdAB0AGUAZAAgAGkAbgAgAGwAaQB0AGUAcgBhAHIAeQAgAHMAdAB5AGwAZQAu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NAE8ATgBUAEg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QAEEAUgBTAEUAXwBNAE8ATgBUAEgAIAAgACAAIAAgACAAIAAgACAAIAAgACAAIAAgACAAIABSAGUAdAB1AHIAbgBzACAAYQAgAG4AdQBtAGIAZQByACAAcgBlAHAAcgBlAHMAZQBuAHQAaQBuAGcAIAB0AGgAZQAgAG0AbwBuAHQAaAAgAG8AZgAgAHkAZQBhAHIAIABmAHIAbwBtACAAYQAgAHQAZQB4AHQAIABlAHgAcAByAGUAcwBzAGkAbwBuAC4AIAAgACAAIAAgACAAIAAgACAAIAAgACMAXABuACMAIABNAE8ATgBUAEgAXwBOAEEATQBFACAAIAAgACAAIAAgACAAIAAgACAAIAAgACAAIAAgACAAIABSAGUAdAB1AHIAbgBzACAAbgBhAG0AZQAgAG8AZgAgAG0AbwBuAHQAaAAuACAAIAAgACAAIAAgACAAIAAgACAAIAAgACAAIAAgACAAIAAgACAAIAAgACAAIAAgACAAIAAgACAAIAAgACAAIAAgACAAIAAgACAAIAAgACAAIAAgACAAIAAgACAAIAAgACAAIAAgACAAIAAgACAAIAAgACAAIAAgACMAXABuACMAIABEAEEAWQBTAF8ASQBOAF8ATQBPAE4AVABIACAAIAAgACAAIAAgACAAIAAgACAAIAAgACAAIABSAGUAdAB1AHIAbgBzACAAbgB1AG0AYgBlAHIAIABvAGYAIABkAGEAeQBzACAAaQBuACAAdABoAGUAIABnAGkAdgBlAG4AIABtAG8AbgB0AGgAIABhAG4AZAAgAHkAZQBhAHIAIABvAGYAIAB0AGgAZQAgAHMAcABlAGMAaQBmAGkAZQBkACAAYwBhAGwAZQBuAGQAYQByAC4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EQAQQBZ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DAE8ATgBWAEUAUgBUAF8AVwBFAEUASwBEAEEAWQBfAE4AVQBNAEIARQBSACAAIAAgACAAIABSAGUAdAB1AHIAbgBzACAAYQBuACAAaQBuAHQAZQBnAGUAcgAgAGYAbwByACAAdABoAGUAIABkAGEAeQAgAG8AZgAgAHQAaABlACAAdwBlAGUAawAgAGYAcgBvAG0AIAB0AGgAZQAgAHQAcgBhAGQAaQB0AG8AbgBhAGwAIABuAHUAbQBiAGUAcgBpAG4AZwAgAHMAYwBoAGUAbQBlACAAIAAgACMAXABuACMAIAAgACAAIAAgACAAIAAgACAAIAAgACAAIAAgACAAIAAgACAAIAAgACAAIAAgACAAIAAgACAAIAB0AG8AIAB0AGgAZQAgAEkAUwBPACAAZABlAGYAaQBuAGkAdABpAG8AbgAsACAAbwByACAAdgBpAGMAZQAgAHYAZQByAHMAYQAuACAAIAAgACAAIAAgACAAIAAgACAAIAAgACAAIAAgACAAIAAgACAAIAAgACAAIAAgACAAIAAgACAAIAAgACAAIAAgACAAIAAgACAAIAAgACAAIAAgACAAIAAgACMAXABuACMAIABQAEEAUgBTAEUAXwBXAEUARQBLAEQAQQBZACAAIAAgACAAIAAgACAAIAAgACAAIAAgACAAIABSAGUAdAB1AHIAbgBzACAAYQAgAG4AdQBtAGIAZQByACAAcgBlAHAAcgBlAHMAZQBuAHQAaQBuAGcAIAB0AGgAZQAgAGQAYQB5ACAAbwBmACAAdABoAGUAIAB3AGUAZQBrACAAZgByAG8AbQAgAGEAIABnAGkAdgBlAG4AIAB0AGUAeAB0ACAAdwBlAGUAawBkAGEAeQAgAG4AYQBtAGUALgAgACMAXABuACMAIABXAEUARQBLAEQAQQBZAF8ATgBBAE0ARQAgACAAIAAgACAAIAAgACAAIAAgACAAIAAgACAAIABSAGUAdAB1AHIAbgBzACAAbgBhAG0AZQAgAG8AZgAgAGEAbgAgAEkAUwBPACAAZABhAHkAIABvAGYAIAB3AGUAZQBrACAAbgB1AG0AYgBlAHIAIABhAHMAIAB0AGUAeAB0AC4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EATABFAE4ARABBAFIAIABEAEEAVABF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DAEEATABFAE4ARABBAFIAXwBEAEEAVABFACAAIAAgACAAIABWAGEAbABpAGQAYQB0AGUAIABhACAAeQBlAGEAcgAsACAAbQBvAG4AdABoACAAYQBuAGQAIABkAGEAeQAgAHIAZQBwAHIAZQBzAGUAbgB0AGEAdABpAG8AbgAgAG8AZgAgAGEAIABkAGEAdABlACAAbwBmACAAdABoAGUAIABzAHAAZQBjAGkAZgBpAGUAZAAgAGMAYQBsAGUAbgBkAGEAcgAuACMAXABuACMAIABJAFMAXwBWAEEATABJAEQAXwBDAEEATABFAE4ARABBAFIAXwBEAEEAVABFACAAIAAgACAAIABUAGUAcwB0AHMAIABpAGYAIABhACAAbQBvAG4AdABoACAAYQBuAGQAIABkAGEAeQAgAHIAZQBwAHIAZQBzAGUAbgB0AGEAdABpAG8AbgAgAG8AZgAgAGEAIABkAGEAdABlACAAaQBzACAAdgBhAGwAaQBkACAAZgBvAHIAIAB0AGgAZQAgAHMAcABlAGMAaQBmAGkAZQBkACA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SAEUAUwBPAEwAVgBFAF8AQwBBAEwARQBOAEQAQQBSAF8ARABBAFQARQAgACAAIAAgACAAIABSAGUAcwBvAGwAdgBlAHMAIAB0AGgAZQAgAGQAYQB0AGUAIAB3AGgAZQByAGUAIABtAG8AbgB0AGgAIABhAG4AZAAgAGQAYQB5ACAAdgBhAGwAdQBlAHMAIABtAGEAeQAgAGUAeABjAGUAZQBkACAAdABoAGUAaQByACAAdgBhAGwAaQBkACAAcgBhAG4AZwBlAC4AIAAgACAAIAAgACAAIAAgACMAXABuACMAIABHAFIARQBHAE8AUgBJAEEATgBfAFQATwBfAEoAVQBMAEkAQQBOACAAIAAgACAAIAAgACAAIABUAHIAYQBuAHMAbABhAHQAZQBzACAAYQAgAGQAYQB0AGUAIABpAG4AIAB0AGgAZQAgAEcAcgBlAGcAbwByAGkAYQBuACAAcAByAG8AbABlAHAAdABpAGMAIABjAGEAbABlAG4AZABhAHIAIAB0AG8AIAB0AGgAZQAgAEoAdQBs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KAFUATABJAEEATgBfAFQATwBfAEcAUgBFAEcATwBSAEkAQQBOACAAIAAgACAAIAAgACAAIABUAHIAYQBuAHMAbABhAHQAZQBzACAAYQAgAGQAYQB0AGUAIABpAG4AIAB0AGgAZQAgAEoAdQBsAGkAYQBuACAAcAByAG8AbABlAHAAdABpAGMAIABjAGEAbABlAG4AZABhAHIAIAB0AG8AIAB0AGgAZQAgAEcAcgBlAGcAbwByAGkAYQBuACAAcAByAG8AbABlAHAAdABpAGMAI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TAEUAQwBVAEwAQQBSAF8ARABJAEYARgBFAFIARQBOAEMARQAgACAAIAAgACAAIAAgACAAIABSAGUAdAB1AHIAbgBzACAAdABoAGUAIABuAHUAbQBiAGUAcgAgAG8AZgAgAGQAYQB5AHMAIAB0AGgAZQAgAEcAcgBlAGcAbwByAGkAYQBuACAAcAByAG8AbABlAHAAdABpAGMAIABjAGEAbABlAG4AZABhAHIAIABpAHMAIABhAGgAZQBhAGQAIABvAGYAIAB0AGgAZQAgACAAIAAgACAAIAAgACMAXABuACMAIAAgACAAIAAgACAAIAAgACAAIAAgACAAIAAgACAAIAAgACAAIAAgACAAIAAgACAAIAAgACAAIABKAHUAbABpAGEAbgAgAHAAcgBvAGwAZQBwAHQAaQBjACAAYwBhAGwAZQBuAGQAYQByACAAZgBvAHIAIABhACAAZwBpAHYAZQBuACAAZABhAHQAZQAuACAAIAAgACAAIAAgACAAIAAgACAAIAAgACAAIAAgACAAIAAgACAAIAAgACAAIAAgACAAIAAgACAAIAAgACAAIAAgACAAIAAgACAAIAAgACMAXABuACMAIABQAEEAUgBTAEUAXwBJAFMATwBfAEMAQQBMAEUATgBEAEEAUgBfAEQAQQBUAEUAIAAgACAAIABQAGEAcgBzAGUAcwAgAGEAbgAgAEkAUwBPACAAZgBvAHIAbQBhAHQAdABlAGQAIABjAGEAbABlAG4AZABhAHIAIABkAGEAdABlACAAaQBuAHQAbwAgAHIAZQBzAHAAZQBjAHQAaQB2AGUAIABwAGEAcgB0AHMAIABvAGYAIAB5AGUAYQByACwAIABtAG8AbgB0AGgAIABhAG4AZAAgACAAIAAgACMAXABuACMAIAAgACAAIAAgACAAIAAgACAAIAAgACAAIAAgACAAIAAgACAAIAAgACAAIAAgACAAIAAgACAAIABkAGEAeQAuACAAIAAgACAAIAAgACAAIAAgACAAIAAgACAAIAAgACAAIAAgACAAIAAgACAAIAAgACAAIAAgACAAIAAgACAAIAAgACAAIAAgACAAIAAgACAAIAAgACAAIAAgACAAIAAgACAAIAAgACAAIAAgACAAIAAgACAAIAAgACAAIAAgACAAIAAgACAAIAAgACAAIAAgACAAIAAgACAAIAAgACMAXABuACMAIABGAE8AUgBNAEEAVABfAEkAUwBPAF8AQwBBAEwARQBOAEQAQQBSAF8ARABBAFQARQAgACAAIABSAGUAdAB1AHIAbgBzACAAYQAgAGMAYQBsAGUAbgBkAGEAcgAgAGQAYQB0AGUAIABhAHMAIAB0AGUAeAB0ACAAaQBuACAASQBTAE8AIABmAG8AcgBtAGEAdAAuACAAIAAgACAAIAAgACAAIAAgACAAIAAgACAAIAAgACAAIAAgACAAIAAgACAAIAAgACAAIAAgACAAIAAgACAAIAAgACAAIAAgACMAXABuACMAIABQAEEAUgBTAEUAXwBDAEEATABFAE4ARABBAFIAXwBEAEEAVABFACAAIAAgACAAIAAgACAAIABQAGEAcgBzAGUAcwAgAGEAIAB0AGUAeAB0ACAAcgBlAHAAcgBlAHMAZQBuAHQAYQB0AGkAbwBuACAAbwBmACAAYQAgAGMAYQBsAGUAbgBkAGEAcgAgAGQAYQB0AGUAIABpAG4AdABvACAAcgBlAHMAcABlAGMAdABpAHYAZQAgAHAAYQByAHQAcwAgAG8AZgAgAHkAZQBhAHIALAAgACAAIAAgACMAXABuACMAIAAgACAAIAAgACAAIAAgACAAIAAgACAAIAAgACAAIAAgACAAIAAgACAAIAAgACAAIAAgACAAIABtAG8AbgB0AGgAIABhAG4AZAAgAGQAYQB5AC4AIAAgACAAIAAgACAAIAAgACAAIAAgACAAIAAgACAAIAAgACAAIAAgACAAIAAgACAAIAAgACAAIAAgACAAIAAgACAAIAAgACAAIAAgACAAIAAgACAAIAAgACAAIAAgACAAIAAgACAAIAAgACAAIAAgACAAIAAgACAAIAAgACAAIAAgACAAIAAgACMAXABuACMAIABGAE8AUgBNAEEAVABfAEMAQQBMAEUATgBEAEEAUgBfAEQAQQBUAEUAIAAgACAAIAAgACAAIABSAGUAdAB1AHIAbgBzACAAYQAgAGMAYQBsAGUAbgBkAGEAcgAgAGQAYQB0AGUAIABhAHMAIAB0AGUAeAB0ACAAaQBuACAAdABoAGUAIABzAGgAbwByAHQAIABtAG8AZABlAHIAbgAgAHMAdAB5AGwAZQAuACAAIAAgACAAIAAgACAAIAAgACAAIAAgACAAIAAgACAAIAAgACAAIAAgACAAIAAgACMAXABuACMAIABQAEEAUgBTAEUAXwBMAEkAVABFAFIAQQBSAFkAXwBEAEEAVABFACAAIAAgACAAIAAgACAAIABQAGEAcgBzAGUAcwAgAGEAIABjAGEAbABlAG4AZABhAHIAIABkAGEAdABlACAAZgBvAHIAbQBhAHQAdABlAGQAIABpAG4AIABsAGkAdABlAHIAYQB5ACAAcwB0AHkAbABlACAAaQBuAHQAbwAgAHIAZQBzAHAAZQBjAHQAaQB2AGUAIABwAGEAcgB0AHMAIABvAGYAIAB5AGUAYQByACwAIAAgACMAXABuACMAIAAgACAAIAAgACAAIAAgACAAIAAgACAAIAAgACAAIAAgACAAIAAgACAAIAAgACAAIAAgACAAIABtAG8AbgB0AGgALAAgAGQAYQB5ACAAYQBuAGQAIAB3AGUAZQBrAGQAYQB5AC4AIAAgACAAIAAgACAAIAAgACAAIAAgACAAIAAgACAAIAAgACAAIAAgACAAIAAgACAAIAAgACAAIAAgACAAIAAgACAAIAAgACAAIAAgACAAIAAgACAAIAAgACAAIAAgACAAIAAgACAAIAAgACAAIAAgACAAIAAgACMAXABuACMAIABGAE8AUgBNAEEAVABfAEwASQBUAEUAUgBBAFIAWQBfAEQAQQBUAEUAIAAgACAAIAAgACAAIABSAGUAdAB1AHIAbgBzACAAYQAgAGMAYQBsAGUAbgBkAGEAcgAgAGQAYQB0AGUAIABhAHMAIAB0AGUAeAB0ACAAaQBuACAAdABoAGUAIABsAGkAdABlAHIAYQByAHkAIABzAHQAeQBsAGUALg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KAFUATABJAEEATgAgAEQAQQBUAEUAUw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KAEQATgAgACAAIAAgACAAIAAgACAAIAAgACAAIAAgACAAIAAgACAAIAAgACAAIAAgACAAIABSAGUAdAB1AHIAbgBzACAAdABoAGUAIABKAHUAbABpAGEAbgAgAEQAYQB5ACAATgB1AG0AYgBlAHIAIAAoAEoARABOACkAIABvAGYAIAB0AGgAZQAgAHAAcgBvAHYAaQBkAGUAZAAgAGQAYQB0AGUAIABpAG4AIAB0AGgAZQAgAHMAcABlAGMAaQBmAGkAZQBkACAAIAAgACAAIAAgACAAIAAgACMAXABuACMAIAAgACAAIAAgACAAIAAgACAAIAAgACAAIAAgACAAIAAgACAAIAAgACAAIAAgACAAIAAgACAAIABjAGEAbABlAG4AZABhAHIALgAgAE4AbwB0AGUAIAB0AGgAZQAgAEoAdQBsAGkAYQBuACAARABhAHkAIABOAHUAbQBiAGUAcgAgAGkAcwAgAGEAbgAgAGkAbgB0AGUAZwBlAHIAIAB0AHkAcABlACAAYQBuAGQAIABpAHMAIABhAG4AIABvAHIAZABpAG4AYQBsACAAZABhAHkAIAAgACAAIAAgACMAXABuACMAIAAgACAAIAAgACAAIAAgACAAIAAgACAAIAAgACAAIAAgACAAIAAgACAAIAAgACAAIAAgACAAIABuAHUAbQBiAGUAcgAgAHIAZQBmAGUAcgBlAG4AYwBlAGQAIABmAHIAbwBtACAASgBhAG4AdQBhAHIAeQAgADEALAAgADQANwAxADMAIABCAEMAIABpAG4AIAB0AGgAZQAgAHAAcgBvAGwAZQBwAHQAaQBjACAASgB1AGwAaQBhAG4AIABjAGEAbABlAG4AZABhAHIALgAgAEkAdAAgACAAIAAgACMAXABuACMAIAAgACAAIAAgACAAIAAgACAAIAAgACAAIAAgACAAIAAgACAAIAAgACAAIAAgACAAIAAgACAAIABkAG8AZQBzACAAbgBvAHQAIABpAG4AYwBsAHUAZABlACAAYQBuAHkAIAB2AGEAbAB1AGUAIABmAG8AcgAgAHQAaQBtAGUAIABvAGYAIABkAGEAeQAuACAAIAAgACAAIAAgACAAIAAgACAAIAAgACAAIAAgACAAIAAgACAAIAAgACAAIAAgACAAIAAgACAAIAAgACAAIAAgACAAIAAgACAAIAAgACMAXABuACMAIABNAEoARABOACAAIAAgACAAIAAgACAAIAAgACAAIAAgACAAIAAgACAAIAAgACAAIAAgACAAIABSAGUAdAB1AHIAbgBzACAAdABoAGUAIABNAG8AZABpAGYAaQBlAGQAIABKAHUAbABpAGEAbgAgAEQAYQB5ACAATgB1AG0AYgBlAHIAIAAoAE0ASgBEAE4AKQAgAG8AZgAgAHQAaABlACAAcAByAG8AdgBpAGQAZQBkACAAZABhAHQAZQAgAGkAbgAgAHQAaABlACAAIAAgACAAIAAgACAAIAAgACMAXABuACMAIAAgACAAIAAgACAAIAAgACAAIAAgACAAIAAgACAAIAAgACAAIAAgACAAIAAgACAAIAAgACAAIABzAHAAZQBjAGkAZgBpAGUAZAAgAGMAYQBsAGUAbgBkAGEAcgAuACAATgBvAHQAZQAgAHQAaABlACAATQBvAGQAaQBmAGkAZQBkACAASgB1AGwAaQBhAG4AIABEAGEAeQAgAE4AdQBtAGIAZQByACAAaQBzACAAYQBuACAAaQBuAHQAZQBnAGUAcgAgAHQAeQBwAGUAIABhAG4AZAAgACAAIAAgACMAXABuACMAIAAgACAAIAAgACAAIAAgACAAIAAgACAAIAAgACAAIAAgACAAIAAgACAAIAAgACAAIAAgACAAIABpAHMAIABhAG4AIABvAHIAZABpAG4AYQBsACAAZABhAHkAIABuAHUAbQBiAGUAcgAgAHIAZQBmAGUAcgBlAG4AYwBlAGQAIABmAHIAbwBtACAATgBvAHYAZQBtAGIAZQByACAAMQA3ACwAIAAxADgANQA4ACAAaQBuACAAdABoAGUAIABwAHIAbwBsAGUAcAB0AGkAYwAgACAAIAAgACAAIAAgACMAXABuACMAIAAgACAAIAAgACAAIAAgACAAIAAgACAAIAAgACAAIAAgACAAIAAgACAAIAAgACAAIAAgACAAIABHAHIAZQBnAG8AcgBpAGEAbgAgAGMAYQBsAGUAbgBkAGEAcgAuACAASQB0ACAAZABvAGUAcwAgAG4AbwB0ACAAaQBuAGMAbAB1AGQAZQAgAGEAbgB5ACAAdgBhAGwAdQBlACAAZgBvAHIAIAB0AGkAbQBlACAAbwBmACAAZABhAHkALgAgACAAIAAgACAAIAAgACAAIAAgACAAIAAgACAAIAAgACMAXABuACMAIABKAEQATgBfAFQATwBfAE0ASgBEAE4AIAAgACAAIAAgACAAIAAgACAAIAAgACAAIAAgACAAIABDAG8AbgB2AGUAcgB0AHMAIABhACAASgB1AGwAaQBhAG4AIABEAGEAeQAgAE4AdQBtAGIAZQByACAAKABKAEQATgApACAAdABvACAAYQAgAE0AbwBkAGkAZgBpAGUAZAAgAEoAdQBsAGkAYQBuACAARABhAHkAIABOAHUAbQBiAGUAcgAgACgATQBKAEQATgApAC4AIAAgACAAIAAgACAAIAAgACMAXABuACMAIABNAEoARABOAF8AVABPAF8ASgBEAE4AIAAgACAAIAAgACAAIAAgACAAIAAgACAAIAAgACAAIABDAG8AbgB2AGUAcgB0AHMAIABhACAATQBvAGQAaQBmAGkAZQBkACAASgB1AGwAaQBhAG4AIABEAGEAeQAgAE4AdQBtAGIAZQByACAAKABNAEoARABOACkAIAB0AG8AIABhACAASgB1AGwAaQBhAG4AIABEAGEAeQAgAE4AdQBtAGIAZQByACAAKABKAEQATgApAC4AIAAgACAAIAAgACAAIAAgACMAXABuACMAIABKAEQATgBfAFQATwBfAEMAQQBMAEUATgBEAEEAUgBfAEQAQQBUAEUAIAAgACAAIAAgACAAIABDAG8AbgB2AGUAcgB0AHMAIABhACAASgB1AGwAaQBhAG4AIABEAGEAeQAgAE4AdQBtAGIAZQByACAAKABKAEQATgApACAAdABvACAAYQAgAGQAYQB0AGUAIABpAG4AIAB0AGgAZQAgAHMAcABlAGMAaQBmAGkAZQBkACAAYwBhAGwAZQBuAGQAYQByAC4AIAAgACAAIAAgACAAIAAgACAAIAAgACMAXABuACMAIABNAEoARABOAF8AVABPAF8AQwBBAEwARQBOAEQAQQBSAF8ARABBAFQARQAgACAAIAAgACAAIABDAG8AbgB2AGUAcgB0AHMAIABhACAATQBvAGQAaQBmAGkAZQBkACAASgB1AGwAaQBhAG4AIABEAGEAeQAgAE4AdQBtAGIAZQByACAAKABNAEoARABOACkAIAB0AG8AIABhACAAZABhAHQAZQAgAGkAbgAgAHQAaABlACAAcwBwAGUAYwBpAGYAaQBlAGQAIABjAGEAbABlAG4AZABhAHIALgAgACMAXABuACMAIABKAEQATgBfAFQATwBfAFcARQBFAEsARABBAFkAIAAgACAAIAAgACAAIAAgACAAIAAgACAAIABSAGUAdAB1AHIAbgBzACAAdABoAGUAIABJAFMATwAgAHcAZQBlAGsAZABhAHkAIABuAHUAbQBiAGUAcgAgAGYAbwByACAAYQAgAGcAaQB2AGUAbgAgAEoAdQBsAGkAYQBuACAARABhAHkAIABOAHUAbQBiAGUAcgAgACgASgBEAE4AKQAuACAAIAAgACAAIAAgACAAIAAgACAAIAAgACAAIAAgACMAXABuACMAIABNAEoARABOAF8AVABPAF8AVwBFAEUASwBEAEEAWQAgACAAIAAgACAAIAAgACAAIAAgACAAIABSAGUAdAB1AHIAbgBzACAAdABoAGUAIABJAFMATwAgAHcAZQBlAGsAZABhAHkAIABuAHUAbQBiAGUAcgAgAGYAbwByACAAYQAgAGcAaQB2AGUAbgAgAE0AbwBkAGkAZgBpAGUAZAAgAEoAdQBsAGkAYQBuACAARABhAHkAIABOAHUAbQBiAGUAcgAgACgATQBKAEQATgApAC4AIAAgACAAIAAgACMAXABuACMAIABKAFUATABJAEEATgBfAEQAQQBUAEUAIAAgACAAIAAgACAAIAAgACAAIAAgACAAIAAgACAAIABSAGUAdAB1AHIAbgBzACAAdABoAGUAIABKAHUAbABpAGEAbgAgAEQAYQB0AGUAIABvAGYAIAB0AGgAZQAgAHAAcgBvAHYAaQBkAGUAZAAgAGQAYQB0AGUAIABhAG4AZAAgAHQAaQBtAGUAIABvAGYAIABkAGEAeQAgAGkAbgAgAHQAaABlACAAcwBwAGUAYwBpAGYAaQBlAGQAIAAgACAAIAAgACMAXABuACMAIAAgACAAIAAgACAAIAAgACAAIAAgACAAIAAgACAAIAAgACAAIAAgACAAIAAgACAAIAAgACAAIABjAGEAbABlAG4AZABhAHIALgAgAE4AbwB0AGUAIAB0AGgAYQB0ACAAdABoAGUAIABkAGUAYwBpAG0AYQBsACAAdABpAG0AZQAgAGMAbwBtAHAAbwBuAGUAbgB0ACAAbwBmACAASgB1AGwAaQBhAG4AIABEAGEAdABlACAAaQBzACAAYgBhAHMAZQBkACAAZgByAG8AbQAgACAAIAAgACAAIAAgACMAXABuACMAIAAgACAAIAAgACAAIAAgACAAIAAgACAAIAAgACAAIAAgACAAIAAgACAAIAAgACAAIAAgACAAIABtAGkAZABkAGEAeQAuACAAIAAgACAAIAAgACAAIAAgACAAIAAgACAAIAAgACAAIAAgACAAIAAgACAAIAAgACAAIAAgACAAIAAgACAAIAAgACAAIAAgACAAIAAgACAAIAAgACAAIAAgACAAIAAgACAAIAAgACAAIAAgACAAIAAgACAAIAAgACAAIAAgACAAIAAgACAAIAAgACAAIAAgACAAIAAgACMAXABuACMAIABNAE8ARABJAEYASQBFAEQAXwBKAFUATABJAEEATgBfAEQAQQBUAEUAIAAgACAAIAAgACAAIABSAGUAdAB1AHIAbgBzACAAdABoAGUAIABNAG8AZABpAGYAaQBlAGQAIABKAHUAbABpAGEAbgAgAEQAYQB0AGUAIABvAGYAIAB0AGgAZQAgAHAAcgBvAHYAaQBkAGUAZAAgAGQAYQB0AGUAIABhAG4AZAAgAHQAaQBtAGUAIABvAGYAIABkAGEAeQAgAGkAbgAgAHQAaABlACAAIAAgACAAIAAgACMAXABuACMAIAAgACAAIAAgACAAIAAgACAAIAAgACAAIAAgACAAIAAgACAAIAAgACAAIAAgACAAIAAgACAAIABzAHAAZQBjAGkAZgBpAGUAZAAgAGMAYQBsAGUAbgBkAGEAcgAuACAATgBvAHQAZQAgAHQAaABhAHQAIAB0AGgAZQAgAHQAaQBtAGUAIABjAG8AbQBwAG8AbgBlAG4AdAAgAG8AZgAgAE0AbwBkAGkAZgBpAGUAZAAgAEoAdQBsAGkAYQBuACAARABhAHQAZQAgAGkAcwAgACAAIAAgACAAIAAgACMAXABuACMAIAAgACAAIAAgACAAIAAgACAAIAAgACAAIAAgACAAIAAgACAAIAAgACAAIAAgACAAIAAgACAAIABiAGEAcwBlAGQAIABmAHIAbwBtACAAbQBpAGQAbgBpAGcAaAB0AC4AIAAgACAAIAAgACAAIAAgACAAIAAgACAAIAAgACAAIAAgACAAIAAgACAAIAAgACAAIAAgACAAIAAgACAAIAAgACAAIAAgACAAIAAgACAAIAAgACAAIAAgACAAIAAgACAAIAAgACAAIAAgACAAIAAgACAAIAAgACAAIAAgACMAXABuACMAIABKAEQAQQBUAEUAXwBUAE8AXwBNAEoARABBAFQARQAgACAAIAAgACAAIAAgACAAIAAgACAAIABDAG8AbgB2AGUAcgB0AHMAIABhACAASgB1AGwAaQBhAG4AIABEAGEAdABlACAAKABKAEQAQQBUAEUAKQAgAHQAbwAgAGEAIABNAG8AZABpAGYAaQBlAGQAIABKAHUAbABpAGEAbgAgAEQAYQB0AGUAIAAoAE0ASgBEAEEAVABFACkALgAgAE4AbwB0AGUAIAB0AGgAYQB0ACAAdABoAGUAIAAgACMAXABuACMAIAAgACAAIAAgACAAIAAgACAAIAAgACAAIAAgACAAIAAgACAAIAAgACAAIAAgACAAIAAgACAAIABkAGUAYwBpAG0AYQBsACAAdABpAG0AZQAgAGMAbwBtAHAAbwBuAGUAbgB0ACAAbwBmACAATQBKAEQAQQBUAEUAIABpAHMAIABiAGEAcwBlAGQAIABmAHIAbwBtACAAbQBpAGQAbgBpAGcAaAB0AC4AIAAgACAAIAAgACAAIAAgACAAIAAgACAAIAAgACAAIAAgACAAIAAgACAAIAAgACAAIAAgACMAXABuACMAIABNAEoARABBAFQARQBfAFQATwBfAEoARABBAFQARQAgACAAIAAgACAAIAAgACAAIAAgACAAIABDAG8AbgB2AGUAcgB0AHMAIABhACAATQBvAGQAaQBmAGkAZQBkACAASgB1AGwAaQBhAG4AIABEAGEAdABlACAAKABNAEoARABBAFQARQApACAAdABvACAAYQAgAEoAdQBsAGkAYQBuACAARABhAHQAZQAgACgASgBEAEEAVABFACkALgAgAE4AbwB0AGUAIAB0AGgAYQB0ACAAdABoAGUAIAAgACMAXABuACMAIAAgACAAIAAgACAAIAAgACAAIAAgACAAIAAgACAAIAAgACAAIAAgACAAIAAgACAAIAAgACAAIABkAGUAYwBpAG0AYQBsACAAdABpAG0AZQAgAGMAbwBtAHAAbwBuAGUAbgB0ACAAbwBmACAASgBEAEEAVABFACAAaQBzACAAYgBhAHMAZQBkACAAZgByAG8AbQAgAG0AaQBkAGQAYQB5AC4AIAAgACAAIAAgACAAIAAgACAAIAAgACAAIAAgACAAIAAgACAAIAAgACAAIAAgACAAIAAgACAAIAAgACMAXABuACMAIABKAEQAQQBUAEUAXwBUAE8AXwBKAEQATgAgACAAIAAgACAAIAAgACAAIAAgACAAIAAgACAAIABSAGUAdAB1AHIAbgBzACAAdABoAGUAIABjAG8AcgByAGUAcwBwAG8AbgBkAGkAbgBnACAASgB1AGwAaQBhAG4AIABEAGEAeQAgAE4AdQBtAGIAZQByACAAKABKAEQATgApACAAbwBmACAAYQAgAGcAaQB2AGUAbgAgAEoAdQBsAGkAYQBuACAARABhAHQAZQAgACgASgBEAEEAVABFACkALgAgACMAXABuACMAIABKAEQATgBfAFQATwBfAEoARABBAFQARQAgACAAIAAgACAAIAAgACAAIAAgACAAIAAgACAAIABSAGUAdAB1AHIAbgBzACAAdABoAGUAIABKAHUAbABpAGEAbgAgAEQAYQB0AGUAIAAoAEoARABBAFQARQApACAAYQB0ACAAMAA6ADAAMAAgAG8AZgAgAGEAIABnAGkAdgBlAG4AIABKAHUAbABpAGEAbgAgAEQAYQB5ACAATgB1AG0AYgBlAHIAIAAoAEoARABOACkALgAgACAAIAAgACAAIAAgACMAXABuACMAIABNAEoARABBAFQARQBfAFQATwBfAE0ASgBEAE4AIAAgACAAIAAgACAAIAAgACAAIAAgACAAIABSAGUAdAB1AHIAbgBzACAAdABoAGUAIABjAG8AcgByAGUAcwBwAG8AbgBkAGkAbgBnACAATQBvAGQAaQBmAGkAZQBkACAASgB1AGwAaQBhAG4AIABEAGEAeQAgAE4AdQBtAGIAZQByACAAKABNAEoARABOACkAIABvAGYAIABhACAAZwBpAHYAZQBuACAATQBvAGQAaQBmAGkAZQBkACAAIAAgACMAXABuACMAIAAgACAAIAAgACAAIAAgACAAIAAgACAAIAAgACAAIAAgACAAIAAgACAAIAAgACAAIAAgACAAIABKAHUAbABpAGEAbgAgAEQAYQB0AGUAIAAoAE0ASgBEAEEAVABFACkALgAgACAAIAAgACAAIAAgACAAIAAgACAAIAAgACAAIAAgACAAIAAgACAAIAAgACAAIAAgACAAIAAgACAAIAAgACAAIAAgACAAIAAgACAAIAAgACAAIAAgACAAIAAgACAAIAAgACAAIAAgACAAIAAgACAAIAAgACAAIAAgACMAXABuACMAIABKAEQAQQBUAEUAXwBUAE8AXwBZAE0ARABUACAAIAAgACAAIAAgACAAIAAgACAAIAAgACAAIABDAG8AbgB2AGUAcgB0AHMAIABhACAASgB1AGwAaQBhAG4AIABEAGEAdABlACAAdABvACAAYQAgAGQAYQB0AGUAIABhAG4AZAAgAHQAaQBtAGUAIABpAG4AIAB0AGgAZQAgAHMAcABlAGMAaQBmAGkAZQBkACAAYwBhAGwAZQBuAGQAYQByAC4AIAAgACAAIAAgACAAIAAgACAAIAAgACAAIAAgACMAXABuACMAIABNAEoARABBAFQARQBfAFQATwBfAFkATQBEAFQAIAAgACAAIAAgACAAIAAgACAAIAAgACAAIABDAG8AbgB2AGUAcgB0AHMAIABhACAATQBvAGQAaQBmAGkAZQBkACAASgB1AGwAaQBhAG4AIABEAGEAdABlACAAdABvACAAYQAgAGQAYQB0AGUAIABhAG4AZAAgAHQAaQBtAGUAIABpAG4AIAB0AGgAZQAgAHMAcABlAGMAaQBmAGkAZQBkACAAYwBhAGwAZQBuAGQAYQByAC4AIAAgACAAIAAgACMAXABuACMAIABNAEoARABBAFQARQBfAFkARQBBAFIAIAAgACAAIAAgACAAIAAgACAAIAAgACAAIAAgACAAIABSAGUAdAB1AHIAbgBzACAAdABoAGUAIAB5AGUAYQByACAAbwBmACAAYQAgAE0AbwBkAGkAZgBpAGUAZAAgAEoAdQBsAGkAYQBuACAARABhAHQAZQAgAGkAbgAgAHQAaABlACAAcwBwAGUAYwBpAGYAaQBlAGQAIABjAGEAbABlAG4AZABhAHIALgAgACAAIAAgACAAIAAgACAAIAAgACAAIAAgACMAXABuACMAIABNAEoARABBAFQARQBfAE0ATwBOAFQASAAgACAAIAAgACAAIAAgACAAIAAgACAAIAAgACAAIABSAGUAdAB1AHIAbgBzACAAdABoAGUAIABtAG8AbgB0AGgAIABvAGYAIABhACAATQBvAGQAaQBmAGkAZQBkACAASgB1AGwAaQBhAG4AIABEAGEAdABlACAAaQBuACAAdABoAGUAIABzAHAAZQBjAGkAZgBpAGUAZAAgAGMAYQBsAGUAbgBkAGEAcgAuACAAIAAgACAAIAAgACAAIAAgACAAIAAgACMAXABuACMAIABNAEoARABBAFQARQBfAEQAQQBZACAAIAAgACAAIAAgACAAIAAgACAAIAAgACAAIAAgACAAIABSAGUAdAB1AHIAbgBzACAAdABoAGUAIABkAGEAeQAgAG8AZgAgAG0AbwBuAHQAaAAgAG8AZgAgAGEAIABNAG8AZABpAGYAaQBlAGQAIABKAHUAbABpAGEAbgAgAEQAYQB0AGUAIABpAG4AIAB0AGgAZQAgAHMAcABlAGMAaQBmAGkAZQBkACAAYwBhAGwAZQBuAGQAYQByAC4AIAAgACAAIAAgACMAXABuACMAIABNAEoARABBAFQARQBfAFQASQBNAEUAIAAgACAAIAAgACAAIAAgACAAIAAgACAAIAAgACAAIABSAGUAdAB1AHIAbgBzACAAdABoAGUAIABkAGEAeQAgAG8AZgAgAG0AbwBuAHQAaAAgAG8AZgAgAGEAIABNAG8AZABpAGYAaQBlAGQAIABKAHUAbABpAGEAbgAgAEQAYQB0AGUAIABpAG4AIAB0AGgAZQAgAHMAcABlAGMAaQBmAGkAZQBkACAAYwBhAGwAZQBuAGQAYQByAC4AIAAgACAAIAAgACMAXABuACMAIABSAE8AVQBOAEQAXwBKAEQAQQBUAEUAIAAgACAAIAAgACAAIAAgACAAIAAgACAAIAAgACAAIABSAGUAdAB1AHIAbgBzACAAdABoAGUAIABkAGUAYwBpAG0AYQBsACAASgBEAGEAdABlACAAdgBhAGwAdQBlACAAcgBvAHUAbgBkAGUAZAAgAHQAbwAgAGEAIABsAG8AdwAgAG8AcgBkAGUAcgAgAGMAbwBtAHAAbwBuAGUAbgB0AC4AIAAgACAAIAAgACAAIAAgACAAIAAgACAAIAAgACAAIAAgACMAXABuACMAIABSAE8AVQBOAEQAXwBNAEoARABBAFQARQAgACAAIAAgACAAIAAgACAAIAAgACAAIAAgACAAIABSAGUAdAB1AHIAbgBzACAAdABoAGUAIABkAGUAYwBpAG0AYQBsACAATQBKAEQAYQB0AGUAIAB2AGEAbAB1AGUAIAByAG8AdQBuAGQAZQBkACAAdABvACAAYQAgAGwAbwB3ACAAbwByAGQAZQByACAAYwBvAG0AcABvAG4AZQBuAHQALgAgACAAIAAgACAAIAAgACAAIAAgACAAIAAgACAAIAAgACMAXABuACMAIABKAEQAQQBUAEUAXwBBAEQARABJAFQASQBPAE4AIAAgACAAIAAgACAAIAAgACAAIAAgACAAIABSAGUAdAB1AHIAbgBzACAAdABoAGUAIABhAGQAZABpAHQAaQBvAG4AIABvAGYAIABhACAAdABpAG0AZQBzAHAAYQBuACAAYwBvAG0AcABsAGkAYwBhAHQAaQBvAG4AIAB0AG8AIABhACAAZwBpAHYAZQBuACAASgB1AGwAaQBhAG4AIABEAGEAdABlAC4AIAAgACAAIAAgACAAIAAgACAAIAAgACMAXABuACMAIABNAEoARABBAFQARQBfAEEARABEAEkAVABJAE8ATgAgACAAIAAgACAAIAAgACAAIAAgACAAIABSAGUAdAB1AHIAbgBzACAAdABoAGUAIABhAGQAZABpAHQAaQBvAG4AIABvAGYAIABhACAAdABpAG0AZQBzAHAAYQBuACAAYwBvAG0AcABsAGkAYwBhAHQAaQBvAG4AIAB0AG8AIABhACAAZwBpAHYAZQBuACAATQBvAGQAaQBmAGkAZQBkACAASgB1AGwAaQBhAG4AIABEAGEAdABlAC4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EAVABFACAAQQBOAEQAIABUAEkATQBF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WAEEATABJAEQAQQBUAEUAXwBZAE0ARABUACAAIAAgACAAIAAgACAAIAAgACAAIAAgACAAIABWAGEAbABpAGQAYQB0AGUAIABhACAAeQBlAGEAcgAsACAAbQBvAG4AdABoACwAIABkAGEAeQAgAGEAbgBkACAAdABpAG0AZQAgAHIAZQBwAHIAZQBzAGUAbgB0AGEAdABpAG8AbgAgAG8AZgAgAGEAIABkAGEAdABlACAAaQBuACAAdABoAGUAIABzAHAAZQBjAGkAZgBpAGUAZA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JAFMAXwBWAEEATABJAEQAXwBZAE0ARABUACAAIAAgACAAIAAgACAAIAAgACAAIAAgACAAIABUAGUAcwB0AHMAIABpAGYAIABhACAAeQBlAGEAcgAsACAAbQBvAG4AdABoACwAIABkAGEAeQAgAGEAbgBkACAAdABpAG0AZQAgAHIAZQBwAHIAZQBzAGUAbgB0AGEAdABpAG8AbgAgAG8AZgAgAGEAIABkAGEAdABlACAAaQBzACAAdgBhAGwAaQBkACAAZgBvAHIAIAB0AGgAZQAgACAAIAAgACMAXABuACMAIAAgACAAIAAgACAAIAAgACAAIAAgACAAIAAgACAAIAAgACAAIAAgACAAIAAgACAAIAAgACAAIABzAHAAZQBjAGkAZgBpAGUAZAAgAGMAYQBsAGUAbgBkAGEAcgAuACAAIAAgACAAIAAgACAAIAAgACAAIAAgACAAIAAgACAAIAAgACAAIAAgACAAIAAgACAAIAAgACAAIAAgACAAIAAgACAAIAAgACAAIAAgACAAIAAgACAAIAAgACAAIAAgACAAIAAgACAAIAAgACAAIAAgACAAIAAgACAAIAAgACMAXABuACMAIABSAEUAUwBPAEwAVgBFAF8AWQBNAEQAVAAgACAAIAAgACAAIAAgACAAIAAgACAAIAAgACAAIABSAGUAcwBvAGwAdgBlAHMAIABhACAAZABhAHQAZQAgAGEAbgBkACAAdABpAG0AZQAgAHcAaABlAHIAZQAgAGMAbwBtAHAAbwBuAGUAbgB0AHMAIABtAGEAeQAgAGUAeABjAGUAZQBkACAAdABoAGUAaQByACAAbQBvAGQAdQBsAHUAcwAuACAAIAAgACAAIAAgACAAIAAgACAAIAAgACAAIAAgACMAXABuACMAIABSAE8AVQBOAEQAXwBZAE0ARABUACAAIAAgACAAIAAgACAAIAAgACAAIAAgACAAIAAgACAAIABSAGUAdAB1AHIAbgBzACAAdABoAGUAIAByAGUAcwBvAGwAdgBlAGQAIABkAGEAdABlACAAYQBuAGQAIAB0AGkAbQBlACAAZgByAG8AbQAgAHQAaABlACAAcAByAG8AdgBpAGQAZQBkACAAYwBvAG0AcABvAG4AZQBuAHQAcwAgAHQAbwAgAGEAIABsAG8AdwAgAG8AcgBkAGUAcgAgACAAIAAgACMAXABuACMAIAAgACAAIAAgACAAIAAgACAAIAAgACAAIAAgACAAIAAgACAAIAAgACAAIAAgACAAIAAgACAAIABjAG8AbQBwAG8AbgBlAG4AdAAgAHIAbwB1AG4AZABlAGQAIAB0AG8AIAB0AGgAZQAgAHMAcABlAGMAaQBmAGkAZQBkACAAcAByAGUAYwBpAHMAaQBvAG4ALgAgACAAIAAgACAAIAAgACAAIAAgACAAIAAgACAAIAAgACAAIAAgACAAIAAgACAAIAAgACAAIAAgACAAIAAgACAAIAAgACAAIAAgACMAXABuACMAIABQAEEAUgBTAEUAXwBJAFMATwBfAEQAQQBUAEUAVABJAE0ARQAgACAAIAAgACAAIAAgACAAIABQAGEAcgBzAGUAcwAgAGEAbgAgAEkAUwBPACAAZgBvAHIAbQBhAHQAdABlAGQAIABkAGEAdABlACAAYQBuAGQAIAB0AGkAbQBlACAAaQBuAHQAbwAgAHIAZQBzAHAAZQBjAHQAaQB2AGUAIABkAGEAdABlACAAcABhAHIAdABzACwAIAB0AGkAbQBlACwAIABhAG4AZAAgAHQAaQBtAGUAIAAgACMAXABuACMAIAAgACAAIAAgACAAIAAgACAAIAAgACAAIAAgACAAIAAgACAAIAAgACAAIAAgACAAIAAgACAAIAB6AG8AbgBlACAAbwBmAGYAcwBlAHQAIABmAHIAbwBtACAAVQBUAEMALgAgAFAAcgBvAHYAaQBkAGkAbgBnACAAYQAgAHQAaQBtAGUAIAB6AG8AbgBlACAAbwBmAGYAcwBlAHQAIABvAG4AIABpAHQAcwAgAG8AdwBuACAAaQBzACAAaQBuAHYAYQBsAGkAZAAgAGYAbwByACAAIAAgACAAIAAgACMAXABuACMAIAAgACAAIAAgACAAIAAgACAAIAAgACAAIAAgACAAIAAgACAAIAAgACAAIAAgACAAIAAgACAAIAB0AGgAaQBzACAAZgB1AG4AYwB0AGkAbwBuAC4AIAAgACAAIAAgACAAIAAgACAAIAAgACAAIAAgACAAIAAgACAAIAAgACAAIAAgACAAIAAgACAAIAAgACAAIAAgACAAIAAgACAAIAAgACAAIAAgACAAIAAgACAAIAAgACAAIAAgACAAIAAgACAAIAAgACAAIAAgACAAIAAgACAAIAAgACAAIAAgACMAXABuACMAIABGAE8AUgBNAEEAVABfAEkAUwBPAF8ARABBAFQARQBUAEkATQBFACAAIAAgACAAIAAgACAAIABSAGUAdAB1AHIAbgBzACAAYQAgAGQAYQB0AGUALAAgAHQAaQBtAGUAIABhAG4AZAAgAHQAaQBtAGUAIAB6AG8AbgBlACAAbwBmAGYAcwBlAHQAIABhAHMAIAB0AGUAeAB0ACAAaQBuACAASQBTAE8AIABmAG8AcgBtAGEAdAAuACAAIAAgACAAIAAgACAAIAAgACAAIAAgACAAIAAgACAAIAAgACMAXABuACMAIABQAEEAUgBTAEUAXwBEAEEAVABFAFQASQBNAEUAIAAgACAAIAAgACAAIAAgACAAIAAgACAAIABQAGEAcgBzAGUAcwAgAGEAIABmAG8AcgBtAGEAdABlAGQAIABkAGEAdABlACAAaQBuAHQAbwAgAHIAZQBzAHAAZQBjAHQAaQB2AGUAIABwAGEAcgB0AHMAIABvAGYAIAB5AGUAYQByACwAIABtAG8AbgB0AGgALAAgAGQAYQB5ACAAYQBuAGQAIAB0AGkAbQBlACAAbwBmACAAZABhAHkALgAgACMAXABuACMAIABGAE8AUgBNAEEAVABfAEQAQQBUAEUAVABJAE0ARQAgACAAIAAgACAAIAAgACAAIAAgACAAIABSAGUAdAB1AHIAbgBzACAAYQAgAGYAbwByAG0AYQB0AHQAZQBkACAAZABhAHQAZQAgAGEAbgBkACAAdABpAG0AZQAuACAAIAAgACAAIAAgACAAIAAgACAAIAAgACAAIAAgACAAIAAgACAAIAAgACAAIAAgACAAIAAgACAAIAAgACAAIAAgACAAIAAgACAAIAAgACAAIAAgACAAIAAgACAAIAAgACMAXABuACMAIABQAEEAUgBTAEUAXwBMAEkAVABFAFIAQQBSAFkAXwBEAEEAVABFAFQASQBNAEUAIAAgACAAIABQAGEAcgBzAGUAcwAgAGEAIABsAGkAdABlAHIAYQByAHkAIABkAGEAdABlACAAaQBuAHQAbwAgAHIAZQBzAHAAZQBjAHQAaQB2AGUAIABwAGEAcgB0AHMAIABvAGYAIAB5AGUAYQByACwAIABtAG8AbgB0AGgALAAgAGQAYQB5ACAAYQBuAGQAIAB0AGkAbQBlACAAbwBmACAAZABhAHkALgAgACMAXABuACMAIABGAE8AUgBNAEEAVABfAEwASQBUAEUAUgBBAFIAWQBfAEQAQQBUAEUAVABJAE0ARQAgACAAIABSAGUAdAB1AHIAbgBzACAAYQAgAGQAYQB0AGUAIABmAG8AcgBtAGEAdAB0AGUAZAAgAGkAbgAgAGwAaQB0AGUAcgBhAHIAeQAgAHMAdAB5AGwAZQAuACAAIAAgACAAIAAgACAAIAAgACAAIAAgACAAIAAgACAAIAAgACAAIAAgACAAIAAgACAAIAAgACAAIAAgACAAIAAgACAAIAAgACAAIAAgACMAXABuACMAIABQAEEAUgBTAEUAXwBNAEkATABfAEQAVABHACAAIAAgACAAIAAgACAAIAAgACAAIAAgACAAIABQAGEAcgBzAGUAcwAgAGEAIABkAGEAdABlAC0AdABpAG0AZQAgAGcAcgBvAHUAcAAgAGkAbgAgAHQAaABlACAAZgBvAHIAbQBhAHQAIAB1AHMAZQBkACAAYgB5ACAAVQBTACAATQBpAGwAaQB0AGEAcgB5ACAAbQBlAHMAcwBhAGcAZQAgAHQAcgBhAGYAZgBpAGMALAAgAGkAbgB0AG8AIAAgACMAXABuACMAIAAgACAAIAAgACAAIAAgACAAIAAgACAAIAAgACAAIAAgACAAIAAgACAAIAAgACAAIAAgACAAIAByAGUAcwBwAGUAYwB0AGkAdgBlACAAcABhAHIAdABzACAAbwBmACAAeQBlAGEAcgAsACAAbQBvAG4AdABoACwAIABkAGEAeQAsACAAdABpAG0AZQAgAG8AZgAgAGQAYQB5ACAAYQBuAGQAIAB0AGkAbQBlACAAegBvAG4AZQAgAG8AZgBmAHMAZQB0ACAAaQBuACAAIAAgACAAIAAgACAAIAAgACMAXABuACMAIAAgACAAIAAgACAAIAAgACAAIAAgACAAIAAgACAAIAAgACAAIAAgACAAIAAgACAAIAAgACAAIABtAGkAbgB1AHQAZQBzACAAZgByAG8AbQAgAFUAVABDAC4AIAAgACAAIAAgACAAIAAgACAAIAAgACAAIAAgACAAIAAgACAAIAAgACAAIAAgACAAIAAgACAAIAAgACAAIAAgACAAIAAgACAAIAAgACAAIAAgACAAIAAgACAAIAAgACAAIAAgACAAIAAgACAAIAAgACAAIAAgACAAIAAgACAAIAAgACMAXABuACMAIABGAE8AUgBNAEEAVABfAE0ASQBMAF8ARABUAEcAIAAgACAAIAAgACAAIAAgACAAIAAgACAAIABSAGUAdAB1AHIAbgBzACAAYQAgAGQAYQB0AGUALQB0AGkAbQBlACAAZwByAG8AdQBwACAAZgBvAHIAbQBhAHQAdABlAGQAIABpAG4AIABVAFMAIABNAGkAbABpAHQAYQByAHkAIABtAGUAcwBzAGEAZwBlACAAdAByAGEAZgBmAGkAYwAgAHMAdAB5AGwAZQAu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XAEUARQBLACAARABBAFQAR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XAEUARQBLAFMAXwBJAE4AXwBZAEUAQQBSACAAIAAgACAAIAAgACAAIAAgACAAIAAgACAAIABSAGUAdAB1AHIAbgBzACAAdABoAGUAIABjAG8AdQBuAHQAIABvAGYAIABJAFMATwAgAGQAZQBmAGkAbgBlAGQAIAB3AGUAZQBrAHMAIABpAG4AIABhACAAZwBpAHYAZQBuACAAeQBlAGEAcgAgAG8AZgAgAHQAaABlACAAcwBwAGUAYwBpAGYAaQBlAGQAIABjAGEAbABlAG4AZABhAHIALgAgACMAXABuACMAIABWAEEATABJAEQAQQBUAEUAXwBJAFMATwBfAFcARQBFAEsAXwBEAEEAVABFACAAIAAgACAAIABWAGEAbABpAGQAYQB0AGUAIABhACAAeQBlAGEAcgAsACAAdwBlAGUAawAgAGEAbgBkACAAdwBlAGUAawBkAGEAeQAgAHIAZQBwAHIAZQBzAGUAbgB0AGEAdABpAG8AbgAgAG8AZgAgAGEAIABJAFMATwAgAHcAZQBlAGsAIABkAGEAdABlACAAaQBuACAAYQAgAGcAaQB2AGUAbgAgACAAI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JAFMAXwBWAEEATABJAEQAXwBJAFMATwBfAFcARQBFAEsAXwBEAEEAVABFACAAIAAgACAAIABUAGUAcwB0AHMAIABpAGYAIABhACAAeQBlAGEAcgAsACAAdwBlAGUAawAgAGEAbgBkACAAdwBlAGUAawBkAGEAeQAgAHIAZQBwAHIAZQBzAGUAbgB0AGEAdABpAG8AbgAgAG8AZgAgAGEAIABJAFMATwAgAHcAZQBlAGsAIABkAGEAdABlACAAaQBzACAAdgBhAGwAaQBkACAAZgBvAHIAIAAgACMAXABuACMAIABSAEUAUwBPAEwAVgBFAF8ASQBTAE8AXwBXAEUARQBLAF8ARABBAFQARQAgACAAIAAgACAAIABSAGUAcwBvAGwAdgBlAHMAIABhAG4AIABJAFMATwAgAHcAZQBlAGsAIABkAGEAdABlACAAdwBoAGUAcgBlACAAdwBlAGUAawAgAGEAbgBkACAAdwBlAGUAawBkAGEAeQAgAHYAYQBsAHUAZQBzACAAbQBhAHkAIABlAHgAYwBlAGUAZAAgAHQAaABlAGkAcgAgAG0AbwBkAHUAbAB1AHMALgAgACMAXABuACMAIAAgACAAIAAgACAAIAAgACAAIAAgACAAIAAgACAAIAAgACAAIAAgACAAIAAgACAAIAAgACAAIAB0AGgAZQAgAGcAaQB2AGUAbgAgAGMAYQBsAGUAbgBkAGEAcgAuACAAIAAgACAAIAAgACAAIAAgACAAIAAgACAAIAAgACAAIAAgACAAIAAgACAAIAAgACAAIAAgACAAIAAgACAAIAAgACAAIAAgACAAIAAgACAAIAAgACAAIAAgACAAIAAgACAAIAAgACAAIAAgACAAIAAgACAAIAAgACAAIAAgACMAXABuACMAIABJAFMATwBfAFcARQBFAEsAXwBEAEEAVABFAF8AVABPAF8ATQBKAEQATgAgACAAIAAgACAAIABDAG8AbgB2AGUAcgB0AHMAIABhACAASQBTAE8AIAB3AGUAZQBrACAAZABhAHQAZQAgAGkAbgAgAHQAaABlACAAcwBwAGUAYwBpAGYAaQBlAGQAIABjAGEAbABlAG4AZABhAHIAIAB0AG8AIABhACAATQBvAGQAaQBmAGkAZQBkACAASgB1AGwAaQBhAG4AIABEAGEAeQAgACAAIAAgACAAIAAgACMAXABuACMAIAAgACAAIAAgACAAIAAgACAAIAAgACAAIAAgACAAIAAgACAAIAAgACAAIAAgACAAIAAgACAAIABOAHUAbQBiAGUAcgAgACgATQBKAEQATgApAC4AIAAgACAAIAAgACAAIAAgACAAIAAgACAAIAAgACAAIAAgACAAIAAgACAAIAAgACAAIAAgACAAIAAgACAAIAAgACAAIAAgACAAIAAgACAAIAAgACAAIAAgACAAIAAgACAAIAAgACAAIAAgACAAIAAgACAAIAAgACAAIAAgACAAIAAgACAAIAAgACMAXABuACMAIABNAEoARABOAF8AVABPAF8ASQBTAE8AXwBXAEUARQBLAF8ARABBAFQARQAgACAAIAAgACAAIABDAG8AbgB2AGUAcgB0AHMAIABhACAATQBvAGQAaQBmAGkAZQBkACAASgB1AGwAaQBhAG4AIABEAGEAeQAgAE4AdQBtAGIAZQByACAAKABNAEoARABOACkAIAB0AG8AIABhAG4AIABJAFMATwAgAHcAZQBlAGsAIABkAGEAdABlACAAaQBuACAAdABoAGUAIABzAHAAZQBjAGkAZgBpAGUAZAAgACMAXABuACMAIAAgACAAIAAgACAAIAAgACAAIAAgACAAIAAgACAAIAAgACAAIAAgACAAIAAgACAAIAAgACAAIABjAGEAbABlAG4AZABhAHIALgAgACAAIAAgACAAIAAgACAAIAAgACAAIAAgACAAIAAgACAAIAAgACAAIAAgACAAIAAgACAAIAAgACAAIAAgACAAIAAgACAAIAAgACAAIAAgACAAIAAgACAAIAAgACAAIAAgACAAIAAgACAAIAAgACAAIAAgACAAIAAgACAAIAAgACAAIAAgACAAIAAgACAAIAAgACMAXABuACMAIABQAEEAUgBTAEUAXwBJAFMATwBfAFcARQBFAEsAXwBEAEEAVABFACAAIAAgACAAIAAgACAAIABQAGEAcgBzAGUAcwAgAGEAbgAgAEkAUwBPACAAZgBvAHIAbQBhAHQAdABlAGQAIAB3AGUAZQBrACAAZABhAHQAZQAgAGkAbgB0AG8AIAByAGUAcwBwAGUAYwB0AGkAdgBlACAAcABhAHIAdABzACAAbwBmACAAeQBlAGEAcgAsACAAdwBlAGUAawAgAGEAbgBkACAAdwBlAGUAawBkAGEAeQAuACMAXABuACMAIABGAE8AUgBNAEEAVABfAEkAUwBPAF8AVwBFAEUASwBfAEQAQQBUAEUAIAAgACAAIAAgACAAIABSAGUAdAB1AHIAbgBzACAAYQAgAHcAZQBlAGsAIABkAGEAdABlACAAYQBzACAAdABlAHgAdAAgAGkAbgAgAEkAUwBPACAAZgBvAHIAbQBhAHQALgAgACAAIAAgACAAIAAgACAAIAAgACAAIAAgACAAIAAgACAAIAAgACAAIAAgACAAIAAgACAAIAAgACAAIAAgACAAIAAgACAAIAAgACAAIAAgACMAXABuACMAIABNAEoARABOAF8ARABBAFkAUwBfAFQATwBfAFcARQBFAEsARABBAFkAIAAgACAAIAAgACAAIABSAGUAdAB1AHIAbgBzACAAdABoAGUAIABkAGEAeQBzACAAYgBlAHQAdwBlAGUAbgAgAGEAIABnAGkAdgBlAG4AIABNAG8AZABpAGYAaQBlAGQAIABKAHUAbABpAGEAbgAgAEQAYQB5ACAATgB1AG0AYgBlAHIAIAAoAE0ASgBEAE4AKQAgAGEAbgBkACAAdABoAGUAIABuAGUAeAB0ACAAIAAgACMAXABuACMAIAAgACAAIAAgACAAIAAgACAAIAAgACAAIAAgACAAIAAgACAAIAAgACAAIAAgACAAIAAgACAAIABzAHAAZQBjAGkAZgBpAGUAZAAgAHcAZQBlAGsAZABhAHkALgAgAE8AcAB0AGkAbwBuAGEAbABsAHkAIABjAGEAbgAgAHQAYQBrAGUAIABhACAAbgB1AG0AYgBlAHIAIABvAGYAIAB3AGUAZQBrAHMAIABhAG4AZAAgAHMAZQB0ACAAdABvACAAZQB4AGMAbAB1AGQAZQAgAHQAaABlACAAIAAgACMAXABuACMAIAAgACAAIAAgACAAIAAgACAAIAAgACAAIAAgACAAIAAgACAAIAAgACAAIAAgACAAIAAgACAAIAByAGUAZgBlAHIAZQBuAGMAZQAgAGQAYQB0AGUALgAgACAAIAAgACAAIAAgACAAIAAgACAAIAAgACAAIAAgACAAIAAgACAAIAAgACAAIAAgACAAIAAgACAAIAAgACAAIAAgACAAIAAgACAAIAAgACAAIAAgACAAIAAgACAAIAAgACAAIAAgACAAIAAgACAAIAAgACAAIAAgACAAIAAgACAAIAAgACMAXABuACMAIABNAEoARABOAF8AQQBEAEoAQQBDAEUATgBUAF8AVwBFAEUASwBEAEEAWQAgACAAIAAgACAAIABSAGUAdAB1AHIAbgBzACAAYQAgAE0AbwBkAGkAZgBpAGUAZAAgAEoAdQBsAGkAYQBuACAARABhAHkAIABOAHUAbQBiAGUAcgAgACgATQBKAEQATgApACAAZgBvAHIAIABhACAAZABhAHkAIABvAGYAIAB3AGUAZQBrACAAYgBlAGYAbwByAGUAIABvAHIAIABhAGYAdABlAHIAIAB0AGgAZQAgACMAXABuACMAIAAgACAAIAAgACAAIAAgACAAIAAgACAAIAAgACAAIAAgACAAIAAgACAAIAAgACAAIAAgACAAIABnAGkAdgBlAG4AIABNAEoARABOACAAZgBvAHIAIAB0AGgAZQAgAHMAcABlAGMAaQBmAGkAZQBkACAAYwBhAGwAZQBuAGQAYQByAC4AIAAgACAAIAAgACAAIAAgACAAIAAgACAAIAAgACAAIAAgACAAIAAgACAAIAAgACAAIAAgACAAIAAgACAAIAAgACAAIAAgACAAIAAgACAAIAAgACAAIAAgACMAXABuACMAIABXAEUARQBLAEQAQQBZAF8ATwBGAF8ATQBPAE4AVABIAF8AVABPAF8ATQBKAEQAQQBUAEUAIABSAGUAdAB1AHIAbgBzACAAYQAgAE0AbwBkAGkAZgBpAGUAZAAgAEoAdQBsAGkAYQBuACAARABhAHQAZQAgACgATQBKAEQAQQBUAEUAKQAgAGYAbwByACAAYQAgAGcAaQB2AGUAbgAgAHcAZQBlAGsAIABvAGYAIABhACAAbQBvAG4AdABoACAAYQBuAGQAIABkAGEAeQAgAG8AZgAgACAAIAAgACMAXABuACMAIAAgACAAIAAgACAAIAAgACAAIAAgACAAIAAgACAAIAAgACAAIAAgACAAIAAgACAAIAAgACAAIAB3AGUAZQBrACAAZgBvAHIAIAB0AGgAZQAgAHMAcABlAGMAaQBmAGkAZQBkACAAYwBhAGwAZQBuAGQAYQByAC4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RAFUAQQBSAFQARQBSACAARABBAFQARQ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EAWQBTAF8ASQBOAF8AUQBVAEEAUgBUAEUAUgAgACAAIAAgACAAIAAgACAAIAAgACAAIABSAGUAdAB1AHIAbgBzACAAdABoAGUAIABjAG8AdQBuAHQAIABvAGYAIABkAGEAeQBzACAAaQBuACAAYQAgAHEAdQBhAHIAdABlAHIAIABvAGYAIABhACAAZwBpAHYAZQBuACAAeQBlAGEAcgAgAG8AZgAgAHQAaABlACAAcwBwAGUAYwBpAGYAaQBlAGQAIABjAGEAbABlAG4AZABhAHIALgAgACMAXABuACMAIABRAFUAQQBSAFQARQBSAF8ARABBAFQARQBfAFQATwBfAE0ASgBEAE4AIAAgACAAIAAgACAAIABSAGUAdAB1AHIAbgBzACAAdABoAGUAIABNAG8AZABpAGYAaQBlAGQAIABKAHUAbABpAGEAbgAgAEQAYQB5ACAATgB1AG0AYgBlAHIAIAAoAE0ASgBEAE4AKQAgAGYAbwByACAAYQAgAGQAYQB0AGUAIABlAHgAcAByAGUAcwBzAGUAZAAgAGEAcwAgAGYAaQBzAGMAYQBsACAAIAAgACAAIAAgACMAXABuACMAIAAgACAAIAAgACAAIAAgACAAIAAgACAAIAAgACAAIAAgACAAIAAgACAAIAAgACAAIAAgACAAIAB5AGUAYQByACwAIABxAHUAYQByAHQAZQByACwAIABhAG4AZAAgAGQAYQB5ACAAbwBmACAAcQB1AGEAcgB0AGUAcgAgAGkAbgAgAHQAaABlACAAcwBwAGUAYwBpAGYAaQBlAGQAIABjAGEAbABlAG4AZABhAHIALgAgACAAIAAgACAAIAAgACAAIAAgACAAIAAgACAAIAAgACAAIAAgACAAIAAgACMAXABuACMAIABNAEoARABOAF8AVABPAF8AUQBVAEEAUgBUAEUAUgBfAEQAQQBUAEUAIAAgACAAIAAgACAAIABDAG8AbgB2AGUAcgB0AHMAIABhACAATQBvAGQAaQBmAGkAZQBkACAASgB1AGwAaQBhAG4AIABEAGEAdABlACAAKABNAEoARABBAFQARQApACAAdABvACAAYQAgAGQAYQB0AGUAIABlAHgAcAByAGUAcwBzAGUAZAAgAGEAcwAgAGYAaQBzAGMAYQBsACAAeQBlAGEAcgAsACAAIAAgACAAIAAgACMAXABuACMAIAAgACAAIAAgACAAIAAgACAAIAAgACAAIAAgACAAIAAgACAAIAAgACAAIAAgACAAIAAgACAAIABxAHUAYQByAHQAZQByACwAIABkAGEAeQAgAG8AZgAgAHEAdQBhAHIAdABlAHIAIABhAG4AZAAgAHQAaQBtAGUAIABpAG4AIAB0AGgAZQAgAHMAcABlAGMAaQBmAGkAZQBkACAAYwBhAGwAZQBuAGQAYQByAC4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EAEUATABUAEEAXwBNAE8ATgBUAEgAUwAgACAAIAAgACAAIAAgACAAIAAgACAAIAAgACAAIABSAGUAdAB1AHIAbgBzACAAdABoAGUAIAB0AGkAbQBlAHMAcABhAG4AIABkAGkAZgBmAGUAcgBlAG4AYwBlACAAYgBlAHQAdwBlAGUAbgAgAE0AbwBkAGkAZgBpAGUAZAAgAEoAdQBsAGkAYQBuACAARABhAHQAZQBzACAAaQBuACAAbQBvAG4AdABoAHMALgAgACAAIAAgACAAIAAgACAAIAAgACMAXABuACMAIAAgACAAIAAgACAAIAAgACAAIAAgACAAIAAgACAAIAAgACAAIAAgACAAIAAgACAAIAAgACAAIABDAGEAbABjAHUAbABhAHQAZQBkACAAbwBuACAAYgBhAHMAaQBzACAAbwBmACAAYQBuACAAYQB2AGUAcgBhAGcAZQAgAG8AZgAgAGQAYQB5AHMAIABwAGUAcgAgAG0AbwBuAHQAaAAgAGYAbwByACAAdABoAGUAIABjAGEAbABlAG4AZABhAHIALgAgACAAIAAgACAAIAAgACAAIAAgACAAIAAgACMAXABuACMAIABEAEUATABUAEEAXwBZAEUAQQBSAFMAIAAgACAAIAAgACAAIAAgACAAIAAgACAAIAAgACAAIABSAGUAdAB1AHIAbgBzACAAdABoAGUAIAB0AGkAbQBlAHMAcABhAG4AIABkAGkAZgBmAGUAcgBlAG4AYwBlACAAYgBlAHQAdwBlAGUAbgAgAE0AbwBkAGkAZgBpAGUAZAAgAEoAdQBsAGkAYQBuACAARABhAHQAZQBzACAAaQBuACAAeQBlAGEAcgBzAC4AIAAgACAAIAAgACAAIAAgACAAIAAgACMAXABuACMAIAAgACAAIAAgACAAIAAgACAAIAAgACAAIAAgACAAIAAgACAAIAAgACAAIAAgACAAIAAgACAAIABDAGEAbABjAHUAbABhAHQAZQBkACAAbwBuACAAYgBhAHMAaQBzACAAbwBmACAAYQBuACAAYQB2AGUAcgBhAGcAZQAgAG8AZgAgAGQAYQB5AHMAIABwAGUAcgAgAHkAZQBhAHIAIABmAG8AcgAgAHQAaABlACAAYwBhAGwAZQBuAGQAYQByAC4AIAAgACAAIAAgACAAIAAgACAAIAAgACAAIAAgACMAXABuACMAIABEAEUATABUAEEAXwBZAE0ARAAgACAAIAAgACAAIAAgACAAIAAgACAAIAAgACAAIAAgACAAIABSAGUAdAB1AHIAbgBzACAAdABoAGUAIAB0AGkAbQBlAHMAcABhAG4AIABkAGkAZgBmAGUAcgBlAG4AYwBlACAAYgBlAHQAdwBlAGUAbgAgAE0AbwBkAGkAZgBpAGUAZAAgAEoAdQBsAGkAYQBuACAARABhAHQAZQBzACAAaQBuACAAeQBlAGEAcgBzACwAIABtAG8AbgB0AGgAcwAgACAAIAAgACMAXABuACMAIAAgACAAIAAgACAAIAAgACAAIAAgACAAIAAgACAAIAAgACAAIAAgACAAIAAgACAAIAAgACAAIABhAG4AZAAgAGQAYQB5AHMALgAgACAAIAAgACAAIAAgACAAIAAgACAAIAAgACAAIAAgACAAIAAgACAAIAAgACAAIAAgACAAIAAgACAAIAAgACAAIAAgACAAIAAgACAAIAAgACAAIAAgACAAIAAgACAAIAAgACAAIAAgACAAIAAgACAAIAAgACAAIAAgACAAIAAgACAAIAAgACAAIAAgACAAIAAgACMAXABuACMAIABEAEUATABUAEEAXwBZAFcARAAgACAAIAAgACAAIAAgACAAIAAgACAAIAAgACAAIAAgACAAIABSAGUAdAB1AHIAbgBzACAAdABoAGUAIAB0AGkAbQBlAHMAcABhAG4AIABkAGkAZgBmAGUAcgBlAG4AYwBlACAAYgBlAHQAdwBlAGUAbgAgAE0AbwBkAGkAZgBpAGUAZAAgAEoAdQBsAGkAYQBuACAARABhAHQAZQBzACAAaQBuACAAeQBlAGEAcgBzACwAIABJAFMATwAgAHcAZQBlAGsAcwAgACMAXABuACMAIAAgACAAIAAgACAAIAAgACAAIAAgACAAIAAgACAAIAAgACAAIAAgACAAIAAgACAAIAAgACAAIABhAG4AZAAgAGQAYQB5AHMALgAgACAAIAAgACAAIAAgACAAIAAgACAAIAAgACAAIAAgACAAIAAgACAAIAAgACAAIAAgACAAIAAgACAAIAAgACAAIAAgACAAIAAgACAAIAAgACAAIAAgACAAIAAgACAAIAAgACAAIAAgACAAIAAgACAAIAAgACAAIAAgACAAIAAgACAAIAAgACAAIAAgACAAIAAgACMAXABuACM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ABDAE8ATgBWAEUAUgBTAEkATwBOAFMAIAAgACAAIAAgACAAIAAgACAAIAAgACAAIAAgACAAIAAgACAAIAAgACAAIAAgACAAIAAgACAAIAAgACAAIAAgACAAIAAgACAAIAAgACAAIAAgACAAIAAgACAAIAAgACAAIAAgACAAIAAgACAAIAAgACAAIAAgACAAIAAgACAAIAAgACAAIAAgACAAIAAgACAAIAAgACAAIAAgACAAIAAgACAAIAAgACAAIAAgACAAIAAgACAAIAAgACAAIAAgACAAIAAgACMAXABuACMAIA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gACMAXABuACMAIABNAEoARABBAFQARQBfAEwATwBDAEEATABfAFQATwBfAFUAVABDAFwAbgAjACAATQBKAEQAQQBUAEUAXwBVAFQAQwBfAFQATwBfAEwATwBDAEEATABcAG4AIwAgAEkAUwBPAF8ARABBAFQARQBUAEkATQBFAF8AVABPAF8ATQBKAEQAQQBUAEUAIAAgACAAIAAgAEMAbwBuAHYAZQByAHQAcwAgAGEAbgAgAEkAUwBPACAAZgBvAHIAbQBhAHQAdABlAGQAIABkAGEAdABlACAAYQBuAGQAIAB0AGkAbQBlACAAdABvACAAYQAgAE0AbwBkAGkAZgBpAGUAZAAgAEoAdQBsAGkAYQBuACAARABhAHQAZQAgAGEAbgBkACAAdABpAG0AZQAgAHoAbwBuAGUAIAAgACAAIwBcAG4AIwAgACAAIAAgACAAIAAgACAAIAAgACAAIAAgACAAIAAgACAAIAAgACAAIAAgACAAIAAgACAAIAAgAG8AZgBmAHMAZQB0AC4AIAAgACAAIAAgACAAIAAgACAAIAAgACAAIAAgACAAIAAgACAAIAAgACAAIAAgACAAIAAgACAAIAAgACAAIAAgACAAIAAgACAAIAAgACAAIAAgACAAIAAgACAAIAAgACAAIAAgACAAIAAgACAAIAAgACAAIAAgACAAIAAgACAAIAAgACAAIAAgACAAIAAgACAAIAAgACAAIwBcAG4AIwAgAE0ASgBEAEEAVABFAF8AVABPAF8ASQBTAE8AXwBEAEEAVABFAFQASQBNAEUAIAAgACAAIAAgAEMAbwBuAHYAZQByAHQAcwAgAGEAIABNAG8AZABpAGYAaQBlAGQAIABKAHUAbABpAGEAbgAgAEQAYQB0AGUAIABhAG4AZAAgAHQAaQBtAGUAIAB6AG8AbgBlACAAbwBmAGYAcwBlAHQAIAB0AG8AIABhAG4AIABJAFMATwAgAGYAbwByAG0AYQB0AHQAZQBkACAAZABhAHQAZQAgAGEAbgBkACAAIwBcAG4AIwAgACAAIAAgACAAIAAgACAAIAAgACAAIAAgACAAIAAgACAAIAAgACAAIAAgACAAIAAgACAAIAAgAHQAaQBtAGUALgAgACAAIAAgACAAIAAgACAAIAAgACAAIAAgACAAIAAgACAAIAAgACAAIAAgACAAIAAgACAAIAAgACAAIAAgACAAIAAgACAAIAAgACAAIAAgACAAIAAgACAAIAAgACAAIAAgACAAIAAgACAAIAAgACAAIAAgACAAIAAgACAAIAAgACAAIAAgACAAIAAgACAAIAAgACAAIAAgACAAIwBcAG4AIwAgAEUAWABDAEUATABEAEEAVABFAF8AVABPAF8ATQBKAEQAQQBUAEUAIAAgACAAIAAgACAAIAAgAEMAbwBuAHYAZQByAHQAcwAgAGEAbgAgAEUAeABjAGUAbAAgAEQAYQB0AGUALwBUAGkAbQBlACAAdABvACAAYQAgAE0AbwBkAGkAZgBpAGUAZAAgAEoAdQBsAGkAYQBuACAARABhAHQAZQAuACAAIAAgACAAIAAgACAAIAAgACAAIAAgACAAIAAgACAAIAAgACAAIAAgACAAIAAgACAAIAAgACAAIwBcAG4AIwAgAE0ASgBEAEEAVABFAF8AVABPAF8ARQBYAEMARQBMAEQAQQBUAEUAIAAgACAAIAAgACAAIAAgAEMAbwBuAHYAZQByAHQAcwAgAGEAIABNAG8AZABpAGYAaQBlAGQAIABKAHUAbABpAGEAbgAgAEQAYQB0AGUAIAB0AG8AIABhAG4AIABFAHgAYwBlAGwAIABEAGEAdABlAC8AVABpAG0AZQAuACAAIAAgACAAIAAgACAAIAAgACAAIAAgACAAIAAgACAAIAAgACAAIAAgACAAIAAgACAAIAAgACAAIwBcAG4AIwAgAEkAUwBPAF8ARABBAFQARQBUAEkATQBFAF8AVABPAF8ARQBYAEMARQBMAEQAQQBUAEUAIAAgAEMAbwBuAHYAZQByAHQAcwAgAGEAbgAgAEkAUwBPACAAZgBvAHIAbQBhAHQAdABlAGQAIABkAGEAdABlACAAYQBuAGQAIAB0AGkAbQBlACAAdABvACAAYQBuACAARQB4AGMAZQBsACAARABhAHQAZQAvAFQAaQBtAGUAIABhAG4AZAAgAHQAaQBtAGUAIAB6AG8AbgBlACAAIAAgACAAIAAgACAAIwBcAG4AIwAgACAAIAAgACAAIAAgACAAIAAgACAAIAAgACAAIAAgACAAIAAgACAAIAAgACAAIAAgACAAIAAgAG8AZgBmAHMAZQB0AC4AIAAgACAAIAAgACAAIAAgACAAIAAgACAAIAAgACAAIAAgACAAIAAgACAAIAAgACAAIAAgACAAIAAgACAAIAAgACAAIAAgACAAIAAgACAAIAAgACAAIAAgACAAIAAgACAAIAAgACAAIAAgACAAIAAgACAAIAAgACAAIAAgACAAIAAgACAAIAAgACAAIAAgACAAIAAgACAAIwBcAG4AIwAgAEUAWABDAEUATABEAEEAVABFAF8AVABPAF8ASQBTAE8AXwBEAEEAVABFAFQASQBNAEUAIAAgAEMAbwBuAHYAZQByAHQAcwAgAGEAbgAgAEUAeABjAGUAbAAgAEQAYQB0AGUALwBUAGkAbQBlACAAYQBuAGQAIAB0AGkAbQBlACAAegBvAG4AZQAgAG8AZgBmAHMAZQB0ACAAdABvACAAYQBuACAASQBTAE8AIABmAG8AcgBtAGEAdAB0AGUAZAAgAGQAYQB0AGUAIABhAG4AZAAgACAAIAAgACAAIwBcAG4AIwAgACAAIAAgACAAIAAgACAAIAAgACAAIAAgACAAIAAgACAAIAAgACAAIAAgACAAIAAgACAAIAAgAHQAaQBtAGUALgAgACAAIAAgACAAIAAgACAAIAAgACAAIAAgACAAIAAgACAAIAAgACAAIAAgACAAIAAgACAAIAAgACAAIAAgACAAIAAgACAAIAAgACAAIAAgACAAIAAgACAAIAAgACAAIAAgACAAIAAgACAAIAAgACAAIAAgACAAIAAgACAAIAAgACAAIAAgACAAIAAgACAAIAAgACAAIAAgACAAIwBcAG4AIwAgAFUAUwBEAEEAVABFAF8AVABPAF8ARQBYAEMARQBMAEQAQQBUAEUAIAAgACAAIAAgACAAIAAgAEMAbwBuAHYAZQByAHQAcwAgAGEAIABVAFMAIABmAG8AcgBtAGEAdAAgAGQAYQB0AGUAIAB0AG8AIABhAG4AIABFAHgAYwBlAGwAIABEAGEAdABlAC8AVABpAG0AZQAuACAAIAAgACAAIAAgACAAIAAgACAAIAAgACAAIAAgACAAIAAgACAAIAAgACAAIAAgACAAIAAgACAAIAAgACAAIAAgACAAIwBcAG4AIwAgAEUAWABDAEUATABEAEEAVABFAF8AVABPAF8AVQBTAEQAQQBUAEUAIAAgACAAIAAgACAAIAAgAEMAbwBuAHYAZQByAHQAcwAgAGEAbgAgAEUAeABjAGUAbAAgAEQAYQB0AGUALwBUAGkAbQBlACAAdABvACAAYQAgAFUAUwAgAGYAbwByAG0AYQB0ACAAZABhAHQAZQAuACAAIAAgACAAIAAgACAAIAAgACAAIAAgACAAIAAgACAAIAAgACAAIAAgACAAIAAgACAAIAAgACAAIAAgACAAIAAgACAAIwBcAG4AIw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QASQBNAEUAUwBQAEEATg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XwBWAEEATABJAEQAXwBUAEkATQBFAFMAUABBAE4AXABuAFwAbgBUAGUAcwB0AHMAIABpAGYAIABhACAAcwBlAHgAYQBnAGUAcwBpAG0AYQBsACAAYwBvAG0AcABsAGkAYwBhAHQAaQBvAG4AIABpAHMAIABhACAAdgBhAGwAaQBkACAAdABpAG0AZQBzAHAAYQBuAC4AXABuAEEAIABjAG8AbQBwAG8AbgBlAG4AdAAgAGMAYQBuACAAZQB4AGMAZQBlAGQAIABpAHQAcwAgAG0AbwBkAHUAbAB1AHMAIABpAGYAIABuAG8AIABoAGkAZwBoAGUAcgAgAG8AcgBkAGUAcgAgAGUAbABlAG0AZQBuAHQAIABpAHMAIABwAHIAbwB2AGkAZABlAGQALgBcAG4AXABuAEEAcgByAGEAeQAgAGMAbwBtAHAAYQB0AGkAYgBsAGUAOgAgAE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8AQwA1ACAAfAAgAGEAcgByAGEAeQAgACAAIABDAFsAMgAuAC4ANQBdACAAIAB8AFwAbgAgACAAIABTAGkAZwBuACAAIAAgACAAIAB8ACAAaQBuAHQAZQBnAGUAcgAgAFsALQAxACwAMAAsADEAXQAgAHwAXABuACAAIAAgAEQAYQB5AHMAIAAgACAAIAAgAHwAIABkAGUAYwBpAG0AYQBsACAAWwAwAC4ALgBdACAAIAAgACAAfAAgAEYAcgBhAGMAdABpAG8AbgBhAGwAIABhAGwAbABvAHcAZQBkACAAaQBmACAAaABvAHUAcgBzACwAIABtAGkAbgB1AHQAZQBzACAAYQBuAGQAIABzAGUAYwBvAG4AZABzACAAZQBtAHAAdAB5AC4AXABuACAAIAAgAEgAbwB1AHIAcwAgACAAIAAgAHwAIABkAGUAYwBpAG0AYQBsACAAWwAwAC4ALgAyADQAKQAgACAAfAAgAEYAcgBhAGMAdABpAG8AbgBhAGwAIABhAGwAbABvAHcAZQBkACAAaQBmACAAbQBpAG4AdQB0AGUAcwAgAGEAbgBkACAAcwBlAGMAbwBuAGQAcwAgAGUAbQBwAHQAeQAuAFwAbgAgACAAIABNAGkAbgB1AHQAZQBzACAAIAB8ACAAZABlAGMAaQBtAGEAbAAgAFsAMAAuAC4ANgAwACkAIAAgAHwAIABGAHIAYQBjAHQAaQBvAG4AYQBsACAAYQBsAGwAbwB3AGUAZAAgAGkAZgAgAHMAZQBjAG8AbgBkAHMAIABlAG0AcAB0AHkALgBcAG4AIAAgACAAUwBlAGMAbwBuAGQAcwAgACAAfAAgAGQAZQBjAGkAbQBhAGwAIABbADAALgAuADYAMAApACAAIAB8ACAARgByAGEAYwB0AGkAbwBuAGEAbAAgAGEAbABsAG8AdwBlAG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QASQBNAEUAUwBQAEEATgAgAD0AIABMAEEATQBCAEQAQQAoAFQAaQBtAGUAUwBwAGEAbgBfAEMANQAsAFwAbgAgACAAIAAgAEwARQBUACgAXABuACAAIAAgACAAIAAgACAAIABfAHQAaQBtAGUAUwBwAGEAbgBfAEMANQAsACAARgBOAC4ATgBVAEwATABJAEYAWQAoAFQAaQBtAGUAUwBwAGEAbgBfAEMANQApACwAXABuACAAIAAgACAAIAAgACAAIABfAHIAbwB3AEMAbwB1AG4AdAAsACAAUgBPAFcAUwAoAF8AdABpAG0AZQBTAHAAYQBuAF8AQwA1ACkALABcAG4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F8ASQBTAF8AVgBBAEwASQBEAF8AVABJAE0ARQBTAFAAQQBOACgAQwBIAE8ATwBTAEUAUgBPAFcAUwAoAF8AdABpAG0AZQBTAHAAYQBuAF8AQwA1ACwAIABfAGMAdQByAHIAKQApAFwAbgAgACAAIAAgACAAIAAgACAAIAAgACAAIAAgACAAIAAgACkAXABuACAAIAAgACAAIAAgACAAIAAgACAAIAAgACkAXABuACAAIAAgACAAIAAgACAAIAApACwAXABuACAAIAAgACAAIAAgACAAIABEAFIATwBQACgAXwBiAHkAUgBvAHcALAAgADEAKQBcAG4AIAAgACAAIAApAFwAbgApADsAXABuAFwAbgBfAEkAUwBfAFYAQQBMAEkARABfAFQASQBNAEUAUwBQAEEATgAgAD0AIABMAEEATQBCAEQAQQAoAFQAaQBtAGUAUwBwAGEAbgBfAEMANQAsAFwAbgAgACAAIAAgAEwARQBUACgAXABuACAAIAAgACAAIAAgACAAIABfAGMAbwBsAEMAbwB1AG4AdAAsACAAQwBPAEwAVQBNAE4AUwAoAFQAaQBtAGUAUwBwAGEAbgBfAEMANQApACwAXABuACAAIAAgACAAIAAgACAAIABJAEYAKAAoAF8AYwBvAGwAQwBvAHUAbgB0ACAAPAAgADIAKQAgACsAIAAoAF8AYwBvAGwAQwBvAHUAbgB0ACAAPgAgADUAKQAsACAARgBBAEwAUwBFACwAIAAvAC8AIABhAHQAIABtAG8AcwB0ACAANQAgAHQAZQByAG0AcwAgAGEAbgBkACAAYQB0ACAAbABlAGEAcwB0ACAAcwBpAGcAbgAgAGEAbgBkACAAZABhAHkAcwBcAG4AIAAgACAAIAAgACAAIAAgACAAIAAgACAASQBGACgATgBPAFQAKABBAFIAUgBBAFkAUwAuAEkAUwBfAE4AVQBNAEUAUgBJAEMAXwBOAFUATABMACgAVABpAG0AZQBTAHAAYQBuAF8AQwA1ACkAKQAsACAARgBBAEwAUwBFACwAIAAgAC8ALwAgAGEAbgB5ACAAdABlAHIAbQAgAG4AbwB0ACAAbgB1AG0AZQByAGkAYwAgAG8AcgAgAG4AdQBsAGwAXABuACAAIAAgACAAIAAgACAAIAAgACAAIAAgACAAIAAgACAATABFAFQAKABcAG4AIAAgACAAIAAgACAAIAAgACAAIAAgACAAIAAgACAAIAAgACAAIAAgAF8AcwBpAGcAbgAsACAAQwBIAE8ATwBTAEUAQwBPAEwAUwAoAFQAaQBtAGUAUwBwAGEAbgBfAEMANQAsACAAMQApACwAXABuACAAIAAgACAAIAAgACAAIAAgACAAIAAgACAAIAAgACAAIAAgACAAIABJAEYAKABOAE8AVAAoAEEAUgBSAEEAWQBTAC4ASABBAFMAXwBWAEEATABVAEUAKABfAHMAaQBnAG4ALAAgAHsALQAxACwAIAAwACwAIAAxAH0AKQApACwAIABGAEEATABTAEUALAAgACAALwAvACAAaQBuAHYAYQBsAGkAZAAgAHMAaQBnAG4AIAB2AGEAbAB1AGUAXABuACAAIAAgACAAIAAgACAAIAAgACAAIAAgACAAIAAgACAAIAAgACAAIAAgACAAIAAgAEwARQBUACgAXABuACAAIAAgACAAIAAgACAAIAAgACAAIAAgACAAIAAgACAAIAAgACAAIAAgACAAIAAgACAAIAAgACAAXwBEAEgATQBTACwAIABEAFIATwBQACgAVABpAG0AZQBTAHAAYQBuAF8AQwA1ACwAIAAsACAAMQApACwAXABuACAAIAAgACAAIAAgACAAIAAgACAAIAAgACAAIAAgACAAIAAgACAAIAAgACAAIAAgACAAIAAgACAAXwBpAHMARQBtAHAAdAB5ACwAIABFAFgAUABBAE4ARAAoAE4AKABGAE4ALgBJAFMAXwBFAE0AUABUAFkAKABfAEQASABNAFMAKQApACwAIAAsACAANAAsACAAMQApACwAXABuACAAIAAgACAAIAAgACAAIAAgACAAIAAgACAAIAAgACAAIAAgACAAIAAgACAAIAAgACAAIAAgACAASQBGACgAQQBSAFIAQQBZAFMALgBBAFIARQBfAEUAUQBVAEEATAAoAF8AaQBzAEUAbQBwAHQAeQAsACAAewAxACwAIAAxACwAIAAxACwAIAAxAH0AKQAsACAARgBBAEwAUwBFACwAIAAgAC8ALwAgAEQASABNAFMAIABhAGwAbAAgAGUAbQBwAHQAeQBcAG4AIAAgACAAIAAgACAAIAAgACAAIAAgACAAIAAgACAAIAAgACAAIAAgACAAIAAgACAAIAAgACAAIAAgACAAIAAgAEkARgAoAEEAUgBSAEEAWQBTAC4AQQBSAEUAXwBFAFEAVQBBAEwAKABfAGkAcwBFAG0AcAB0AHkALAAgAHsAMAAsACAAMQAsACAAMQAsACAAMAB9ACkALAAgAEYAQQBMAFMARQAsACAAIAAvAC8AIABIAE0AIABlAG0AcAB0AHkAIAB3AGkAdABoACAARABTAFwAbgAgACAAIAAgACAAIAAgACAAIAAgACAAIAAgACAAIAAgACAAIAAgACAAIAAgACAAIAAgACAAIAAgACAAIAAgACAAIAAgACAAIABJAEYAKABBAFIAUgBBAFkAUwAuAEEAUgBFAF8ARQBRAFUAQQBMACgAXwBpAHMARQBtAHAAdAB5ACwAIAB7ADAALAAgADAALAAgADEALAAgADAAfQApACwAIABGAEEATABTAEUALAAgACAALwAvACAATQAgAGUAbQBwAHQAeQAgAHcAaQB0AGgAIABEAEgAUwBcAG4AIAAgACAAIAAgACAAIAAgACAAIAAgACAAIAAgACAAIAAgACAAIAAgACAAIAAgACAAIAAgACAAIAAgACAAIAAgACAAIAAgACAAIAAgACAAIABJAEYAKABBAFIAUgBBAFkAUwAuAEEAUgBFAF8ARQBRAFUAQQBMACgAXwBpAHMARQBtAHAAdAB5ACwAIAB7ADAALAAgADEALAAgADAALAAgADAAfQApACwAIABGAEEATABTAEUALAAgACAALwAvACAASAAgAGUAbQBwAHQAeQAgAHcAaQB0AGgAIABEAE0AUwBcAG4AIAAgACAAIAAgACAAIAAgACAAIAAgACAAIAAgACAAIAAgACAAIAAgACAAIAAgACAAIAAgACAAIAAgACAAIAAgACAAIAAgACAAIAAgACAAIAAgACAAIAAgAEwARQBUACgAXABuACAAIAAgACAAIAAgACAAIAAgACAAIAAgACAAIAAgACAAIAAgACAAIAAgACAAIAAgACAAIAAgACAAIAAgACAAIAAgACAAIAAgACAAIAAgACAAIAAgACAAIAAgACAAIAAgAF8AaQBzAE4AdQBtAGIAZQByACwAIABOACgASQBTAE4AVQBNAEIARQBSACgAXwBEAEgATQBTACkAKQAsAFwAbgAgACAAIAAgACAAIAAgACAAIAAgACAAIAAgACAAIAAgACAAIAAgACAAIAAgACAAIAAgACAAIAAgACAAIAAgACAAIAAgACAAIAAgACAAIAAgACAAIAAgACAAIAAgACAAIAAvAC8AIABpAG4AZABlAHgAIABvAGYAIABmAGkAcgBzAHQAIABuAHUAbQBiAGUAcgBcAG4AIAAgACAAIAAgACAAIAAgACAAIAAgACAAIAAgACAAIAAgACAAIAAgACAAIAAgACAAIAAgACAAIAAgACAAIAAgACAAIAAgACAAIAAgACAAIAAgACAAIAAgACAAIAAgACAAXwBmAGkAcgBzAHQATgB1AG0ASQBkAHgALAAgAFgATQBBAFQAQwBIACgAMQAsACAAXwBpAHMATgB1AG0AYgBlAHIALAAgADAALAAgADEAKQAsAFwAbgAgACAAIAAgACAAIAAgACAAIAAgACAAIAAgACAAIAAgACAAIAAgACAAIAAgACAAIAAgACAAIAAgACAAIAAgACAAIAAgACAAIAAgACAAIAAgACAAIAAgACAAIAAgACAAIAAvAC8AIABpAG4AZABlAHgAIABvAGYAIABsAGEAcwB0ACAAbgB1AG0AYgBlAHIAXABuACAAIAAgACAAIAAgACAAIAAgACAAIAAgACAAIAAgACAAIAAgACAAIAAgACAAIAAgACAAIAAgACAAIAAgACAAIAAgACAAIAAgACAAIAAgACAAIAAgACAAIAAgACAAIAAgAF8AbABhAHMAdABOAHUAbQBJAGQAeAAsACAAWABNAEEAVABDAEgAKAAxACwAIABfAGkAcwBOAHUAbQBiAGUAcgAsACAAMAAsACAALQAxACkALABcAG4AIAAgACAAIAAgACAAIAAgACAAIAAgACAAIAAgACAAIAAgACAAIAAgACAAIAAgACAAIAAgACAAIAAgACAAIAAgACAAIAAgACAAIAAgACAAIAAgACAAIAAgACAAIAAgACAALwAvACAAaQBuAGQAZQB4ACAAbwBmACAAZgBpAHIAcwB0ACAAZABlAGMAaQBtAGEAbAAgAG4AdQBtAGIAZQByAFwAbgAgACAAIAAgACAAIAAgACAAIAAgACAAIAAgACAAIAAgACAAIAAgACAAIAAgACAAIAAgACAAIAAgACAAIAAgACAAIAAgACAAIAAgACAAIAAgACAAIAAgACAAIAAgACAAIABfAGQAZQBjAGkAbQBhAGwASQBkAHgALAAgAEkARgBOAEEAKABYAE0AQQBUAEMASAAoADEALAAgAF8AaQBzAE4AdQBtAGIAZQByACAAKgAgAE4AKABOAE8AVAAoAEYATgAuAEkAUwBfAEkATgBUAEUARwBFAFIAKABfAEQASABNAFMAKQApACkALAAgADAALAAgADEAKQAsACAAMAApACwAXABuACAAIAAgACAAIAAgACAAIAAgACAAIAAgACAAIAAgACAAIAAgACAAIAAgACAAIAAgACAAIAAgACAAIAAgACAAIAAgACAAIAAgACAAIAAgACAAIAAgACAAIAAgACAAIAAgAC8ALwAgAGgAYQBzACAAYQAgAGQAZQBjAGkAbQBhAGwAIABuAHUAbQBiAGUAcgAgAG4AbwB0ACAAYQB0ACAAbABhAHMAdAAgAG4AdQBtAGIAZQByACAAcABvAHMAaQB0AGkAbwBuAFwAbgAgACAAIAAgACAAIAAgACAAIAAgACAAIAAgACAAIAAgACAAIAAgACAAIAAgACAAIAAgACAAIAAgACAAIAAgACAAIAAgACAAIAAgACAAIAAgACAAIAAgACAAIAAgACAAIABJAEYAKAAoAF8AZABlAGMAaQBtAGEAbABJAGQAeAAgAD4AIAAwACkAIAAqACAAKABfAGQAZQBjAGkAbQBhAGwASQBkAHgAIAA8ACAAXwBsAGEAcwB0AE4AdQBtAEkAZAB4ACkALAAgAEYAQQBMAFMARQAsAFwAbg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AvAC8AIABlAHgAcABhAG4AZAAgAGEAbABsACAARABIAE0AUwAgAHYAYQBsAHUAZQBzACAAcABhAGQAZABpAG4AZwAgAHcAaQB0AGgAIAAwAFwAbgAgACAAIAAgACAAIAAgACAAIAAgACAAIAAgACAAIAAgACAAIAAgACAAIAAgACAAIAAgACAAIAAgACAAIAAgACAAIAAgACAAIAAgACAAIAAgACAAIAAgACAAIAAgACAAIAAgACAAIAAgACAAIAAgACAAXwBEAEgATQBTADAALAAgAEUAWABQAEEATgBEACgATgAoAF8ARABIAE0AUwApACwAIAAsACAANAAsACAAMAApACwAXABuACAAIAAgACAAIAAgACAAIAAgACAAIAAgACAAIAAgACAAIAAgACAAIAAgACAAIAAgACAAIAAgACAAIAAgACAAIAAgACAAIAAgACAAIAAgACAAIAAgACAAIAAgACAAIAAgACAAIAAgACAAIAAgACAAIABJAEYAKABBAFIAUgBBAFkAUwAuAEgAQQBTAF8ATgBFAEcAQQBUAEkAVgBFACgAXwBEAEgATQBTADAAKQAsACAARgBBAEwAUwBFACwAIAAgAC8ALwAgAGEAbgB5ACAAbgBlAGcAYQB0AGkAdgBlACAARABIAE0AUwAgAHYAYQBsAHUAZQBcAG4AIAAgACAAIAAgACAAIAAgACAAIAAgACAAIAAgACAAIAAgACAAIAAgACAAIAAgACAAIAAgACAAIAAgACAAIAAgACAAIAAgACAAIAAgACAAIAAgACAAIAAgACAAIAAgACAAIAAgACAAIAAgACAAIAAgACAAIAAgACAASQBGACgAKABfAHMAaQBnAG4AIAA9ACAAMAApACAAKgAgAEEAUgBSAEEAWQBTAC4ASABBAFMAXwBOAE8ATgBaAEUAUgBPACgAXwBEAEgATQBTADAAKQAsACAARgBBAEwAUwBFACwAIAAgAC8ALwAgAHMAaQBnAG4AIABpAHMAIAB6AGUAcgBvACAAdwBpAHQAaAAgAG4AbwBuACAAegBlAHIAbwAgAEQASABNAFMAIAB2AGEAbAB1AGUAXABuACAAIAAgACAAIAAgACAAIAAgACAAIAAgACAAIAAgACAAIAAgACAAIAAgACAAIAAgACAAIAAgACAAIAAgACAAIAAgACAAIAAgACAAIAAgACAAIAAgACAAIAAgACAAIAAgACAAIAAgACAAIAAgACAAIAAgACAAIAAgACAAIAAgACAASQBGACgAKABfAGYAaQByAHMAdABOAHUAbQBJAGQAeAAgADwAIAAyACkAIAAqACAAKABJAE4ARABFAFgAKABfAEQASABNAFMAMAAsACAAMQAsACAAMgApACAAPgA9ACAAMgA0ACkALAAgAEYAQQBMAFMARQAsACAAIAAvAC8AIABmAGkAcgBzAHQAIAB2AGEAbAB1AGUAIABpAHMAIABEACAAYQBuAGQAIABIACAAZQB4AGMAZQBlAGQAcwAgAG0AbwBkAHUAbAB1AHMAXABuACAAIAAgACAAIAAgACAAIAAgACAAIAAgACAAIAAgACAAIAAgACAAIAAgACAAIAAgACAAIAAgACAAIAAgACAAIAAgACAAIAAgACAAIAAgACAAIAAgACAAIAAgACAAIAAgACAAIAAgACAAIAAgACAAIAAgACAAIAAgACAAIAAgACAAIAAgACAAIABJAEYAKAAoAF8AZgBpAHIAcwB0AE4AdQBtAEkAZAB4ACAAPAAgADMAKQAgACoAIAAoAEkATgBEAEUAWAAoAF8ARABIAE0AUwAwACwAIAAxACwAIAAzACkAIAA+AD0AIAA2ADAAKQAsACAARgBBAEwAUwBFACwAIAAgAC8ALwAgAGYAaQByAHMAdAAgAHYAYQBsAHUAZQAgAGkAcwAgAEQALwBIACAAYQBuAGQAIABNACAAZQB4AGMAZQBlAGQAcwAgAG0AbwBkAHUAbAB1AHMAXABuACAAIAAgACAAIAAgACAAIAAgACAAIAAgACAAIAAgACAAIAAgACAAIAAgACAAIAAgACAAIAAgACAAIAAgACAAIAAgACAAIAAgACAAIAAgACAAIAAgACAAIAAgACAAIAAgACAAIAAgACAAIAAgACAAIAAgACAAIAAgACAAIAAgACAAIAAgACAAIAAgACAAIAAgAEkARgAoACgAXwBmAGkAcgBzAHQATgB1AG0ASQBkAHgAIAA8ACAANAApACAAKgAgACgASQBOAEQARQBYACgAXwBEAEgATQBTADAALAAgADEALAAgADQAKQAgAD4APQAgADYAMAApACwAIABGAEEATABTAEUALAAgACAALwAvACAAZgBpAHIAcwB0ACAAdgBhAGwAdQBlACAAaQBzACAARAAvAEgALwBNACAAYQBuAGQAIABTACAAZQB4AGMAZQBlAGQAcwAgAG0AbwBkAHUAbAB1AHMAXABuACAAIAAgACAAIAAgACAAIAAgACAAIAAgACAAIAAgACAAIAAgACAAIAAgACAAIAAgACAAIAAgACAAIAAgACAAIAAgACAAIAAgACAAIAAgACAAIAAgACAAIAAgACAAIAAgACAAIAAgACAAIAAgACAAIAAgACAAIAAgACAAIAAgACAAIAAgACAAIAAgACAAIAAgACAAIAAgACAALwAvACAAdgBhAGwAaQBkACAAdABpAG0AZQBzAHAAYQBuACwAIABwAGEAcwBzAGUAZAAgAGEAbABsACAAYwBoAGUAYwBrAHMAXABuACAAIAAgACAAIAAgACAAIAAgACAAIAAgACAAIAAgACAAIAAgACAAIAAgACAAIAAgACAAIAAgACAAIAAgACAAIAAgACAAIAAgACAAIAAgACAAIAAgACAAIAAgACAAIAAgACAAIAAgACAAIAAgACAAIAAgACAAIAAgACAAIAAgACAAIAAgACAAIAAgACAAIAAgACAAIAAgACAAVABSAFUARQBcAG4AIAAgACAAIAAgACAAIAAgACAAIAAgACA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cAG4AXABuAFIAZQB0AHUAcgBuAHMAIABhACAAZABlAGMAaQBtAGEAbAAgAHQAaQBtAGUAcwBwAGEAbgAgAGEAcwAgAGEAIABmAHIAYQBjAHQAaQBvAG4AIABvAGYAIABhACAAZABhAHkAIABmAHIAbwBtACAAYQAgAHMAZQB4AGEAZwBlAHMAaQBtAGEAbAAgAGMAbwBtAHAAbABpAGMAYQB0AGkAbwBuAC4AXABuAE4AbwB0AGUAIABjAG8AbQBwAG8AbgBlAG4AdABzACAAZQB4AGMAZQBlAGQAaQBuAGcAIAB0AGgAZQBpAHIAIABtAG8AZAB1AGwAdQBzACAAdwBpAGwAbAAgAGMAYQByAHIAeQAuAFwAbgBcAG4AQQByAHIAYQB5ACAAYwBvAG0AcABhAHQAaQBiAGwAZQA6ACAAQ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UAGkAbQBlAHMAcABhAG4AIABhAHMAIABmAHIAYQBjAHQAaQBvAG4AIABvAGYAIABhACAAZABhAHkALgAgAEkAbQBwAGwAaQBjAGkAdABsAHkAIABjAG8AbgB2AGUAcgB0AHMAIAB0AG8AIABFAHgAYwBlAGwAIABEAGEAdABlAC8AVABpAG0AZQAgAHQAeQBwAGUAIABmAG8AcgAgAG4AbwBuAC0AbgBlAGcAYQB0AGkAdgBlACAAdgBhAGwAdQBl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MANQAgAHwAIABhAHIAcgBhAHkAIAAgACAAQwBbADIALgAuADUAXQAgACAAfABcAG4AIAAgACAAUwBpAGcAbgAgACAAIAAgACAAfAAgAGkAbgB0AGUAZwBlAHIAIABbAC0AMQAsADAALAAxAF0AIAB8ACAASQBmACAAZQBtAHAAdAB5ACAAcgBlAHMAbwBsAHYAZQBzACAAdABvACAAMQAuAFwAbgAgACAAIABEAGEAeQBzACAAIAAgACAAIAB8ACAAZABlAGMAaQBtAGEAbAAgACAAIAAgACAAIAAgACAAIAAgAHwAIABcAG4AIAAgACAASABvAHUAcgBzACAAIAAgACAAfAAgAGQAZQBjAGkAbQBhAGwAIAAgACAAIAAgACAAIAAgACAAIAB8ACAAXABuACAAIAAgAE0AaQBuAHUAdABlAHMAIAAgAHwAIABkAGUAYwBpAG0AYQBsACAAIAAgACAAIAAgACAAIAAgACAAfAAgAFwAbgAgACAAIABTAGUAYwBvAG4AZABzACAAIAB8ACAAZABlAGMAaQBtAGEAbAAgACAAIAAgACAAIAAgACAAI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UwBQAEEATgAgAD0AIABMAEEATQBCAEQAQQAoAFQAaQBtAGUAUwBwAGEAbgBfAEMANQAsAFwAbgAgACAAIAAgAEwARQBUACgAXABuACAAIAAgACAAIAAgACAAIABfAHQAaQBtAGUAUwBwAGEAbgBfAEMANQAsACAARgBOAC4ATgBVAEwATABJAEYAWQAoAFQAaQBtAGUAUwBwAGEAbgBfAEMANQApACwAXABuACAAIAAgACAAIAAgACAAIABcAG4AIAAgACAAIAAgACAAIAAgAF8AcgBvAHcAQwBvAHUAbgB0ACwAIABSAE8AVwBTACgAXwB0AGkAbQBlAFMAcABhAG4AXwBDADU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fAFQASQBNAEUAUwBQAEEATgAoAEMASABPAE8AUwBFAFIATwBXAFMAKABfAHQAaQBtAGUAUwBwAGEAbgBfAEMANQAsACAAXwBjAHUAcgByACkAKQBcAG4AIAAgACAAIAAgACAAIAAgACAAIAAgACAAIAAgACAAIAApAFwAbgAgACAAIAAgACAAIAAgACAAIAAgACAAIAApAFwAbgAgACAAIAAgACAAIAAgACAAKQAsAFwAbgAgACAAIAAgACAAIAAgACAARABSAE8AUAAoAF8AYgB5AFIAbwB3ACwAIAAxACkAXABuACAAIAAgACAAKQBcAG4AKQA7AFwAbgBcAG4AXwBUAEkATQBFAFMAUABBAE4AIAA9ACAATABBAE0AQgBEAEEAKABUAGkAbQBlAFMAcABhAG4AXwBDADUALABcAG4AIAAgACAAIABMAEUAVAAoAFwAbgAgACAAIAAgACAAIAAgACAAXwBjAG8AbABDAG8AdQBuAHQALAAgAEMATwBMAFUATQBOAFMAKABUAGkAbQBlAFMAcABhAG4AXwBDADUAKQAsAFwAbgAgACAAIAAgACAAIAAgACAASQBGACgAKABfAGMAbwBsAEMAbwB1AG4AdAAgADwAIAAyACkAIAArACAAKABfAGMAbwBsAEMAbwB1AG4AdAAgAD4AIAA1ACkALAAgAHsAIwBDAEEATABDACEAfQAsACAALwAvACAAYQB0ACAAbQBvAHMAdAAgADUAIAB0AGUAcgBtAHMALAAgAGEAbgBkACAAYQB0ACAAbABlAGEAcwB0ACAAcwBpAGcAbgAgAGEAbgBkACAAZABhAHkAcwBcAG4AIAAgACAAIAAgACAAIAAgACAAIAAgACAASQBGACgAQQBSAFIAQQBZAFMALgBJAFMAXwBFAE0AUABUAFkAKABUAGkAbQBlAFMAcABhAG4AXwBDADUAKQAsACAAXAAiAFwAIgAsAFwAbgAgACAAIAAgACAAIAAgACAAIAAgACAAIAAgACAAIAAgAEwARQBUACgAXABuACAAIAAgACAAIAAgACAAIAAgACAAIAAgACAAIAAgACAAIAAgACAAIABfAGYAaQByAHMAdABFAHIAcgBvAHIALAAgAEEAUgBSAEEAWQBTAC4ARgBJAFIAUwBUAF8ARQBSAFIATwBSAF8ASAAoAFQAaQBtAGUAUwBwAGEAbgBfAEMANQApACwAXABuACAAIAAgACAAIAAgACAAIAAgACAAIAAgACAAIAAgACAAIAAgACAAIABJAEYAKABJAFMARQBSAFIATwBSACgAXwBmAGkAcgBzAHQARQByAHIAbwByACkALAAgAF8AZgBpAHIAcwB0AEUAcgByAG8AcgAgACoAIAB7ADEAfQAsAFwAbgAgACAAIAAgACAAIAAgACAAIAAgACAAIAAgACAAIAAgACAAIAAgACAAIAAgACAAIABJAEYAKABOAE8AVAAoAEEAUgBSAEEAWQBTAC4ASQBTAF8ATgBVAE0ARQBSAEkAQwBfAE4AVQBMAEwAKABUAGkAbQBlAFMAcABhAG4AXwBDADUAKQApACwAIAB7ACMAVgBBAEwAVQBFACEAfQAsACAAIAAvAC8AIABhAG4AeQAgAHQAZQByAG0AIABuAG8AdAAgAG4AdQBtAGUAcgBpAGMAIABvAHIAIABuAHUAbABsAFwAbgAgACAAIAAgACAAIAAgACAAIAAgACAAIAAgACAAIAAgACAAIAAgACAAIAAgACAAIAAgACAAIAAgAEwARQBUACgAXABuACAAIAAgACAAIAAgACAAIAAgACAAIAAgACAAIAAgACAAIAAgACAAIAAgACAAIAAgACAAIAAgACAAIAAgACAAIABfAHMAaQBnAG4ALAAgAEkARgAoAEkATgBEAEUAWAAoAFQAaQBtAGUAUwBwAGEAbgBfAEMANQAsACAAMQAsACAAMQApACAAPAAgADAALAAgAC0AMQAsACAAMQApACwAXABuACAAIAAgACAAIAAgACAAIAAgACAAIAAgACAAIAAgACAAIAAgACAAIAAgACAAIAAgACAAIAAgACAAIAAgACAAIABfAGQAYQB5AHMALAAgAE4AKABJAE4ARABFAFgAKABUAGkAbQBlAFMAcABhAG4AXwBDADUALAAgADEALAAgADIAKQApACwAXABuACAAIAAgACAAIAAgACAAIAAgACAAIAAgACAAIAAgACAAIAAgACAAIAAgACAAIAAgACAAIAAgACAAIAAgACAAIABfAGgAbwB1AHIAcwAsACAASQBGACgAXwBjAG8AbABDAG8AdQBuAHQAIAA8ACAAMwAsACAAMAAsACAATgAoAEkATgBEAEUAWAAoAFQAaQBtAGUAUwBwAGEAbgBfAEMANQAsACAAMQAsACAAMwApACkAKQAsAFwAbgAgACAAIAAgACAAIAAgACAAIAAgACAAIAAgACAAIAAgACAAIAAgACAAIAAgACAAIAAgACAAIAAgACAAIAAgACAAXwBtAGkAbgB1AHQAZQBzACwAIABJAEYAKABfAGMAbwBsAEMAbwB1AG4AdAAgADwAIAA0ACwAIAAwACwAIABOACgASQBOAEQARQBYACgAVABpAG0AZQBTAHAAYQBuAF8AQwA1ACwAIAAxACwAIAA0ACkAKQApACwAXABuACAAIAAgACAAIAAgACAAIAAgACAAIAAgACAAIAAgACAAIAAgACAAIAAgACAAIAAgACAAIAAgACAAIAAgACAAIABfAHMAZQBjAG8AbgBkAHMALAAgAEkARgAoAF8AYwBvAGwAQwBvAHUAbgB0ACAAPAAgADUALAAgADAALAAgAE4AKABJAE4ARABFAFgAKABUAGkAbQBlAFMAcABhAG4AXwBDADUALAAgADEALAAgADUAKQApACkALABcAG4AIAAgACAAIAAgACAAIAAgACAAIAAgACAAIAAgACAAIAAgACAAIAAgACAAIAAgACAAIAAgACAAIAAgACAAIAAgAF8AcwBpAGcAbgAgACoAIAAoAF8AZABhAHkAcwAgACsAIAAoAF8AaABvAHUAcgBzACAALwAgADIANAApACAAKwAgACgAXwBtAGkAbgB1AHQAZQBzACAALwAgADEANAA0ADAAKQAgACsAIAAoAF8AcwBlAGMAbwBuAGQAcwAgAC8AIAA4ADYANAAwADAAK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UAQwBPAE4ARABTAF8AVABPAF8AVABJAE0ARQBTAFAAQQBOAFwAbgBcAG4AUgBlAHQAdQByAG4AcwAgAGEAIABkAGUAYwBpAG0AYQBsACAAdABpAG0AZQBzAHAAYQBuACAAYQBzACAAYQAgAGYAcgBhAGMAdABpAG8AbgAgAG8AZgAgAGEAIABkAGEAeQAgAGYAcgBvAG0AIABkAGUAYwBpAG0AYQBsACAAcwBlAGMAbwBuAGQAcw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BzAHAAYQBuACAAYQBzACAAZgByAGEAYwB0AGkAbwBuACAAbwBmACAAYQAgAGQAYQB5AC4AIABJAG0AcABsAGkAYwBpAHQAbAB5ACAAYwBvAG4AdgBlAHIAdABzACAAdABvACAARQB4AGMAZQBsACAARABhAHQAZQAvAFQAaQBtAGUAIAB0AHkAcABlACAAZgBvAHIAIABuAG8AbgAtAG4AZQBnAGEAdABpAHYAZQAgAHYAYQBsAHUAZQBz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GUAYwBvAG4AZABzACAAfAAgAGQAZQBjAGkAbQBhAGw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TAEUAQwBPAE4ARABTAF8AVABPAF8AVABJAE0ARQBTAFAAQQBOACAAPQAgAEwAQQBNAEIARABBACgAUwBlAGMAbwBuAGQAcwAsAFwAbgAgACAAIAAgAEkARgAoAFMAZQBjAG8AbgBkAHMAIAA9ACAAXAAiAFwAIgAsACAAXAAiAFwAIgAsAFwAbgAgACAAIAAgACAAIAAgACAAUwBlAGMAbwBuAGQAcwAgAC8AIAA4ADYANAAw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QBOAFUAVABFAFMAXwBUAE8AXwBUAEkATQBFAFMAUABBAE4AXABuAFwAbgBSAGUAdAB1AHIAbgBzACAAYQAgAGQAZQBjAGkAbQBhAGwAIAB0AGkAbQBlAHMAcABhAG4AIABhAHMAIABhACAAZgByAGEAYwB0AGkAbwBuACAAbwBmACAAYQAgAGQAYQB5ACAAZgByAG8AbQAgAGQAZQBjAGkAbQBhAGwAIABtAGkAbgB1AHQAZQBz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UAGkAbQBlAHMAcABhAG4AIABhAHMAIABmAHIAYQBjAHQAaQBvAG4AIABvAGYAIABhACAAZABhAHkALgAgAEkAbQBwAGwAaQBjAGkAdABsAHkAIABjAG8AbgB2AGUAcgB0AHMAIAB0AG8AIABFAHgAYwBlAGwAIABEAGEAdABlAC8AVABpAG0AZQAgAHQAeQBwAGUAIABmAG8AcgAgAG4AbwBuAC0AbgBlAGcAYQB0AGkAdgBlACAAdgBhAGwAdQBl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aQBuAHUAdABlAHMAIAB8ACAAZABlAGMAaQBtAGEAb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QBOAFUAVABFAFMAXwBUAE8AXwBUAEkATQBFAFMAUABBAE4AIAA9ACAATABBAE0AQgBEAEEAKABNAGkAbgB1AHQAZQBzACwAXABuACAAIAAgACAASQBGACgATQBpAG4AdQB0AGUAcwAgAD0AIABcACIAXAAiACwAIABcACIAXAAiACwAXABuACAAIAAgACAAIAAgACAAIABNAGkAbgB1AHQAZQBzACAALwAgADEANAA0ADA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gATwBVAFIAUwBfAFQATwBfAFQASQBNAEUAUwBQAEEATgBcAG4AXABuAFIAZQB0AHUAcgBuAHMAIABhACAAZABlAGMAaQBtAGEAbAAgAHQAaQBtAGUAcwBwAGEAbgAgAGEAcwAgAGEAIABmAHIAYQBjAHQAaQBvAG4AIABvAGYAIABhACAAZABhAHkAIABmAHIAbwBtACAAZABlAGMAaQBtAGEAbAAgAGgAbwB1AHIAcw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BzAHAAYQBuACAAYQBzACAAZgByAGEAYwB0AGkAbwBuACAAbwBmACAAYQAgAGQAYQB5AC4AIABJAG0AcABsAGkAYwBpAHQAbAB5ACAAYwBvAG4AdgBlAHIAdABzACAAdABvACAARQB4AGMAZQBsACAARABhAHQAZQAvAFQAaQBtAGUAIAB0AHkAcABlACAAZgBvAHIAIABuAG8AbgAtAG4AZQBnAGEAdABpAHYAZQAgAHYAYQBsAHUAZQBz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IAG8AdQByAHMAIAB8ACAAZABlAGMAaQBtAGEAb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gATwBVAFIAUwBfAFQATwBfAFQASQBNAEUAUwBQAEEATgAgAD0AIABMAEEATQBCAEQAQQAoAEgAbwB1AHIAcwAsAFwAbgAgACAAIAAgAEkARgAoAEgAbwB1AHIAcwAgAD0AIABcACIAXAAiACwAIABcACIAXAAiACwAXABuACAAIAAgACAAIAAgACAAIABIAG8AdQByAHMAIAAvACAAMgA0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8AVQBOAEQAXwBUAEkATQBFAFMAUABBAE4AXABuAFwAbgBSAGUAdAB1AHIAbgBzACAAYQAgAGQAZQBjAGkAbQBhAGwAIAB0AGkAbQBlAHMAcABhAG4AIAB2AGEAbAB1AGUAIAByAG8AdQBuAGQAZQBkACAAdABvACAAdABoAGUAIABzAHAAZQBjAGkAZgBpAGUAZAAgAHAAcgBlAGMAaQBzAGkAbwBuACAAbwBuACAAYQAgAGwAbwB3ACAAbwByAGQAZQByACAAYwBvAG0AcABvAG4AZQBuAHQALgBcAG4AXABuAEEAcgByAGEAeQAgAGMAbwBtAHAAYQB0AGkAYgBsAGUAOgAgAFQAaQBtAGUAUwBwAGEAbgBfAEQ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BTAHAAYQ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8ARAAgACAAIAAgACAAIAAgACAAIAB8ACAAZABlAGMAaQBtAGEAbAAgAHwAIABEAGUAYwBpAG0AYQBsACAAdABpAG0AZQBzAHAAYQBuACAAdwBoAGUAcgBlACAAYQAgAGQAYQB5ACAAPQAgADE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AAcgBlAGMAaQBzAGkAbwBuAF0AIAAgACAAIAAgACAAIAAgAHwAIABpAG4AdABlAGcAZQByACAAfAAgAFMAZQBsAGUAYwB0ACAAcAByAGUAYwBpAHMAaQBvAG4AIABsAGUAdgBlAGwALgBcAG4AIAAgACAAIAAgACAAIAAgACAAIAAgACAAIAAgACAAIAAgACAAIAB8ACAAWwAwAC4ALgA5AF0AIAAgAHwAIABEAGUAZgBhAHUAbAB0AHMAIAB0AG8AIAAwAC4AXABuAFsAUgBvAHUAbgBkAGkAbgBnAE8AdgBlAHIAcgBpAGQAZQBdACAAfAAgAHMAdwBpAHQAYwBo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HwAIAAgACAAIAAgACAAIAAgACAAIAAgACAAIABXAGgAZQBuACAAUAByAGUAYwBpAHMAaQBvAG4AIAA+ACAAMAAsACAAcgBvAHUAbgBkAHMAIAB0AG8AIABuAGUAYQByAGUAcwB0ACAAYQB0ACAAbABvAHcAIABvAHIAZABlAHIAIABjAG8AbQBwAG8AbgBlAG4AdAAuAFwAbgAgACAAIAAgACAAIAAgACAAIAAgACAAIAAgACAAIAAgACAAIAAgAHwAIAAgACAAIAAgACAAIAAgACAAfAAgACAAMQA6ACAATgBlAGEAcgBlAHMAdAAgAEEAbAB3AGEAeQBzACAAcgBvAHUAbgBkACAAdABvACAAbgBlAGEAcgBlAHMAdAAgAGwAbwB3ACAAbwByAGQAZQByACAAYwBvAG0AcABvAG4AZQBuAHQALgBcAG4AIAAgACAAIAAgACAAIAAgACAAIAAgACAAIAAgACAAIAAgACAAIAB8ACAAIAAgACAAIAAgACAAIAAgAHwAIAAtADEAOgAgAEQAbwB3AG4AIAAgACAAIABBAGwAdwBhAHkAcwAgAHIAbwB1AG4AZAAgAGQAbwB3AG4AIABhAHQAIABsAG8AdwAgAG8AcgBkAGUAcgAgAGMAbwBtAHAAbwBu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TwBVAE4ARABfAFQASQBNAEUAUwBQAEEATgAgAD0AIABMAEEATQBCAEQAQQAoAFQAaQBtAGUAUwBwAGEAbgBfAEQALAAgAFsATABvAHcATwByAGQAZQByAF0ALAAgAFsAUAByAGUAYwBpAHMAaQBvAG4AXQAsACAAWwBSAG8AdQBuAGQAaQBuAGcATwB2AGUAcgByAGkAZABlAF0ALABcAG4AIAAgACAAIABMAEUAVAAoAFwAbgAgACAAIAAgACAAIAAgACAAXwBtAGEAeABQAHIAZQBjAGkAcwBpAG8AbgAsACAAOQAsAFwAbgAgACAAIAAgACAAIAAgACAAXwBwAHIAZQBjAGkAcwBpAG8AbgAsACAASQBGACgATgBPAFQAKABJAFMATgBVAE0AQgBFAFIAKABQAHIAZQBjAGkAcwBpAG8AbgApACkALAAgADAALABcAG4AIAAgACAAIAAgACAAIAAgACAAIAAgACAASQBGACgAUAByAGUAYwBpAHMAaQBvAG4AIAA8ACAAMAAsACAAMAAsAFwAbgAgACAAIAAgACAAIAAgACAAIAAgACAAIAAgACAAIAAgAEkARgAoAFAAcgBlAGMAaQBzAGkAbwBuACAAPgAgAF8AbQBhAHgAUAByAGUAYwBpAHMAaQBvAG4ALAAgAF8AbQBhAHgAUAByAGUAYwBpAHMAaQBvAG4ALAAgAEkATgBUACgAUAByAGUAYwBpAHMAaQBvAG4AKQApAFwAbgAgACAAIAAgACAAIAAgACAAIAAgACAAIAApAFwAbgAgACAAIAAgACAAIAAgACAAKQAsAFwAbgBcAG4AIAAgACAAIAAgACAAIAAgAF8AbABvAHcATwByAGQAZQByACwAIABJAEYAKABOAE8AVAAoAEkAUwBOAFUATQBCAEUAUgAoAEwAbwB3AE8AcgBkAGUAcgApACkALAAgADQALABcAG4AIAAgACAAIAAgACAAIAAgACAAIAAgACAASQBGACgATABvAHcATwByAGQAZQByACAAPAAgADEALAAgADEALABcAG4AIAAgACAAIAAgACAAIAAgACAAIAAgACAAIAAgACAAIABJAEYAKABMAG8AdwBPAHIAZABlAHIAIAA+ACAANAAsACAANAAsACAASQBOAFQAKABMAG8AdwBPAHIAZABlAHIAKQApAFwAbgAgACAAIAAgACAAIAAgACAAIAAgACAAIAApAFwAbgAgACAAIAAgACAAIAAgACAAKQAsAFwAbgAgACAAIAAgACAAIAAgACAAXABuACAAIAAgACAAIAAgACAAIABfAHIAbwB1AG4AZABpAG4AZwBPAHYAZQByAHIAaQBkAGUALAAgAEYATgAuAEMATwBFAFIAQwBFACgAUgBvAHUAbgBkAGkAbgBnAE8AdgBlAHIAcgBpAGQAZQApACwAXABuACAAIAAgACAAIAAgACAAIAAvAC8AIAAwACAAOgAgAHMAdABhAG4AZABhAHIAZAAgAG0AZQB0AGgAbwBkACwAIAByAG8AdQBuAGQAIAB0AG8AIABuAGUAYQByAGUAcwB0ACAAcwBlAGMAbwBuAGQALAAgAHQAcgB1AG4AYwBhAHQAZQAgAHQAbwAgAGwAbwB3ACAAbwByAGQAZQByACAAYwBvAG0AcABvAG4AZQBuAHQAXABuACAAIAAgACAAIAAgACAAIAAvAC8AIAAxACAAOgAgAHIAbwB1AG4AZAAgAHQAbwAgAG4AZQBhAHIAZQBzAHQAIABwAHIAZQBjAGkAcwBpAG8AbgAgAGEAdAAgAGwAbwB3ACAAbwByAGQAZQByACAAYwBvAG0AcABvAG4AZQBuAHQAXABuACAAIAAgACAAIAAgACAAIAAvAC8AIAAyACAAOgAgAHIAbwB1AG4AZAAgAGQAbwB3AG4AIAB0AG8AIABwAHIAZQBjAGkAcwBpAG8AbgAgAGEAdAAgAGwAbwB3ACAAbwByAGQAZQByACAAYwBvAG0AcABvAG4AZQBuAHQAXABuACAAIAAgACAAIAAgACAAIABfAHIAbwB1AG4AZABNAGUAdABoAG8AZAAsACAASQBGACgAKABfAHIAbwB1AG4AZABpAG4AZwBPAHYAZQByAHIAaQBkAGUAIAA9ACAAMAApACAAKgAgACgAXwBwAHIAZQBjAGkAcwBpAG8AbgAgAD0AIAAwACkALAAgADAALABcAG4AIAAgACAAIAAgACAAIAAgACAAIAAgACAASQBGACgAXwByAG8AdQBuAGQAaQBuAGcATwB2AGUAcgByAGkAZABlACAAPgA9ACAAMAAsACAAMQAsAFwAbgAgACAAIAAgACAAIAAgACAAIAAgACAAIAAgACAAIAAgAEkARgAoAF8AcgBvAHUAbgBkAGkAbgBnAE8AdgBlAHIAcgBpAGQAZQAgADwAIAAwACwAIAAyACwAIAAwACkAXABuACAAIAAgACAAIAAgACAAIAAgACAAIAAgACkAXABuACAAIAAgACAAIAAgACAAIAApACwAXABuACAAIAAgACAAIAAgACAAIABcAG4AIAAgACAAIAAgACAAIAAgAF8AdABpAG0AZQBTAHAAYQBuAHMALAAgAEYATgAuAE4AVQBMAEwASQBGAFkAKABDAEgATwBPAFMARQBDAE8ATABTACgAVABpAG0AZQBTAHAAYQBuAF8ARAAsACAAMQApACkALABcAG4AIAAgACAAIAAgACAAIAAgAFwAbgAgACAAIAAgACAAIAAgACAAXwBiAHkAUgBvAHcALAAgAFIARQBEAFUAQwBFACgAXAAiAFwAIgAsACAAXwB0AGkAbQBlAFMAcABhAG4AcwAsAFwAbgAgACAAIAAgACAAIAAgACAAIAAgACAAIABMAEEATQBCAEQAQQAoAF8AYQBjAGMALAAgAF8AdABpAG0AZQBTAHAAYQBuACwAXABuACAAIAAgACAAIAAgACAAIAAgACAAIAAgACAAIAAgACAAVgBTAFQAQQBDAEsAKABcAG4AIAAgACAAIAAgACAAIAAgACAAIAAgACAAIAAgACAAIAAgACAAIAAgAF8AYQBjAGMALABcAG4AIAAgACAAIAAgACAAIAAgACAAIAAgACAAIAAgACAAIAAgACAAIAAgAF8AUgBPAFUATgBEAF8AVABJAE0ARQBTAFAAQQBOACgAXwB0AGkAbQBlAFMAcABhAG4ALAAgAF8AbABvAHcATwByAGQAZQByACwAIABfAHAAcgBlAGMAaQBzAGkAbwBuACwAIABfAHIAbwB1AG4AZABNAGUAdABoAG8AZAApAFwAbgAgACAAIAAgACAAIAAgACAAIAAgACAAIAAgACAAIAAgACkAXABuACAAIAAgACAAIAAgACAAIAAgACAAIAAgACkAXABuACAAIAAgACAAIAAgACAAIAApACwAXABuAFwAbgAgACAAIAAgACAAIAAgACAARABSAE8AUAAoAF8AYgB5AFIAbwB3ACwAIAAxACkAXABuACAAIAAgACAAKQBcAG4AKQA7AFwAbgBcAG4AXwBSAE8AVQBOAEQAXwBUAEkATQBFAFMAUABBAE4AIAA9ACAATABBAE0AQgBEAEEAKABUAGkAbQBlAFMAcABhAG4AXwBEACwAIABMAG8AdwBPAHIAZABlAHIALAAgAFAAcgBlAGMAaQBzAGkAbwBuACwAIABSAG8AdQBuAGQATQBlAHQAaABvAGQALABcAG4AIAAgACAAIABJAEYAKABJAFMARQBSAFIATwBSACgAVABpAG0AZQBTAHAAYQBuAF8ARAApACwAIABUAGkAbQBlAFMAcABhAG4AXwBEACAAKgAgAHsAMQB9ACwAXABuACAAIAAgACAAIAAgACAAIABJAEYAKABUAGkAbQBlAFMAcABhAG4AXwBEACAAPQAgAFwAIgBcACIALAAgAFwAIgBcACIALABcAG4AIAAgACAAIAAgACAAIAAgACAAIAAgACAASQBGACgATgBPAFQAKABJAFMATgBVAE0AQgBFAFIAKABUAGkAbQBlAFMAcABhAG4AXwBEACkAKQAsACAAewAjAFYAQQBMAFUARQAhAH0ALABcAG4AIAAgACAAIAAgACAAIAAgACAAIAAgACAAIAAgACAAIABJAEYAKABUAGkAbQBlAFMAcABhAG4AXwBEACAAPQAgADAALAAgADAALABcAG4AIAAgACAAIAAgACAAIAAgACAAIAAgACAAIAAgACAAIAAgACAAIAAgAEkARgAoAFIAbwB1AG4AZABNAGUAdABoAG8AZAAgAD0AIAAwACwAXABuACAAIAAgACAAIAAgACAAIAAgACAAIAAgACAAIAAgACAAIAAgACAAIAAgACAAIAAgAC8ALwAgAHcAaABvAGwAZQAgAHMAZQBjAG8AbgBkAHMAXABuACAAIAAgACAAIAAgACAAIAAgACAAIAAgACAAIAAgACAAIAAgACAAIAAgACAAIAAgAEwARQBUACgAIAAgACAAIAAgACAAIAAgACAAIAAgACAAIAAgACAAIAAgACAAIAAgACAAIAAgACAAXABuACAAIAAgACAAIAAgACAAIAAgACAAIAAgACAAIAAgACAAIAAgACAAIAAgACAAIAAgACAAIAAgACAAXwByAG8AdQBuAGQAUwBlAGMAbwBuAGQAcwAsACAAUgBPAFUATgBEACgAVABpAG0AZQBTAHAAYQBuAF8ARAAgACoAIAA4ADYANAAwADAALAAgADAAKQAsAFwAbgAgACAAIAAgACAAIAAgACAAIAAgACAAIAAgACAAIAAgACAAIAAgACAAIAAgACAAIAAgACAAIAAgAFMAVwBJAFQAQwBIACgATABvAHcATwByAGQAZQByACwAXABuACAAIAAgACAAIAAgACAAIAAgACAAIAAgACAAIAAgACAAIAAgACAAIAAgACAAIAAgACAAIAAgACAAIAAgACAAIAAxACwAIABSAE8AVQBOAEQARABPAFcATgAoAF8AcgBvAHUAbgBkAFMAZQBjAG8AbgBkAHMAIAAvACAAOAA2ADQAMAAwACwAIAAwACkALABcAG4AIAAgACAAIAAgACAAIAAgACAAIAAgACAAIAAgACAAIAAgACAAIAAgACAAIAAgACAAIAAgACAAIAAgACAAIAAgADIALAAgAFIATwBVAE4ARABEAE8AVwBOACgAXwByAG8AdQBuAGQAUwBlAGMAbwBuAGQAcwAgAC8AIAAzADYAMAAwACwAIAAwACkAIAAvACAAMgA0ACwAXABuACAAIAAgACAAIAAgACAAIAAgACAAIAAgACAAIAAgACAAIAAgACAAIAAgACAAIAAgACAAIAAgACAAIAAgACAAIAAzACwAIABSAE8AVQBOAEQARABPAFcATgAoAF8AcgBvAHUAbgBkAFMAZQBjAG8AbgBkAHMAIAAvACAANgAwACwAIAAwACkAIAAvACAAMQA0ADQAMAAsAFwAbgAgACAAIAAgACAAIAAgACAAIAAgACAAIAAgACAAIAAgACAAIAAgACAAIAAgACAAIAAgACAAIAAgACAAIAAgACAAXwByAG8AdQBuAGQAUwBlAGMAbwBuAGQAcwAgAC8AIAA4ADYANAAwADAAXABuACAAIAAgACAAIAAgACAAIAAgACAAIAAgACAAIAAgACAAIAAgACAAIAAgACAAIAAgACAAIAAgACAAKQBcAG4AIAAgACAAIAAgACAAIAAgACAAIAAgACAAIAAgACAAIAAgACAAIAAgACAAIAAgACAAKQAsAFwAbgAgACAAIAAgACAAIAAgACAAIAAgACAAIAAgACAAIAAgACAAIAAgACAAIAAgACAAIABJAEYAKABSAG8AdQBuAGQATQBlAHQAaABvAGQAIAA9ACAAMQAsAFwAbgAgACAAIAAgACAAIAAgACAAIAAgACAAIAAgACAAIAAgACAAIAAgACAAIAAgACAAIAAgACAAIAAgAC8ALwAgAG4AZQBhAHIAZQBzAHQAXABuACAAIAAgACAAIAAgACAAIAAgACAAIAAgACAAIAAgACAAIAAgACAAIAAgACAAIAAgACAAIAAgACAAUwBXAEkAVABDAEgAKABMAG8AdwBPAHIAZABlAHIALABcAG4AIAAgACAAIAAgACAAIAAgACAAIAAgACAAIAAgACAAIAAgACAAIAAgACAAIAAgACAAIAAgACAAIAAgACAAIAAgADEALAAgAFIATwBVAE4ARAAoAFQAaQBtAGUAUwBwAGEAbgBfAEQALAAgAFAAcgBlAGMAaQBzAGkAbwBuACkALABcAG4AIAAgACAAIAAgACAAIAAgACAAIAAgACAAIAAgACAAIAAgACAAIAAgACAAIAAgACAAIAAgACAAIAAgACAAIAAgADIALAAgAFIATwBVAE4ARAAoAFQAaQBtAGUAUwBwAGEAbgBfAEQAIAAqACAAMgA0ACwAIABQAHIAZQBjAGkAcwBpAG8AbgApACAALwAgADIANAAsAFwAbgAgACAAIAAgACAAIAAgACAAIAAgACAAIAAgACAAIAAgACAAIAAgACAAIAAgACAAIAAgACAAIAAgACAAIAAgACAAMwAsACAAUgBPAFUATgBEACgAVABpAG0AZQBTAHAAYQBuAF8ARAAgACoAIAAxADQANAAwACwAIABQAHIAZQBjAGkAcwBpAG8AbgApACAALwAgADEANAA0ADAALABcAG4AIAAgACAAIAAgACAAIAAgACAAIAAgACAAIAAgACAAIAAgACAAIAAgACAAIAAgACAAIAAgACAAIAAgACAAIAAgAFIATwBVAE4ARAAoAFQAaQBtAGUAUwBwAGEAbgBfAEQAIAAqACAAOAA2ADQAMAAwACwAIABQAHIAZQBjAGkAcwBpAG8AbgApACAALwAgADgANgA0ADAAMABcAG4AIAAgACAAIAAgACAAIAAgACAAIAAgACAAIAAgACAAIAAgACAAIAAgACAAIAAgACAAIAAgACAAIAApACwAIAAgAFwAbgAgACAAIAAgACAAIAAgACAAIAAgACAAIAAgACAAIAAgACAAIAAgACAAIAAgACAAIAAgACAAIAAgAC8ALwAgAHIAbwB1AG4AZAAgAGQAbwB3AG4AXABuACAAIAAgACAAIAAgACAAIAAgACAAIAAgACAAIAAgACAAIAAgACAAIAAgACAAIAAgACAAIAAgACAAUwBXAEkAVABDAEgAKABMAG8AdwBPAHIAZABlAHIALABcAG4AIAAgACAAIAAgACAAIAAgACAAIAAgACAAIAAgACAAIAAgACAAIAAgACAAIAAgACAAIAAgACAAIAAgACAAIAAgADEALAAgAFIATwBVAE4ARABEAE8AVwBOACgAVABpAG0AZQBTAHAAYQBuAF8ARAAsACAAUAByAGUAYwBpAHMAaQBvAG4AKQAsAFwAbgAgACAAIAAgACAAIAAgACAAIAAgACAAIAAgACAAIAAgACAAIAAgACAAIAAgACAAIAAgACAAIAAgACAAIAAgACAAMgAsACAAUgBPAFUATgBEAEQATwBXAE4AKABUAGkAbQBlAFMAcABhAG4AXwBEACAAKgAgADIANAAsACAAUAByAGUAYwBpAHMAaQBvAG4AKQAgAC8AIAAyADQALABcAG4AIAAgACAAIAAgACAAIAAgACAAIAAgACAAIAAgACAAIAAgACAAIAAgACAAIAAgACAAIAAgACAAIAAgACAAIAAgADMALAAgAFIATwBVAE4ARABEAE8AVwBOACgAVABpAG0AZQBTAHAAYQBuAF8ARAAgACoAIAAxADQANAAwACwAIABQAHIAZQBjAGkAcwBpAG8AbgApACAALwAgADEANAA0ADAALABcAG4AIAAgACAAIAAgACAAIAAgACAAIAAgACAAIAAgACAAIAAgACAAIAAgACAAIAAgACAAIAAgACAAIAAgACAAIAAgAFIATwBVAE4ARABEAE8AVwBOACgAVABpAG0AZQBTAHAAYQBuAF8ARAAgACoAIAA4ADYANAAwADAALAAgAFAAcgBlAGMAaQBzAGkAbwBuACkAIAAvACAAOAA2ADQAMAAw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8AVABPAF8ARABIAE0AUwBcAG4AXABuAFIAZQB0AHUAcgBuAHMAIABhACAAcwBlAHgAYQBnAGUAcwBpAG0AYQBsACAAYwBvAG0AcABsAGkAYwBhAHQAaQBvAG4AIABmAHIAbwBtACAAYQAgAGQAZQBjAGkAbQBhAGwAIAB0AGkAbQBlAHMAcABhAG4AIABlAHgAcAByAGUAcwBzAGUAZAAgAGYAcgBvAG0AIAB0AGgAZQAgAHMAcABlAGMAaQBmAGkAZQBkACAAaABpAGcAaAAgAHQAbwAgAGwAbwB3ACAAbwByAGQAZQByACAAYwBvAG0AcABvAG4AZQBuAHQAcwAuAFwAbgBcAG4AQQByAHIAYQB5ACAAYwBvAG0AcABhAHQAaQBiAGwAZQA6ACAAVABpAG0AZQBTAHAAYQBuAF8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tADEALAAwACwAMQBdACAAfAAgAFMAaQBnAG4AXABuACAAMgAgAHwAIABkAGUAYwBpAG0AYQBsACAAWwAwAC4ALgBdACAAIAAgACAAfAAgAEQAYQB5AHMAXABuACAAMwAgAHwAIABkAGUAYwBpAG0AYQBsACAAWwAwAC4ALgAyADQAXQAgACAAfAAgAEgAbwB1AHIAcwBcAG4AIAA0ACAAfAAgAGQAZQBjAGkAbQBhAGwAIABbADAALgAuADYAMABdACAAIAB8ACAATQBpAG4AdQB0AGUAcwBcAG4AIAA1ACAAfAAgAGQAZQBjAGkAbQBhAGwAIABbADAALgAuADYAMAApACAAIAB8ACAAUwBlAGMAbwBuAGQ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AgACAAIAAgACAAIAAgACAAfAAgAGQAZQBjAGkAbQBhAGwAIAB8ACAARABlAGMAaQBtAGEAbAAgAHQAaQBtAGUAcwBwAGEAbgAgAHcAaABlAHIAZQAgAGEAIABkAGEAeQAgAD0AIAAxAFwAbgBbAEgAaQBnAGgATwByAGQAZQByAF0AIAAgACAAIAAgACAAIAAgAHwAIABpAG4AdABlAGcAZQByACAAfAAgAEgAaQBnAGgAZQBzAHQALQBvAHIAZABlAHIAIABjAG8AbQBwAG8AbgBlAG4AdAAuACAARABlAGYAYQB1AGwAdABzACAAdABvACAARABhAHkALgBcAG4AIAAgACAAIAAgACAAIAAgACAAIAAgACAAIAAgACAAIAAgACAAIAB8ACAAWwAxAC4ALgA0AF0AIAAgAHwAIAAgADEAIAAtACAARABhAHkAXABuACAAIAAgACAAIAAgACAAIAAgACAAIAAgACAAIAAgACAAIAAgACAAfAAgACAAIAAgACAAIAAgACAAIAB8ACAAIAAyACAALQAgAEgAbwB1AHIAXABuACAAIAAgACAAIAAgACAAIAAgACAAIAAgACAAIAAgACAAIAAgACAAfAAgACAAIAAgACAAIAAgACAAIAB8ACAAIAAzACAALQAgAE0AaQBuAHUAdABlAFwAbgAgACAAIAAgACAAIAAgACAAIAAgACAAIAAgACAAIAAgACAAIAAgAHwAIAAgACAAIAAgACAAIAAgACAAfAAgACAANAAgAC0AIABTAGUAYwBvAG4AZABcAG4AWwBMAG8AdwBPAHIAZABlAHIAXQAgACAAIAAgACAAIAAgACAAIAB8ACAAaQBuAHQAZQBnAGUAcgAgAHwAIABMAG8AdwBlAHMAdAAtAG8AcgBkAGUAcgAgAGMAbwBtAHAAbwBuAGUAbgB0AC4AIABEAGUAZgBhAHUAbAB0AHMAIAB0AG8AIABTAGUAYwBvAG4AZAAuAFwAbgAgACAAIAAgACAAIAAgACAAIAAgACAAIAAgACAAIAAgACAAIAAgAHwAIABbADEALgAuADQAXQAgACAAfAAgACAAMQA6ACAARABhAHkAXABuACAAIAAgACAAIAAgACAAIAAgACAAIAAgACAAIAAgACAAIAAgACAAfAAgACAAIAAgACAAIAAgACAAIAB8ACAAIAAyADoAIABIAG8AdQByAFwAbgAgACAAIAAgACAAIAAgACAAIAAgACAAIAAgACAAIAAgACAAIAAgAHwAIAAgACAAIAAgACAAIAAgACAAfAAgACAAMwA6ACAATQBpAG4AdQB0AGUAXABuACAAIAAgACAAIAAgACAAIAAgACAAIAAgACAAIAAgACAAIAAgACAAfAAgACAAIAAgACAAIAAgACAAIAB8ACAAIAA0ADoAIABTAGUAYwBvAG4AZABcAG4AWwBQAHIAZQBjAGkAcwBpAG8AbgBdACAAIAAgACAAIAAgACAAIAB8ACAAaQBuAHQAZQBnAGUAcgAgAHwAIABTAGUAbABlAGMAdAAgAHAAcgBlAGMAaQBzAGkAbwBuACAAbABlAHYAZQBsAC4AXABuACAAIAAgACAAIAAgACAAIAAgACAAIAAgACAAIAAgACAAIAAgACAAfAAgAFsAMAAuAC4AOQBdACAAIAB8ACAARABlAGYAYQB1AGwAdABzACAAdABvACAAYQAgAG0AYQB4AGkAbQB1AG0AIABwAHIAZQBjAGkAcwBpAG8AbgAgAG8AZgAgADk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VABPAF8ARABIAE0AUwAgAD0AIABMAEEATQBCAEQAQQAoAFQAaQBtAGUAUwBwAGEAbgBfAEQALAAgAFsASABpAGcAaABPAHIAZABlAHIAXQAsACAAWwBMAG8AdwBPAHIAZABlAHIAXQAsACAAWwBQAHIAZQBjAGkAcwBpAG8AbgBdACwAIABbAFIAbwB1AG4AZABpAG4AZwBPAHYAZQByAHIAaQBkAGUAXQAsAFwAbgAgACAAIAAgAEwARQBUACgAXABuACAAIAAgACAAIAAgACAAIABfAG0AYQB4AFAAcgBlAGMAaQBzAGkAbwBuACwAIAA5ACwAXABuACAAIAAgACAAIAAgACAAIABfAHAAcgBlAGMAaQBzAGkAbwBuACwAIABJAEYAKABOAE8AVAAoAEkAUwBOAFUATQBCAEUAUgAoAFAAcgBlAGMAaQBzAGkAbwBuACkAKQAsACAAXwBtAGEAeABQAHIAZQBjAGkAcwBpAG8AbgAsAFwAbgAgACAAIAAgACAAIAAgACAAIAAgACAAIABJAEYAKABQAHIAZQBjAGkAcwBpAG8AbgAgADwAIAAwACwAIAAwACwAXABuACAAIAAgACAAIAAgACAAIAAgACAAIAAgACAAIAAgACAASQBGACgAUAByAGUAYwBpAHMAaQBvAG4AIAA+ACAAXwBtAGEAeABQAHIAZQBjAGkAcwBpAG8AbgAsACAAXwBtAGEAeABQAHIAZQBjAGkAcwBpAG8AbgAsACAASQBOAFQAKABQAHIAZQBjAGkAcwBpAG8AbgApACkAXABuACAAIAAgACAAIAAgACAAIAAgACAAIAAgACkAXABuACAAIAAgACAAIAAgACAAIAApACwAXABu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IABJAE4AVAAoAEwAbwB3AE8AcgBkAGUAcgApACkAXABuACAAIAAgACAAIAAgACAAIAAgACAAIAAgACkAXABuACAAIAAgACAAIAAgACAAIAApACwAXABuAFwAbgAgACAAIAAgACAAIAAgACAAXwBoAGkAZwBoAE8AcgBkAGUAcgAsACAATABFAFQAKABcAG4AIAAgACAAIAAgACAAIAAgACAAIAAgACAAXwBoAGkAZwBoACwAIABJAEYAKABOAE8AVAAoAEkAUwBOAFUATQBCAEUAUgAoAEgAaQBnAGgATwByAGQAZQByACkAKQAsACAAMQAsAFwAbgAgACAAIAAgACAAIAAgACAAIAAgACAAIAAgACAAIAAgAEkARgAoAEgAaQBnAGgATwByAGQAZQByACAAPAAgADEALAAgADEALABcAG4AIAAgACAAIAAgACAAIAAgACAAIAAgACAAIAAgACAAIAAgACAAIAAgAEkARgAoAEgAaQBnAGgATwByAGQAZQByACAAPgAgADQALAAgADQALAAgAEkATgBUACgASABpAGcAaABPAHIAZABlAHIAKQApAFwAbgAgACAAIAAgACAAIAAgACAAIAAgACAAIAAgACAAIAAgACkAXABuACAAIAAgACAAIAAgACAAIAAgACAAIAAgACkALABcAG4AIAAgACAAIAAgACAAIAAgACAAIAAgACAASQBGACgAXwBoAGkAZwBoACAAPgAgAF8AbABvAHcATwByAGQAZQByACwAIABfAGwAbwB3AE8AcgBkAGUAcgAsACAAXwBoAGkAZwBoACkAXABuACAAIAAgACAAIAAgACAAIAApACwAXABuACAAIAAgACAAIAAgACAAIABcAG4AIAAgACAAIAAgACAAIAAgAF8AcgBvAHUAbgBkAGkAbgBnAE8AdgBlAHIAcgBpAGQAZQAsACAARgBOAC4AQwBPAEUAUgBDAEUAKABSAG8AdQBuAGQAaQBuAGcATwB2AGUAcgByAGkAZABlACkALABcAG4AIAAgACAAIAAgACAAIAAgAC8ALwAgADAAIAA6ACAAcwB0AGEAbgBkAGEAcgBkACAAbQBlAHQAaABvAGQALAAgAHIAbwB1AG4AZAAgAHQAbwAgAG4AZQBhAHIAZQBzAHQAIABzAGUAYwBvAG4AZAAsACAAdAByAHUAbgBjAGEAdABlACAAdABvACAAbABvAHcAIABvAHIAZABlAHIAIABjAG8AbQBwAG8AbgBlAG4AdABcAG4AIAAgACAAIAAgACAAIAAgAC8ALwAgADEAIAA6ACAAcgBvAHUAbgBkACAAdABvACAAbgBlAGEAcgBlAHMAdAAgAHAAcgBlAGMAaQBzAGkAbwBuACAAYQB0ACAAbABvAHcAIABvAHIAZABlAHIAIABjAG8AbQBwAG8AbgBlAG4AdABcAG4AIAAgACAAIAAgACAAIAAgAC8ALwAgADIAIAA6ACAAcgBvAHUAbgBkACAAZABvAHcAbgAgAHQAbwAgAHAAcgBlAGMAaQBzAGkAbwBuACAAYQB0ACAAbABvAHcAIABvAHIAZABlAHIAIABjAG8AbQBwAG8AbgBlAG4AdABcAG4AIAAgACAAIAAgACAAIAAgAF8AcgBvAHUAbgBkAE0AZQB0AGgAbwBkACwAIABJAEYAKAAoAF8AcgBvAHUAbgBkAGkAbgBnAE8AdgBlAHIAcgBpAGQAZQAgAD0AIAAwACkAIAAqACAAKABfAHAAcgBlAGMAaQBzAGkAbwBuACAAPQAgADAAKQAsACAAMAAsAFwAbgAgACAAIAAgACAAIAAgACAAIAAgACAAIABJAEYAKABfAHIAbwB1AG4AZABpAG4AZwBPAHYAZQByAHIAaQBkAGUAIAA+AD0AIAAwACwAIAAxACwAXABuACAAIAAgACAAIAAgACAAIAAgACAAIAAgACAAIAAgACAASQBGACgAXwByAG8AdQBuAGQAaQBuAGcATwB2AGUAcgByAGkAZABlACAAPAAgADAALAAgADIALAAgADAAKQBcAG4AIAAgACAAIAAgACAAIAAgACAAIAAgACAAKQBcAG4AIAAgACAAIAAgACAAIAAgACkALABcAG4AXABuACAAIAAgACAAIAAgACAAIABfAHQAaQBtAGUAUwBwAGEAbgBzACwAIABGAE4ALgBOAFUATABMAEkARgBZACgAQwBIAE8ATwBTAEUAQwBPAEwAUwAoAFQAaQBtAGUAUwBwAGEAbgBfAEQALAAgADEAKQApACwAXABuACAAIAAgACAAIAAgACAAIABfAGIAeQBSAG8AdwAsACAAUgBFAEQAVQBDAEUAKABcACIAXAAiACwAIABfAHQAaQBtAGUAUwBwAGEAbgBzACwAXABuACAAIAAgACAAIAAgACAAIAAgACAAIAAgAEwAQQBNAEIARABBACgAXwBhAGMAYwAsACAAXwB0AGkAbQBlAFMAcABhAG4ALABcAG4AIAAgACAAIAAgACAAIAAgACAAIAAgACAAIAAgACAAIABWAFMAVABBAEMASwAoAFwAbgAgACAAIAAgACAAIAAgACAAIAAgACAAIAAgACAAIAAgACAAIAAgACAAXwBhAGMAYwAsAFwAbgAgACAAIAAgACAAIAAgACAAIAAgACAAIAAgACAAIAAgACAAIAAgACAAXwBUAEkATQBFAFMAUABBAE4AXwBUAE8AXwBEAEgATQBTACgAXwB0AGkAbQBlAFMAcABhAG4ALAAgAF8AaABpAGcAaABPAHIAZABlAHIALAAgAF8AbABvAHcATwByAGQAZQByACwAIABfAHAAcgBlAGMAaQBzAGkAbwBuACwAIABfAHIAbwB1AG4AZABNAGUAdABoAG8AZAApAFwAbgAgACAAIAAgACAAIAAgACAAIAAgACAAIAAgACAAIAAgACkAXABuACAAIAAgACAAIAAgACAAIAAgACAAIAAgACkAXABuACAAIAAgACAAIAAgACAAIAApACwAXABuACAAIAAgACAAIAAgACAAIABEAFIATwBQACgAXwBiAHkAUgBvAHcALAAgADEAKQBcAG4AIAAgACAAIAApAFwAbgApADsAXABuAFwAbgBfAFQASQBNAEUAUwBQAEEATgBfAFQATwBfAEQASABNAFMAIAA9ACAATABBAE0AQgBEAEEAKABUAGkAbQBlAFMAcABhAG4AXwBEACwAIABIAGkAZwBoAE8AcgBkAGUAcgAsACAATABvAHcATwByAGQAZQByACwAIABQAHIAZQBjAGkAcwBpAG8AbgAsACAAUgBvAHUAbgBkAE0AZQB0AGgAbwBkACwAXABuACAAIAAgACAATABFAFQAKABcAG4AIAAgACAAIAAgACAAIAAgAF8AYwBvAG0AcABvAG4AZQBuAHQATQBvAGQAcwAsACAAewAxACwAIAAyADQALAAgADYAMAAsACAANgAwAH0ALABcAG4AIAAgACAAIAAgACAAIAAgACAAIAAgACAAIAAgACAAIABcAG4AIAAgACAAIAAgACAAIAAgAGYAbgBaAGUAcgBvAEMAbwBtAHAAbABpAGMAYQB0AGkAbwBuACwAIABMAEEATQBCAEQAQQAoAFwAbgAgACAAIAAgACAAIAAgACAAIAAgACAAIABNAEEAUAAoAHsAMQAsACAAMgAsACAAMwAsACAANAAsACAANQB9ACwAXABuACAAIAAgACAAIAAgACAAIAAgACAAIAAgACAAIAAgACAATABBAE0AQgBEAEEAKABfAG4ALABcAG4AIAAgACAAIAAgACAAIAAgACAAIAAgACAAIAAgACAAIAAgACAAIAAgAEkARgAoAF8AbgAgAD0AIAAxACwAIAAwACwAXABuACAAIAAgACAAIAAgACAAIAAgACAAIAAgACAAIAAgACAAIAAgACAAIAAgACAAIAAgAEkARgAoAF8AbgAgAC0AIAAxACAAPAAgAEgAaQBnAGgATwByAGQAZQByACwAIABcACIAXAAiACwAXABuACAAIAAgACAAIAAgACAAIAAgACAAIAAgACAAIAAgACAAIAAgACAAIAAgACAAIAAgACAAIAAgACAASQBGACgAXwBuACAALQAgADEAIAA+ACAATABvAHcATwByAGQAZQByACwAIABcACIAXAAiACwAIAAw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ZgBuAFIAZQBzAG8AbAB2AGUAVwBoAG8AbABlACwAIABMAEEATQBCAEQAQQAoAEEAYgBzAFQAaQBtAGUAUwBwAGEAbgAsAFwAbgAgACAAIAAgACAAIAAgACAAIAAgACAAIABMAEUAVAAoAFwAbgAgACAAIAAgACAAIAAgACAAIAAgACAAIAAgACAAIAAgAF8AcgBvAHUAbgBkAFcAaABvAGwAZQAsACAAUgBFAEQAVQBDAEUAKABIAFMAVABBAEMASwAoADAALAAgAEEAYgBzAFQAaQBtAGUAUwBwAGEAbgApACwAIAB7ADEALAAgADIALAAgADMALAAgADQAfQAsAFwAbgAgACAAIAAgACAAIAAgACAAIAAgACAAIAAgACAAIAAgACAAIAAgACAATABBAE0AQgBEAEEAKABfAGEAYwBjACwAIABfAGMAdQByAHIALABcAG4AIAAgACAAIAAgACAAIAAgACAAIAAgACAAIAAgACAAIAAgACAAIAAgACAAIAAgACAATABFAFQAKABcAG4AIAAgACAAIAAgACAAIAAgACAAIAAgACAAIAAgACAAIAAgACAAIAAgACAAIAAgACAAIAAgACAAIABfAG0AbwBkAHUAbAB1AHMALAAgAEkATgBEAEUAWAAoAF8AYwBvAG0AcABvAG4AZQBuAHQATQBvAGQAcwAsACAAMQAsACAAXwBjAHUAcgByACkALABcAG4AIAAgACAAIAAgACAAIAAgACAAIAAgACAAIAAgACAAIAAgACAAIAAgACAAIAAgACAAIAAgACAAIABfAHAAcgBlAHYAUgBlAG0AYQBpAG4AZABlAHIALAAgAEkATgBEAEUAWAAoAF8AYQBjAGMALAAgADEALAAgAF8AYwB1AHIAcgAgACsAIAAxACkALABcAG4AIAAgACAAIAAgACAAIAAgACAAIAAgACAAIAAgACAAIAAgACAAIAAgACAAIAAgACAAIAAgACAAIABfAHQAaABpAHMAUgBlAG0AYQBpAG4AZABlAHIALAAgAF8AcAByAGUAdgBSAGUAbQBhAGkAbgBkAGUAcgAgACoAIABfAG0AbwBkAHUAbAB1AHMALABcAG4AIAAgACAAIAAgACAAIAAgACAAIAAgACAAIAAgACAAIAAgACAAIAAgACAAIAAgACAAIAAgACAAIABJAEYAKABfAGMAdQByAHIAIAA8ACAASABpAGcAaABPAHIAZABlAHIALAAgAEgAUwBUAEEAQwBLACgARABSAE8AUAAoAF8AYQBjAGMALAAgACwAIAAtADEAKQAsACAAMAAsACAAXwB0AGgAaQBzAFIAZQBtAGEAaQBuAGQAZQByACkALABcAG4AIAAgACAAIAAgACAAIAAgACAAIAAgACAAIAAgACAAIAAgACAAIAAgACAAIAAgACAAIAAgACAAIAAgACAAIAAgAEkARgAoAF8AYwB1AHIAcgAgAD0AIAA0ACwAXABuACAAIAAgACAAIAAgACAAIAAgACAAIAAgACAAIAAgACAAIAAgACAAIAAgACAAIAAgACAAIAAgACAAIAAgACAAIAAgACAAIAAgAEwARQBUACgAXABuACAAIAAgACAAIAAgACAAIAAgACAAIAAgACAAIAAgACAAIAAgACAAIAAgACAAIAAgACAAIAAgACAAIAAgACAAIAAgACAAIAAgACAAIAAgACAAXwBzAGUAYwBvAG4AZABDAG8AbQBwAG8AbgBlAG4AdAAsACAAUgBPAFUATgBEACgAXwB0AGgAaQBzAFIAZQBtAGEAaQBuAGQAZQByACwAIAAwACkALABcAG4AIAAgACAAIAAgACAAIAAgACAAIAAgACAAIAAgACAAIAAgACAAIAAgACAAIAAgACAAIAAgACAAIAAgACAAIAAgACAAIAAgACAAIAAgACAAIABIAFMAVABBAEMASwAoAEQAUgBPAFAAKABfAGEAYwBjACwAIAAsACAALQAxACkALAAgAF8AcwBlAGMAbwBuAGQAQwBvAG0AcABvAG4AZQBuAHQAKQBcAG4AIAAgACAAIAAgACAAIAAgACAAIAAgACAAIAAgACAAIAAgACAAIAAgACAAIAAgACAAIAAgACAAIAAgACAAIAAgACAAIAAgACAAKQAsAFwAbgAgACAAIAAgACAAIAAgACAAIAAgACAAIAAgACAAIAAgACAAIAAgACAAIAAgACAAIAAgACAAIAAgACAAIAAgACAAIAAgACAAIABMAEUAVAAoAFwAbgAgACAAIAAgACAAIAAgACAAIAAgACAAIAAgACAAIAAgACAAIAAgACAAIAAgACAAIAAgACAAIAAgACAAIAAgACAAIAAgACAAIAAgACAAIAAgAF8AYwBvAG0AcABvAG4AZQBuAHQALAAgAEkATgBUACgAXwB0AGgAaQBzAFIAZQBtAGEAaQBuAGQAZQByACkALABcAG4AIAAgACAAIAAgACAAIAAgACAAIAAgACAAIAAgACAAIAAgACAAIAAgACAAIAAgACAAIAAgACAAIAAgACAAIAAgACAAIAAgACAAIAAgACAAIABfAG4AZQB4AHQAUgBlAG0AYQBpAG4AZABlAHIALAAgAF8AdABoAGkAcwBSAGUAbQBhAGkAbgBkAGUAcgAgAC0AIABfAGMAbwBtAHAAbwBuAGUAbgB0ACwAXABuACAAIAAgACAAIAAgACAAIAAgACAAIAAgACAAIAAgACAAIAAgACAAIAAgACAAIAAgACAAIAAgACAAIAAgACAAIAAgACAAIAAgACAAIAAgACAASABTAFQAQQBDAEsAKABEAFIATwBQACgAXwBhAGMAYwAsACAALAAgAC0AMQApACwAIABfAGMAbwBtAHAAbwBuAGUAbgB0ACwAIABfAG4AZQB4AHQAUgBlAG0AYQBpAG4AZABlAHI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AgACAAIAAgACAAIAAgACAAIAAgACAAIAAgACAAIAAgAEQAUgBPAFAAKABfAHIAbwB1AG4AZABXAGgAbwBsAGUALAAgACwAIAAxACkAXABuACAAIAAgACAAIAAgACAAIAAgACAAIAAgACkAXABuACAAIAAgACAAIAAgACAAIAApACwAXABuAFwAbgAgACAAIAAgACAAIAAgACAAZgBuAFIAZQBzAG8AbAB2AGUARgByAGEAYwB0AGkAbwBuAGEAbAAsACAATABBAE0AQgBEAEEAKABBAGIAcwBUAGkAbQBlAFMAcABhAG4ALABcAG4AIAAgACAAIAAgACAAIAAgACAAIAAgACAATABFAFQAKABcAG4AIAAgACAAIAAgACAAIAAgACAAIAAgACAAIAAgACAAIABfAHIAbwB1AG4AZABGAHIAYQBjACwAIABSAEUARABVAEMARQAoAEgAUwBUAEEAQwBLACgAMAAsACAAQQBiAHMAVABpAG0AZQBTAHAAYQBuACkALAAgAHsAMQAsACAAMgAsACAAMwAsACAANAB9ACwAXABuACAAIAAgACAAIAAgACAAIAAgACAAIAAgACAAIAAgACAAIAAgACAAIABMAEEATQBCAEQAQQAoAF8AYQBjAGMALAAgAF8AYwB1AHIAcgAsAFwAbgAgACAAIAAgACAAIAAgACAAIAAgACAAIAAgACAAIAAgACAAIAAgACAAIAAgACAAIABJAEYAKABfAGMAdQByAHIAIAA+ACAATABvAHcATwByAGQAZQByACwAIABIAFMAVABBAEMASwAoAF8AYQBjAGMALAAgADAAKQAsAFwAbgAgACAAIAAgACAAIAAgACAAIAAgACAAIAAgACAAIAAgACAAIAAgACAAIAAgACAAIAAgACAAIAAgAEwARQBUACgAXABuACAAIAAgACAAIAAgACAAIAAgACAAIAAgACAAIAAgACAAIAAgACAAIAAgACAAIAAgACAAIAAgACAAIAAgACAAIABfAG0AbwBkAHUAbAB1AHMALAAgAEkATgBEAEUAWAAoAF8AYwBvAG0AcABvAG4AZQBuAHQATQBvAGQAcwAsACAAMQAsACAAXwBjAHUAcgByACkALABcAG4AIAAgACAAIAAgACAAIAAgACAAIAAgACAAIAAgACAAIAAgACAAIAAgACAAIAAgACAAIAAgACAAIAAgACAAIAAgAF8AcAByAGUAdgBSAGUAbQBhAGkAbgBkAGUAcgAsACAAVABBAEsARQAoAF8AYQBjAGMALAAgADEALAAgAC0AMQApACwAXABuACAAIAAgACAAIAAgACAAIAAgACAAIAAgACAAIAAgACAAIAAgACAAIAAgACAAIAAgACAAIAAgACAAIAAgACAAIABfAHQAaABpAHMAUgBlAG0AYQBpAG4AZABlAHIALAAgAF8AcAByAGUAdgBSAGUAbQBhAGkAbgBkAGUAcgAgACoAIABfAG0AbwBkAHUAbAB1AHMALABcAG4AIAAgACAAIAAgACAAIAAgACAAIAAgACAAIAAgACAAIAAgACAAIAAgACAAIAAgACAAIAAgACAAIAAgACAAIAAgAEkARgAoAF8AYwB1AHIAcgAgADwAIABIAGkAZwBoAE8AcgBkAGUAcgAsACAASABTAFQAQQBDAEsAKABEAFIATwBQACgAXwBhAGMAYwAsACAALAAgAC0AMQApACwAIAAwACwAIABfAHQAaABpAHMAUgBlAG0AYQBpAG4AZABlAHIAKQAsAFwAbgAgACAAIAAgACAAIAAgACAAIAAgACAAIAAgACAAIAAgACAAIAAgACAAIAAgACAAIAAgACAAIAAgACAAIAAgACAAIAAgACAAIABJAEYAKABfAGMAdQByAHIAIAA9ACAATABvAHcATwByAGQAZQByACwAXABuACAAIAAgACAAIAAgACAAIAAgACAAIAAgACAAIAAgACAAIAAgACAAIAAgACAAIAAgACAAIAAgACAAIAAgACAAIAAgACAAIAAgACAAIAAgACAATABFAFQAKABcAG4AIAAgACAAIAAgACAAIAAgACAAIAAgACAAIAAgACAAIAAgACAAIAAgACAAIAAgACAAIAAgACAAIAAgACAAIAAgACAAIAAgACAAIAAgACAAIAAgACAAIAAgAF8AbABvAHcAQwBvAG0AcABvAG4AZQBuAHQALAAgAEkARgAoAFIAbwB1AG4AZABNAGUAdABoAG8AZAAgAD0AIAAyACwAXABuACAAIAAgACAAIAAgACAAIAAgACAAIAAgACAAIAAgACAAIAAgACAAIAAgACAAIAAgACAAIAAgACAAIAAgACAAIAAgACAAIAAgACAAIAAgACAAIAAgACAAIAAgACAAIAAgAFIATwBVAE4ARABEAE8AVwBOACgAXwB0AGgAaQBzAFIAZQBtAGEAaQBuAGQAZQByACwAIABQAHIAZQBjAGkAcwBpAG8AbgApACwAXABuACAAIAAgACAAIAAgACAAIAAgACAAIAAgACAAIAAgACAAIAAgACAAIAAgACAAIAAgACAAIAAgACAAIAAgACAAIAAgACAAIAAgACAAIAAgACAAIAAgACAAIAAgACAAIAAgAFIATwBVAE4ARAAoAF8AdABoAGkAcwBSAGUAbQBhAGkAbgBkAGUAcgAsACAAUAByAGUAYwBpAHMAaQBvAG4AKQBcAG4AIAAgACAAIAAgACAAIAAgACAAIAAgACAAIAAgACAAIAAgACAAIAAgACAAIAAgACAAIAAgACAAIAAgACAAIAAgACAAIAAgACAAIAAgACAAIAAgACAAIAAgACkALABcAG4AIAAgACAAIAAgACAAIAAgACAAIAAgACAAIAAgACAAIAAgACAAIAAgACAAIAAgACAAIAAgACAAIAAgACAAIAAgACAAIAAgACAAIAAgACAAIAAgACAAIAAgAEgAUwBUAEEAQwBLACgARABSAE8AUAAoAF8AYQBjAGMALAAgACwAIAAtADEAKQAsACAAXwBsAG8AdwBDAG8AbQBwAG8AbgBlAG4AdAApAFwAbgAgACAAIAAgACAAIAAgACAAIAAgACAAIAAgACAAIAAgACAAIAAgACAAIAAgACAAIAAgACAAIAAgACAAIAAgACAAIAAgACAAIAAgACAAIAAgACkALABcAG4AIAAgACAAIAAgACAAIAAgACAAIAAgACAAIAAgACAAIAAgACAAIAAgACAAIAAgACAAIAAgACAAIAAgACAAIAAgACAAIAAgACAAIAAgACAAIABMAEUAVAAoAFwAbgAgACAAIAAgACAAIAAgACAAIAAgACAAIAAgACAAIAAgACAAIAAgACAAIAAgACAAIAAgACAAIAAgACAAIAAgACAAIAAgACAAIAAgACAAIAAgACAAIAAgACAAXwBjAG8AbQBwAG8AbgBlAG4AdAAsACAASQBOAFQAKABfAHQAaABpAHMAUgBlAG0AYQBpAG4AZABlAHIAKQAsAFwAbgAgACAAIAAgACAAIAAgACAAIAAgACAAIAAgACAAIAAgACAAIAAgACAAIAAgACAAIAAgACAAIAAgACAAIAAgACAAIAAgACAAIAAgACAAIAAgACAAIAAgACAAXwBuAGUAeAB0AFIAZQBtAGEAaQBuAGQAZQByACwAIABfAHQAaABpAHMAUgBlAG0AYQBpAG4AZABlAHIAIAAtACAAXwBjAG8AbQBwAG8AbgBlAG4AdAAsAFwAbgAgACAAIAAgACAAIAAgACAAIAAgACAAIAAgACAAIAAgACAAIAAgACAAIAAgACAAIAAgACAAIAAgACAAIAAgACAAIAAgACAAIAAgACAAIAAgACAAIAAgACAASABTAFQAQQBDAEsAKABEAFIATwBQACgAXwBhAGMAYwAsACAALAAgAC0AMQApACwAIABfAGMAbwBtAHAAbwBuAGUAbgB0ACwAIABfAG4AZQB4AHQAUgBlAG0AYQBpAG4AZABlAHI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RABSAE8AUAAoAF8AcgBvAHUAbgBkAEYAcgBhAGMALAAgACwAIAAxACkAXABuACAAIAAgACAAIAAgACAAIAAgACAAIAAgACkAXABuACAAIAAgACAAIAAgACAAIAApACwAXABuAFwAbgAgACAAIAAgACAAIAAgACAAZgBuAFIAZQBzAG8AbAB2AGUATQBvAGQAdQBsAHUAcwAsACAATABBAE0AQgBEAEEAKABfAGMAbwBtAHAAbABpAGMAYQB0AGkAbwBuACwAXABuACAAIAAgACAAIAAgACAAIAAgACAAIAAgAEwARQBUACgAXABuACAAIAAgACAAIAAgACAAIAAgACAAIAAgACAAIAAgACAAXwByAGUAcwBvAGwAdgBlACwAIABSAEUARABVAEMARQAoAHsAMAAsACAAMAB9ACwAIAB7ADQALAAgADMALAAgADIALAAgADEAfQAsAFwAbgAgACAAIAAgACAAIAAgACAAIAAgACAAIAAgACAAIAAgACAAIAAgACAATABBAE0AQgBEAEEAKABfAGEAYwBjACwAIABfAGMAdQByAHIALABcAG4AIAAgACAAIAAgACAAIAAgACAAIAAgACAAIAAgACAAIAAgACAAIAAgACAAIAAgACAASQBGACgAXwBjAHUAcgByACAAPAAgAEgAaQBnAGgATwByAGQAZQByACwAIABIAFMAVABBAEMASwAoAFwAIgBcACIALAAgAEQAUgBPAFAAKABfAGEAYwBjACwAIAAsACAALQAxACkALAAgADAAKQAsAFwAbgAgACAAIAAgACAAIAAgACAAIAAgACAAIAAgACAAIAAgACAAIAAgACAAIAAgACAAIAAgACAAIAAgAEkARgAoAF8AYwB1AHIAcgAgAD4AIABMAG8AdwBPAHIAZABlAHIALAAgAEgAUwBUAEEAQwBLACgAXAAiAFwAIgAsACAARABSAE8AUAAoAF8AYQBjAGMALAAgACwAIAAtADEAKQAsACAAMAApACwAXABuACAAIAAgACAAIAAgACAAIAAgACAAIAAgACAAIAAgACAAIAAgACAAIAAgACAAIAAgACAAIAAgACAAIAAgACAAIABMAEUAVAAoAFwAbgAgACAAIAAgACAAIAAgACAAIAAgACAAIAAgACAAIAAgACAAIAAgACAAIAAgACAAIAAgACAAIAAgACAAIAAgACAAIAAgACAAIABfAGMAYQByAHIAeQAsACAAVABBAEsARQAoAF8AYQBjAGMALAAgADEALAAgAC0AMQApACwAXABuACAAIAAgACAAIAAgACAAIAAgACAAIAAgACAAIAAgACAAIAAgACAAIAAgACAAIAAgACAAIAAgACAAIAAgACAAIAAgACAAIAAgAF8AdgBhAGwAdQBlACwAIABfAGMAYQByAHIAeQAgACsAIABOACgASQBOAEQARQBYACgAXwBjAG8AbQBwAGwAaQBjAGEAdABpAG8AbgAsACAAMQAsACAAXwBjAHUAcgByACkAKQAsAFwAbgAgACAAIAAgACAAIAAgACAAIAAgACAAIAAgACAAIAAgACAAIAAgACAAIAAgACAAIAAgACAAIAAgACAAIAAgACAAIAAgACAAIABJAEYAKABfAGMAdQByAHIAIAA9ACAASABpAGcAaABPAHIAZABlAHIALAAgAEgAUwBUAEEAQwBLACgAXwB2AGEAbAB1AGUALAAgAEQAUgBPAFAAKABfAGEAYwBjACwAIAAsACAALQAxACkALAAgADAAKQAsAFwAbgAgACAAIAAgACAAIAAgACAAIAAgACAAIAAgACAAIAAgACAAIAAgACAAIAAgACAAIAAgACAAIAAgACAAIAAgACAAIAAgACAAIAAgACAAIAAgAEwARQBUACgAXABuACAAIAAgACAAIAAgACAAIAAgACAAIAAgACAAIAAgACAAIAAgACAAIAAgACAAIAAgACAAIAAgACAAIAAgACAAIAAgACAAIAAgACAAIAAgACAAIAAgACAAIABfAG0AbwBkAHUAbAB1AHMALAAgAEkATgBEAEUAWAAoAF8AYwBvAG0AcABvAG4AZQBuAHQATQBvAGQAcwAsACAAMQAsACAAXwBjAHUAcgByACkALABcAG4AIAAgACAAIAAgACAAIAAgACAAIAAgACAAIAAgACAAIAAgACAAIAAgACAAIAAgACAAIAAgACAAIAAgACAAIAAgACAAIAAgACAAIAAgACAAIAAgACAAIAAgAF8AYwBhAHIAcgB5AE4AZQB4AHQALAAgAEkATgBUACgAXwB2AGEAbAB1AGUAIAAvAF8AbQBvAGQAdQBsAHUAcwApACwAXABuACAAIAAgACAAIAAgACAAIAAgACAAIAAgACAAIAAgACAAIAAgACAAIAAgACAAIAAgACAAIAAgACAAIAAgACAAIAAgACAAIAAgACAAIAAgACAAIAAgACAAIABfAHIAZQBzAG8AbAB2AGUAVgBhAGwAdQBlACwAIABJAEYAKABfAGMAYQByAHIAeQBOAGUAeAB0ACwAIAAwACwAIABfAHYAYQBsAHUAZQApACwAXABuACAAIAAgACAAIAAgACAAIAAgACAAIAAgACAAIAAgACAAIAAgACAAIAAgACAAIAAgACAAIAAgACAAIAAgACAAIAAgACAAIAAgACAAIAAgACAAIAAgACAAIABIAFMAVABBAEMASwAoAF8AcgBlAHMAbwBsAHYAZQBWAGEAbAB1AGUALAAgAEQAUgBPAFAAKABfAGEAYwBjACwAIAAsACAALQAxACkALAAgAF8AYwBhAHIAcgB5AE4AZQB4AHQ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RABSAE8AUAAoAF8AcgBlAHMAbwBsAHYAZQAsACAALAAgAC0AMgApAFwAbgAgACAAIAAgACAAIAAgACAAIAAgACAAIAApAFwAbgAgACAAIAAgACAAIAAgACAAKQAsAFwAbgBcAG4AIAAgACAAIAAgACAAIAAgAEkARgAoAEkAUwBFAFIAUgBPAFIAKABUAGkAbQBlAFMAcABhAG4AXwBEACkALAAgAFQAaQBtAGUAUwBwAGEAbgBfAEQAIAAqACAAewAxACwAIAAyACwAIAAzACwAIAA0ACwAIAA1AH0ALABcAG4AIAAgACAAIAAgACAAIAAgACAAIAAgACAASQBGACgAVABpAG0AZQBTAHAAYQBuAF8ARAAgAD0AIABcACIAXAAiACwAIAB7AFwAIgBcACIALAAgAFwAIgBcACIALAAgAFwAIgBcACIALAAgAFwAIgBcACIALAAgAFwAIgBcACIAfQAsAFwAbgAgACAAIAAgACAAIAAgACAAIAAgACAAIAAgACAAIAAgAEkARgAoAE4ATwBUACgASQBTAE4AVQBNAEIARQBSACgAVABpAG0AZQBTAHAAYQBuAF8ARAApACkALAAgAHsAIwBWAEEATABVAEUAIQAsACAAIwBWAEEATABVAEUAIQAsACAAIwBWAEEATABVAEUAIQAsACAAIwBWAEEATABVAEUAIQAsACAAIwBWAEEATABVAEUAIQB9ACwAXABuACAAIAAgACAAIAAgACAAIAAgACAAIAAgACAAIAAgACAAIAAgACAAIABJAEYAKABUAGkAbQBlAFMAcABhAG4AXwBEACAAPQAgADAALAAgAGYAbgBaAGUAcgBvAEMAbwBtAHAAbABpAGMAYQB0AGkAbwBuACgAKQAsAFwAbgAgACAAIAAgACAAIAAgACAAIAAgACAAIAAgACAAIAAgACAAIAAgACAAIAAgACAAIABMAEUAVAAoAFwAbgAgACAAIAAgACAAIAAgACAAIAAgACAAIAAgACAAIAAgACAAIAAgACAAIAAgACAAIAAgACAAIAAgAF8AdQBuAHIAbwB1AG4AZABlAGQAUwBpAGcAbgAsACAASQBGACgAVABpAG0AZQBTAHAAYQBuAF8ARAAgADwAIAAwACwAIAAtADEALAAgADEAKQAsAFwAbgAgACAAIAAgACAAIAAgACAAIAAgACAAIAAgACAAIAAgACAAIAAgACAAIAAgACAAIAAgACAAIAAgAF8AYQBiAHMAVABpAG0AZQBTAHAAYQBuACwAIABBAEIAUwAoAFQAaQBtAGUAUwBwAGEAbgBfAEQAKQAsAFwAbgAgACAAIAAgACAAIAAgACAAIAAgACAAIAAgACAAIAAgACAAIAAgACAAIAAgACAAIAAgACAAIAAgAF8AcgBvAHUAbgBkAEMAbwBtAHAAbwBuAGUAbgB0AHMALAAgAEkARgAoAFIAbwB1AG4AZABNAGUAdABoAG8AZAAgAD0AIAAwACwAXABuACAAIAAgACAAIAAgACAAIAAgACAAIAAgACAAIAAgACAAIAAgACAAIAAgACAAIAAgACAAIAAgACAAIAAgACAAIABmAG4AUgBlAHMAbwBsAHYAZQBXAGgAbwBsAGUAKABfAGEAYgBzAFQAaQBtAGUAUwBwAGEAbgApACwAXABuACAAIAAgACAAIAAgACAAIAAgACAAIAAgACAAIAAgACAAIAAgACAAIAAgACAAIAAgACAAIAAgACAAIAAgACAAIABmAG4AUgBlAHMAbwBsAHYAZQBGAHIAYQBjAHQAaQBvAG4AYQBsACgAXwBhAGIAcwBUAGkAbQBlAFMAcABhAG4AKQBcAG4AIAAgACAAIAAgACAAIAAgACAAIAAgACAAIAAgACAAIAAgACAAIAAgACAAIAAgACAAIAAgACAAIAApACwAXABuACAAIAAgACAAIAAgACAAIAAgACAAIAAgACAAIAAgACAAIAAgACAAIAAgACAAIAAgACAAIAAgACAAXwByAGUAcwBvAGwAdgBlAEMAbwBtAHAAbwBuAGUAbgB0AHMALAAgAGYAbgBSAGUAcwBvAGwAdgBlAE0AbwBkAHUAbAB1AHMAKABfAHIAbwB1AG4AZABDAG8AbQBwAG8AbgBlAG4AdABzACkALABcAG4AIAAgACAAIAAgACAAIAAgACAAIAAgACAAIAAgACAAIAAgACAAIAAgACAAIAAgACAAIAAgACAAIABfAGkAcwBaAGUAcgBvACwAIABBAFIAUgBBAFkAUwAuAEkAUwBfAFoARQBSAE8AKABOACgAXwByAGUAcwBvAGwAdgBlAEMAbwBtAHAAbwBuAGUAbgB0AHMAKQApACwAXABuACAAIAAgACAAIAAgACAAIAAgACAAIAAgACAAIAAgACAAIAAgACAAIAAgACAAIAAgACAAIAAgACAAXwBzAGkAZwBuACwAIABJAEYAKABfAGkAcwBaAGUAcgBvACwAIAAwACwAIABfAHUAbgByAG8AdQBuAGQAZQBkAFMAaQBnAG4AKQAsAFwAbgAgACAAIAAgACAAIAAgACAAIAAgACAAIAAgACAAIAAgACAAIAAgACAAIAAgACAAIAAgACAAIAAgAEgAUwBUAEEAQwBLACgAXwBzAGkAZwBuACwAIABfAHIAZQBzAG8AbAB2AGUAQwBvAG0AcABvAG4AZQBuAHQAcw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TAFAAQQBOAF8AQQBEAEQAXwBTAEUAQwBPAE4ARABTAFwAbgBcAG4AQQBkAGQAcwAgAGQAZQBjAGkAbQBhAGwAIABzAGUAYwBvAG4AZABzACAAdABvACAAYQAgAGQAZQBjAGkAbQBhAGwAIAB0AGkAbQBlAHMAcABhAG4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cwBwAGEAbgAgAGEAcwAgAGYAcgBhAGMAdABpAG8AbgAgAG8AZgAgAGEAIABkAGEAeQAuACAASQBtAHAAbABpAGMAaQB0AGwAeQAgAGMAbwBuAHYAZQByAHQAcwAgAHQAbwAgAEUAeABjAGUAbAAgAEQAYQB0AGUALwBUAGkAbQBlACAAdAB5AHAAZQAgAGYAbwByACAAbgBvAG4ALQBuAGUAZwBhAHQAaQB2AGUAIAB2AGEAbAB1AGU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8ARAAgAHwAIABkAGUAYwBpAG0AYQBsACAAfABcAG4AUwBlAGMAbwBuAGQAcwAgACAAIAAgAHwAIABkAGUAYwBpAG0AYQBs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QQBEAEQAXwBTAEUAQwBPAE4ARABTACAAPQAgAEwAQQBNAEIARABBACgAVABpAG0AZQBTAHAAYQBuAF8ARAAsACAAUwBlAGMAbwBuAGQAcwAsAFwAbgAgACAAIAAgAEkARgAoAFQAaQBtAGUAUwBwAGEAbgBfAEQAIAA9ACAAXAAiAFwAIgAsACAAXAAiAFwAIgAsAFwAbgAgACAAIAAgACAAIAAgACAAVABpAG0AZQBTAHAAYQBuAF8ARAAgACsAIAAoAE4AKABTAGUAYwBvAG4AZABzACkAIAAvACAAOAA2ADQAMAAw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UwBQAEEATgBfAEEARABEAF8ATQBJAE4AVQBUAEUAUwBcAG4AXABuAEEAZABkAHMAIABkAGUAYwBpAG0AYQBsACAAbQBpAG4AdQB0AGUAcwAgAHQAbwAgAGEAIABkAGUAYwBpAG0AYQBsACAAdABpAG0AZQBzAHAAYQBu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UAGkAbQBlAHMAcABhAG4AIABhAHMAIABmAHIAYQBjAHQAaQBvAG4AIABvAGYAIABhACAAZABhAHkALgAgAEkAbQBwAGwAaQBjAGkAdABsAHkAIABjAG8AbgB2AGUAcgB0AHMAIAB0AG8AIABFAHgAYwBlAGwAIABEAGEAdABlAC8AVABpAG0AZQAgAHQAeQBwAGUAIABmAG8AcgAgAG4AbwBuAC0AbgBlAGcAYQB0AGkAdgBlACAAdgBhAGwAdQBl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UwBwAGEAbgBfAEQAIAB8ACAAZABlAGMAaQBtAGEAbAAgAHwAXABuAE0AaQBuAHUAdABlAHMAIAAgACAAIAB8ACAAZABlAGMAaQBtAGEAb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UwBQAEEATgBfAEEARABEAF8ATQBJAE4AVQBUAEUAUwAgAD0AIABMAEEATQBCAEQAQQAoAFQAaQBtAGUAUwBwAGEAbgBfAEQALAAgAE0AaQBuAHUAdABlAHMALABcAG4AIAAgACAAIABJAEYAKABUAGkAbQBlAFMAcABhAG4AXwBEACAAPQAgAFwAIgBcACIALAAgAFwAIgBcACIALABcAG4AIAAgACAAIAAgACAAIAAgAFQAaQBtAGUAUwBwAGEAbgBfAEQAIAArACAAKABNAGkAbgB1AHQAZQBzACAALwAgADEANAA0ADAAKQBcAG4AIAAgACAAIAApAFwAbgApADs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MAUABBAE4AXwBBAEQARABfAEgATwBVAFIAUwBcAG4AXABuAEEAZABkAHMAIABkAGUAYwBpAG0AYQBsACAAaABvAHUAcgBzACAAdABvACAAYQAgAGQAZQBjAGkAbQBhAGwAIAB0AGkAbQBlAHMAcABhAG4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cwBwAGEAbgAgAGEAcwAgAGYAcgBhAGMAdABpAG8AbgAgAG8AZgAgAGEAIABkAGEAeQAuACAASQBtAHAAbABpAGMAaQB0AGwAeQAgAGMAbwBuAHYAZQByAHQAcwAgAHQAbwAgAEUAeABjAGUAbAAgAEQAYQB0AGUALwBUAGkAbQBlACAAdAB5AHAAZQAgAGYAbwByACAAbgBvAG4ALQBuAGUAZwBhAHQAaQB2AGUAIAB2AGEAbAB1AGUAcw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TAHAAYQBuAF8ARAAgAHwAIABkAGUAYwBpAG0AYQBsACAAfABcAG4ASABvAHUAcgBzACAAIAAgACAAIAAgAHwAIABkAGUAYwBpAG0AYQBs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TAFAAQQBOAF8AQQBEAEQAXwBIAE8AVQBSAFMAIAA9ACAATABBAE0AQgBEAEEAKABUAGkAbQBlAFMAcABhAG4AXwBEACwAIABIAG8AdQByAHMALABcAG4AIAAgACAAIABJAEYAKABUAGkAbQBlAFMAcABhAG4AXwBEACAAPQAgAFwAIgBcACIALAAgAFwAIgBcACIALABcAG4AIAAgACAAIAAgACAAIAAgAFQAaQBtAGUAUwBwAGEAbgBfAEQAIAArACAAKABIAG8AdQByAHMAIAAvACAAMgA0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UAEkATQBFAFMAUABBAE4AXwBEAEgATQBTAFwAbgBcAG4AUgBlAHMAbwBsAHYAZQBzACAAYQAgAHQAaQBtAGUAcwBwAGEAbgAgAHMAZQB4AGEAZwBlAHMAaQBtAGEAbAAgAGMAbwBtAHAAbABpAGMAYQB0AGkAbwBuACAAcwBvACAAdABoAGEAdAAgAGUAYQBjAGgAIABjAG8AbQBwAG8AbgBlAG4AdAAgAGkAcwAgAHcAaQB0AGgAaQBuACAAaQB0AHMAIABtAG8AZAB1AGwAdQBzAC4AXABuAFwAbgBBAHIAcgBhAHkAIABjAG8AbQBwAGEAdABpAGIAbABlADoAIABUAGkAbQBlAFMAcABhAG4AXwBDAD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LQAxACwAMAAsADEAXQAgAHwAIABTAGkAZwBuAFwAbgAgADIAIAB8ACAAZABlAGMAaQBtAGEAbAAgAFsAMAAuAC4AXQAgACAAIAAgAHwAIABEAGEAeQBzAFwAbgAgADMAIAB8ACAAZABlAGMAaQBtAGEAbAAgAFsAMAAuAC4AMgA0AF0AIAAgAHwAIABIAG8AdQByAHMAXABuACAANAAgAHwAIABkAGUAYwBpAG0AYQBsACAAWwAwAC4ALgA2ADAAXQAgACAAfAAgAE0AaQBuAHUAdABlAHMAXABuACAANQAgAHwAIABkAGUAYwBpAG0AYQBsACAAWwAwAC4ALgA2ADAAKQAgACAAfAAgAFMAZQBjAG8AbgBk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DADUAIAAgACAAIAAgACAAIAAgAHwAIABhAHIAcgBhAHkAIAAgACAAQwBbADIALgAuADUAXQAgACAAfABcAG4AIAAgACAAUwBpAGcAbgAgACAAIAAgACAAIAAgACAAIAAgACAAIAB8ACAAaQBuAHQAZQBnAGUAcgAgAFsALQAxACwAMAAsADEAXQAgAHwAXABuACAAIAAgAEQAYQB5AHMAIAAgACAAIAAgACAAIAAgACAAIAAgACAAfAAgAGQAZQBjAGkAbQBhAGwAIABbADAALgAuAF0AIAAgACAAIAB8AFwAbgAgACAAIABIAG8AdQByAHMAIAAgACAAIAAgACAAIAAgACAAIAAgAHwAIABkAGUAYwBpAG0AYQBsACAAWwAwAC4ALgBdACAAIAAgACAAfABcAG4AIAAgACAATQBpAG4AdQB0AGUAcwAgACAAIAAgACAAIAAgACAAIAB8ACAAZABlAGMAaQBtAGEAbAAgAFsAMAAuAC4AXQAgACAAIAAgAHwAXABuACAAIAAgAFMAZQBjAG8AbgBkAHMAIAAgACAAIAAgACAAIAAgACAAfAAgAGQAZQBjAGkAbQBhAGwAIABbADAALgAuAF0AIAAgACAAIAB8AFwAbgBbAEgAaQBnAGgATwByAGQAZQByAF0AIAAgACAAIAAgACAAIAAgAHwAIABpAG4AdABlAGcAZQByACAAIAAgACAAIAAgACAAIAAgACAAfAAgAEgAaQBnAGgAZQBzAHQALQBvAHIAZABlAHIAIABjAG8AbQBwAG8AbgBlAG4AdAAuACAARABlAGYAYQB1AGwAdABzACAAdABvACAARABhAHkALgBcAG4AIAAgACAAIAAgACAAIAAgACAAIAAgACAAIAAgACAAIAAgACAAIAB8ACAAWwAxAC4ALgA0AF0AIAAgACAAIAAgACAAIAAgACAAIAAgAHwAIAAgADEAIAAtACAARABhAHkAXABuACAAIAAgACAAIAAgACAAIAAgACAAIAAgACAAIAAgACAAIAAgACAAfAAgACAAIAAgACAAIAAgACAAIAAgACAAIAAgACAAIAAgACAAIAB8ACAAIAAyACAALQAgAEgAbwB1AHIAXABuACAAIAAgACAAIAAgACAAIAAgACAAIAAgACAAIAAgACAAIAAgACAAfAAgACAAIAAgACAAIAAgACAAIAAgACAAIAAgACAAIAAgACAAIAB8ACAAIAAzACAALQAgAE0AaQBuAHUAdABlAFwAbgAgACAAIAAgACAAIAAgACAAIAAgACAAIAAgACAAIAAgACAAIAAgAHwAIAAgACAAIAAgACAAIAAgACAAIAAgACAAIAAgACAAIAAgACAAfAAgACAANAAgAC0AIABTAGUAYwBvAG4AZABcAG4AWwBMAG8AdwBPAHIAZABlAHIAXQAgACAAIAAgACAAIAAgACAAIAB8ACAAaQBuAHQAZQBnAGUAcgAgACAAIAAgACAAIAAgACAAIAAgAHwAIABMAG8AdwBlAHMAdAAtAG8AcgBkAGUAcgAgAGMAbwBtAHAAbwBuAGUAbgB0AC4AIABEAGUAZgBhAHUAbAB0AHMAIAB0AG8AIABTAGUAYwBvAG4AZAAuAFwAbgAgACAAIAAgACAAIAAgACAAIAAgACAAIAAgACAAIAAgACAAIAAgAHwAIABbADEALgAuADQAXQAgACAAIAAgACAAIAAgACAAIAAgACAAfAAgACAAMQAgAC0AIABEAGEAeQBcAG4AIAAgACAAIAAgACAAIAAgACAAIAAgACAAIAAgACAAIAAgACAAIAB8ACAAIAAgACAAIAAgACAAIAAgACAAIAAgACAAIAAgACAAIAAgAHwAIAAgADIAIAAtACAASABvAHUAcgBcAG4AIAAgACAAIAAgACAAIAAgACAAIAAgACAAIAAgACAAIAAgACAAIAB8ACAAIAAgACAAIAAgACAAIAAgACAAIAAgACAAIAAgACAAIAAgAHwAIAAgADMAIAAtACAATQBpAG4AdQB0AGUAXABuACAAIAAgACAAIAAgACAAIAAgACAAIAAgACAAIAAgACAAIAAgACAAfAAgACAAIAAgACAAIAAgACAAIAAgACAAIAAgACAAIAAgACAAIAB8ACAAIAA0ACAALQAgAFMAZQBjAG8AbgBkAFwAbgBbAFAAcgBlAGMAaQBzAGkAbwBuAF0AIAAgACAAIAAgACAAIAAgAHwAIABpAG4AdABlAGcAZQByACAAIAAgACAAIAAgACAAIAAgACAAfAAgAFMAZQBsAGUAYwB0ACAAcAByAGUAYwBpAHMAaQBvAG4AIABsAGUAdgBlAGwALgBcAG4AIAAgACAAIAAgACAAIAAgACAAIAAgACAAIAAgACAAIAAgACAAIAB8ACAAWwAwAC4ALgA5AF0AIAAgACAAIAAgACAAIAAgACAAIAAgAHwAIABEAGUAZgBhAHUAbAB0AHMAIAB0AG8AIABtAGEAeABpAG0AdQBtACAAcAByAGUAYwBpAHMAaQBvAG4AIABvAGYAIAA5AC4AXABuAFsAUgBvAHUAbgBkAGkAbgBnAE8AdgBlAHIAcgBpAGQAZQBdACAAfAAgAHMAdwBpAHQAYwBoACAAIAAgACAAIAAgACAAIAAg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CAAIAAgACAAIAAgACAAIAAgAHwAIAAgACAAIAAgACAAIAAgACAAIAAgACAAIABXAGgAZQBuACAAUAByAGUAYwBpAHMAaQBvAG4AIAA+ACAAMAAsACAAcgBvAHUAbgBkAHMAIAB0AG8AIABuAGUAYQByAGUAcwB0ACAAYQB0ACAAbABvAHcAIABvAHIAZABlAHIAIABjAG8AbQBwAG8AbgBlAG4AdAAuAFwAbgAgACAAIAAgACAAIAAgACAAIAAgACAAIAAgACAAIAAgACAAIAAgAHwAIAAgACAAIAAgACAAIAAgACAAIAAgACAAIAAgACAAIAAgACAAfAAgACAAMQA6ACAATgBlAGEAcgBlAHMAdAAgAEEAbAB3AGEAeQBzACAAcgBvAHUAbgBkACAAdABvACAAbgBlAGEAcgBlAHMAdAAgAGwAbwB3ACAAbwByAGQAZQByACAAYwBvAG0AcABvAG4AZQBuAHQALgBcAG4AIAAgACAAIAAgACAAIAAgACAAIAAgACAAIAAgACAAIAAgACAAIAB8ACAAIAAgACAAIAAgACAAIAAgACAAIAAgACAAIAAgACAAIAAgAHwAIAAtADEAOgAgAEQAbwB3AG4AIAAgACAAIABBAGwAdwBhAHkAcwAgAHIAbwB1AG4AZAAgAGQAbwB3AG4AIABhAHQAIABsAG8AdwAgAG8AcgBkAGUAcgAgAGMAbwBtAHAAbwBu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UAEkATQBFAFMAUABBAE4AXwBEAEgATQBTACAAPQAgAEwAQQBNAEIARABBACgAVABpAG0AZQBTAHAAYQBuAF8AQwA1ACwAIABbAEgAaQBnAGgATwByAGQAZQByAF0ALAAgAFsATABvAHcATwByAGQAZQByAF0ALAAgAFsAUAByAGUAYwBpAHMAaQBvAG4AXQAsACAAWwBSAG8AdQBuAGQAaQBuAGcATwB2AGUAcgByAGkAZABlAF0ALABcAG4AIAAgACAAIABMAEUAVAAoAFwAbgAgACAAIAAgACAAIAAgACAAXwB0AGkAbQBlAFMAcABhAG4AXwBDADUALAAgAEYATgAuAE4AVQBMAEwASQBGAFkAKABUAGkAbQBlAFMAcABhAG4AXwBDADUAKQAsAFwAbgAgACAAIAAgACAAIAAgACAAXwB0AGkAbQBlAFMAcABhAG4AXwBEACwAIABDAEgAUgBPAE4ATwAuAFQASQBNAEUAUwBQAEEATgAoAF8AdABpAG0AZQBTAHAAYQBuAF8AQwA1ACkALABcAG4AIAAgACAAIAAgACAAIAAgAEMASABSAE8ATgBPAC4AVABJAE0ARQBTAFAAQQBOAF8AVABPAF8ARABIAE0AUwAoAF8AdABpAG0AZQBTAHAAYQBuAF8ARAAsACAASABpAGcAaABPAHIAZABlAHIALAAgAEwAbwB3AE8AcgBkAGUAcgAsACAAUAByAGUAYwBpAHMAaQBvAG4ALAAgAFIAbwB1AG4AZABpAG4AZwBPAHYAZQByAHIAaQBkAG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TAFAAQQBOAF8ARABIAE0AUwBcAG4AXABuAFAAYQByAHMAZQBzACAAYQAgAHQAZQB4AHQAIAB0AGkAbQBlAHMAcABhAG4AIABlAHgAcAByAGUAcwBzAGkAbwBuACAAYQBzACAAYQAgAHMAZQB4AGEAZwBlAHMAaQBtAGEAbAAgAGMAbwBtAHAAbABpAGMAYQB0AGkAbwBuAC4AXABuAFwAbgBBAHIAcgBhAHkAIABjAG8AbQBwAGEAdABpAGIAbABlADoAIABFAHgAcAByAGUAcwBzAGkAbw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hAHkAcwBcAG4AIAAzACAAfAAgAGkAbgB0AGUAZwBlAHIAIABbADAALgAuADIAMwBdACAAIAB8ACAASABvAHUAcgBzAFwAbgAgADQAIAB8ACAAaQBuAHQAZQBnAGUAcgAgAFsAMAAuAC4ANQA5AF0AIAAgAHwAIABNAGkAbgB1AHQAZQBzAFwAbgAgADUAIAB8ACAAZABlAGMAaQBtAGEAbAAgAFsAMAAuAC4ANgAwACkAIAAgAHwAIABTAGUAYwBvAG4AZABz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HwAIAB2AGEAcgBpAGEAbgB0ACAAfAAgAFQAaQBtAGUAUwBwAGEAbgAgAGQAZQBjAGkAbQBhAGwAIAB2AGEAbAB1AGUAIABvAHIAIABmAG8AcgBtAGEAdAB0AGUAZAAgAFQAaQBtAGUAUwBwAGEAbgAgAHQAZQB4AH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TAFAAQQBOAF8ARABIAE0AUwAoAFwAIgAxADIAOgAwADAAXAAiACkAXABuAFIAZQB0AHUAcgBuAHMAOgAgAHsAMQAsACAAXAAiAFwAIgAsACAAMQAyACwAIAAwACwAIABcACIAXAAiAH0AXABuAFwAbgBQAEEAUgBTAEUAXwBUAEkATQBFAFMAUABBAE4AXwBEAEgATQBTACgAXAAiADEAMAAwAGgAXAAiACkAXABuAFIAZQB0AHUAcgBuAHMAOgAgAHsAMQAsACAAXAAiAFwAIgAsACAAMQAwADAALAAgAFwAIgBcACIALAAgAFwAIg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VABJAE0ARQBTAFAAQQBOAF8ARABIAE0AUwAgAD0AIABMAEEATQBCAEQAQQAoAEUAeABwAHIAZQBzAHMAaQBvAG4ALABcAG4AIAAgACAAIABMAEUAVAAoAFwAbgAgACAAIAAgACAAIAAgACAAXwBtAGEAeABQAHIAZQBjAGkAcwBpAG8AbgAsACAAOQAsAFwAbgAgACAAIAAgACAAIAAgACAAXABuACAAIAAgACAAIAAgACAAIABfAGwAbwBnAGkAYwBUAGEAYgBsAGUALAAgAHsAXABuACAAIAAgACAAIAAgACAAIAAgACAAIAAgAC8ALwAgAHQAZQByAG0AcwAsACAAcABhAHQAdABlAHIAbgAsACAAaABpAGcAaAAsACAAbABvAHcALAAgAGgAYQBzAEQAZQBjAGkAbQBhAGwAXABuACAAIAAgACAAIAAgACAAIAAgACAAIAAgADUALAAgAFwAIgAuADoAOgAuAFwAIgAsACAAMQAsACAANAAsACAAVABSAFUARQA7ACAAIAAgAC8ALwAgAGQALgBoAGgAOgBtAG0AOgBzAHMALgAwADAAMABcAG4AIAAgACAAIAAgACAAIAAgACAAIAAgACAANAAsACAAXAAiAC4AOgA6AFwAIgAsACAAMQAsACAANAAsACAARgBBAEwAUwBFADsAIAAgACAALwAvACAAZAAuAGgAaAA6AG0AbQA6AHMAcwBcAG4AIAAgACAAIAAgACAAIAAgACAAIAAgACAANAAsACAAXAAiADoAOgAuAFwAIgAsACAAMgAsACAANAAsACAAVABSAFUARQA7ACAAIAAgACAALwAvACAAaAA6AG0AbQA6AHMAcwAuADAAMAAwAFwAbgAgACAAIAAgACAAIAAgACAAIAAgACAAIAAzACwAIABcACIALgA6AFwAIgAsACAAMQAsACAAMwAsACAARgBBAEwAUwBFADsAIAAgACAAIAAvAC8AIABkAC4AaABoADoAbQBtAFwAbgAgACAAIAAgACAAIAAgACAAIAAgACAAIAAzACwAIABcACIAOgA6AFwAIgAsACAAMgAsACAANAAsACAARgBBAEwAUwBFADsAIAAgACAAIAAvAC8AIABoADoAbQBtADoAcwBzAFwAbgAgACAAIAAgACAAIAAgACAAIAAgACAAIAAzACwAIABcACIAOgAuAFwAIgAsACAAMwAsACAANAAsACAAVABSAFUARQA7ACAAIAAgACAAIAAvAC8AIABtADoAcwBzAC4AMAAwADAAXABuACAAIAAgACAAIAAgACAAIAAgACAAIAAgADIALAAgAFwAIgA6AFwAIgAsACAAMgAsACAAMwAsACAARgBBAEwAUwBFADsAIAAgACAAIAAgAC8ALwAgAGgAOgBtAG0AXABuACAAIAAgACAAIAAgACAAIAAgACAAIAAgADIALAAgAFwAIgAuAFwAIgAsACAAMQAsACAAMQAsACAAVABSAFUARQA7ACAAIAAgACAAIAAgAC8ALwAgAGQALgAwADAAMABcAG4AIAAgACAAIAAgACAAIAAgACAAIAAgACAAMQAsACAAXAAiAFwAIgAsACAAMQAsACAAMQAsACAARgBBAEwAUwBFADsAIAAgACAAIAAgACAALwAvACAAZABcAG4AIAAgACAAIAAgACAAIAAgACAAIAAgACAANQAsACAAXAAiAGQAaABtAC4AcwBcACIALAAgADEALAAgADQALAAgAFQAUgBVAEUAOwAgACAAIAAvAC8AIAAwAGQAIAAwAGgAIAAwAG0AIAAwAC4AMAAwADAAcwBcAG4AIAAgACAAIAAgACAAIAAgACAAIAAgACAANAAsACAAXAAiAGQAaABtAHMAXAAiACwAIAAxACwAIAA0ACwAIABGAEEATABTAEUAOwAgACAAIAAvAC8AIAAwAGQAIAAwAGgAIAAwAG0AIAAwAHMAXABuACAAIAAgACAAIAAgACAAIAAgACAAIAAgADQALAAgAFwAIgBkAGgALgBtAFwAIgAsACAAMQAsACAAMwAsACAAVABSAFUARQA7ACAAIAAgACAALwAvACAAMABkACAAMABoACAAMAAuADAAMAAwAG0AXABuACAAIAAgACAAIAAgACAAIAAgACAAIAAgADQALAAgAFwAIgBoAG0ALgBzAFwAIgAsACAAMgAsACAANAAsACAAVABSAFUARQA7ACAAIAAgACAALwAvACAAMABoACAAMABtACAAMAAuADAAMAAwAHMAXABuACAAIAAgACAAIAAgACAAIAAgACAAIAAgADMALAAgAFwAIgBkAGgAbQBcACIALAAgADEALAAgADMALAAgAEYAQQBMAFMARQA7ACAAIAAgACAALwAvACAAMABkACAAMABoACAAMABtAFwAbgAgACAAIAAgACAAIAAgACAAIAAgACAAIAAzACwAIABcACIAaABtAHMAXAAiACwAIAAyACwAIAA0ACwAIABGAEEATABTAEUAOwAgACAAIAAgAC8ALwAgADAAaAAgADAAbQAgADAAcwBcAG4AIAAgACAAIAAgACAAIAAgACAAIAAgACAAMwAsACAAXAAiAGQALgBoAFwAIgAsACAAMQAsACAAMgAsACAAVABSAFUARQA7ACAAIAAgACAAIAAvAC8AIAAwAGQAIAAwAC4AMAAwADAAaABcAG4AIAAgACAAIAAgACAAIAAgACAAIAAgACAAMgAsACAAXAAiAGgALgBtAFwAIgAsACAAMgAsACAAMwAsACAAVABSAFUARQA7ACAAIAAgACAAIAAvAC8AIAAwAGgAIAAwAC4AMAAwADAAbQBcAG4AIAAgACAAIAAgACAAIAAgACAAIAAgACAAMgAsACAAXAAiAG0ALgBzAFwAIgAsACAAMwAsACAANAAsACAAVABSAFUARQA7ACAAIAAgACAAIAAvAC8AIAAwAG0AIAAwAC4AMAAwADAAcwBcAG4AIAAgACAAIAAgACAAIAAgACAAIAAgACAAMgAsACAAXAAiAGQAaABcACIALAAgADEALAAgADIALAAgAEYAQQBMAFMARQA7ACAAIAAgACAAIAAvAC8AIAAwAGQAIAAwAGgAXABuACAAIAAgACAAIAAgACAAIAAgACAAIAAgADIALAAgAFwAIgBoAG0AXAAiACwAIAAyACwAIAAzACwAIABGAEEATABTAEUAOwAgACAAIAAgACAALwAvACAAMABoACAAMABtAFwAbgAgACAAIAAgACAAIAAgACAAIAAgACAAIAAyACwAIABcACIAbQBzAFwAIgAsACAAMwAsACAANAAsACAARgBBAEwAUwBFADsAIAAgACAAIAAgAC8ALwAgADAAbQAgADAAcwBcAG4AIAAgACAAIAAgACAAIAAgACAAIAAgACAAMgAsACAAXAAiAC4AZABcACIALAAgADEALAAgADEALAAgAFQAUgBVAEUAOwAgACAAIAAgACAAIAAvAC8AIAAwAC4AMAAwADAAZABcAG4AIAAgACAAIAAgACAAIAAgACAAIAAgACAAMgAsACAAXAAiAC4AaABcACIALAAgADIALAAgADIALAAgAFQAUgBVAEUAOwAgACAAIAAgACAAIAAvAC8AIAAwAC4AMAAwADAAaABcAG4AIAAgACAAIAAgACAAIAAgACAAIAAgACAAMgAsACAAXAAiAC4AbQBcACIALAAgADMALAAgADMALAAgAFQAUgBVAEUAOwAgACAAIAAgACAAIAAvAC8AIAAwAC4AMAAwADAAbQBcAG4AIAAgACAAIAAgACAAIAAgACAAIAAgACAAMgAsACAAXAAiAC4AcwBcACIALAAgADQALAAgADQALAAgAFQAUgBVAEUAOwAgACAAIAAgACAAIAAvAC8AIAAwAC4AMAAwADAAcwBcAG4AIAAgACAAIAAgACAAIAAgACAAIAAgACAAMQAsACAAXAAiAGQAXAAiACwAIAAxACwAIAAxACwAIABGAEEATABTAEUAOwAgACAAIAAgACAAIAAvAC8AIAAwAGQAXABuACAAIAAgACAAIAAgACAAIAAgACAAIAAgADEALAAgAFwAIgBoAFwAIgAsACAAMgAsACAAMgAsACAARgBBAEwAUwBFADsAIAAgACAAIAAgACAALwAvACAAMABoAFwAbgAgACAAIAAgACAAIAAgACAAIAAgACAAIAAxACwAIABcACIAbQBcACIALAAgADMALAAgADMALAAgAEYAQQBMAFMARQA7ACAAIAAgACAAIAAgAC8ALwAgADAAbQBcAG4AIAAgACAAIAAgACAAIAAgACAAIAAgACAAMQAsACAAXAAiAHMAXAAiACwAIAA0ACwAIAA0ACwAIABGAEEATABTAEUAOwAgACAAIAAgACAAIAAvAC8AIAAwAHMAXABuACAAIAAgACAAIAAgACAAIAAgACAAIAAgADUALAAgAFwAIgBkAGgAJwAuAFwAIgBcACIAXAAiACwAIAAxACwAIAA0ACwAIABUAFIAVQBFADsAIAAgAC8ALwAgADAAZAAgADAAaAAgADAAJwAgADAALgAwADAAMABcACIAXABuACAAIAAgACAAIAAgACAAIAAgACAAIAAgADQALAAgAFwAIgBkAGgAJwBcACIAXAAiAFwAIgAsACAAMQAsACAANAAsACAARgBBAEwAUwBFADsAIAAgAC8ALwAgADAAZAAgADAAaAAgADAAJwAgADAAXAAiAFwAbgAgACAAIAAgACAAIAAgACAAIAAgACAAIAA0ACwAIABcACIAZABoAC4AJwBcACIALAAgADEALAAgADMALAAgAFQAUgBVAEUAOwAgACAAIAAgAC8ALwAgADAAZAAgADAAaAAgADAALgAwADAAMAAnAFwAbgAgACAAIAAgACAAIAAgACAAIAAgACAAIAA0ACwAIABcACIAaAAnAC4AXAAiAFwAIgBcACIALAAgADIALAAgADQALAAgAFQAUgBVAEUAOwAgACAAIAAvAC8AIAAwAGgAIAAwACcAIAAwAC4AMAAwADAAXAAiAFwAbgAgACAAIAAgACAAIAAgACAAIAAgACAAIAAzACwAIABcACIAZABoACcAXAAiACwAIAAxACwAIAAzACwAIABGAEEATABTAEUAOwAgACAAIAAgAC8ALwAgADAAZAAgADAAaAAgADAAJwBcAG4AIAAgACAAIAAgACAAIAAgACAAIAAgACAAMwAsACAAXAAiAGgAJwBcACIAXAAiAFwAIgAsACAAMgAsACAANAAsACAARgBBAEwAUwBFADsAIAAgACAALwAvACAAMABoACAAMAAnACAAMABcACIAXABuACAAIAAgACAAIAAgACAAIAAgACAAIAAgADMALAAgAFwAIgBoAC4AJwBcACIALAAgADIALAAgADMALAAgAFQAUgBVAEUAOwAgACAAIAAgACAALwAvACAAMABoACAAMAAuADAAMAAwACcAXABuACAAIAAgACAAIAAgACAAIAAgACAAIAAgADMALAAgAFwAIgAnAC4AXAAiAFwAIgBcACIALAAgADMALAAgADQALAAgAFQAUgBVAEUAOwAgACAAIAAgAC8ALwAgADAAJwAgADAALgAwADAAMABcACIAXABuACAAIAAgACAAIAAgACAAIAAgACAAIAAgADIALAAgAFwAIgBoACcAXAAiACwAIAAyACwAIAAzACwAIABGAEEATABTAEUAOwAgACAAIAAgACAALwAvACAAMABoACAAMAAnAFwAbgAgACAAIAAgACAAIAAgACAAIAAgACAAIAAyACwAIABcACIAJwBcACIAXAAiAFwAIgAsACAAMwAsACAANAAsACAARgBBAEwAUwBFADsAIAAgACAAIAAvAC8AIAAwACcAIAAwAFwAIgBcAG4AIAAgACAAIAAgACAAIAAgACAAIAAgACAAMgAsACAAXAAiAC4AJwBcACIALAAgADMALAAgADMALAAgAFQAUgBVAEUAOwAgACAAIAAgACAAIAAvAC8AIAAwAC4AMAAwADAAJwBcAG4AIAAgACAAIAAgACAAIAAgACAAIAAgACAAMgAsACAAXAAiAC4AXAAiAFwAIgBcACIALAAgADQALAAgADQALAAgAFQAUgBVAEUAOwAgACAAIAAgACAALwAvACAAMAAuADAAMAAwAFwAIgBcAG4AIAAgACAAIAAgACAAIAAgACAAIAAgACAAMQAsACAAXAAiACcAXAAiACwAIAAzACwAIAAzACwAIABGAEEATABTAEUAOwAgACAAIAAgACAAIAAvAC8AIAAwACcAXABuACAAIAAgACAAIAAgACAAIAAgACAAIAAgADEALAAgAFwAIgBcACIAXAAiAFwAIgAsACAANAAsACAANAAsACAARgBBAEwAUwBFACAAIAAgACAAIAAgAC8ALwAgADAAXAAiAFwAbgAgACAAIAAgACAAIAAgACAAfQAsAFwAbgBcAG4AIAAgACAAIAAgACAAIAAgAGYAbgBQAGEAcgBzAGUAUwBlAHgAYQBnAGUAcwBpAG0AYQBsACwAIABMAEEATQBCAEQAQQAoAF8AZQB4AHAAcgAsAFwAbgAgACAAIAAgACAAIAAgACAAIAAgACAAIABMAEUAVAAoAFwAbgAgACAAIAAgACAAIAAgACAAIAAgACAAIAAgACAAIAAgAF8AZQB4AHAAcgAxACwAIABJAEYAKABGAE4ALgBGAEkATgBEAF8ATgBUAEgAXwBDAEgAQQBSACgAXwBlAHgAcAByACwAIABcACIAZABoAG0AcwAnAFwAIgBcACIAXAAiACkAIAA+ACAAMAAsAFwAbgAgACAAIAAgACAAIAAgACAAIAAgACAAIAAgACAAIAAgACAAIAAgACAALwAvACAAcgBlAG0AbwB2AGUAIABzAHAAYQBjAGUAcwAgAGkAZgAgAGgAaQBuAHQAZQBkACAAYQB0ACAAZQB1AHIAbwBwAGUAYQBuACAAbwByACAAdAByAGEAZABpAHQAaQBvAG4AYQBsACAAcwB0AHkAbABlAFwAbgAgACAAIAAgACAAIAAgACAAIAAgACAAIAAgACAAIAAgACAAIAAgACAAUwBVAEIAUwBUAEkAVABVAFQARQAoAF8AZQB4AHAAcgAsACAAXAAiACAAXAAiACwAIABcACIAXAAiACkALABcAG4AIAAgACAAIAAgACAAIAAgACAAIAAgACAAIAAgACAAIAAgACAAIAAgAF8AZQB4AHAAcgBcAG4AIAAgACAAIAAgACAAIAAgACAAIAAgACAAIAAgACAAIAApACwAXABuACAAIAAgACAAIAAgACAAIAAgACAAIAAgACAAIAAgACAAXwBzAGkAZwBuAEQAZQBuAG8AdABlAGQALAAgAFMAVwBJAFQAQwBIACgATABFAEYAVAAoAF8AZQB4AHAAcgAxACkALABcAG4AIAAgACAAIAAgACAAIAAgACAAIAAgACAAIAAgACAAIAAgACAAIAAgAFwAIgArAFwAIgAsACAAMQAsAFwAbgAgACAAIAAgACAAIAAgACAAIAAgACAAIAAgACAAIAAgACAAIAAgACAAXAAiAC0AXAAiACwAIAAtADEALABcAG4AIAAgACAAIAAgACAAIAAgACAAIAAgACAAIAAgACAAIAAgACAAIAAgAFwAIgASIlwAIgAsACAALQAxACwAIAAgAC8ALwAgABIiIABVAE4ASQBDAEgAQQBSACgAOAA3ADIAMgApAFwAbgAgACAAIAAgACAAIAAgACAAIAAgACAAIAAgACAAIAAgACAAIAAgACAAXAAiAFwAIgBcAG4AIAAgACAAIAAgACAAIAAgACAAIAAgACAAIAAgACAAIAApACwAXABuACAAIAAgACAAIAAgACAAIAAgACAAIAAgACAAIAAgACAAXwBoAGEAcwBTAGkAZwBuACwAIABJAFMATgBVAE0AQgBFAFIAKABfAHMAaQBnAG4ARABlAG4AbwB0AGUAZAApACwAXABuACAAIAAgACAAIAAgACAAIAAgACAAIAAgACAAIAAgACAAXwBuAG8AbQBpAG4AYQBsAFMAaQBnAG4ALAAgAEkARgAoAF8AaABhAHMAUwBpAGcAbgAsACAAXwBzAGkAZwBuAEQAZQBuAG8AdABlAGQALAAgADEAKQAsAFwAbgAgACAAIAAgACAAIAAgACAAIAAgACAAIAAgACAAIAAgAF8AdQBuAHMAaQBnAG4AZQBkAFQAUwB0AGUAeAB0ACwAIABJAEYAKABfAGgAYQBzAFMAaQBnAG4ALAAgAE0ASQBEACgAXwBlAHgAcAByADEALAAgADIALAAgAEwARQBOACgAXwBlAHgAcAByADEAKQAgAC0AIAAxACkALAAgAF8AZQB4AHAAcgAxACkALABcAG4AIAAgACAAIAAgACAAIAAgACAAIAAgACAAIAAgACAAIABfAHMAcABsAGkAdAAsACAARgBOAC4AUwBQAEwASQBUAF8AQQBSAE8AVQBOAEQAKABfAHUAbgBzAGkAZwBuAGUAZABUAFMAdABlAHgAdAAsACAAXAAiADAAMQAyADMANAA1ADYANwA4ADkAXAAiACwALAAgADYAKQAsAFwAbgAgACAAIAAgACAAIAAgACAAIAAgACAAIAAgACAAIAAgAF8AdABlAHIAbQBzACwAIABJAE4ARABFAFgAKABfAHMAcABsAGkAdAAsACAAMQAsACAAMQApACwAIABcAG4AIAAgACAAIAAgACAAIAAgACAAIAAgACAAIAAgACAAIABfAHAAYQB0AHQAZQByAG4ALAAgAEkATgBEAEUAWAAoAF8AcwBwAGwAaQB0ACwAIAAxACwAIAAyACkALABcAG4AIAAgACAAIAAgACAAIAAgACAAIAAgACAAIAAgACAAIABfAG0AYQB0AGMAaAAsACAARgBJAEwAVABFAFIAKABfAGwAbwBnAGkAYwBUAGEAYgBsAGUALAAgACgASQBOAEQARQBYACgAXwBsAG8AZwBpAGMAVABhAGIAbABlACwAIAAsACAAMQApACAAPQAgAF8AdABlAHIAbQBzACkAIAAqACAAKABJAE4ARABFAFgAKABfAGwAbwBnAGkAYwBUAGEAYgBsAGUALAAgACwAIAAyACkAIAA9ACAAXwBwAGEAdAB0AGUAcgBuACkALAAgACMATgAvAEEAKQAsAFwAbgAgACAAIAAgACAAIAAgACAAIAAgACAAIAAgACAAIAAgAEkARgAoAEEAUgBSAEEAWQBTAC4ASQBTAE4AQQBfAEgAKABfAG0AYQB0AGMAaAApACwAIAB7ACMAVgBBAEwAVQBFACEAfQAsAFwAbgAgACAAIAAgACAAIAAgACAAIAAgACAAIAAgACAAIAAgACAAIAAgACAATABFAFQAKABcAG4AIAAgACAAIAAgACAAIAAgACAAIAAgACAAIAAgACAAIAAgACAAIAAgACAAIAAgACAAXwBoAGkAZwBoACwAIABJAE4ARABFAFgAKABfAG0AYQB0AGMAaAAsACAAMQAsACAAMwApACwAXABuACAAIAAgACAAIAAgACAAIAAgACAAIAAgACAAIAAgACAAIAAgACAAIAAgACAAIAAgAF8AbABvAHcALAAgAEkATgBEAEUAWAAoAF8AbQBhAHQAYwBoACwAIAAxACwAIAA0ACkALABcAG4AIAAgACAAIAAgACAAIAAgACAAIAAgACAAIAAgACAAIAAgACAAIAAgACAAIAAgACAAXwBsAGEAcwB0AEMAbwBsACwAIAAyACAAKwAgAF8AdABlAHIAbQBzACwAXABuACAAIAAgACAAIAAgACAAIAAgACAAIAAgACAAIAAgACAAIAAgACAAIAAgACAAIAAgAF8AaABhAHMARABlAGMAaQBtAGEAbABzACwAIABJAE4ARABFAFgAKABfAG0AYQB0AGMAaAAsACAAMQAsACAANQApACwAXABuACAAIAAgACAAIAAgACAAIAAgACAAIAAgACAAIAAgACAAIAAgACAAIAAgACAAIAAgAF8AZQB4AHAAcgBlAHMAcwBlAGQAVABlAHIAbQBzACwAIABJAEYAKABfAGgAYQBzAEQAZQBjAGkAbQBhAGwAcwAsAFwAbgAgACAAIAAgACAAIAAgACAAIAAgACAAIAAgACAAIAAgACAAIAAgACAAIAAgACAAIAAgACAAIAAgAEwARQBUACgAXABuACAAIAAgACAAIAAgACAAIAAgACAAIAAgACAAIAAgACAAIAAgACAAIAAgACAAIAAgACAAIAAgACAAIAAgACAAIABfAGQAZQBjAGkAbQBhAGwAcwAsACAATQBJAE4AKABMAEUATgAoAEkATgBEAEUAWAAoAF8AcwBwAGwAaQB0ACwAIAAxACwAIABfAGwAYQBzAHQAQwBvAGwAKQApACwAIABfAG0AYQB4AFAAcgBlAGMAaQBzAGkAbwBuACkALABcAG4AIAAgACAAIAAgACAAIAAgAFwAbgAgACAAIAAgACAAIAAgACAAIAAgACAAIAAgACAAIAAgACAAIAAgACAAIAAgACAAIAAgACAAIAAgACAAIAAgACAASQBGACgAXwB0AGUAcgBtAHMAIAA+ACAAMgAsAFwAbgAgACAAIAAgACAAIAAgACAAIAAgACAAIAAgACAAIAAgACAAIAAgACAAIAAgACAAIAAgACAAIAAgACAAIAAgACAAIAAgACAAIABIAFMAVABBAEMASwAoAFwAbgAgACAAIAAgACAAIAAgACAAIAAgACAAIAAgACAAIAAgACAAIAAgACAAIAAgACAAIAAgACAAIAAgACAAIAAgACAAIAAgACAAIAAgACAAIAAgAFYAQQBMAFUARQAoAFQAQQBLAEUAKABEAFIATwBQACgAXwBzAHAAbABpAHQALAAgACwAIAAyACkALAAgADEALAAgAF8AdABlAHIAbQBzACAALQAgADIAKQApACwAXABuACAAIAAgACAAIAAgACAAIAAgACAAIAAgACAAIAAgACAAIAAgACAAIAAgACAAIAAgACAAIAAgACAAIAAgACAAIAAgACAAIAAgACAAIAAgACAAVgBBAEwAVQBFACgASQBOAEQARQBYACgAXwBzAHAAbABpAHQALAAgADEALAAgAF8AbABhAHMAdABDAG8AbAAgAC0AIAAxACkAKQAgACsAIAAoAFYAQQBMAFUARQAoAEwARQBGAFQAKABJAE4ARABFAFgAKABfAHMAcABsAGkAdAAsACAAMQAsACAAXwBsAGEAcwB0AEMAbwBsACkALAAgAF8AZABlAGMAaQBtAGEAbABzACkAKQAgAC8AIAAoADEAMAAgAF4AIABfAGQAZQBjAGkAbQBhAGwAcwApACkAXABuACAAIAAgACAAIAAgACAAIAAgACAAIAAgACAAIAAgACAAIAAgACAAIAAgACAAIAAgACAAIAAgACAAIAAgACAAIAAgACAAIAAgACkALABcAG4AIAAgACAAIAAgACAAIAAgACAAIAAgACAAIAAgACAAIAAgACAAIAAgACAAIAAgACAAIAAgACAAIAAgACAAIAAgACAAIAAgACAASQBGACgAXwB0AGUAcgBtAHMAIAA9ACAAMgAsAFwAbgAgACAAIAAgACAAIAAgACAAIAAgACAAIAAgACAAIAAgACAAIAAgACAAIAAgACAAIAAgACAAIAAgACAAIAAgACAAIAAgACAAIAAgACAAIAAgAEgAUwBUAEEAQwBLACgAXABuACAAIAAgACAAIAAgACAAIAAgACAAIAAgACAAIAAgACAAIAAgACAAIAAgACAAIAAgACAAIAAgACAAIAAgACAAIAAgACAAIAAgACAAIAAgACAAIAAgACAAIABWAEEATABVAEUAKABJAE4ARABFAFgAKABfAHMAcABsAGkAdAAsACAAMQAsACAAXwBsAGEAcwB0AEMAbwBsACAALQAgADEAKQApACAAKwAgACgAVgBBAEwAVQBFACgATABFAEYAVAAoAEkATgBEAEUAWAAoAF8AcwBwAGwAaQB0ACwAIAAxACwAIABfAGwAYQBzAHQAQwBvAGwAKQAsACAAXwBkAGUAYwBpAG0AYQBsAHMAKQApACAALwAgACgAMQAwACAAXgAgAF8AZABlAGMAaQBtAGEAbABzACkAKQBcAG4AIAAgACAAIAAgACAAIAAgACAAIAAgACAAIAAgACAAIAAgACAAIAAgACAAIAAgACAAIAAgACAAIAAgACAAIAAgACAAIAAgACAAIAAgACAAIAApACwAXABuACAAIAAgACAAIAAgACAAIAAgACAAIAAgACAAIAAgACAAIAAgACAAIAAgACAAIAAgACAAIAAgACAAIAAgACAAIAAgACAAIAAgACAAIAAgACAAewAjAFYAQQBMAFUARQAhAH0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IAFMAVABBAEMASwAoAFwAbgAgACAAIAAgACAAIAAgACAAIAAgACAAIAAgACAAIAAgACAAIAAgACAAIAAgACAAIAAgACAAIAAgACAAIAAgACAAVgBBAEwAVQBFACgARABSAE8AUAAoAF8AcwBwAGwAaQB0ACwAIAAsACAAMgApACkAXABuACAAIAAgACAAIAAgACAAIAAgACAAIAAgACAAIAAgACAAIAAgACAAIAAgACAAIAAgACAAIAAgACAAKQBcAG4AIAAgACAAIAAgACAAIAAgACAAIAAgACAAIAAgACAAIAAgACAAIAAgACAAIAAgACAAKQAsAFwAbgAgACAAIAAgACAAIAAgACAAIAAgACAAIAAgACAAIAAgACAAIAAgACAAIAAgACAAIABfAHQAcgB1AGUAUwBpAGcAbgAsACAASQBGACgAQQBSAFIAQQBZAFMALgBJAFMAXwBaAEUAUgBPACgATgAoAF8AZQB4AHAAcgBlAHMAcwBlAGQAVABlAHIAbQBzACkAKQAsACAAMAAsACAAXwBuAG8AbQBpAG4AYQBsAFMAaQBnAG4AKQAsAFwAbgAgACAAIAAgACAAIAAgACAAIAAgACAAIAAgACAAIAAgACAAIAAgACAAIAAgACAAIABJAEYAKAAoAF8AaABpAGcAaAAgAD0AIAAxACkAIAAqACAAKABfAGwAbwB3ACAAPQAgADQAKQAsAFwAbgAgACAAIAAgACAAIAAgACAAIAAgACAAIAAgACAAIAAgACAAIAAgACAAIAAgACAAIAAgACAAIAAgAEgAUwBUAEEAQwBLACgAXABuACAAIAAgACAAIAAgACAAIAAgACAAIAAgACAAIAAgACAAIAAgACAAIAAgACAAIAAgACAAIAAgACAAIAAgACAAIABfAHQAcgB1AGUAUwBpAGcAbgAsACAAIAAgAFwAbgAgACAAIAAgACAAIAAgACAAIAAgACAAIAAgACAAIAAgACAAIAAgACAAIAAgACAAIAAgACAAIAAgACAAIAAgACAAXwBlAHgAcAByAGUAcwBzAGUAZABUAGUAcgBtAHMAXABuACAAIAAgACAAIAAgACAAIAAgACAAIAAgACAAIAAgACAAIAAgACAAIAAgACAAIAAgACAAIAAgACAAKQAsAFwAbgAgACAAIAAgACAAIAAgACAAIAAgACAAIAAgACAAIAAgACAAIAAgACAAIAAgACAAIAAgACAAIAAgAEkARgAoACgAXwBoAGkAZwBoACAAPgAgADEAKQAgACoAIAAoAF8AbABvAHcAIAA9ACAANAApACwAXABuACAAIAAgACAAIAAgACAAIAAgACAAIAAgACAAIAAgACAAIAAgACAAIAAgACAAIAAgACAAIAAgACAAIAAgACAAIABIAFMAVABBAEMASwAoAFwAbgAgACAAIAAgACAAIAAgACAAIAAgACAAIAAgACAAIAAgACAAIAAgACAAIAAgACAAIAAgACAAIAAgACAAIAAgACAAIAAgACAAIABfAHQAcgB1AGUAUwBpAGcAbgAsAFwAbgAgACAAIAAgACAAIAAgACAAIAAgACAAIAAgACAAIAAgACAAIAAgACAAIAAgACAAIAAgACAAIAAgACAAIAAgACAAIAAgACAAIABFAFgAUABBAE4ARAAoAFwAIgBcACIALAAgACwAIABfAGgAaQBnAGgAIAAtACAAMQAsACAAXAAiAFwAIgApACwAXABuACAAIAAgACAAIAAgACAAIAAgACAAIAAgACAAIAAgACAAIAAgACAAIAAgACAAIAAgACAAIAAgACAAIAAgACAAIAAgACAAIAAgAF8AZQB4AHAAcgBlAHMAcwBlAGQAVABlAHIAbQBzAFwAbgAgACAAIAAgACAAIAAgACAAIAAgACAAIAAgACAAIAAgACAAIAAgACAAIAAgACAAIAAgACAAIAAgACAAIAAgACAAKQAsAFwAbgAgACAAIAAgACAAIAAgACAAIAAgACAAIAAgACAAIAAgACAAIAAgACAAIAAgACAAIAAgACAAIAAgACAAIAAgACAASQBGACgAKABfAGgAaQBnAGgAIAA9ACAAMQApACAAKgAgACgAXwBsAG8AdwAgADwAIAA0ACkALABcAG4AIAAgACAAIAAgACAAIAAgACAAIAAgACAAIAAgACAAIAAgACAAIAAgACAAIAAgACAAIAAgACAAIAAgACAAIAAgACAAIAAgACAASABTAFQAQQBDAEsAKABcAG4AIAAgACAAIAAgACAAIAAgACAAIAAgACAAIAAgACAAIAAgACAAIAAgACAAIAAgACAAIAAgACAAIAAgACAAIAAgACAAIAAgACAAIAAgACAAIABfAHQAcgB1AGUAUwBpAGcAbgAsAFwAbgAgACAAIAAgACAAIAAgACAAIAAgACAAIAAgACAAIAAgACAAIAAgACAAIAAgACAAIAAgACAAIAAgACAAIAAgACAAIAAgACAAIAAgACAAIAAgAF8AZQB4AHAAcgBlAHMAcwBlAGQAVABlAHIAbQBzACwAXABuACAAIAAgACAAIAAgACAAIAAgACAAIAAgACAAIAAgACAAIAAgACAAIAAgACAAIAAgACAAIAAgACAAIAAgACAAIAAgACAAIAAgACAAIAAgACAARQBYAFAAQQBOAEQAKABcACIAXAAiACwAIAAsACAANAAgAC0AIABfAGwAbwB3ACwAIABcACIAXAAiACkAXABuACAAIAAgACAAIAAgACAAIAAgACAAIAAgACAAIAAgACAAIAAgACAAIAAgACAAIAAgACAAIAAgACAAIAAgACAAIAAgACAAIAAgACkALABcAG4AIAAgACAAIAAgACAAIAAgACAAIAAgACAAIAAgACAAIAAgACAAIAAgACAAIAAgACAAIAAgACAAIAAgACAAIAAgACAAIAAgACAASABTAFQAQQBDAEsAKABcAG4AIAAgACAAIAAgACAAIAAgACAAIAAgACAAIAAgACAAIAAgACAAIAAgACAAIAAgACAAIAAgACAAIAAgACAAIAAgACAAIAAgACAAIAAgACAAIABfAHQAcgB1AGUAUwBpAGcAbgAsAFwAbgAgACAAIAAgACAAIAAgACAAIAAgACAAIAAgACAAIAAgACAAIAAgACAAIAAgACAAIAAgACAAIAAgACAAIAAgACAAIAAgACAAIAAgACAAIAAgAEUAWABQAEEATgBEACgAXAAiAFwAIgAsACAALAAgAF8AaABpAGcAaAAgAC0AIAAxACwAIABcACIAXAAiACkALABcAG4AIAAgACAAIAAgACAAIAAgACAAIAAgACAAIAAgACAAIAAgACAAIAAgACAAIAAgACAAIAAgACAAIAAgACAAIAAgACAAIAAgACAAIAAgACAAIABfAGUAeABwAHIAZQBzAHMAZQBkAFQAZQByAG0AcwAsAFwAbgAgACAAIAAgACAAIAAgACAAIAAgACAAIAAgACAAIAAgACAAIAAgACAAIAAgACAAIAAgACAAIAAgACAAIAAgACAAIAAgACAAIAAgACAAIAAgAEUAWABQAEEATgBEACgAXAAiAFwAIgAsACAALAAgADQAIAAtACAAXwBsAG8AdwAsACAAXAAiAFwAI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mAG4AUABhAHIAcwBlAFQAaQBtAGUAUwBwAGEAbgAsACAATABBAE0AQgBEAEEAKABfAGUAeABwAHIALABcAG4AIAAgACAAIAAgACAAIAAgACAAIAAgACAASQBGACgASQBTAEUAUgBSAE8AUgAoAF8AZQB4AHAAcgApACwAIABfAGUAeABwAHIAIAAqACAAewAxACwAIAAyACwAIAAzACwAIAA0ACwAIAA1AH0ALABcAG4AIAAgACAAIAAgACAAIAAgACAAIAAgACAAIAAgACAAIABJAEYAKABfAGUAeABwAHIAIAA9ACAAXAAiAFwAIgAsACAAewBcACIAXAAiACwAIABcACIAXAAiACwAIABcACIAXAAiACwAIABcACIAXAAiACwAIABcACIAXAAiAH0ALABcAG4AIAAgACAAIAAgACAAIAAgACAAIAAgACAAIAAgACAAIAAgACAAIAAgAEkARgAoAEkAUwBOAFUATQBCAEUAUgAoAF8AZQB4AHAAcgApACwAIABDAEgAUgBPAE4ATwAuAFQASQBNAEUAUwBQAEEATgBfAFQATwBfAEQASABNAFMAKABfAGUAeABwAHIALAAgADEALAAgADEAKQAsAFwAbgAgACAAIAAgACAAIAAgACAAIAAgACAAIAAgACAAIAAgACAAIAAgACAAIAAgACAAIABMAEUAVAAoAFwAbgAgACAAIAAgACAAIAAgACAAIAAgACAAIAAgACAAIAAgACAAIAAgACAAIAAgACAAIAAgACAAIAAgAF8AcwBlAHgAYQBnAGUAcwBpAG0AYQBsACwAIABmAG4AUABhAHIAcwBlAFMAZQB4AGEAZwBlAHMAaQBtAGEAbAAoAF8AZQB4AHAAcgApACwAXABuACAAIAAgACAAIAAgACAAIAAgACAAIAAgACAAIAAgACAAIAAgACAAIAAgACAAIAAgACAAIAAgACAASQBGACgAQwBIAFIATwBOAE8ALgBJAFMAXwBWAEEATABJAEQAXwBUAEkATQBFAFMAUABBAE4AKABfAHMAZQB4AGEAZwBlAHMAaQBtAGEAbAApACwAXABuACAAIAAgACAAIAAgACAAIAAgACAAIAAgACAAIAAgACAAIAAgACAAIAAgACAAIAAgACAAIAAgACAAIAAgACAAIABfAHMAZQB4AGEAZwBlAHMAaQBtAGEAbAAsAFwAbgAgACAAIAAgACAAIAAgACAAIAAgACAAIAAgACAAIAAgACAAIAAgACAAIAAgACAAIAAgACAAIAAgACAAIAAgACAAewAjAFYAQQBMAFUARQAhACwAIAAjAFYAQQBMAFUARQAhACwAIAAjAFYAQQBMAFUARQAhACwAIAAjAFYAQQBMAFUARQAhACwAIAAjAFYAQQBMAFUARQAhAH0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UAeABwAHIAZQBzAHMAaQBvAG4AcwAsACAARgBOAC4ATgBVAEwATABJAEYAWQAoAEMASABPAE8AUwBFAEMATwBMAFMAKABFAHgAcAByAGUAcwBzAGkAbwBuACwAIAAxACkAKQAsAFwAbgAgACAAIAAgACAAIAAgACAAXwBiAHkAUgBvAHcALAAgAFIARQBEAFUAQwBFACgAXAAiAFwAIgAsACAAXwBlAHgAcAByAGUAcwBzAGkAbwBuAHMALABcAG4AIAAgACAAIAAgACAAIAAgACAAIAAgACAATABBAE0AQgBEAEEAKABfAGEAYwBjACwAIABfAGUAeABwAHIAZQBzAHMAaQBvAG4ALABcAG4AIAAgACAAIAAgACAAIAAgACAAIAAgACAAIAAgACAAIABWAFMAVABBAEMASwAoAFwAbgAgACAAIAAgACAAIAAgACAAIAAgACAAIAAgACAAIAAgACAAIAAgACAAXwBhAGMAYwAsAFwAbgAgACAAIAAgACAAIAAgACAAIAAgACAAIAAgACAAIAAgACAAIAAgACAAZgBuAFAAYQByAHMAZQBUAGkAbQBlAFMAcABhAG4AKABfAGUAeABwAHIAZQBzAHMAaQBvAG4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UwBQAEEATgBcAG4AXABuAFAAYQByAHMAZQBzACAAYQAgAHQAZQB4AHQAIAB0AGkAbQBlAHMAcABhAG4AIABlAHgAcAByAGUAcwBzAGkAbwBuACAAYQBzACAAYQAgAGQAZQBjAGkAbQBhAGwAIAB2AGEAbAB1AGU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wAC4ALgAxAF0AIAB8ACAAVABpAG0AZQBzAHAAYQBuACAAdgBhAGwAdQBlACAAYQBzACAAZABlAGMAaQBtAGEAbAAgAGQAYQB5AHM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gBhAHIAaQBhAG4AdAAgAHwAIABUAGkAbQBlAFMAcABhAG4AIABkAGUAYwBpAG0AYQBsACAAdgBhAGwAdQBlACAAbwByACAAZgBvAHIAbQBhAHQAdABlAGQAIABUAGkAbQBlAFMAcABhAG4AIAB0AGUAeA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UwBQAEEATgAoAFwAIgAxADIAOgAwADAAXAAiACkAXABuAFIAZQB0AHUAcgBuAHMAOgAgADAALgA1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FMAUABBAE4AIAA9ACAATABBAE0AQgBEAEEAKABFAHgAcAByAGUAcwBzAGkAbwBuACwAXABuACAAIAAgACAATQBBAFAAKABGAE4ALgBOAFUATABMAEkARgBZACgARQB4AHAAcgBlAHMAcwBpAG8AbgApACwAXABuACAAIAAgACAAIAAgACAAIABMAEEATQBCAEQAQQAoAF8AZQBsAGUAbQBlAG4AdAAsAFwAbgAgACAAIAAgACAAIAAgACAAIAAgACAAIABMAEUAVAAoAFwAbgAgACAAIAAgACAAIAAgACAAIAAgACAAIAAgACAAIAAgAF8AdABpAG0AZQBTAHAAYQBuAF8AQwA1ACwAIABDAEgAUgBPAE4ATwAuAFAAQQBSAFMARQBfAFQASQBNAEUAUwBQAEEATgBfAEQASABNAFMAKABfAGUAbABlAG0AZQBuAHQAKQAsAFwAbgAgACAAIAAgACAAIAAgACAAIAAgACAAIAAgACAAIAAgAEMASABSAE8ATgBPAC4AVABJAE0ARQBTAFAAQQBOACgAXwB0AGkAbQBlAFMAcABhAG4AXwBDADU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TAFAAQQBOAFwAbgBcAG4AUgBlAHQAdQByAG4AcwAgAGEAIAB0AGkAbQBlAHMAcABhAG4AIABhAHMAIAB0AGUAeAB0ACAAaQBuACAAdABoAGUAIABzAHAAZQBjAGkAZgBpAGUAZAAgAGYAbwByAG0AYQB0ACAAZgByAG8AbQAgAGEAIABnAGkAdgBlAG4AIABkAGUAYwBpAG0AYQBsACAAdgBhAGwAdQBlAC4AXABuAFwAbgBBAHIAcgBhAHkAIABjAG8AbQBwAGEAdABpAGIAbABlADoAIABUAGkAbQBlAFMAcABhAG4AXw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CAAIAB8ACAARgBvAHIAbQBhAHQAdABlAGQAIAB0AGkAbQBlAHMAcABhAG4AIABkAC4ASABIADoAbQBtADoAcwBzAC4AMA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MAcABhAG4AXwBEACAAIAAgACAAIAB8ACAAZABlAGMAaQBtAGEAbAAgAHwAIABEAGUAYwBpAG0AYQBsACAAdABpAG0AZQBzAHAAYQBuACAAdwBoAGUAcgBlACAAYQAgAGQAYQB5ACAAPQAgADEAXABuAFsATwBwAHQAaQBvAG4AcwBdACAAIAAgACAAIAAgAHwAIAB0AGUAeAB0ACAAIAAgACAAfAAgAFMAdAByAGkAbgBnACAAdwBpAHQAaAAgAGUAbABlAG0AZQBuAHQAcwA6ACAAWwBUAHwARQBdAFsAKwBdAFsAUABdAFsAWABdAFsATgB8AEYAXQBbAEgAaQBnAGgATwByAGQAZQByAF0AWwBMAG8AdwBPAHIAZABlAHIAXQBbACoAXQBbADAALQA5AF0AXABuACAAIAAgACAAIAAgACAAIAAgACAAIAAgACAAIAAgAHwAIAAgACAAIAAgACAAIAAgACAAfAAgACAAIAAgACAAIABUACwAIABFACAAOgAgAFQAcgBhAGQAaQB0AGkAbwBuAGEAbAAgAG8AcgAgAEUAdQByAG8AcABlAGEAbgAgAHMAdAB5AGwAZQAuACAARABlAGYAYQB1AGwAdABzACAAdABvACAATQBvAGQAZQByAG4AIABzAHQAeQBsAGUAIAB3AGgAZQBuACAAbgBvAHQAIABwAHIAZQBzAGUAbgB0AC4AXABuACAAIAAgACAAIAAgACAAIAAgACAAIAAgACAAIAAgAHwAIAAgACAAIAAgACAAIAAgACAAfAAgACAAIAAgACAAIAAgACAAIAAgACAAIAAgAE0AbwBkAGUAcgBuADoAIAAgACAAIAAgACAAMAAuADAAMAA6ADAAMAA6ADAAMAAuADAAMAAwAFwAbgAgACAAIAAgACAAIAAgACAAIAAgACAAIAAgACAAIAB8ACAAIAAgACAAIAAgACAAIAAgAHwAIAAgACAAIAAgACAAIAAgACAAIAAgACAAIABUAHIAYQBkAGkAdABpAG8AbgBhAGwAOgAgADAAZAAgADAAaAAgADAAbQAgADAALgAwADAAMABzAFwAbgAgACAAIAAgACAAIAAgACAAIAAgACAAIAAgACAAIAB8ACAAIAAgACAAIAAgACAAIAAgAHwAIAAgACAAIAAgACAAIAAgACAAIAAgACAAIABFAHUAcgBvAHAAZQBhAG4AOgAgACAAIAAgADAAZAAgADAAaAAgADAAJwAgADAALgAwADAAMABcACIAXABuACAAIAAgACAAIAAgACAAIAAgACAAIAAgACAAIAAgAHwAIAAgACAAIAAgACAAIAAgACAAfAAgACAAIAAgACAAIAAgACAAIAArACAAOgAgAEQAaQBzAHAAbABhAHkAIABwAG8AcwBpAHQAaQB2AGUAIABzAGkAZwBuACAAZgBvAHIAIABuAG8AbgAtAG4AZQBnAGEAdABpAHYAZQAgAHYAYQBsAHUAZQBzAFwAbgAgACAAIAAgACAAIAAgACAAIAAgACAAIAAgACAAIAB8ACAAIAAgACAAIAAgACAAIAAgAHwAIAAgACAAIAAgACAAIAAgACAAUAAgADoAIABNAG8AZABlAHIAbgAgAHMAdAB5AGwAZQA6ACAAcABhAGQAIABsAGUAYQBkAGkAbgBnACAAdgBhAGwAdQBlACAAdwBpAHQAaAAgAHoAZQByAG8ALgBcAG4AIAAgACAAIAAgACAAIAAgACAAIAAgACAAIAAgACAAfAAgACAAIAAgACAAIAAgACAAIAB8ACAAIAAgACAAIAAgACAAIAAgACAAIAAgACAAVAByAGEAZABpAHQAaQBvAG4AYQBsACAAYQBuAGQAIABFAHUAcgBvAHAAZQBhAG4AIABzAHQAeQBsAGUAcwA6ACAAcABhAGQAIABhAGwAbAAgAHYAYQBsAHUAZQBzACAAZQB4AGMAZQBwAHQAIABmAGkAcgBzAHQAIAB3AGkAdABoACAAegBlAHIAbwAuAFwAbgAgACAAIAAgACAAIAAgACAAIAAgACAAIAAgACAAIAB8ACAAIAAgACAAIAAgACAAIAAgAHwAIAAgACAAIAAgACAAIAAgACAAWAAgADoAIABJAG4AcwBlAHIAdAAgAHMAcABhAGMAaQBuAGcALgAgAE4AbwB0ACAAYQBwAHAAbABpAGMAYQBiAGwAZQAgAHQAbwAgAG0AbwBkAGUAcgBuACAAcwB0AHkAbABlAC4AXABuACAAIAAgACAAIAAgACAAIAAgACAAIAAgACAAIAAgAHwAIAAgACAAIAAgACAAIAAgACAAfAAgACAAIAAgACAAIABOACwAIABGACAAOgAgAE8AdgBlAHIAcgBpAGQAZQAgAHIAbwB1AG4AZABpAG4AZwAgAGIAZQBoAGEAdgBpAG8AdQByAC4AXABuACAAIAAgACAAIAAgACAAIAAgACAAIAAgACAAIAAgAHwAIAAgACAAIAAgACAAIAAgACAAfAAgACAAIAAgACAAIAAgACAAIAAgACAAIAAgAEQAZQBmAGEAdQBsAHQAIABtAGUAdABoAG8AZAAgAHIAbwB1AG4AZABzACAAdABvACAAbgBlAGEAcgBlAHMAdAAgAHMAZQBjAG8AbgBkACAAYQBuAGQAIAB0AGgAZQBuACAAdAByAHUAbgBjAGEAdABlAHMAIAB0AG8AIABsAG8AdwAgAG8AcgBkAGUAcgAgAGMAbwBtAHAAbwBuAGUAbgB0AC4AXABuACAAIAAgACAAIAAgACAAIAAgACAAIAAgACAAIAAgAHwAIAAgACAAIAAgACAAIAAgACAAfAAgACAAIAAgACAAIAAgACAAIAAgACAAIAAgAE4AOgAgAGEAbAB3AGEAeQBzACAAcgBvAHUAbgBkACAAdABvACAAbgBlAGEAcgBlAHMAdAAuAFwAbgAgACAAIAAgACAAIAAgACAAIAAgACAAIAAgACAAIAB8ACAAIAAgACAAIAAgACAAIAAgAHwAIAAgACAAIAAgACAAIAAgACAAIAAgACAAIABGADoAIABhAGwAdwBhAHkAcwAgAHIAbwB1AG4AZAAgAGQAbwB3AG4ALgBcAG4AIAAgACAAIAAgACAAIAAgACAAIAAgACAAIAAgACAAfAAgACAAIAAgACAAIAAgACAAIAB8ACAASABpAGcAaABPAHIAZABlAHIAIAA6ACAASABpAGcAaAAgAG8AcgBkAGUAcgAgAGMAbwBtAHAAbwBuAGUAbgB0AC4AIABVAHAAcABlAHIAIABjAGEAcwBlACAAdABvACAAcwBlAHQAIABlAHgAcABsAGkAYwBpAHQAbAB5AC4AIABMAG8AdwBlAHIAIABjAGEAcwBlACAAYQBsAGwAbwB3AHMAIABmAGwAbwBhAHQAaQBuAGcAXABuACAAIAAgACAAIAAgACAAIAAgACAAIAAgACAAIAAgAHwAIAAgACAAIAAgACAAIAAgACAAfAAgACAAIAAgACAAIAAgACAAIAAgACAAIAAgAGYAcgBvAG0AIABlAHgAcAByAGUAcwBzAGkAbgBnACAAaQBuACAAdABoAGUAIABnAGkAdgBlAG4AIABjAG8AbQBwAG8AbgBlAG4AdAAgAHUAcAAgAHQAbwAgAGQAYQB5AHMAIABhAHMAIABuAGUAZQBkAGUAZAAuAFwAbgAgACAAIAAgACAAIAAgACAAIAAgACAAIAAgACAAIAB8ACAAIAAgACAAIAAgACAAIAAgAHwAIABMAG8AdwBPAHIAZABlAHIAIAAgADoAIABMAG8AdwAgAG8AcgBkAGUAcgAgAGMAbwBtAHAAbwBuAGUAbgB0AC4AIABVAHAAcABlAHIAIABjAGEAcwBlACAAdABvACAAcwBlAHQAIABlAHgAcABsAGkAYwBpAHQAbAB5AC4AIABMAG8AdwBlAHIAIABjAGEAcwBlACAAYQBsAGwAbwB3AHMAIABmAGwAbwBhAHQAaQBuAGcAXABuACAAIAAgACAAIAAgACAAIAAgACAAIAAgACAAIAAgAHwAIAAgACAAIAAgACAAIAAgACAAfAAgACAAIAAgACAAIAAgACAAIAAgACAAIAAgAGYAcgBvAG0AIABlAHgAcAByAGUAcwBzAGkAbgBnACAAaQBuACAAdABoAGUAIABnAGkAdgBlAG4AIABjAG8AbQBwAG8AbgBlAG4AdAAgAGQAbwB3AG4AIAB0AG8AIABzAGUAYwBvAG4AZABzACAAYQBzACAAbgBlAGUAZABlAGQALgBcAG4AIAAgACAAIAAgACAAIAAgACAAIAAgACAAIAAgACAAfAAgACAAIAAgACAAIAAgACAAIAB8ACAAIAAgACAAIAAgACAAIAAgACAAIAAgACAASQBmACAAbwBuAGwAeQAgAGEAIABzAGkAbgBnAGwAZQAgAG8AcAB0AGkAbwBuACAAaQBzACAAZwBpAHYAZQBuACwAIABpAHQAIABpAHMAIABhAHMAcwBpAGcAbgBlAGQAIABhAHMAIABMAG8AdwBPAHIAZABlAHIALgBcAG4AIAAgACAAIAAgACAAIAAgACAAIAAgACAAIAAgACAAfAAgACAAIAAgACAAIAAgACAAIAB8ACAAIAAgACAAIAAgACAAIAAgACAAIAAgACAAQgBvAHQAaAAgAGUAbABlAG0AZQBuAHQAcwAgAHQAYQBrAGUAIAB0AGgAZQAgAGYAbwBsAGwAbwB3AGkAbgBnADoAXABuACAAIAAgACAAIAAgACAAIAAgACAAIAAgACAAIAAgAHwAIAAgACAAIAAgACAAIAAgACAAfAAgACAAIAAgACAAIAAgACAAIAAgACAAIAAgAEQALAAgAGQAIAA6ACAARABhAHkAXABuACAAIAAgACAAIAAgACAAIAAgACAAIAAgACAAIAAgAHwAIAAgACAAIAAgACAAIAAgACAAfAAgACAAIAAgACAAIAAgACAAIAAgACAAIAAgAEgALAAgAGgAIAA6ACAASABvAHUAcgBcAG4AIAAgACAAIAAgACAAIAAgACAAIAAgACAAIAAgACAAfAAgACAAIAAgACAAIAAgACAAIAB8ACAAIAAgACAAIAAgACAAIAAgACAAIAAgACAATQAsACAAbQAgADoAIABNAGkAbgB1AHQAZQBcAG4AIAAgACAAIAAgACAAIAAgACAAIAAgACAAIAAgACAAfAAgACAAIAAgACAAIAAgACAAIAB8ACAAIAAgACAAIAAgACAAIAAgACAAIAAgACAAUwAsACAAcwAgADoAIABTAGUAYwBvAG4AZABcAG4AIAAgACAAIAAgACAAIAAgACAAIAAgACAAIAAgACAAfAAgACAAIAAgACAAIAAgACAAIAB8ACA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HwAIAAgACAAIAAgACAAIAAgACAAfAAgACAAIAAgACAAIAAgACAAIAAgACAAIAAgAG8AZgAgAHQAaABlACAAcwB0AHkAbABlACAAZgBvAHIAIABzAGUAYwBvAG4AZABzAC4AXABuACAAIAAgACAAIAAgACAAIAAgACAAIAAgACAAIAAgAHwAIAAgACAAIAAgACAAIAAgACAAfAAgACAAIAAgACAAIAAgADAALQA5ACAAOgAgAEQAZQBjAGkAbQBhAGwAIABwAGwAYQBjAGUAcwAgAHQAbwAgAGQAaQBzAHAAbABhAHkALgAgAEkAZgAgAEQALAAgAEgALAAgAE0AIABvAHIAIABTACAAcwB1AHAAcABsAGkAZQBkACAAZgBvAHIAIABMAG8AdwBPAHIAZABlAHIAIAB0AGgAZQBuACAAZQB4AHAAbABpAGMAdAAgAGQAZQBjAGkAbQBhAGwAcwAuAFwAbgAgACAAIAAgACAAIAAgACAAIAAgACAAIAAgACAAIAB8ACAAIAAgACAAIAAgACAAIAAgAHwAIAAgACAAIAAgACAAIAAgACAAIAAgACAAIABJAGYAIABkACwAIABoACwAIABtACAAbwByACAAcwAgAHMAdQBwAHAAbABpAGUAZAAgAGYAbwByACAATABvAHcATwByAGQAZQByACAAdABoAGUAbgAgAHQAaABlACAAYwBlAGkAbABpAG4AZwAgAG8AZgAgAGQAZQBjAGkAbQBhAGwAcwAgAHQAbwAgAGQAaQBzAHAAbABhAHkALgBcAG4AIAAgACAAIAAgACAAIAAgACAAIAAgACAAIAAgACAAfAAgACAAIAAgACAAIAAgACAAIAB8ACAAIAAgACAAIAAgACAAIAAgACAAIAAgACAATQBvAGQAZQByAG4AIABzAHQAeQBsAGUAOgAgAE8AbgBsAHkAIABhAHAAcABsAGkAZQBzACAAdABvACAAcwBlAGMAbwBuAGQAcwAuAFwAbgAgACAAIAAgACAAIAAgACAAIAAgACAAIAAgACAAIAB8ACAAIAAgACAAIAAgACAAIAAgAHwAIAAgACAAIAAgACAAIAAgACAAIAAgACAAIABUAHIAYQBkAGkAdABpAG8AbgBhAGwAIABhAG4AZAAgAEUAdQByAG8AcABlAGEAbgAgAHMAdAB5AGwAZQBzADoAIABBAHAAcABsAGkAZQBzACAAdABvACAAbABvAHcAIABvAHIAZABlAHIAIABjAG8AbQBwAG8AbgBlAG4AdAA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TAFAAQQBOACgAMQAuADcAOAA2ADUAKQBcAG4AUgBlAHQAdQByAG4AcwA6ACAAMQAuADEAOAA6ADUAMgA6ADMANABcAG4AXABuAEYATwBSAE0AQQBUAF8AVABJAE0ARQBTAFAAQQBOACgAMQAuADcAOAA2ADUALAAgAFwAIgBIAFMAMwBcACIAKQBcAG4AUgBlAHQAdQByAG4AcwA6ACAANAAyADoANQAyADoAMwAzAC4ANgAwADAAXABuAFwAbgBGAE8AUgBNAEEAVABfAFQASQBNAEUAUwBQAEEATgAoADEALgA3ADgANgA1ACwAIABcACIAVAArAFgASABTAFwAIgApAFwAbgBSAGUAdAB1AHIAbgBzADoAIAArACAANAAyAGgAIAA1ADIAbQAgADMANABzAFwAbgBcAG4ARgBPAFIATQBBAFQAXwBUAEkATQBFAFMAUABBAE4AKAAxAC4ANwA4ADYANQAsACAAXAAiAEUAcwAqAFwAIgApAFwAbgBSAGUAdAB1AHIAbgBzADoAIAAxAGQAMQA4AGgANQAyACcAMwA0AC4ANg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ABJAE0ARQBTAFAAQQBOACAAPQAgAEwAQQBNAEIARABBACgAVABpAG0AZQBTAHAAYQBuAF8ARAAsACAAWwBPAHAAdABpAG8AbgBzAF0ALABcAG4AIAAgACAAIABMAEUAVAAoAFwAbgAgACAAIAAgACAAIAAgACAAXwB0AGkAbQBlAFMAcABhAG4ARgBvAHIAbQBhAHQATwBwAHQAaQBvAG4AcwAsACAAXwBGAE8AUgBNAEEAVABfAFQASQBNAEUAUwBQAEEATgBfAE8AUABUAEkATwBOAFMAKABPAHAAdABpAG8AbgBzACkALABcAG4AXABuACAAIAAgACAAIAAgACAAIABNAEEAUAAoAEYATgAuAE4AVQBMAEwASQBGAFkAKABUAGkAbQBlAFMAcABhAG4AXwBEACkALABcAG4AIAAgACAAIAAgACAAIAAgACAAIAAgACAATABBAE0AQgBEAEEAKABfAGUAbABlAG0AZQBuAHQALABcAG4AIAAgACAAIAAgACAAIAAgACAAIAAgACAAIAAgACAAIABfAEYATwBSAE0AQQBUAF8AVABJAE0ARQBTAFAAQQBOACgAXwBlAGwAZQBtAGUAbgB0ACwAIABfAHQAaQBtAGUAUwBwAGEAbgBGAG8AcgBtAGEAdABPAHAAdABpAG8AbgBzACkAXABuACAAIAAgACAAIAAgACAAIAAgACAAIAAgACkAXABuACAAIAAgACAAIAAgACAAIAApAFwAbgAgACAAIAAgACkAXABuACkAOwBcAG4AXABuAF8ARgBPAFIATQBBAFQAXwBUAEkATQBFAFMAUABBAE4AXwBPAFAAVABJAE8ATgBTACAAPQAgAEwAQQBNAEIARABBACgAXwBvAHAAdABpAG8AbgBzACwAXABuACAAIAAgACAATABFAFQAKABcAG4AIAAgACAAIAAgACAAIAAgAF8AbwBwAHQAaQBvAG4AcwAxACwAIABGAE4ALgBOAFUATABMAEkARgBZACgAXwBvAHAAdABpAG8AbgBzACkALABcAG4AIAAgACAAIAAgACAAIAAgAF8AcwB0AHkAbABlACwAIABMAEUARgBUACgARgBOAC4AUwBJAEYAVABfAEYATwBSAF8AQwBIAEEAUgBTACgAXwBvAHAAdABpAG8AbgBzADEALAAgAFwAIgBFAFQAXAAiACkAKQAsAFwAbgAgACAAIAAgACAAIAAgACAAXwBzAGkAZwBuAFAAbwBzAGkAdABpAHYAZQAsACAASQBGAEUAUgBSAE8AUgAoAEYASQBOAEQAKABcACIAKwBcACIALAAgAF8AbwBwAHQAaQBvAG4AcwAxACkALAAgADAAKQAgAD4AIAAwACwAXABuACAAIAAgACAAIAAgACAAIABfAHAAYQBkAGQAaQBuAGcALAAgAEkARgBFAFIAUgBPAFIAKABTAEUAQQBSAEMASAAoAFwAIgBQAFwAIgAsACAAXwBvAHAAdABpAG8AbgBzADEAKQAsACAAMAApACAAPgAgADAALABcAG4AIAAgACAAIAAgACAAIAAgAF8AcwBwAGEAYwBpAG4AZwAsACAASQBGAEUAUgBSAE8AUgAoAFMARQBBAFIAQwBIACgAXAAiAFgAXAAiACwAIABfAG8AcAB0AGkAbwBuAHMAMQApACwAIAAwACkAIAA+ACAAMAAsAFwAbgAgACAAIAAgACAAIAAgACAAXABuACAAIAAgACAAIAAgACAAIABfAHIAbwB1AG4AZABpAG4AZwBPAHYAZQByAHIAaQBkAGUALAAgAEwARQBUACgAXABuACAAIAAgACAAIAAgACAAIAAgACAAIAAgAF8AcgAsACAATABFAEYAVAAoAEYATgAuAFMASQBGAFQAXwBGAE8AUgBfAEMASABBAFIAUwAoAF8AbwBwAHQAaQBvAG4AcwAxACwAIABcACIATgBGAFwAIgApACkALABcAG4AIAAgACAAIAAgACAAIAAgACAAIAAgACAAUwBXAEkAVABDAEgAKABfAHIALABcAG4AIAAgACAAIAAgACAAIAAgACAAIAAgACAAIAAgACAAIABcACIATgBcACIALAAgADEALABcAG4AIAAgACAAIAAgACAAIAAgACAAIAAgACAAIAAgACAAIABcACIARgBcACIALAAgAC0AMQAsAFwAbgAgACAAIAAgACAAIAAgACAAIAAgACAAIAAgACAAIAAgADAAXABuACAAIAAgACAAIAAgACAAIAAgACAAIAAgACkAXABuACAAIAAgACAAIAAgACAAIAApACwAXABuAFwAbgAgACAAIAAgACAAIAAgACAALwAvACAALQAyACAAIAA6ACAAZABlAGYAYQB1AGwAdAAgAGYAbwByACAAcwB0AHkAbABlAFwAbgAgACAAIAAgACAAIAAgACAALwAvACAALQAxACAAIAA6ACAAZgBsAG8AYQB0AGkAbgBnACAAYQBzACAAZABlAGYAaQBuAGUAZAAgAGkAbgAgAHMAdAB5AGwAZQBcAG4AIAAgACAAIAAgACAAIAAgAC8ALwAgAFsAbgBdACAAOgAgAHAAcgBlAGMAaQBzAGkAbwBuACAAbABpAG0AaQB0AFwAbgAgACAAIAAgACAAIAAgACAAXwBwAHIAZQBjAGkAcwBpAG8AbgAsACAATABFAFQAKABcAG4AIAAgACAAIAAgACAAIAAgACAAIAAgACAAXwBwAEMAaABhAHIALAAgAEwARQBGAFQAKABGAE4ALgBTAEkARgBUAF8ARgBPAFIAXwBDAEgAQQBSAFMAKABfAG8AcAB0AGkAbwBuAHMAMQAsACAAXAAiACoAMAAxADIAMwA0ADUANgA3ADgAOQBcACIAKQApACwAXABuACAAIAAgACAAIAAgACAAIAAgACAAIAAgAFMAVwBJAFQAQwBIACgAXwBwAEMAaABhAHIALABcAG4AIAAgACAAIAAgACAAIAAgACAAIAAgACAAIAAgACAAIABcACIAXAAiACwAIAAtADIALABcAG4AIAAgACAAIAAgACAAIAAgACAAIAAgACAAIAAgACAAIABcACIAKgBcACIALAAgAC0AMQAsAFwAbgAgACAAIAAgACAAIAAgACAAIAAgACAAIAAgACAAIAAgAFYAQQBMAFUARQAoAF8AcABDAGgAYQByACkAXABuACAAIAAgACAAIAAgACAAIAAgACAAIAAgACkAXABuACAAIAAgACAAIAAgACAAIAApACwAXABuAFwAbgAgACAAIAAgACAAIAAgACAAXwBvAHIAZABlAHIAUwBwAGUAYwAsACAARgBOAC4AUwBJAEYAVABfAEYATwBSAF8AQwBIAEEAUgBTACgAXwBvAHAAdABpAG8AbgBzADEALAAgAFwAIgBEAEgATQBTAFwAIgAsACAARgBBAEwAUwBFACwAIABUAFIAVQBFACwAIAAyACkALABcAG4AIAAgACAAIAAgACAAIAAgAF8AaABpAGcAaABDAGgAYQByACwAIABJAEYAKABMAEUATgAoAF8AbwByAGQAZQByAFMAcABlAGMAKQAgAD0AIAAyACwAIABMAEUARgBUACgAXwBvAHIAZABlAHIAUwBwAGUAYwApACwAIABcACIAXAAiACkALABcAG4AIAAgACAAIAAgACAAIAAgAF8AaABpAGcAaABPAHIAZABlAHIALAAgAFMAVwBJAFQAQwBIACgAXwBoAGkAZwBoAEMAaABhAHIALABcAG4AIAAgACAAIAAgACAAIAAgACAAIAAgACAAXAAiAEQAXAAiACwAIAAxACwAXABuACAAIAAgACAAIAAgACAAIAAgACAAIAAgAFwAIgBIAFwAIgAsACAAMgAsAFwAbgAgACAAIAAgACAAIAAgACAAIAAgACAAIABcACIATQBcACIALAAgADMALABcAG4AIAAgACAAIAAgACAAIAAgACAAIAAgACAAXAAiAFMAXAAiACwAIAA0ACwAXABuACAAIAAgACAAIAAgACAAIAAgACAAIAAgADAAXABuACAAIAAgACAAIAAgACAAIAApACwAXABuACAAIAAgACAAIAAgACAAIABfAGgAaQBnAGgARgBpAHgAZQBkACwAIABJAEYAKABfAGgAaQBnAGgATwByAGQAZQByACAAPQAgADAALAAgAEYAQQBMAFMARQAsAFwAbgAgACAAIAAgACAAIAAgACAAIAAgACAAIABDAE8ARABFACgAXwBoAGkAZwBoAEMAaABhAHIAKQAgADwAIAAxADAAMABcAG4AIAAgACAAIAAgACAAIAAgACkALABcAG4AIAAgACAAIAAgACAAIAAgAFwAbgAgACAAIAAgACAAIAAgACAAXwBsAG8AdwBDAGgAYQByACwAIABSAEkARwBIAFQAKABfAG8AcgBkAGUAcgBTAHAAZQBjACkALABcAG4AIAAgACAAIAAgACAAIAAgAF8AbABvAHcATwByAGQAZQByACwAIABTAFcASQBUAEMASAAoAF8AbABvAHcAQwBoAGEAcgAsAFwAbgAgACAAIAAgACAAIAAgACAAIAAgACAAIABcACIARABcACIALAAgADEALABcAG4AIAAgACAAIAAgACAAIAAgACAAIAAgACAAXAAiAEgAXAAiACwAIAAyACwAXABuACAAIAAgACAAIAAgACAAIAAgACAAIAAgAFwAIgBNAFwAIgAsACAAMwAsAFwAbgAgACAAIAAgACAAIAAgACAAIAAgACAAIABcACIAUwBcACIALAAgADQALABcAG4AIAAgACAAIAAgACAAIAAgACAAIAAgACAAMABcAG4AIAAgACAAIAAgACAAIAAgACkALABcAG4AIAAgACAAIAAgACAAIAAgAF8AbABvAHcARgBpAHgAZQBkACwAIABJAEYAKABfAGwAbwB3AE8AcgBkAGUAcgAgAD0AIAAwACwAIABGAEEATABTAEUALABcAG4AIAAgACAAIAAgACAAIAAgACAAIAAgACAATgAoAEMATwBEAEUAKABfAGwAbwB3AEMAaABhAHIAKQAgADwAIAAxADAAMAApAFwAbgAgACAAIAAgACAAIAAgACAAKQAsAFwAbgBcAG4AIAAgACAAIAAgACAAIAAgAEgAUwBUAEEAQwBLACgAXABuACAAIAAgACAAIAAgACAAIAAgACAAIAAgAF8AcwB0AHkAbABlACwAXABuACAAIAAgACAAIAAgACAAIAAgACAAIAAgAF8AaABpAGcAaABPAHIAZABlAHIALAAgAF8AaABpAGcAaABGAGkAeABlAGQALAAgAF8AbABvAHcATwByAGQAZQByACwAIABfAGwAbwB3AEYAaQB4AGUAZAAsAFwAbgAgACAAIAAgACAAIAAgACAAIAAgACAAIABfAHAAcgBlAGMAaQBzAGkAbwBuACwAIABfAHIAbwB1AG4AZABpAG4AZwBPAHYAZQByAHIAaQBkAGUALABcAG4AIAAgACAAIAAgACAAIAAgACAAIAAgACAAXwBzAGkAZwBuAFAAbwBzAGkAdABpAHYAZQAsACAAXwBwAGEAZABkAGkAbgBnACwAIABfAHMAcABhAGMAaQBuAGcAXABuACAAIAAgACAAIAAgACAAIAApAFwAbgAgACAAIAAgACkAXABuACkAOwBcAG4AXABuAF8ARgBPAFIATQBBAFQAXwBUAEkATQBFAFMAUABBAE4AIAA9ACAATABBAE0AQgBEAEEAKABfAHQAaQBtAGUAUwBwAGEAbgBfAEQALAAgAF8AdABpAG0AZQBTAHAAYQBuAEYAbwByAG0AYQB0AE8AcAB0AGkAbwBuAHMALABcAG4AIAAgACAAIABJAEYAKABJAFMARQBSAFIATwBSACgAXwB0AGkAbQBlAFMAcABhAG4AXwBEACkALAAgAF8AdABpAG0AZQBTAHAAYQBuAF8ARAAgACoAIAB7ADEAfQAsAFwAbgAgACAAIAAgACAAIAAgACAASQBGACgAXwB0AGkAbQBlAFMAcABhAG4AXwBEACAAPQAgAFwAIgBcACIALAAgAFwAIgBcACIALABcAG4AIAAgACAAIAAgACAAIAAgACAAIAAgACAASQBGACgATgBPAFQAKABJAFMATgBVAE0AQgBFAFIAKABfAHQAaQBtAGUAUwBwAGEAbgBfAEQAKQApACwAIAB7ACMAVgBBAEwAVQBFACEAfQAsAFwAbgAgACAAIAAgACAAIAAgACAAIAAgACAAIAAgACAAIAAgAEwARQBUACgAXABuACAAIAAgACAAIAAgACAAIAAgACAAIAAgACAAIAAgACAAIAAgACAAIABfAHMAdAB5AGwAZQAsACAASQBOAEQARQBYACgAXwB0AGkAbQBlAFMAcABhAG4ARgBvAHIAbQBhAHQATwBwAHQAaQBvAG4AcwAsACAAMQAsACAAMQApACwAXABuACAAIAAgACAAIAAgACAAIAAgACAAIAAgACAAIAAgACAAIAAgACAAIABfAGgAaQBnAGgATwByAGQAZQByACwAIABJAE4ARABFAFgAKABfAHQAaQBtAGUAUwBwAGEAbgBGAG8AcgBtAGEAdABPAHAAdABpAG8AbgBzACwAIAAxACwAIAAyACkALABcAG4AIAAgACAAIAAgACAAIAAgACAAIAAgACAAIAAgACAAIAAgACAAIAAgAF8AaABpAGcAaABGAGkAeABlAGQALAAgAEkATgBEAEUAWAAoAF8AdABpAG0AZQBTAHAAYQBuAEYAbwByAG0AYQB0AE8AcAB0AGkAbwBuAHMALAAgADEALAAgADMAKQAsAFwAbgAgACAAIAAgACAAIAAgACAAIAAgACAAIAAgACAAIAAgACAAIAAgACAAXwBsAG8AdwBPAHIAZABlAHIALAAgAEkATgBEAEUAWAAoAF8AdABpAG0AZQBTAHAAYQBuAEYAbwByAG0AYQB0AE8AcAB0AGkAbwBuAHMALAAgADEALAAgADQAKQAsAFwAbgAgACAAIAAgACAAIAAgACAAIAAgACAAIAAgACAAIAAgACAAIAAgACAAXwBsAG8AdwBGAGkAeABlAGQALAAgAEkATgBEAEUAWAAoAF8AdABpAG0AZQBTAHAAYQBuAEYAbwByAG0AYQB0AE8AcAB0AGkAbwBuAHMALAAgADEALAAgADUAKQAsAFwAbgAgACAAIAAgACAAIAAgACAAIAAgACAAIAAgACAAIAAgACAAIAAgACAAXwBwAHIAZQBjAGkAcwBpAG8AbgAsACAASQBOAEQARQBYACgAXwB0AGkAbQBlAFMAcABhAG4ARgBvAHIAbQBhAHQATwBwAHQAaQBvAG4AcwAsACAAMQAsACAANgApACwAXABuACAAIAAgACAAIAAgACAAIAAgACAAIAAgACAAIAAgACAAIAAgACAAIABfAHIAbwB1AG4AZABpAG4AZwBPAHYAZQByAHIAaQBkAGUALAAgAEkATgBEAEUAWAAoAF8AdABpAG0AZQBTAHAAYQBuAEYAbwByAG0AYQB0AE8AcAB0AGkAbwBuAHMALAAgADEALAAgADcAKQAsAFwAbgAgACAAIAAgACAAIAAgACAAIAAgACAAIAAgACAAIAAgACAAIAAgACAAXABuACAAIAAgACAAIAAgACAAIAAgACAAIAAgACAAIAAgACAAIAAgACAAIABfAGMAbwBtAHAAbwBuAGUAbgB0AHMALAAgAEkARgAoAF8AcwB0AHkAbABlACAAPQAgAFwAIgBcACIALABcAG4AIAAgACAAIAAgACAAIAAgACAAIAAgACAAIAAgACAAIAAgACAAIAAgACAAIAAgACAAXwBUAEkATQBFAFMAUABBAE4AXwBDAE8ATQBQAE8ATgBFAE4AVABTAF8ATQBPAEQARQBSAE4AKABfAHQAaQBtAGUAUwBwAGEAbgBfAEQALABcAG4AIAAgACAAIAAgACAAIAAgACAAIAAgACAAIAAgACAAIAAgACAAIAAgACAAIAAgACAAIAAgACAAIABfAGgAaQBnAGgATwByAGQAZQByACwAIABfAGgAaQBnAGgARgBpAHgAZQBkACwAIABfAGwAbwB3AE8AcgBkAGUAcgAsACAAXwBsAG8AdwBGAGkAeABlAGQALABcAG4AIAAgACAAIAAgACAAIAAgACAAIAAgACAAIAAgACAAIAAgACAAIAAgACAAIAAgACAAIAAgACAAIABfAHAAcgBlAGMAaQBzAGkAbwBuACwAIABfAHIAbwB1AG4AZABpAG4AZwBPAHYAZQByAHIAaQBkAGUAXABuACAAIAAgACAAIAAgACAAIAAgACAAIAAgACAAIAAgACAAIAAgACAAIAAgACAAIAAgACkALABcAG4AIAAgACAAIAAgACAAIAAgACAAIAAgACAAIAAgACAAIAAgACAAIAAgACAAIAAgACAAXwBUAEkATQBFAFMAUABBAE4AXwBDAE8ATQBQAE8ATgBFAE4AVABTAF8AVABSAEEARABJAFQASQBPAE4AQQBMACgAXwB0AGkAbQBlAFMAcABhAG4AXwBEACwAXABuACAAIAAgACAAIAAgACAAIAAgACAAIAAgACAAIAAgACAAIAAgACAAIAAgACAAIAAgACAAIAAgACAAXwBoAGkAZwBoAE8AcgBkAGUAcgAsACAAXwBoAGkAZwBoAEYAaQB4AGUAZAAsACAAXwBsAG8AdwBPAHIAZABlAHIALAAgAF8AbABvAHcARgBpAHgAZQBkACwAXABuACAAIAAgACAAIAAgACAAIAAgACAAIAAgACAAIAAgACAAIAAgACAAIAAgACAAIAAgACAAIAAgACAAXwBwAHIAZQBjAGkAcwBpAG8AbgAsACAAXwByAG8AdQBuAGQAaQBuAGcATwB2AGUAcgByAGkAZABlAFwAbgAgACAAIAAgACAAIAAgACAAIAAgACAAIAAgACAAIAAgACAAIAAgACAAIAAgACAAIAApAFwAbgAgACAAIAAgACAAIAAgACAAIAAgACAAIAAgACAAIAAgACAAIAAgACAAKQAsAFwAbgBcAG4AIAAgACAAIAAgACAAIAAgACAAIAAgACAAIAAgACAAIAAgACAAIAAgAEkARgAoAFIATwBXAFMAKABfAGMAbwBtAHAAbwBuAGUAbgB0AHMAKQAgAD0AIAAxACwAIABJAE4ARABFAFgAKABfAGMAbwBtAHAAbwBuAGUAbgB0AHMALAAgADEALAAgADEAKQAgACoAIAB7ADEAfQAsAFwAbgAgACAAIAAgACAAIAAgACAAIAAgACAAIAAgACAAIAAgACAAIAAgACAAIAAgACAAIABMAEUAVAAoAFwAbgAgACAAIAAgACAAIAAgACAAIAAgACAAIAAgACAAIAAgACAAIAAgACAAIAAgACAAIAAgACAAIAAgAF8AcwBpAGcAbgBQAG8AcwBpAHQAaQB2AGUALAAgAEkATgBEAEUAWAAoAF8AdABpAG0AZQBTAHAAYQBuAEYAbwByAG0AYQB0AE8AcAB0AGkAbwBuAHMALAAgADEALAAgADgAKQAsAFwAbgAgACAAIAAgACAAIAAgACAAIAAgACAAIAAgACAAIAAgACAAIAAgACAAIAAgACAAIAAgACAAIAAgAF8AcABhAGQAZABpAG4AZwAsACAASQBOAEQARQBYACgAXwB0AGkAbQBlAFMAcABhAG4ARgBvAHIAbQBhAHQATwBwAHQAaQBvAG4AcwAsACAAMQAsACAAOQApACwAXABuACAAIAAgACAAIAAgACAAIAAgACAAIAAgACAAIAAgACAAIAAgACAAIAAgACAAIAAgACAAIAAgACAAXwBzAHAAYQBjAGkAbgBnACwAIABJAE4ARABFAFgAKABfAHQAaQBtAGUAUwBwAGEAbgBGAG8AcgBtAGEAdABPAHAAdABpAG8AbgBzACwAIAAxACwAIAAxADAAKQAsAFwAbgBcAG4AIAAgACAAIAAgACAAIAAgACAAIAAgACAAIAAgACAAIAAgACAAIAAgACAAIAAgACAAIAAgACAAIABfAHAAcgBvAHYAaQBkAGUAcgAsACAAUwBXAEkAVABDAEgAKABfAHMAdAB5AGwAZQAsAFwAbgAgACAAIAAgACAAIAAgACAAIAAgACAAIAAgACAAIAAgACAAIAAgACAAIAAgACAAIAAgACAAIAAgACAAIAAgACAAXAAiAFQAXAAiACwAIABfAEYATwBSAE0AQQBUAF8AUABSAE8AVgBJAEQARQBSAF8AVABJAE0ARQBTAFAAQQBOAF8AVABSAEEARABJAFQASQBPAE4AQQBMACgAXwBjAG8AbQBwAG8AbgBlAG4AdABzACwAIABfAHMAaQBnAG4AUABvAHMAaQB0AGkAdgBlACwAIABfAHAAYQBkAGQAaQBuAGcALAAgAF8AcwBwAGEAYwBpAG4AZwApACwAXABuACAAIAAgACAAIAAgACAAIAAgACAAIAAgACAAIAAgACAAIAAgACAAIAAgACAAIAAgACAAIAAgACAAIAAgACAAIABcACIARQBcACIALAAgAF8ARgBPAFIATQBBAFQAXwBQAFIATwBWAEkARABFAFIAXwBUAEkATQBFAFMAUABBAE4AXwBFAFUAUgBPAFAARQBBAE4AKABfAGMAbwBtAHAAbwBuAGUAbgB0AHMALAAgAF8AcwBpAGcAbgBQAG8AcwBpAHQAaQB2AGUALAAgAF8AcABhAGQAZABpAG4AZwAsACAAXwBzAHAAYQBjAGkAbgBnACkALABcAG4AIAAgACAAIAAgACAAIAAgACAAIAAgACAAIAAgACAAIAAgACAAIAAgACAAIAAgACAAIAAgACAAIAAgACAAIAAgAF8ARgBPAFIATQBBAFQAXwBQAFIATwBWAEkARABFAFIAXwBUAEkATQBFAFMAUABBAE4AXwBNAE8ARABFAFIATgAoAF8AYwBvAG0AcABvAG4AZQBuAHQAcwAsACAAXwBzAGkAZwBuAFAAbwBzAGkAdABpAHYAZQAsACAAXwBwAGEAZABkAGkAbgBnACkAXABuACAAIAAgACAAIAAgACAAIAAgACAAIAAgACAAIAAgACAAIAAgACAAIAAgACAAIAAgACAAIAAgACAAKQAsAFwAbgAgACAAIAAgACAAIAAgACAAIAAgACAAIAAgACAAIAAgACAAIAAgACAAIAAgACAAIAAgACAAIAAgAF8AVABJAE0ARQBTAFAAQQBOAF8ARgBPAFIATQBBAFQAVABFAFIAKABfAGMAbwBtAHAAbwBuAGUAbgB0AHMALAAgAF8AcAByAG8AdgBpAGQAZQBy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8AVABJAE0ARQBTAFAAQQBOAF8ARgBPAFIATQBBAFQAVABFAFIAIAA9ACAATABBAE0AQgBEAEEAKABfAGMAbwBtAHAAbwBuAGUAbgB0AHMALAAgAF8AcAByAG8AdgBpAGQAZQByACwAXABuACAAIAAgACAALwAvACAAQwBvAG0AcABvAG4AZQBuAHQAcw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TAGkAZwBuACwAIAAgACAAIAAgACAAIAAgACAARABhAHkAcwAsACAAIAAgACAAIAAgACAAIAAgACAAIAAgACAASABvAHUAcgBzACwAIAAgACAAIAAgACAAIAAgACAAIAAgAE0AaQBuAHUAdABlAHMALAAgACAAIAAgACAAIAAgACAAIABTAGUAYwBvAG4AZABzAFwAbgAgACAAIAAgAC8ALwAgAH0AXABuAFwAbgAgACAAIAAgAC8ALwAgAFAAcgBvAHYAaQBkAGUAcgA6ACAAewBcAG4AIAAgACAAIAAvAC8AIAAgACAATABlAGEAZABGAG8AcgBtAGEAdAAsACAATQBpAGQARgBvAHIAbQBhAHQALAAgAEwAYQBzAHQARgBvAHIAbQBhAHQALAAgACAAUwBwAGEAYwBpAG4AZwAsACAAIAAgACAAIAAgACMATgAvAEEAOwBcAG4AIAAgACAAIAAvAC8AIAAgACAARABlAHMAaQBnAG4AYQB0AG8AcgAsACAARABhAHkAUwB1AGYAZgBpAHgALAAgAEgAbwB1AHIAUwB1AGYAZgBpAHgALAAgACAATQBpAG4AdQB0AGUAUwB1AGYAZgBpAHgALAAgAFMAZQBjAG8AbgBkAFMAdQBmAGYAaQB4AFwAbgAgACAAIAAgAC8ALwAgAH0AXABuAFwAbgAgACAAIAAgAEkARgAoAFIATwBXAFMAKABfAGMAbwBtAHAAbwBuAGUAbgB0AHMAKQAgAD0AIAAxACwAIABJAE4ARABFAFgAKABfAGMAbwBtAHAAbwBuAGUAbgB0AHMALAAgADEALAAgADEAKQAsAFwAbgAgACAAIAAgACAAIAAgACAASQBGACgAUgBPAFcAUwAoAF8AcAByAG8AdgBpAGQAZQByACkAIAA9ACAAMQAsACAASQBOAEQARQBYACgAXwBwAHIAbwB2AGkAZABlAHIALAAgADEALAAgADEAKQAsAFwAbgAgACAAIAAgACAAIAAgACAAIAAgACAAIABMAEUAVAAoAFwAbgAgACAAIAAgACAAIAAgACAAIAAgACAAIAAgACAAIAAgAF8AYwBvAHUAbgB0ACwAIABJAE4ARABFAFgAKABfAGMAbwBtAHAAbwBuAGUAbgB0AHMALAAgADEALAAgADEAKQAsAFwAbgAgACAAIAAgACAAIAAgACAAIAAgACAAIAAgACAAIAAgAEkARgAoAF8AYwBvAHUAbgB0ACAAPAAgADEALAAgAFwAIgBcACIALABcAG4AIAAgACAAIAAgACAAIAAgACAAIAAgACAAIAAgACAAIAAgACAAIAAgAEwARQBUACgAXABuACAAIAAgACAAIAAgACAAIAAgACAAIAAgACAAIAAgACAAIAAgACAAIAAgACAAIAAgAF8AZABlAHMAaQBnAG4AYQB0AG8AcgAsACAASQBGACgASQBOAEQARQBYACgAXwBwAHIAbwB2AGkAZABlAHIALAAgADIALAAgADEAKQAgAD0AIABcACIAXAAiACwAIABcACIAXAAiACwAXABuACAAIAAgACAAIAAgACAAIAAgACAAIAAgACAAIAAgACAAIAAgACAAIAAgACAAIAAgACAAIAAgACAAQwBPAE4AQwBBAFQAKABcAG4AIAAgACAAIAAgACAAIAAgACAAIAAgACAAIAAgACAAIAAgACAAIAAgACAAIAAgACAAIAAgACAAIAAgACAAIAAgAEkATgBEAEUAWAAoAF8AcAByAG8AdgBpAGQAZQByACwAIAAyACwAIAAxACkALABcAG4AIAAgACAAIAAgACAAIAAgACAAIAAgACAAIAAgACAAIAAgACAAIAAgACAAIAAgACAAIAAgACAAIAAgACAAIAAgAEkARgAoAEkATgBEAEUAWAAoAF8AcAByAG8AdgBpAGQAZQByACwAIAAxACwAIAA0ACkALAAgAFwAIgAgAFwAIgAsACAAXAAiAFwAIgApAFwAbgAgACAAIAAgACAAIAAgACAAIAAgACAAIAAgACAAIAAgACAAIAAgACAAIAAgACAAIAAgACAAIAAgACkAXABuACAAIAAgACAAIAAgACAAIAAgACAAIAAgACAAIAAgACAAIAAgACAAIAAgACAAIAAgACkALABcAG4AIAAgACAAIAAgACAAIAAgACAAIAAgACAAIAAgACAAIAAgACAAIAAgACAAIAAgACAAXABuACAAIAAgACAAIAAgACAAIAAgACAAIAAgACAAIAAgACAAIAAgACAAIAAgACAAIAAgAFIARQBEAFUAQwBFACgAXwBkAGUAcwBpAGcAbgBhAHQAbwByACwAIABTAEUAUQBVAEUATgBDAEUAKABfAGMAbwB1AG4AdAApACwAXABuACAAIAAgACAAIAAgACAAIAAgACAAIAAgACAAIAAgACAAIAAgACAAIAAgACAAIAAgACAAIAAgACAATABBAE0AQgBEAEEAKABfAGEAYwBjACwAIABfAG4ALABcAG4AIAAgACAAIAAgACAAIAAgACAAIAAgACAAIAAgACAAIAAgACAAIAAgACAAIAAgACAAIAAgACAAIAAgACAAIAAgAEwARQBUACgAXABuACAAIAAgACAAIAAgACAAIAAgACAAIAAgACAAIAAgACAAIAAgACAAIAAgACAAIAAgACAAIAAgACAAIAAgACAAIAAgACAAIAAgAF8AZgBtAHQALAAgAEkARgAoAF8AbgAgAD0AIABfAGMAbwB1AG4AdAAsACAASQBOAEQARQBYACgAXwBwAHIAbwB2AGkAZABlAHIALAAgADEALAAgADMAKQAsAFwAbgAgACAAIAAgACAAIAAgACAAIAAgACAAIAAgACAAIAAgACAAIAAgACAAIAAgACAAIAAgACAAIAAgACAAIAAgACAAIAAgACAAIAAgACAAIAAgAEkARgAoAF8AbgAgAD0AIAAxACwAIABJAE4ARABFAFgAKABfAHAAcgBvAHYAaQBkAGUAcgAsACAAMQAsACAAMQApACwAXABuACAAIAAgACAAIAAgACAAIAAgACAAIAAgACAAIAAgACAAIAAgACAAIAAgACAAIAAgACAAIAAgACAAIAAgACAAIAAgACAAIAAgACAAIAAgACAAIAAgACAAIABJAE4ARABFAFgAKABfAHAAcgBvAHYAaQBkAGUAcgAsACAAMQAsACAAMg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XwBjAG8AbAAsACAASQBOAEQARQBYACgAXwBjAG8AbQBwAG8AbgBlAG4AdABzACwAIAAxACwAIAAyACkAIAArACAAXwBuACwAXABuACAAIAAgACAAIAAgACAAIAAgACAAIAAgACAAIAAgACAAIAAgACAAIAAgACAAIAAgACAAIAAgACAAIAAgACAAIAAgACAAIAAgAF8AcABhAHIAdAAsACAAVABFAFgAVAAoAEkATgBEAEUAWAAoAF8AYwBvAG0AcABvAG4AZQBuAHQAcwAsACAAMgAsACAAXwBjAG8AbAApACwAIABfAGYAbQB0ACkALABcAG4AIAAgACAAIAAgACAAIAAgACAAIAAgACAAIAAgACAAIAAgACAAIAAgACAAIAAgACAAIAAgACAAIAAgACAAIAAgACAAIAAgACAAXwBkAGUAbABpAG0ALAAgAEkATgBEAEUAWAAoAF8AcAByAG8AdgBpAGQAZQByACwAIAAyACwAIABfAGMAbwBsACkALABcAG4AIAAgACAAIAAgACAAIAAgACAAIAAgACAAIAAgACAAIAAgACAAIAAgACAAIAAgACAAIAAgACAAIAAgACAAIAAgACAAIAAgACAAXwBzAHAAYQBjAGUALAAgAEkARgAoAEkATgBEAEUAWAAoAF8AcAByAG8AdgBpAGQAZQByACwAIAAxACwAIAA0ACkAIAAqACAAKABfAG4AIAA8ACAAXwBjAG8AdQBuAHQAKQAsACAAXAAiACAAXAAiACwAIABcACIAXAAiACkALABcAG4AIAAgACAAIAAgACAAIAAgACAAIAAgACAAIAAgACAAIAAgACAAIAAgACAAIAAgACAAIAAgACAAIAAgACAAIAAgACAAIAAgACAAQwBPAE4AQwBBAFQAKABfAGEAYwBjACwAIABfAHAAYQByAHQALAAgAF8AZABlAGwAaQBtACwAIABfAHMAcABhAGMAZ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fAFQASQBNAEUAUwBQAEEATgBfAEUAWABQAFIARQBTAFMARQBEAF8ATwBSAEQARQBSACAAPQAgAEwAQQBNAEIARABBACgAXwB0AGkAbQBlAFMAcABhAG4ALAAgAF8AZABpAHIAZQBjAHQAaQBvAG4ALABcAG4AIAAgACAAIAAvAC8AIABEAGkAcgBlAGMAdABpAG8AbgAgAD0AIAAtADEAIAA6ACAAbABvAHcAIABlAG4AZABcAG4AIAAgACAAIAAvAC8AIAAgACAAIAAgACAAIAAgACAAIAAgACAAIAAgADEAIAA6ACAAaABpAGcAaAAgAGUAbgBkAFwAbgAgACAAIAAgAEwARQBUACgAXABuACAAIAAgACAAIAAgACAAIABfAHMAaQBnAG4ALAAgAEkATgBEAEUAWAAoAF8AdABpAG0AZQBTAHAAYQBuACwAIAAxACwAIAAxACkALABcAG4AIAAgACAAIAAgACAAIAAgAEkARgAoAF8AcwBpAGcAbgAgAD0AIAAwACwAIAB7ACMATgAvAEEAfQAsAFwAbgAgACAAIAAgACAAIAAgACAAIAAgACAAIABMAEUAVAAoAFwAbgAgACAAIAAgACAAIAAgACAAIAAgACAAIAAgACAAIAAgAF8AbgBvAG4AWgBlAHIAbwBDAG8AbQBwAG8AbgBlAG4AdABzACwAIABJAEYARQBSAFIATwBSACgARABSAE8AUAAoAF8AdABpAG0AZQBTAHAAYQBuACwAIAAsACAAMQApACwAIAAxACkAIAA8AD4AIAAwACwAXABuACAAIAAgACAAIAAgACAAIAAgACAAIAAgACAAIAAgACAAWABNAEEAVABDAEgAKAAxACwAIABOACgAXwBuAG8AbgBaAGUAcgBvAEMAbwBtAHAAbwBuAGUAbgB0AHMAKQAsACAAMAAsACAAXwBkAGkAcgBlAGMAdABpAG8AbgApAFwAbgAgACAAIAAgACAAIAAgACAAIAAgACAAIAApAFwAbgAgACAAIAAgACAAIAAgACAAKQBcAG4AIAAgACAAIAApAFwAbgApADsAXABuAFwAbgBfAFQASQBNAEUAUwBQAEEATgBfAEMATwBNAFAATwBOAEUATgBUAFMAIAA9ACAATABBAE0AQgBEAEEAKABfAHQAaQBtAGUAUwBwAGEAbgBfAEQALABcAG4AIAAgACAAIABfAG0AYQB4AEgAaQBnAGgATwByAGQAZQByACwAIABfAGQAZQBmAGEAdQBsAHQASABpAGcAaABPAHIAZABlAHIALAAgAF8AbQBpAG4ATABvAHcATwByAGQAZQByACwAIABfAGQAZQBmAGEAdQBsAHQATABvAHcATwByAGQAZQByACwAIABfAGYAcgBhAGMAdABpAG8AbgBhAGwAUwBlAGMAbwBuAGQAcwBPAG4AbAB5ACwAIABfAG0AYQB4AFAAcgBlAGMAaQBzAGkAbwBuACwAIABfAGQAZQBmAGEAdQBsAHQAUAByAGUAYwBpAHMAaQBvAG4ALABcAG4AIAAgACAAIABfAGgAaQBnAGgATwByAGQAZQByACwAIABfAGgAaQBnAGgARgBpAHgAZQBkACwAIABfAGwAbwB3AE8AcgBkAGUAcgAsACAAXwBsAG8AdwBGAGkAeABlAGQALAAgAF8AcAByAGUAYwBpAHMAaQBvAG4ALAAgAF8AcgBvAHUAbgBkAGkAbgBnAE8AdgBlAHIAcgBpAGQAZQAsAFwAbgAgACAAIAAgAFwAbgAgACAAIAAgAC8ALwAgAE0AYQB4AEgAaQBnAGgATwByAGQAZQByADoAIAAgACAAIAAgACAAIAAgACAAIABNAGEAeABpAG0AdQBtACAAaABpAGcAaAAgAG8AcgBkAGUAcgAgAGEAYwBjAGUAcAB0AGUAZAAgAGYAbwByACAAdABoAGUAIABzAHQAeQBsAGUALgBcAG4AIAAgACAAIAAvAC8AIABEAGUAZgBhAHUAbAB0AEgAaQBnAGgATwByAGQAZQByADoAIAAgACAAIAAgACAARABlAGYAYQB1AGwAdAAgAGgAaQBnAGgAIABvAHIAZABlAHIAIABpAGYAIABuAG8AdAAgAHMAcABlAGMAaQBmAGkAZQBkAC4AXABuACAAIAAgACAALwAvACAATQBpAG4ATABvAHcATwByAGQAZQByADoAIAAgACAAIAAgACAAIAAgACAAIAAgAE0AaQBuAGkAbQB1AG0AIABsAG8AdwAgAG8AcgBkAGUAcgAgAGEAYwBjAGUAcAB0AGUAZAAgAGYAbwByACAAdABoAGUAIABzAHQAeQBsAGUALgBcAG4AIAAgACAAIAAvAC8AIABEAGUAZgBhAHUAbAB0AEwAbwB3AE8AcgBkAGUAcgA6ACAAIAAgACAAIAAgACAARABlAGYAYQB1AGwAdAAgAGwAbwB3ACAAbwByAGQAZQByACAAaQBmACAAbgBvAHQAIABzAHAAZQBjAGkAZgBpAGUAZAAuAFwAbgAgACAAIAAgAC8ALwAgAEYAcgBhAGMAdABpAG8AbgBhAGwAUwBlAGMAbwBuAGQAcwBPAG4AbAB5ADoAIABQAHIAZQBjAGkAcwBpAG8AbgAgAHMAZQB0ACAAdABvACAAMAAgAGYAbwByACAAbABvAHcAIABvAHIAZABlAHIAIABvAHQAaABlAHIAIAB0AGgAYQBuACAAcwBlAGMAbwBuAGQAcwAuAFwAbgAgACAAIAAgAC8ALwAgAE0AYQB4AFAAcgBlAGMAaQBzAGkAbwBuADoAIAAgACAAIAAgACAAIAAgACAAIABNAGEAeABpAG0AdQBtACAAcAByAGUAYwBpAHMAaQBvAG4AIABmAG8AcgAgAHQAaABlACAAcwB0AHkAbABlAC4AXABuACAAIAAgACAALwAvACAARABlAGYAYQB1AGwAdABQAHIAZQBjAGkAcwBpAG8AbgA6ACAAIAAgACAAIAAgAEQAZQBmAGEAdQBsAHQAIABwAHIAZQBjAGkAcwBpAG8AbgAgAGYAbwByACAAdABoAGUAIABzAHQAeQBsAGUALgBcAG4AIAAgACAAIAAvAC8AXABuACAAIAAgACAALwAvACAASABpAGcAaABPAHIAZABlAHIAOgAgACAAIAAgACAAIAAgACAAIAAgACAAIAAgAEgAaQBnAGgAIABvAHIAZABlAHIAIABhAHQAIAB3AGgAaQBjAGgAIAB0AG8AIAByAGUAcwBvAGwAdgBlACAAdABpAG0AZQBzAHAAYQBuACAAaQBmACAASABpAGcAaABGAGkAeABlAGQALgAgAFwAbgAgACAAIAAgAC8ALwAgACAAIAAgACAAIAAgACAAIAAgACAAIAAgACAAIAAgACAAIAAgACAAIAAgACAAIABPAHQAaABlAHIAdwBpAHMAZQAgAHQAaABlACAAaABpAGcAaAAgAG8AcgBkAGUAcgAgAGEAdAAgAG0AYQB4AGkAbQB1AG0AIAB0AG8AIABkAGkAcwBwAGwAYQB5AC4AXABuACAAIAAgACAALwAvACAASABpAGcAaABGAGkAeABlAGQAOgAgACAAIAAgACAAIAAgACAAIAAgACAAIAAgAEYAbwByAGMAZQAgAGQAaQBzAHAAbABhAHkAIABmAHIAbwBtACAAaABpAGcAaAAgAG8AcgBkAGUAcgAsACAAbwB0AGgAZQByAHcAaQBzAGUAIABhAGwAbABvAHcAIAB0AG8AIABmAGwAbwBhAHQAIABmAHIAbwBtACAAaABpAGcAaAAgAG8AcgBkAGUAcgAgAGEAcwAgAG4AZQBlAGQAZQBkAC4AXABuACAAIAAgACAALwAvACAATABvAHcATwByAGQAZQByADoAIAAgACAAIAAgACAAIAAgACAAIAAgACAAIAAgAEwAbwB3ACAAbwByAGQAZQByACAAYQB0ACAAdwBoAGkAYwBoACAAdABvACAAcgBvAHUAbgBkACAAdABpAG0AZQBzAHAAYQBuACAAaQBmACAATABvAHcARgBpAHgAZQBkAC4AIABcAG4AIAAgACAAIAAvAC8AIAAgACAAIAAgACAAIAAgACAAIAAgACAAIAAgACAAIAAgACAAIAAgACAAIAAgACAATwB0AGgAZQByAHcAaQBzAGUAIAB0AGgAZQAgAGwAbwB3ACAAbwByAGQAZQByACAAYQB0ACAAbQBpAG4AaQBtAHUAbQAgAHQAbwAgAGQAaQBzAHAAbABhAHkALgBcAG4AIAAgACAAIAAvAC8AIABMAG8AdwBGAGkAeABlAGQAOgAgACAAIAAgACAAIAAgACAAIAAgACAAIAAgACAARgBvAHIAYwBlACAAZABpAHMAcABsAGEAeQAgAHQAbwAgAGwAbwB3ACAAbwByAGQAZQByACwAIABvAHQAaABlAHIAdwBpAHMAZQAgAGEAbABsAG8AdwAgAHQAbwAgAGYAbABvAGEAdAAgAGYAcgBvAG0AIABsAG8AdwAgAG8AcgBkAGUAcgAgAGEAcwAgAG4AZQBlAGQAZQBkAC4AXABuACAAIAAgACAALwAvACAAUAByAGUAYwBpAHMAaQBvAG4AOgAgACAAIAAgACAAIAAgACAAIAAgACAAIAAgACAALQAyADoAIABEAGUAZgBhAHUAbAB0AHMAIAB0AG8AIAAwACAAZABlAGMAaQBtAGEAbABzAC4AXABuACAAIAAgACAALwAvACAAIAAgACAAIAAgACAAIAAgACAAIAAgACAAIAAgACAAIAAgACAAIAAgACAAIAAgACAALQAxADoAIABFAHgAcAByAGUAcwBzAGUAZAAgAHUAcAAgAHQAbwAgAE0AYQB4AFAAcgBlAGMAaQBzAGkAbwBuAC4AXABuACAAIAAgACAALwAvACAAIAAgACAAIAAgACAAIAAgACAAIAAgACAAIAAgACAAIAAgACAAIAAgACAAIAAgAFsAbgBdADoAIABJAGYAIABsAG8AdwAgAG8AcgBkAGUAcgAgAG4AbwB0ACAAZgBpAHgAZQBkACAAdABoAGUAbgAgAGQAZQBjAGkAbQBhAGwAcwAgAGUAeABwAHIAZQBzAHMAZQBkACAAdQBwACAAdABvACAAdwBoAGkAYwBoACAAZQB2AGUAcgAgAGkAcwAgAGwAbwB3AGUAcgAgAG8AZgBcAG4AIAAgACAAIAAvAC8AIAAgACAAIAAgACAAIAAgACAAIAAgACAAIAAgACAAIAAgACAAIAAgACAAIAAgACAAIAAgACAAIAAgAGcAaQB2AGUAbgAgAHAAcgBlAGMAaQBzAGkAbwBuACAAbwByACAATQBhAHgAUAByAGUAYwBpAHMAaQBvAG4ALgAgAEkAZgAgAGwAbwB3ACAAbwByAGQAZQByACAAZgBpAHgAZQBkACAAdABoAGUAbgAgAGUAeABwAHIAZQBzAHMAZQBkACAAZQB4AHAAbABpAGMAaQB0AGwAeQBcAG4AIAAgACAAIAAvAC8AIAAgACAAIAAgACAAIAAgACAAIAAgACAAIAAgACAAIAAgACAAIAAgACAAIAAgACAAIAAgACAAIAAgAGEAdAAgAHQAaABlACAAcwBhAG0AZQAuAFwAbgAgACAAIAAgAC8ALwAgAFIAbwB1AG4AZABpAG4AZwBPAHYAZQByAHIAaQBkAGUAOgAgACAAIAAgACAAIAAgACAAMAA6ACAARABlAGYAYQB1AGwAdAAgAFcAaABlAG4AIABQAHIAZQBjAGkAcwBpAG8AbgAgAD0AIAAwACwAIAByAG8AdQBuAGQAcwAgAHQAbwAgAG4AZQBhAHIAZQBzAHQAIABzAGUAYwBvAG4AZAAgAGEAbgBkACAAdAByAHUAbgBjAGEAdABlAHMAIABhAHQAIABsAG8AdwAgAG8AcgBkAGUAcgAgAGMAbwBtAHAAbwBuAGUAbgB0AC4AXABuACAAIAAgACAALwAvACAAIAAgACAAIAAgACAAIAAgACAAIAAgACAAIAAgACAAIAAgACAAIAAgACAAIAAgACAAIAAgACAAIAAgACAAIAAgACAAIAAgACAAVwBoAGUAbgAgAFAAcgBlAGMAaQBzAGkAbwBuACAAPgAgADAALAAgAHIAbwB1AG4AZABzACAAdABvACAAbgBlAGEAcgBlAHMAdAAgAGEAdAAgAGwAbwB3ACAAbwByAGQAZQByACAAYwBvAG0AcABvAG4AZQBuAHQALgBcAG4AIAAgACAAIAAvAC8AIAAgACAAIAAgACAAIAAgACAAIAAgACAAIAAgACAAIAAgACAAIAAgACAAIAAgACAAIAAgADEAOgAgAE4AZQBhAHIAZQBzAHQAIABBAGwAdwBhAHkAcwAgAHIAbwB1AG4AZAAgAHQAbwAgAG4AZQBhAHIAZQBzAHQAIABsAG8AdwAgAG8AcgBkAGUAcgAgAGMAbwBtAHAAbwBuAGUAbgB0AC4AXABuACAAIAAgACAALwAvACAAIAAgACAAIA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TAGkAZwBuACwAIAAgACAAIAAgACAAIAAgACAARABhAHkAcwAsACAAIAAgACAAIAAgACAAIAAgACAAIAAgACAASABvAHUAcgBzACwAIAAgACAAIAAgACAAIAAgACAAIAAgAE0AaQBuAHUAdABlAHMALAAgACAAIAAgACAAIAAgACAAIABTAGUAYwBvAG4AZABzAFwAbgAgACAAIAAgAC8ALwAgAH0AXABuAFwAbgAgACAAIAAgAEkARgAoAEkAUwBFAFIAUgBPAFIAKABfAHQAaQBtAGUAUwBwAGEAbgBfAEQAKQAsACAAXwB0AGkAbQBlAFMAcABhAG4AXwBEACAAKgAgAHsAMQB9ACwAXABuACAAIAAgACAAIAAgACAAIABJAEYAKABfAHQAaQBtAGUAUwBwAGEAbgBfAEQAIAA9ACAAXAAiAFwAIgAsACAAXAAiAFwAIgAsAFwAbgAgACAAIAAgACAAIAAgACAAIAAgACAAIABJAEYAKABOAE8AVAAoAEkAUwBOAFUATQBCAEUAUgAoAF8AdABpAG0AZQBTAHAAYQBuAF8ARAApACkALAAgAHsAIwBWAEEATABVAEUAIQB9ACwAXABuACAAIAAgACAAIAAgACAAIAAgACAAIAAgACAAIAAgACAATABFAFQAKABcAG4AIAAgACAAIAAgACAAIAAgACAAIAAgACAAIAAgACAAIAAgACAAIAAgAF8AcgBlAHMAbwBsAHYAZQBMAG8AdwBEAGUAZgBhAHUAbAB0ACwAIABJAEYAKABfAGQAZQBmAGEAdQBsAHQATABvAHcATwByAGQAZQByACAAPQAgADAALAAgADQALAAgAF8AZABlAGYAYQB1AGwAdABMAG8AdwBPAHIAZABlAHIAKQAsAFwAbgAgACAAIAAgACAAIAAgACAAIAAgACAAIAAgACAAIAAgACAAIAAgACAAXwByAGUAcwBvAGwAdgBlAEwAbwB3AE8AcgBkAGUAcgAsACAASQBGACgATgBPAFQAKABfAGwAbwB3AEYAaQB4AGUAZAApACwAIAA0ACwAIAAgAC8ALwAgAHIAZQBzAG8AbAB2AGUAIAB0AG8AIABzAGUAYwBvAG4AZABzAFwAbgAgACAAIAAgACAAIAAgACAAIAAgACAAIAAgACAAIAAgACAAIAAgACAAIAAgACAAIABJAEYAKABfAGwAbwB3AE8AcgBkAGUAcgAgAD0AIAAwACwAIABfAHIAZQBzAG8AbAB2AGUATABvAHcARABlAGYAYQB1AGwAdAAsACAAIAAvAC8AIAByAGUAcwBvAGwAdgBlACAAdABvACAAZABlAGYAYQB1AGwAdAAgAG8AZgAgAHMAdAB5AGwAZQBcAG4AIAAgACAAIAAgACAAIAAgACAAIAAgACAAIAAgACAAIAAgACAAIAAgACAAIAAgACAAIAAgACAAIABNAEEAWAAoAF8AbABvAHcATwByAGQAZQByACwAIABfAG0AaQBuAEwAbwB3AE8AcgBkAGUAcgApACAAIAAvAC8AIABlAG4AcwB1AHIAZQAgAG4AbwB0ACAAYQAgAGgAaQBnAGgAZQByACAAbwByAGQAZQByACAAdABoAGEAbgAgAHMAdAB5AGwAZQAgAGEAbABsAG8AdwBzAFwAbgAgACAAIAAgACAAIAAgACAAIAAgACAAIAAgACAAIAAgACAAIAAgACAAIAAgACAAIAApAFwAbgAgACAAIAAgACAAIAAgACAAIAAgACAAIAAgACAAIAAgACAAIAAgACAAKQAsAFwAbgAgACAAIAAgACAAIAAgACAAIAAgACAAIABcAG4AIAAgACAAIAAgACAAIAAgACAAIAAgACAAIAAgACAAIAAgACAAIAAgAF8AcgBlAHMAbwBsAHYAZQBIAGkAZwBoAEQAZQBmAGEAdQBsAHQALAAgAEkARgAoAF8AZABlAGYAYQB1AGwAdABIAGkAZwBoAE8AcgBkAGUAcgAgAD0AIAAwACwAIAAxACwAIABfAGQAZQBmAGEAdQBsAHQASABpAGcAaABPAHIAZABlAHIAKQAsAFwAbgAgACAAIAAgACAAIAAgACAAIAAgACAAIAAgACAAIAAgACAAIAAgACAAXwByAGUAcwBvAGwAdgBlAEgAaQBnAGgATwByAGQAZQByACwAIABMAEUAVAAoAFwAbgAgACAAIAAgACAAIAAgACAAIAAgACAAIAAgACAAIAAgACAAIAAgACAAIAAgACAAIABfAGgAaQBnAGgALAAgAEkARgAoAE4ATwBUACgAXwBoAGkAZwBoAEYAaQB4AGUAZAApACwAIAAxACwAIAAgAC8ALwAgAHIAZQBzAG8AbAB2AGUAIABmAHIAbwBtACAAZABhAHkAcwBcAG4AIAAgACAAIAAgACAAIAAgACAAIAAgACAAIAAgACAAIAAgACAAIAAgACAAIAAgACAAIAAgACAAIABJAEYAKABfAGgAaQBnAGgATwByAGQAZQByACAAPQAgADAALAAgAF8AcgBlAHMAbwBsAHYAZQBIAGkAZwBoAEQAZQBmAGEAdQBsAHQALAAgACAALwAvACAAcgBlAHMAbwBsAHYAZQAgAGYAcgBvAG0AIABkAGUAZgBhAHUAbAB0ACAAbwBmACAAcwB0AHkAbABlAFwAbgAgACAAIAAgACAAIAAgACAAIAAgACAAIAAgACAAIAAgACAAIAAgACAAIAAgACAAIAAgACAAIAAgACAAIAAgACAATQBJAE4AKABfAGgAaQBnAGgATwByAGQAZQByACwAIABfAG0AYQB4AEgAaQBnAGgATwByAGQAZQByACkAIAAgAC8ALwAgAGUAbgBzAHUAcgBlACAAbgBvAHQAIABhACAAbABvAHcAZQByACAAbwByAGQAZQByACAAdABoAGEAbgAgAHMAdAB5AGwAZQAgAGEAbABsAG8AdwBzAFwAbgAgACAAIAAgACAAIAAgACAAIAAgACAAIAAgACAAIAAgACAAIAAgACAAIAAgACAAIAAgACAAIAAgACkAXABuACAAIAAgACAAIAAgACAAIAAgACAAIAAgACAAIAAgACAAIAAgACAAIAAgACAAIAAgACkALABcAG4AIAAgACAAIAAgACAAIAAgACAAIAAgACAAIAAgACAAIAAgACAAIAAgACAAIAAgACAALwAvACAAZQBuAHMAdQByAGUAIABuAG8AdAAgAG0AbwByAGUAIAB0AGgAYQBuACAAbABvAHcAIABvAHIAZABlAHIAXABuACAAIAAgACAAIAAgACAAIAAgACAAIAAgACAAIAAgACAAIAAgACAAIAAgACAAIAAgAE0ASQBOACgAXwByAGUAcwBvAGwAdgBlAEwAbwB3AE8AcgBkAGUAcgAsACAAXwBoAGkAZwBoACkAXABuACAAIAAgACAAIAAgACAAIAAgACAAIAAgACAAIAAgACAAIAAgACAAIAApACwAXABuACAAIAAgACAAIAAgACAAIAAgACAAIAAgACAAIAAgACAAIAAgACAAIABcAG4AIAAgACAAIAAgACAAIAAgACAAIAAgACAAIAAgACAAIAAgACAAIAAgAF8AbgBvAHQAUgBlAHMAbwBsAHYAZQBUAG8AUwBlAGMAbwBuAGQAcwAsACAAXwBsAG8AdwBGAGkAeABlAGQAIAAqACAAKABfAGwAbwB3AE8AcgBkAGUAcgAgAD4AIAAwACkAIAAqACAAKABfAGwAbwB3AE8AcgBkAGUAcgAgADwAIAA0ACkAIAAsAFwAbgBcAG4AIAAgACAAIAAgACAAIAAgACAAIAAgACAAIAAgACAAIAAgACAAIAAgAF8AcgBlAHMAbwBsAHYAZQBQAHIAZQBjAGkAcwBpAG8AbgAsACAASQBGACgAXwBmAHIAYQBjAHQAaQBvAG4AYQBsAFMAZQBjAG8AbgBkAHMATwBuAGwAeQAgACoAIABfAG4AbwB0AFIAZQBzAG8AbAB2AGUAVABvAFMAZQBjAG8AbgBkAHMALAAgADAALABcAG4AIAAgACAAIAAgACAAIAAgACAAIAAgACAAIAAgACAAIAAgACAAIAAgACAAIAAgACAAUwBXAEkAVABDAEgAKABfAHAAcgBlAGMAaQBzAGkAbwBuACwAXABuACAAIAAgACAAIAAgACAAIAAgACAAIAAgACAAIAAgACAAIAAgACAAIAAgACAAIAAgACAAIAAgACAALQAyACwAIABfAGQAZQBmAGEAdQBsAHQAUAByAGUAYwBpAHMAaQBvAG4ALABcAG4AIAAgACAAIAAgACAAIAAgACAAIAAgACAAIAAgACAAIAAgACAAIAAgACAAIAAgACAAIAAgACAAIAAtADEALAAgAF8AbQBhAHgAUAByAGUAYwBpAHMAaQBvAG4ALABcAG4AIAAgACAAIAAgACAAIAAgACAAIAAgACAAIAAgACAAIAAgACAAIAAgACAAIAAgACAAIAAgACAAIABNAEkATgAoAF8AcAByAGUAYwBpAHMAaQBvAG4ALAAgAF8AbQBhAHgAUAByAGUAYwBpAHMAaQBvAG4AKQBcAG4AIAAgACAAIAAgACAAIAAgACAAIAAgACAAIAAgACAAIAAgACAAIAAgACAAIAAgACAAKQBcAG4AIAAgACAAIAAgACAAIAAgACAAIAAgACAAIAAgACAAIAAgACAAIAAgACkALABcAG4AIAAgACAAIAAgACAAIAAgACAAIAAgACAAIAAgACAAIAAgACAAIAAgAFwAbgAgACAAIAAgACAAIAAgACAAIAAgACAAIAAgACAAIAAgACAAIAAgACAAXwBzAGUAeABhAGcAZQBzAGkAbQBhAGwALAAgAE4AKABDAEgAUgBPAE4ATwAuAFQASQBNAEUAUwBQAEEATgBfAFQATwBfAEQASABNAFMAKABfAHQAaQBtAGUAUwBwAGEAbgBfAEQALAAgAF8AcgBlAHMAbwBsAHYAZQBIAGkAZwBoAE8AcgBkAGUAcgAsACAAXwByAGUAcwBvAGwAdgBlAEwAbwB3AE8AcgBkAGUAcgAsACAAXwByAGUAcwBvAGwAdgBlAFAAcgBlAGMAaQBzAGkAbwBuACwAIABfAHIAbwB1AG4AZABpAG4AZwBPAHYAZQByAHIAaQBkAGUAKQApACwAXABuAFwAbgAgACAAIAAgACAAIAAgACAAIAAgACAAIAAgACAAIAAgACAAIAAgACAAXwBkAGkAcwBwAGwAYQB5AEgAaQBnAGgATwByAGQAZQByACwAIABJAEYAKABfAGgAaQBnAGgARgBpAHgAZQBkACwAIABfAHIAZQBzAG8AbAB2AGUASABpAGcAaABPAHIAZABlAHIALAAgACAALwAvACAAZABpAHMAcABsAGEAeQAgAHQAbwAgAGUAeABwAGwAaQBjAGkAdAAgAG8AcgBkAGUAcgBcAG4AIAAgACAAIAAgACAAIAAgACAAIAAgACAAIAAgACAAIAAgACAAIAAgACAAIAAgACAALwAvACAAZgBsAG8AYQB0AGkAbgBnAFwAbgAgACAAIAAgACAAIAAgACAAIAAgACAAIAAgACAAIAAgACAAIAAgACAAIAAgACAAIABMAEUAVAAoAFwAbgAgACAAIAAgACAAIAAgACAAIAAgACAAIAAgACAAIAAgACAAIAAgACAAIAAgACAAIAAgACAAIAAgAF8AYgBvAG8AawBlAG4AZAAsACAASQBGACgAXwBoAGkAZwBoAE8AcgBkAGUAcgAgAD0AIAAwACwAXABuACAAIAAgACAAIAAgACAAIAAgACAAIAAgACAAIAAgACAAIAAgACAAIAAgACAAIAAgACAAIAAgACAAIAAgACAAIABJAEYAKABfAGQAZQBmAGEAdQBsAHQASABpAGcAaABPAHIAZABlAHIAIAA9ACAAMAAsACAANAAsACAAXwBkAGUAZgBhAHUAbAB0AEgAaQBnAGgATwByAGQAZQByACkALAAgACAALwAvACAAZABlAGYAYQB1AGwAdAAgAG8AZgAgAHMAdAB5AGwAZQBcAG4AIAAgACAAIAAgACAAIAAgACAAIAAgACAAIAAgACAAIAAgACAAIAAgACAAIAAgACAAIAAgACAAIAAgACAAIAAgAE0ASQBOACgAXwBoAGkAZwBoAE8AcgBkAGUAcgAsACAAXwBtAGEAeABIAGkAZwBoAE8AcgBkAGUAcgApACAAIAAvAC8AIABuAG8AdAAgAG0AbwByAGUAIAB0AGgAYQBuACAAcwB0AHkAbABlACAAYQBsAGwAbwB3AHMAXABuACAAIAAgACAAIAAgACAAIAAgACAAIAAgACAAIAAgACAAIAAgACAAIAAgACAAIAAgACAAIAAgACAAKQAsAFwAbgAgACAAIAAgACAAIAAgACAAIAAgACAAIAAgACAAIAAgACAAIAAgACAAIAAgACAAIAAgACAAIAAgAF8AaABhAHMASABpAGcAaABPAHIAZABlAHIALAAgAEkARgBOAEEAKABfAFQASQBNAEUAUwBQAEEATgBfAEUAWABQAFIARQBTAFMARQBEAF8ATwBSAEQARQBSACgAXwBzAGUAeABhAGcAZQBzAGkAbQBhAGwALAAgADEAKQAsACAANQApACwAXABuACAAIAAgACAAIAAgACAAIAAgACAAIAAgACAAIAAgACAAIAAgACAAIAAgACAAIAAgACAAIAAgACAASQBGACgAXwBoAGEAcwBIAGkAZwBoAE8AcgBkAGUAcgAgADwAIABfAGIAbwBvAGsAZQBuAGQALAAgAF8AaABhAHMASABpAGcAaABPAHIAZABlAHIALAAgAF8AYgBvAG8AawBlAG4AZAApAFwAbgAgACAAIAAgACAAIAAgACAAIAAgACAAIAAgACAAIAAgACAAIAAgACAAIAAgACAAIAApAFwAbgAgACAAIAAgACAAIAAgACAAIAAgACAAIAAgACAAIAAgACAAIAAgACAAKQAsAFwAbgBcAG4AIAAgACAAIAAgACAAIAAgACAAIAAgACAAIAAgACAAIAAgACAAIAAgAF8AZABpAHMAcABsAGEAeQBMAG8AdwBPAHIAZABlAHIALAAgAEkARgAoAF8AbABvAHcARgBpAHgAZQBkACwAIABfAHIAZQBzAG8AbAB2AGUATABvAHcATwByAGQAZQByACwAIAAvAC8AIABkAGkAcwBwAGwAYQB5ACAAdABvACAAZQB4AHAAbABpAGMAaQB0ACAAbwByAGQAZQByAFwAbgAgACAAIAAgACAAIAAgACAAIAAgACAAIAAgACAAIAAgACAAIAAgACAAIAAgACAAIAAvAC8AIABmAGwAbwBhAHQAaQBuAGcAXABuACAAIAAgACAAIAAgACAAIAAgACAAIAAgACAAIAAgACAAIAAgACAAIAAgACAAIAAgAEwARQBUACgAXABuACAAIAAgACAAIAAgACAAIAAgACAAIAAgACAAIAAgACAAIAAgACAAIAAgACAAIAAgACAAIAAgACAAXwBiAG8AbwBrAGUAbgBkACwAIABJAEYAKABfAGwAbwB3AE8AcgBkAGUAcgAgAD0AIAAwACwAXABuACAAIAAgACAAIAAgACAAIAAgACAAIAAgACAAIAAgACAAIAAgACAAIAAgACAAIAAgACAAIAAgACAAIAAgACAAIABJAEYAKABfAGQAZQBmAGEAdQBsAHQATABvAHcATwByAGQAZQByACAAPQAgADAALAAgADEALAAgAF8AZABlAGYAYQB1AGwAdABMAG8AdwBPAHIAZABlAHIAKQAsACAAIAAvAC8AIABkAGUAZgBhAHUAbAB0ACAAbwBmACAAcwB0AHkAbABlAFwAbgAgACAAIAAgACAAIAAgACAAIAAgACAAIAAgACAAIAAgACAAIAAgACAAIAAgACAAIAAgACAAIAAgACAAIAAgACAATQBBAFgAKABfAGwAbwB3AE8AcgBkAGUAcgAsACAAXwBtAGkAbgBMAG8AdwBPAHIAZABlAHIAKQAgACAALwAvACAAbgBvAHQAIABsAGUAcwBzACAAdABoAGEAbgAgAHMAdAB5AGwAZQAgAGEAbABsAG8AdwBzAFwAbgAgACAAIAAgACAAIAAgACAAIAAgACAAIAAgACAAIAAgACAAIAAgACAAIAAgACAAIAAgACAAIAAgACkALABcAG4AIAAgACAAIAAgACAAIAAgACAAIAAgACAAIAAgACAAIAAgACAAIAAgACAAIAAgACAAIAAgACAAIABfAGgAYQBzAEwAbwB3AE8AcgBkAGUAcgAsACAASQBGAE4AQQAoAF8AVABJAE0ARQBTAFAAQQBOAF8ARQBYAFAAUgBFAFMAUwBFAEQAXwBPAFIARABFAFIAKABfAHMAZQB4AGEAZwBlAHMAaQBtAGEAbAAsACAALQAxACkALAAgADAAKQAsAFwAbgAgACAAIAAgACAAIAAgACAAIAAgACAAIAAgACAAIAAgACAAIAAgACAAIAAgACAAIAAgACAAIAAgAF8AbgBvAG0AaQBuAGEAbABMAG8AdwBPAHIAZABlAHIALAAgAEkARgAoAF8AaABhAHMATABvAHcATwByAGQAZQByACAAPgAgAF8AYgBvAG8AawBlAG4AZAAsACAAXwBoAGEAcwBMAG8AdwBPAHIAZABlAHIALAAgAF8AYgBvAG8AawBlAG4AZAApACwAXABuACAAIAAgACAAIAAgACAAIAAgACAAIAAgACAAIAAgACAAIAAgACAAIAAgACAAIAAgACAAIAAgACAATQBBAFgAKABfAG4AbwBtAGkAbgBhAGwATABvAHcATwByAGQAZQByACwAIABfAGQAaQBzAHAAbABhAHkASABpAGcAaABPAHIAZABlAHIAKQAgAFwAbgAgACAAIAAgACAAIAAgACAAIAAgACAAIAAgACAAIAAgACAAIAAgACAAIAAgACAAIAApAFwAbgAgACAAIAAgACAAIAAgACAAIAAgACAAIAAgACAAIAAgACAAIAAgACAAKQAsAFwAbgAgACAAIAAgACAAIAAgACAAIAAgACAAIAAgACAAIAAgACAAIAAgACAAXABuACAAIAAgACAAIAAgACAAIAAgACAAIAAgACAAIAAgACAAIAAgACAAIABfAGMAbwBsAEwAbwB3AE8AcgBkAGUAcgAsACAAXwBkAGkAcwBwAGwAYQB5AEwAbwB3AE8AcgBkAGUAcgAgACsAIAAxACwAXABuACAAIAAgACAAIAAgACAAIAAgACAAIAAgACAAIAAgACAAIAAgACAAIABfAGQAaQBzAHAAbABhAHkARABlAGMAaQBtAGEAbABzACwAIABJAEYAKABfAGYAcgBhAGMAdABpAG8AbgBhAGwAUwBlAGMAbwBuAGQAcwBPAG4AbAB5ACAAKgAgACgAXwBkAGkAcwBwAGwAYQB5AEwAbwB3AE8AcgBkAGUAcgAgADwAIAA0ACkALAAgADAALABcAG4AIAAgACAAIAAgACAAIAAgACAAIAAgACAAIAAgACAAIAAgACAAIAAgACAAIAAgACAASQBGACgAXwBwAHIAZQBjAGkAcwBpAG8AbgAgAD0AIAAtADIALAAgAF8AcgBlAHMAbwBsAHYAZQBQAHIAZQBjAGkAcwBpAG8AbgAsAFwAbgAgACAAIAAgACAAIAAgACAAIAAgACAAIAAgACAAIAAgACAAIAAgACAAIAAgACAAIAAgACAAIAAgAEkARgAoAF8AcAByAGUAYwBpAHMAaQBvAG4AIAA9ACAAMAAsACAAMAAsAFwAbgAgACAAIAAgACAAIAAgACAAIAAgACAAIAAgACAAIAAgACAAIAAgACAAIAAgACAAIAAgACAAIAAgACAAIAAgACAASQBGACgAXwBsAG8AdwBGAGkAeABlAGQAIAAqACAAKABfAHAAcgBlAGMAaQBzAGkAbwBuACAAPgAgADAAKQAsACAAXwByAGUAcwBvAGwAdgBlAFAAcgBlAGMAaQBzAGkAbwBuACwAXABuACAAIAAgACAAIAAgACAAIAAgACAAIAAgACAAIAAgACAAIAAgACAAIAAgACAAIAAgACAAIAAgACAAIAAgACAAIAAgACAAIAAgAEwARQBUACgAXABuACAAIAAgACAAIAAgACAAIAAgACAAIAAgACAAIAAgACAAIAAgACAAIAAgACAAIAAgACAAIAAgACAAIAAgACAAIAAgACAAIAAgACAAIAAgACAAXwBlAHgAcAByAGUAcwBzAGUAZABEAGUAYwBpAG0AYQBsAHMALAAgAE0ASQBOACgARgBOAC4ARABFAEMASQBNAEEATABTACgASQBOAEQARQBYACgAXwBzAGUAeABhAGcAZQBzAGkAbQBhAGwALAAgADEALAAgAF8AYwBvAGwATABvAHcATwByAGQAZQByACkAKQAsACAAXwByAGUAcwBvAGwAdgBlAFAAcgBlAGMAaQBzAGkAbwBuACkALABcAG4AIAAgACAAIAAgACAAIAAgACAAIAAgACAAIAAgACAAIAAgACAAIAAgACAAIAAgACAAIAAgACAAIAAgACAAIAAgACAAIAAgACAAIAAgACAAIABJAEYAKABfAHAAcgBlAGMAaQBzAGkAbwBuACAAPQAgAC0AMQAsACAAXwBlAHgAcAByAGUAcwBzAGUAZABEAGUAYwBpAG0AYQBsAHMALABcAG4AIAAgACAAIAAgACAAIAAgACAAIAAgACAAIAAgACAAIAAgACAAIAAgACAAIAAgACAAIAAgACAAIAAgACAAIAAgACAAIAAgACAAIAAgACAAIAAgACAAIAAgAEkARgAoAF8AZQB4AHAAcgBlAHMAcwBlAGQARABlAGMAaQBtAGEAbABzACAAPQAgADAALAAgADAALAAgAF8AcgBlAHMAbwBsAHYAZQBQAHIAZQBjAGkAcwBpAG8Abg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cAG4AIAAgACAAIAAgACAAIAAgACAAIAAgACAAIAAgACAAIAAgACAAIAAgAF8AZABpAHMAcABsAGEAeQBDAG8AdQBuAHQALAAgAF8AZABpAHMAcABsAGEAeQBMAG8AdwBPAHIAZABlAHIAIAAtACAAXwBkAGkAcwBwAGwAYQB5AEgAaQBnAGgATwByAGQAZQByACAAKwAgADEALABcAG4AIAAgACAAIAAgACAAIAAgACAAIAAgACAAIAAgACAAIAAgACAAIAAgAFYAUwBUAEEAQwBLACgAXABuACAAIAAgACAAIAAgACAAIAAgACAAIAAgACAAIAAgACAAIAAgACAAIAAgACAAIAAgAEgAUwBUAEEAQwBLACgAXwBkAGkAcwBwAGwAYQB5AEMAbwB1AG4AdAAsACAAXwBkAGkAcwBwAGwAYQB5AEgAaQBnAGgATwByAGQAZQByACwAIABfAGQAaQBzAHAAbABhAHkATABvAHcATwByAGQAZQByACwAIABfAGQAaQBzAHAAbABhAHkARABlAGMAaQBtAGEAbABzACwAIABfAHIAZQBzAG8AbAB2AGUAUAByAGUAYwBpAHMAaQBvAG4AKQAsAFwAbgAgACAAIAAgACAAIAAgACAAIAAgACAAIAAgACAAIAAgACAAIAAgACAAIAAgACAAIABfAHMAZQB4AGEAZwBlAHMAaQBtAGEAbABcAG4AIAAgACAAIAAgACAAIAAgACAAIAAgACAAIAAgACAAIAAgACAAIAAgACkAXABuACAAIAAgACAAIAAgACAAIAAgACAAIAAgACAAIAAgACAAKQBcAG4AIAAgACAAIAAgACAAIAAgACAAIAAgACAAKQBcAG4AIAAgACAAIAAgACAAIAAgACkAXABuACAAIAAgACAAKQBcAG4AKQA7AFwAbgBcAG4AXwBUAEkATQBFAFMAUABBAE4AXwBDAE8ATQBQAE8ATgBFAE4AVABTAF8ATQBPAEQARQBSAE4AIAA9ACAATABBAE0AQgBEAEEAKABfAHQAaQBtAGUAUwBwAGEAbgBfAEQALAAgAF8AaABpAGcAaABPAHIAZABlAHIALAAgAF8AaABpAGcAaABGAGkAeABlAGQALAAgAF8AbABvAHcATwByAGQAZQByACwAIABfAGwAbwB3AEYAaQB4AGUAZAAsACAAXwBwAHIAZQBjAGkAcwBpAG8AbgAsACAAXwByAG8AdQBuAGQAaQBuAGcATwB2AGUAcgByAGkAZABlACwAXABuACAAIAAgACAALwAvACAASABpAGcAaABPAHIAZABlAHIAOgAgACAAIAAgACAAIAAgACAASABpAGcAaAAgAG8AcgBkAGUAcgAgAGEAdAAgAHcAaABpAGMAaAAgAHQAbwAgAHIAZQBzAG8AbAB2AGUAIAB0AGkAbQBlAHMAcABhAG4AIABpAGYAIABIAGkAZwBoAEYAaQB4AGUAZAAuACAAXABuACAAIAAgACAALwAvACAAIAAgACAAIAAgACAAIAAgACAAIAAgACAAIAAgACAAIAAgACAATwB0AGgAZQByAHcAaQBzAGUAIAB0AGgAZQAgAGgAaQBnAGgAIABvAHIAZABlAHIAIABhAHQAIABtAGEAeABpAG0AdQBtACAAdABvACAAZABpAHMAcABsAGEAeQAuAFwAbgAgACAAIAAgAC8ALwAgAEgAaQBnAGgARgBpAHgAZQBkADoAIAAgACAAIAAgACAAIAAgAEYAbwByAGMAZQAgAGQAaQBzAHAAbABhAHkAIABmAHIAbwBtACAAaABpAGcAaAAgAG8AcgBkAGUAcgAsACAAbwB0AGgAZQByAHcAaQBzAGUAIABhAGwAbABvAHcAIAB0AG8AIABmAGwAbwBhAHQAIABmAHIAbwBtACAAaABpAGcAaAAgAG8AcgBkAGUAcgAgAGEAcwAgAG4AZQBlAGQAZQBkAC4AXABuACAAIAAgACAALwAvACAATABvAHcATwByAGQAZQByADoAIAAgACAAIAAgACAAIAAgACAATABvAHcAIABvAHIAZABlAHIAIABhAHQAIAB3AGgAaQBjAGgAIAB0AG8AIAByAG8AdQBuAGQAIAB0AGkAbQBlAHMAcABhAG4AIABpAGYAIABMAG8AdwBGAGkAeABlAGQALgAgAFwAbgAgACAAIAAgAC8ALwAgACAAIAAgACAAIAAgACAAIAAgACAAIAAgACAAIAAgACAAIAAgAE8AdABoAGUAcgB3AGkAcwBlACAAdABoAGUAIABsAG8AdwAgAG8AcgBkAGUAcgAgAGEAdAAgAG0AaQBuAGkAbQB1AG0AIAB0AG8AIABkAGkAcwBwAGwAYQB5AC4AXABuACAAIAAgACAALwAvACAATABvAHcARgBpAHgAZQBkADoAIAAgACAAIAAgACAAIAAgACAARgBvAHIAYwBlACAAZABpAHMAcABsAGEAeQAgAHQAbwAgAGwAbwB3ACAAbwByAGQAZQByACwAIABvAHQAaABlAHIAdwBpAHMAZQAgAGEAbABsAG8AdwAgAHQAbwAgAGYAbABvAGEAdAAgAGYAcgBvAG0AIABsAG8AdwAgAG8AcgBkAGUAcgAgAGEAcwAgAG4AZQBlAGQAZQBkAC4AXABuACAAIAAgACAALwAvACAAUAByAGUAYwBpAHMAaQBvAG4AOgAgACAAIAAgACAAIAAgACAAIAAtADIAOgAgAEQAZQBmAGEAdQBsAHQAcwAgAHQAbwAgADAAIABkAGUAYwBpAG0AYQBsAHMALgBcAG4AIAAgACAAIAAvAC8AIAAgACAAIAAgACAAIAAgACAAIAAgACAAIAAgACAAIAAgACAAIAAgAC0AMQA6ACAARQB4AHAAcgBlAHMAcwBlAGQAIAB1AHAAIAB0AG8AIAA5ACAAZABlAGMAaQBtAGEAbABzAC4AXABuACAAIAAgACAALwAvACAAIAAgACAAIAAgACAAIAAgACAAIAAgACAAIAAgACAAIAAgACAAWwBuAF0AOgAgAEkAZgAgAGwAbwB3ACAAbwByAGQAZQByACAAbgBvAHQAIABmAGkAeABlAGQAIAB0AGgAZQBuACAAZABlAGMAaQBtAGEAbABzACAAZQB4AHAAcgBlAHMAcwBlAGQAIAB1AHAAIAB0AG8AIAB3AGgAaQBjAGgAIABlAHYAZQByACAAaQBzACAAbABvAHcAZQByACAAbwBmAFwAbgAgACAAIAAgAC8ALwAgACAAIAAgACAAIAAgACAAIAAgACAAIAAgACAAIAAgACAAIAAgACAAIAAgACAAIABnAGkAdgBlAG4AIABwAHIAZQBjAGkAcwBpAG8AbgAgAG8AcgAgAE0AYQB4AFAAcgBlAGMAaQBzAGkAbwBuAC4AIABJAGYAIABsAG8AdwAgAG8AcgBkAGUAcgAgAGYAaQB4AGUAZAAgAHQAaABlAG4AIABlAHgAcAByAGUAcwBzAGUAZAAgAGUAeABwAGwAaQBjAGkAdABsAHkAXABuACAAIAAgACAALwAvACAAIAAgACAAIAAgACAAIAAgACAAIAAgACAAIAAgACAAIAAgACAAIAAgACAAIAAgAGEAdAAgAHQAaABlACAAcwBhAG0AZQAuAFwAbgAgACAAIAAgAC8ALwAgAFIAbwB1AG4AZABpAG4AZwBPAHYAZQByAHIAaQBkAGUAOgAgACAAIAAwADoAIABEAGUAZgBhAHUAbAB0ACAAVwBoAGUAbgAgAFAAcgBlAGMAaQBzAGkAbwBuACAAPQAgADAALAAgAHIAbwB1AG4AZABzACAAdABvACAAbgBlAGEAcgBlAHMAdAAgAHMAZQBjAG8AbgBkACAAYQBuAGQAIAB0AHIAdQBuAGMAYQB0AGUAcwAgAGEAdAAgAGwAbwB3ACAAbwByAGQAZQByACAAYwBvAG0AcABvAG4AZQBuAHQALgBcAG4AIAAgACAAIAAvAC8AIAAgACAAIAAgACAAIAAgACAAIAAgACAAIAAgACAAIAAgACAAIAAgACAAIAAgACAAIAAgACAAIAAgACAAIAAgAFcAaABlAG4AIABQAHIAZQBjAGkAcwBpAG8AbgAgAD4AIAAwACwAIAByAG8AdQBuAGQAcwAgAHQAbwAgAG4AZQBhAHIAZQBzAHQAIABhAHQAIABsAG8AdwAgAG8AcgBkAGUAcgAgAGMAbwBtAHAAbwBuAGUAbgB0AC4AXABuACAAIAAgACAALwAvACAAIAAgACAAIAAgACAAIAAgACAAIAAgACAAIAAgACAAIAAgACAAIAAgADEAOgAgAE4AZQBhAHIAZQBzAHQAIABBAGwAdwBhAHkAcwAgAHIAbwB1AG4AZAAgAHQAbwAgAG4AZQBhAHIAZQBzAHQAIABsAG8AdwAgAG8AcgBkAGUAcgAgAGMAbwBtAHAAbwBuAGUAbgB0AC4AXABuACAAIAAgACAALwAvACAAIAAgACAAIAAgACAAIAAgACAAIAAgACAAIAAgACAAIAAgACAAIAAtADEAOgAgAEQAbwB3AG4AIAAgACAAIABBAGwAdwBhAHkAcwAgAHIAbwB1AG4AZAAgAGQAbwB3AG4AIABhAHQAIABsAG8AdwAgAG8AcgBkAGUAcgAgAGMAbwBtAHAAbwBuAGUAbgB0AC4AXABuACAAIAAgACAALwAvAFwAbgAgACAAIAAgAC8ALwAgAE8AdQB0AHAAdQB0ADoAIAB7AFwAbgAgACAAIAAgAC8ALwAgACAAIABEAGkAcwBwAGwAYQB5AFQAZQByAG0AcwAsACAARABpAHMAcABsAGEAeQBIAGkAZwBoAE8AcgBkAGUAcgAsACAARABpAHMAcABsAGEAeQBMAG8AdwBPAHIAZABlAHIALAAgAEQAaQBzAHAAbABhAHkARABlAGMAaQBtAGEAbABzACwAIABSAGUAcwBvAGwAdgBlAFAAcgBlAGMAaQBzAGkAbwBuADsAXABuACAAIAAgACAALwAvACAAIAAgAFMAaQBnAG4ALAAgACAAIAAgACAAIAAgACAAIABEAGEAeQBzACwAIAAgACAAIAAgACAAIAAgACAAIAAgACAAIABIAG8AdQByAHMALAAgACAAIAAgACAAIAAgACAAIAAgACAATQBpAG4AdQB0AGUAcwAsACAAIAAgACAAIAAgACAAIAAgAFMAZQBjAG8AbgBkAHMAXABuACAAIAAgACAALwAvACAAfQBcAG4AXABuACAAIAAgACAATABFAFQAKABcAG4AIAAgACAAIAAgACAAIAAgAF8AbQBhAHgASABpAGcAaABPAHIAZABlAHIALAAgADIALABcAG4AIAAgACAAIAAgACAAIAAgAF8AZABlAGYAYQB1AGwAdABIAGkAZwBoAE8AcgBkAGUAcgAsACAAMQAsAFwAbgAgACAAIAAgACAAIAAgACAAXwBtAGkAbgBMAG8AdwBPAHIAZABlAHIALAAgADMALABcAG4AIAAgACAAIAAgACAAIAAgAF8AZABlAGYAYQB1AGwAdABMAG8AdwBPAHIAZABlAHIALAAgADQALABcAG4AIAAgACAAIAAgACAAIAAgAF8AZgByAGEAYwB0AGkAbwBuAGEAbABTAGUAYwBvAG4AZABzAE8AbgBsAHkALAAgAFQAUgBVAEUALABcAG4AIAAgACAAIAAgACAAIAAgAF8AbQBhAHgAUAByAGUAYwBpAHMAaQBvAG4ALAAgADkALABcAG4AIAAgACAAIAAgACAAIAAgAF8AZABlAGYAYQB1AGwAdABQAHIAZQBjAGkAcwBpAG8AbgAsACAAMAAsAFwAbgBcAG4AIAAgACAAIAAgACAAIAAgAF8AVABJAE0ARQBTAFAAQQBOAF8AQwBPAE0AUABPAE4ARQBOAFQAUwAoAF8AdABpAG0AZQBTAHAAYQBuAF8ARAAsAFwAbgAgACAAIAAgACAAIAAgACAAIAAgACAAIABfAG0AYQB4AEgAaQBnAGgATwByAGQAZQByACwAIABfAGQAZQBmAGEAdQBsAHQASABpAGcAaABPAHIAZABlAHIALAAgAF8AbQBpAG4ATABvAHcATwByAGQAZQByACwAIABfAGQAZQBmAGEAdQBsAHQATABvAHcATwByAGQAZQByACwAIABfAGYAcgBhAGMAdABpAG8AbgBhAGwAUwBlAGMAbwBuAGQAcwBPAG4AbAB5ACwAIABfAG0AYQB4AFAAcgBlAGMAaQBzAGkAbwBuACwAIABfAGQAZQBmAGEAdQBsAHQAUAByAGUAYwBpAHMAaQBvAG4ALABcAG4AIAAgACAAIAAgACAAIAAgACAAIAAgACAAXwBoAGkAZwBoAE8AcgBkAGUAcgAsACAAXwBoAGkAZwBoAEYAaQB4AGUAZAAsACAAXwBsAG8AdwBPAHIAZABlAHIALAAgAF8AbABvAHcARgBpAHgAZQBkACwAIABfAHAAcgBlAGMAaQBzAGkAbwBuACwAIABfAHIAbwB1AG4AZABpAG4AZwBPAHYAZQByAHIAaQBkAGUAXABuACAAIAAgACAAIAAgACAAIAApAFwAbgAgACAAIAAgACkAXABuACkAOwBcAG4AXABuAF8AVABJAE0ARQBTAFAAQQBOAF8AQwBPAE0AUABPAE4ARQBOAFQAUwBfAFQAUgBBAEQASQBUAEkATwBOAEEATAAgAD0AIABMAEEATQBCAEQAQQAoAF8AdABpAG0AZQBTAHAAYQBuAF8ARAAsACAAXwBoAGkAZwBoAE8AcgBkAGUAcgAsACAAXwBoAGkAZwBoAEYAaQB4AGUAZAAsACAAXwBsAG8AdwBPAHIAZABlAHIALAAgAF8AbABvAHcARgBpAHgAZQBkACwAIABfAHAAcgBlAGMAaQBzAGkAbwBuACwAIABfAHIAbwB1AG4AZABpAG4AZwBPAHYAZQByAHIAaQBkAGUALABcAG4AIAAgACAAIAAvAC8AIABIAGkAZwBoAE8AcgBkAGUAcgA6ACAAIAAgACAAIAAgACAAIABIAGkAZwBoACAAbwByAGQAZQByACAAYQB0ACAAdwBoAGkAYwBoACAAdABvACAAcgBlAHMAbwBsAHYAZQAgAHQAaQBtAGUAcwBwAGEAbgAgAGkAZgAgAEgAaQBnAGgARgBpAHgAZQBkAC4AIABcAG4AIAAgACAAIAAvAC8AIAAgACAAIAAgACAAIAAgACAAIAAgACAAIAAgACAAIAAgACAAIABPAHQAaABlAHIAdwBpAHMAZQAgAHQAaABlACAAaABpAGcAaAAgAG8AcgBkAGUAcgAgAGEAdAAgAG0AYQB4AGkAbQB1AG0AIAB0AG8AIABkAGkAcwBwAGwAYQB5AC4AXABuACAAIAAgACAALwAvACAASABpAGcAaABGAGkAeABlAGQAOgAgACAAIAAgACAAIAAgACAARgBvAHIAYwBlACAAZABpAHMAcABsAGEAeQAgAGYAcgBvAG0AIABoAGkAZwBoACAAbwByAGQAZQByACwAIABvAHQAaABlAHIAdwBpAHMAZQAgAGEAbABsAG8AdwAgAHQAbwAgAGYAbABvAGEAdAAgAGYAcgBvAG0AIABoAGkAZwBoACAAbwByAGQAZQByACAAYQBzACAAbgBlAGUAZABlAGQALgBcAG4AIAAgACAAIAAvAC8AIABMAG8AdwBPAHIAZABlAHIAOgAgACAAIAAgACAAIAAgACAAIABMAG8AdwAgAG8AcgBkAGUAcgAgAGEAdAAgAHcAaABpAGMAaAAgAHQAbwAgAHIAbwB1AG4AZAAgAHQAaQBtAGUAcwBwAGEAbgAgAGkAZgAgAEwAbwB3AEYAaQB4AGUAZAAuACAAXABuACAAIAAgACAALwAvACAAIAAgACAAIAAgACAAIAAgACAAIAAgACAAIAAgACAAIAAgACAATwB0AGgAZQByAHcAaQBzAGUAIAB0AGgAZQAgAGwAbwB3ACAAbwByAGQAZQByACAAYQB0ACAAbQBpAG4AaQBtAHUAbQAgAHQAbwAgAGQAaQBzAHAAbABhAHkALgBcAG4AIAAgACAAIAAvAC8AIABMAG8AdwBGAGkAeABlAGQAOgAgACAAIAAgACAAIAAgACAAIABGAG8AcgBjAGUAIABkAGkAcwBwAGwAYQB5ACAAdABvACAAbABvAHcAIABvAHIAZABlAHIALAAgAG8AdABoAGUAcgB3AGkAcwBlACAAYQBsAGwAbwB3ACAAdABvACAAZgBsAG8AYQB0ACAAZgByAG8AbQAgAGwAbwB3ACAAbwByAGQAZQByACAAYQBzACAAbgBlAGUAZABlAGQALgBcAG4AIAAgACAAIAAvAC8AIABQAHIAZQBjAGkAcwBpAG8AbgA6ACAAIAAgACAAIAAgACAAIAAgAC0AMgA6ACAARABlAGYAYQB1AGwAdABzACAAdABvACAAMAAgAGQAZQBjAGkAbQBhAGwAcwAuAFwAbgAgACAAIAAgAC8ALwAgACAAIAAgACAAIAAgACAAIAAgACAAIAAgACAAIAAgACAAIAAgACAALQAxADoAIABFAHgAcAByAGUAcwBzAGUAZAAgAHUAcAAgAHQAbwAgADkAIABkAGUAYwBpAG0AYQBsAHMALgBcAG4AIAAgACAAIAAvAC8AIAAgACAAIAAgACAAIAAgACAAIAAgACAAIAAgACAAIAAgACAAIABbAG4AXQA6ACAASQBmACAAbABvAHcAIABvAHIAZABlAHIAIABuAG8AdAAgAGYAaQB4AGUAZAAgAHQAaABlAG4AIABkAGUAYwBpAG0AYQBsAHMAIABlAHgAcAByAGUAcwBzAGUAZAAgAHUAcAAgAHQAbwAgAHcAaABpAGMAaAAgAGUAdgBlAHIAIABpAHMAIABsAG8AdwBlAHIAIABvAGYAXABuACAAIAAgACAALwAvACAAIAAgACAAIAAgACAAIAAgACAAIAAgACAAIAAgACAAIAAgACAAIAAgACAAIAAgAGcAaQB2AGUAbgAgAHAAcgBlAGMAaQBzAGkAbwBuACAAbwByACAATQBhAHgAUAByAGUAYwBpAHMAaQBvAG4ALgAgAEkAZgAgAGwAbwB3ACAAbwByAGQAZQByACAAZgBpAHgAZQBkACAAdABoAGUAbgAgAGUAeABwAHIAZQBzAHMAZQBkACAAZQB4AHAAbABpAGMAaQB0AGwAeQBcAG4AIAAgACAAIAAvAC8AIAAgACAAIAAgACAAIAAgACAAIAAgACAAIAAgACAAIAAgACAAIAAgACAAIAAgACAAYQB0ACAAdABoAGUAIABzAGEAbQBlAC4AXABuACAAIAAgACAALwAvACAAUgBvAHUAbgBkAGkAbgBnAE8AdgBlAHIAcgBpAGQAZQA6ACAAIAAgADAAOgAgAEQAZQBmAGEAdQBsAHQAIABXAGgAZQBuACAAUAByAGUAYwBpAHMAaQBvAG4AIAA9ACAAMAAsACAAcgBvAHUAbgBkAHMAIAB0AG8AIABuAGUAYQByAGUAcwB0ACAAcwBlAGMAbwBuAGQAIABhAG4AZAAgAHQAcgB1AG4AYwBhAHQAZQBzACAAYQB0ACAAbABvAHcAIABvAHIAZABlAHIAIABjAG8AbQBwAG8AbgBlAG4AdAAuAFwAbgAgACAAIAAgAC8ALwAgACAAIAAgACAAIAAgACAAIAAgACAAIAAgACAAIAAgACAAIAAgACAAIAAgACAAIAAgACAAIAAgACAAIAAgACAAVwBoAGUAbgAgAFAAcgBlAGMAaQBzAGkAbwBuACAAPgAgADAALAAgAHIAbwB1AG4AZABzACAAdABvACAAbgBlAGEAcgBlAHMAdAAgAGEAdAAgAGwAbwB3ACAAbwByAGQAZQByACAAYwBvAG0AcABvAG4AZQBuAHQALgBcAG4AIAAgACAAIAAvAC8AIAAgACAAIAAgACAAIAAgACAAIAAgACAAIAAgACAAIAAgACAAIAAgACAAMQA6ACAATgBlAGEAcgBlAHMAdAAgAEEAbAB3AGEAeQBzACAAcgBvAHUAbgBkACAAdABvACAAbgBlAGEAcgBlAHMAdAAgAGwAbwB3ACAAbwByAGQAZQByACAAYwBvAG0AcABvAG4AZQBuAHQALgBcAG4AIAAgACAAIAAvAC8AIAAgACAAIAAgACAAIAAgACAAIAAgACAAIAAgACAAIAAgACAAIAAgAC0AMQA6ACAARABvAHcAbgAgACAAIAAgAEEAbAB3AGEAeQBzACAAcgBvAHUAbgBkACAAZABvAHcAbgAgAGEAdAAgAGwAbwB3ACAAbwByAGQAZQByACAAYwBvAG0AcABvAG4AZQBuAHQALgBcAG4AIAAgACAAIAAvAC8AXABuACAAIAAgACAALwAvACAATwB1AHQAcAB1AHQAOgAgAHsAXABuACAAIAAgACAALwAvACAAIAAgAEQAaQBzAHAAbABhAHkAVABlAHIAbQBzACwAIABEAGkAcwBwAGwAYQB5AEgAaQBnAGgATwByAGQAZQByACwAIABEAGkAcwBwAGwAYQB5AEwAbwB3AE8AcgBkAGUAcgAsACAARABpAHMAcABsAGEAeQBEAGUAYwBpAG0AYQBsAHMALAAgAFIAZQBzAG8AbAB2AGUAUAByAGUAYwBpAHMAaQBvAG4AOwBcAG4AIAAgACAAIAAvAC8AIAAgACAAUwBpAGcAbgAsACAAIAAgACAAIAAgACAAIAAgAEQAYQB5AHMALAAgACAAIAAgACAAIAAgACAAIAAgACAAIAAgAEgAbwB1AHIAcwAsACAAIAAgACAAIAAgACAAIAAgACAAIABNAGkAbgB1AHQAZQBzACwAIAAgACAAIAAgACAAIAAgACAAUwBlAGMAbwBuAGQAcwBcAG4AIAAgACAAIAAvAC8AIAB9AFwAbgAgACAAIAAgAFwAbgAgACAAIAAgAEwARQBUACgAXABuACAAIAAgACAAIAAgACAAIABfAG0AYQB4AEgAaQBnAGgATwByAGQAZQByACwAIAA0ACwAXABuACAAIAAgACAAIAAgACAAIABfAGQAZQBmAGEAdQBsAHQASABpAGcAaABPAHIAZABlAHIALAAgADAALABcAG4AIAAgACAAIAAgACAAIAAgAF8AbQBpAG4ATABvAHcATwByAGQAZQByACwAIAAxACwAXABuACAAIAAgACAAIAAgACAAIABfAGQAZQBmAGEAdQBsAHQATABvAHcATwByAGQAZQByACwAIAAwACwAXABuACAAIAAgACAAIAAgACAAIABfAGYAcgBhAGMAdABpAG8AbgBhAGwAUwBlAGMAbwBuAGQAcwBPAG4AbAB5ACwAIABGAEEATABTAEUALABcAG4AIAAgACAAIAAgACAAIAAgAF8AbQBhAHgAUAByAGUAYwBpAHMAaQBvAG4ALAAgADkALABcAG4AIAAgACAAIAAgACAAIAAgAF8AZABlAGYAYQB1AGwAdABQAHIAZQBjAGkAcwBpAG8AbgAsACAAMAAsAFwAbgBcAG4AIAAgACAAIAAgACAAIAAgAF8AVABJAE0ARQBTAFAAQQBOAF8AQwBPAE0AUABPAE4ARQBOAFQAUwAoAF8AdABpAG0AZQBTAHAAYQBuAF8ARAAsAFwAbgAgACAAIAAgACAAIAAgACAAIAAgACAAIABfAG0AYQB4AEgAaQBnAGgATwByAGQAZQByACwAIABfAGQAZQBmAGEAdQBsAHQASABpAGcAaABPAHIAZABlAHIALAAgAF8AbQBpAG4ATABvAHcATwByAGQAZQByACwAIABfAGQAZQBmAGEAdQBsAHQATABvAHcATwByAGQAZQByACwAIABfAGYAcgBhAGMAdABpAG8AbgBhAGwAUwBlAGMAbwBuAGQAcwBPAG4AbAB5ACwAIABfAG0AYQB4AFAAcgBlAGMAaQBzAGkAbwBuACwAIABfAGQAZQBmAGEAdQBsAHQAUAByAGUAYwBpAHMAaQBvAG4ALABcAG4AIAAgACAAIAAgACAAIAAgACAAIAAgACAAXwBoAGkAZwBoAE8AcgBkAGUAcgAsACAAXwBoAGkAZwBoAEYAaQB4AGUAZAAsACAAXwBsAG8AdwBPAHIAZABlAHIALAAgAF8AbABvAHcARgBpAHgAZQBkACwAIABfAHAAcgBlAGMAaQBzAGkAbwBuACwAIABfAHIAbwB1AG4AZABpAG4AZwBPAHYAZQByAHIAaQBkAGUAXABuACAAIAAgACAAIAAgACAAIAApAFwAbgAgACAAIAAgACkAXABuACkAOwBcAG4AXABuAF8ARgBPAFIATQBBAFQAXwBQAFIATwBWAEkARABFAFIAXwBUAEkATQBFAFMAUABBAE4AXwBNAE8ARABFAFIATgAgAD0AIABMAEEATQBCAEQAQQAoAF8AYwBvAG0AcABvAG4AZQBuAHQAcwAsACAAXwBzAGkAZwBuAFAAbwBzAGkAdABpAHYAZQAsACAAXwBwAGEAZABkAGkAbgBnACwAXABuACAAIAAgACAALwAvACAARgBvAHIAbQBhAHQAOgAgACAAIAAgACAAIAAgACAAIAAgALEAMAAuADAAMAA6ADAAMAA6ADAAMAAuADAAMAAwAFwAbgAgACAAIAAgAC8ALwAgAFMAaQBnAG4AUABvAHMAaQB0AGkAdgBlADoAIAAgACAAIABQAHIAZQBwAGUAbgBkAHMAIAArACAAZgBvAHIAIABwAG8AcwBpAHQAaQB2AGUAIAB2AGEAbAB1AGUAcwBcAG4AIAAgACAAIAAvAC8AIABQAGEAZABkAGkAbgBnADoAIAAgACAAIAAgACAAIAAgACAAQQBwAHAAbABpAGUAcwAgAHQAbwAgAGwAZQBhAGQAaQBuAGcAIABjAG8AbQBwAG8AbgBlAG4AdAAsACAAdAByAGEAaQBsAGkAbgBnACAAYwBvAG0AcABvAG4AZQBuAHQAcwAgAGEAbAB3AGEAeQBzACAAcABhAGQAZABlAGQALgBcAG4AIAAgACAAIAAvAC8AXABuACAAIAAgACAALwAvACAATwB1AHQAcAB1AHQAOgAgAHsAXABuACAAIAAgACAALwAvACAAIAAgAEwAZQBhAGQARgBvAHIAbQBhAHQALAAgAE0AaQBkAEYAbwByAG0AYQB0ACwAIABMAGEAcwB0AEYAbwByAG0AYQB0ACwAIABTAHAAYQBjAGkAbgBnADoAPQBGAEEATABTAEUALAAgACMATgAvAEEAOwBcAG4AIAAgACAAIAAvAC8AIAAgACAARABlAHMAaQBnAG4AYQB0AG8AcgAsACAARABhAHkAUwB1AGYAZgBpAHgALAAgAEgAbwB1AHIAUwB1AGYAZgBpAHgALAAgAE0AaQBuAHUAdABlAFMAdQBmAGYAaQB4ACwAIAAgACAAXAAiAFwAIgBcAG4AIAAgACAAIAAvAC8AIAB9AFwAbgBcAG4AIAAgACAAIABMAEUAVAAoAFwAbgAgACAAIAAgACAAIAAgACAAXwBzAHAAYQBjAGkAbgBnACwAIABGAEEATABTAEUALABcAG4AIAAgACAAIAAgACAAIAAgAFwAbgAgACAAIAAgACAAIAAgACAASQBGACgAUgBPAFcAUwAoAF8AYwBvAG0AcABvAG4AZQBuAHQAcwApACAAPQAgADEALAAgAEkATgBEAEUAWAAoAF8AYwBvAG0AcABvAG4AZQBuAHQAcwAsACAAMQAsACAAMQApACwAXABuACAAIAAgACAAIAAgACAAIAAgACAAIAAgAEkARgAoAEkATgBEAEUAWAAoAF8AYwBvAG0AcABvAG4AZQBuAHQAcwAsACAAMQAsACAAMQApACAAPAAgADEALAAgAFwAIgBcACIALABcAG4AIAAgACAAIAAgACAAIAAgACAAIAAgACAAIAAgACAAIABMAEUAVAAoAFwAbgAgACAAIAAgACAAIAAgACAAIAAgACAAIAAgACAAIAAgACAAIAAgACAAXwBzAGkAZwBuACwAIABJAE4ARABFAFgAKABfAGMAbwBtAHAAbwBuAGUAbgB0AHMALAAgADIALAAgADEAKQAsACAAXABuACAAIAAgACAAIAAgACAAIAAgACAAIAAgACAAIAAgACAAIAAgACAAIABfAGQAZQBzAGkAZwBuAGEAdABvAHIALAAgAEkARgAoAF8AcwBpAGcAbgAgADwAIAAwACwAIABcACIAEiJcACIALAAgAC8ALwAgABIiIABVAE4ASQBDAEgAQQBSACgAOAA3ADIAMgApAFwAbgAgACAAIAAgACAAIAAgACAAIAAgACAAIAAgACAAIAAgACAAIAAgACAAIAAgACAAIABJAEYAKABfAHMAaQBnAG4AUABvAHMAaQB0AGkAdgBlACwAIABcACIAKwBcACIALAAgAFwAIgBcACIAKQBcAG4AIAAgACAAIAAgACAAIAAgACAAIAAgACAAIAAgACAAIAAgACAAIAAgACkALABcAG4AXABuACAAIAAgACAAIAAgACAAIAAgACAAIAAgACAAIAAgACAAIAAgACAAIABfAGQAaQBzAHAAbABhAHkARABlAGMAaQBtAGEAbABzACwAIABJAE4ARABFAFgAKABfAGMAbwBtAHAAbwBuAGUAbgB0AHMALAAgADEALAAgADQAKQAsAFwAbgAgACAAIAAgACAAIAAgACAAIAAgACAAIAAgACAAIAAgACAAIAAgACAAXwBsAGUAYQBkAEYAbQB0ACwAIABJAEYAKABfAHAAYQBkAGQAaQBuAGcALAAgAFwAIgAwADAAXAAiACwAIABcACIAMABcACIAKQAsAFwAbgAgACAAIAAgACAAIAAgACAAIAAgACAAIAAgACAAIAAgACAAIAAgACAAXwBtAGkAZABGAG0AdAAsACAAXAAiADAAMABcACIALABcAG4AIAAgACAAIAAgACAAIAAgACAAIAAgACAAIAAgACAAIAAgACAAIAAgAF8AbABhAHMAdABGAG0AdAAsACAASQBGACgAXwBkAGkAcwBwAGwAYQB5AEQAZQBjAGkAbQBhAGwAcwAgAD0AIAAwACwAIABfAG0AaQBkAEYAbQB0ACwAXABuACAAIAAgACAAIAAgACAAIAAgACAAIAAgACAAIAAgACAAIAAgACAAIAAgACAAIAAgAEMATwBOAEMAQQBUACgAXwBtAGkAZABGAG0AdAAsACAATABFAEYAVAAoAFwAIgAuADAAMAAwADAAMAAwADAAMAAwAFwAIgAsACAAXwBkAGkAcwBwAGwAYQB5AEQAZQBjAGkAbQBhAGwAcwAgACsAIAAxACkAKQBcAG4AIAAgACAAIAAgACAAIAAgACAAIAAgACAAIAAgACAAIAAgACAAIAAgACkALABcAG4AIAAgACAAIAAgACAAIAAgACAAIAAgACAAIAAgACAAIAAgACAAIAAgAF8AZgBvAHIAbQBhAHQAcwAsACAASABTAFQAQQBDAEsAKABfAGwAZQBhAGQARgBtAHQALAAgAF8AbQBpAGQARgBtAHQALAAgAF8AbABhAHMAdABGAG0AdAAsACAAXwBzAHAAYQBjAGkAbgBnACkALABcAG4AIAAgACAAIAAgACAAIAAgACAAIAAgACAAIAAgACAAIAAgACAAIAAgAFwAbgAgACAAIAAgACAAIAAgACAAIAAgACAAIAAgACAAIAAgACAAIAAgACAAXwBkAGkAcwBwAGwAYQB5AEwAbwB3AE8AcgBkAGUAcgAsACAASQBOAEQARQBYACgAXwBjAG8AbQBwAG8AbgBlAG4AdABzACwAIAAxACwAIAAzACkALABcAG4AIAAgACAAIAAgACAAIAAgACAAIAAgACAAIAAgACAAIAAgACAAIAAgAF8AZABlAGwAaQBtAHMALAAgAEkARgAoAF8AZABpAHMAcABsAGEAeQBMAG8AdwBPAHIAZABlAHIAIAA9ACAAMwAsAFwAbgAgACAAIAAgACAAIAAgACAAIAAgACAAIAAgACAAIAAgACAAIAAgACAAIAAgACAAIABIAFMAVABBAEMASwAoAF8AZABlAHMAaQBnAG4AYQB0AG8AcgAsACAAXAAiAC4AXAAiACwAIABcACIAOgBcACIALAAgAFwAIgBcACIALAAgAFwAIgBcACIAKQAsAFwAbgAgACAAIAAgACAAIAAgACAAIAAgACAAIAAgACAAIAAgACAAIAAgACAAIAAgACAAIABIAFMAVABBAEMASwAoAF8AZABlAHMAaQBnAG4AYQB0AG8AcgAsACAAXAAiAC4AXAAiACwAIABcACIAOgBcACIALAAgAFwAIgA6AFwAIgAsACAAXAAiAFwAIgApAFwAbgAgACAAIAAgACAAIAAgACAAIAAgACAAIAAgACAAIAAgACAAIAAgACAAKQAsAFwAbgBcAG4AIAAgACAAIAAgACAAIAAgACAAIAAgACAAIAAgACAAIAAgACAAIAAgAFYAUwBUAEEAQwBLACgAXABuACAAIAAgACAAIAAgACAAIAAgACAAIAAgACAAIAAgACAAIAAgACAAIAAgACAAIAAgAF8AZgBvAHIAbQBhAHQAcwAsAFwAbgAgACAAIAAgACAAIAAgACAAIAAgACAAIAAgACAAIAAgACAAIAAgACAAIAAgACAAIABfAGQAZQBsAGkAbQBzAFwAbgAgACAAIAAgACAAIAAgACAAIAAgACAAIAAgACAAIAAgACAAIAAgACAAKQBcAG4AIAAgACAAIAAgACAAIAAgACAAIAAgACAAIAAgACAAIAApAFwAbgAgACAAIAAgACAAIAAgACAAIAAgACAAIAApAFwAbgAgACAAIAAgACAAIAAgACAAKQBcAG4AIAAgACAAIAApAFwAbgApADsAXABuAFwAbgBfAEYATwBSAE0AQQBUAF8AUABSAE8AVgBJAEQARQBSAF8AVABJAE0ARQBTAFAAQQBOAF8AVABSAEEARABJAFQASQBPAE4AQQBMACAAPQAgAEwAQQBNAEIARABBACgAXwBjAG8AbQBwAG8AbgBlAG4AdABzACwAIABfAHMAaQBnAG4AUABvAHMAaQB0AGkAdgBlACwAIABfAHAAYQBkAGQAaQBuAGcALAAgAF8AcwBwAGEAYwBpAG4AZwAsAFwAbgAgACAAIAAgAC8ALwAgAEYAbwByAG0AYQB0ADoAIAAgACAAIAAgACAAIAAgACAAIACxACAAMABkACAAMABoACAAMABtACAAMAAuADAAMAAwAHMAXABuACAAIAAgACAALwAvACAAUwBpAGcAbgBQAG8AcwBpAHQAaQB2AGUAOgAgACAAIAAgAFAAcgBlAHAAZQBuAGQAcwAgACsAIABmAG8AcgAgAHAAbwBzAGkAdABpAHYAZQAgAHYAYQBsAHUAZQBzAFwAbgAgACAAIAAgAC8ALwAgAFAAYQBkAGQAaQBuAGcAOgAgACAAIAAgACAAIAAgACAAIABQAGEAZAAgAGEAbABsACAAYwBvAG0AcABvAG4AZQBuAHQAcwAgAGUAeABjAGUAcAB0ACAAZgBpAHIAcwB0ACAAdABvACAAMAAwAFwAbgAgACAAIAAgAC8ALwAgAFMAcABhAGMAaQBuAGcAOgAgACAAIAAgACAAIAAgACAAIABJAG4AYwBsAHUAZABlAHMAIABzAHAAYQBjAGkAbgBnACAAYgBlAHQAdwBlAGUAbgAgAGMAbwBtAHAAbwBuAGUAbgB0AHMALgBcAG4AIAAgACAAIAAvAC8AXABuACAAIAAgACAALwAvACAATwB1AHQAcAB1AHQAOgAgAHsAXABuACAAIAAgACAALwAvACAAIAAgAEwAZQBhAGQARgBvAHIAbQBhAHQALAAgAE0AaQBkAEYAbwByAG0AYQB0ACwAIABMAGEAcwB0AEYAbwByAG0AYQB0ACwAIABTAHAAYQBjAGkAbgBnACwAIAAgACAAIAAgACAAIwBOAC8AQQA7AFwAbgAgACAAIAAgAC8ALwAgACAAIABEAGUAcwBpAGcAbgBhAHQAbwByACwAIABEAGEAeQBTAHUAZgBmAGkAeAAsACAASABvAHUAcgBTAHUAZgBmAGkAeAAsACAATQBpAG4AdQB0AGUAUwB1AGYAZgBpAHgALAAgAFMAZQBjAG8AbgBkAFMAdQBmAGYAaQB4AFwAbgAgACAAIAAgAC8ALwAgAH0AXABuACAAIAAgACAAXABuACAAIAAgACAASQBGACgAUgBPAFcAUwAoAF8AYwBvAG0AcABvAG4AZQBuAHQAcwApACAAPQAgADEALAAgAEkATgBEAEUAWAAoAF8AYwBvAG0AcABvAG4AZQBuAHQAcwAsACAAMQAsACAAMQApACwAXABuACAAIAAgACAAIAAgACAAIABJAEYAKABJAE4ARABFAFgAKABfAGMAbwBtAHAAbwBuAGUAbgB0AHMALAAgADEALAAgADEAKQAgADwAIAAxACwAIABcACIAXAAiACwAXABuACAAIAAgACAAIAAgACAAIAAgACAAIAAgAEwARQBUACgAXABuACAAIAAgACAAIAAgACAAIAAgACAAIAAgACAAIAAgACAAXwBzAGkAZwBuACwAIABJAE4ARABFAFgAKABfAGMAbwBtAHAAbwBuAGUAbgB0AHMALAAgADIALAAgADEAKQAsACAAXABuACAAIAAgACAAIAAgACAAIAAgACAAIAAgACAAIAAgACAAXwBkAGUAcwBpAGcAbgBhAHQAbwByACwAIABJAEYAKABfAHMAaQBnAG4AIAA8ACAAMAAsACAAXAAiABIiXAAiACwAIAAvAC8AIAASIiAAVQBOAEkAQwBIAEEAUgAoADgANwAyADIAKQBcAG4AIAAgACAAIAAgACAAIAAgACAAIAAgACAAIAAgACAAIAAgACAAIAAgAEkARgAoAF8AcwBpAGcAbgBQAG8AcwBpAHQAaQB2AGUALAAgAFwAIgArAFwAIgAsACAAXAAiAFwAIgApAFwAbgAgACAAIAAgACAAIAAgACAAIAAgACAAIAAgACAAIAAgACkALABcAG4AXABuACAAIAAgACAAIAAgACAAIAAgACAAIAAgACAAIAAgACAAXwBjAG8AdQBuAHQALAAgAEkATgBEAEUAWAAoAF8AYwBvAG0AcABvAG4AZQBuAHQAcwAsACAAMQAsACAAMQApACwAXABuACAAIAAgACAAIAAgACAAIAAgACAAIAAgACAAIAAgACAAXwBkAGkAcwBwAGwAYQB5AEQAZQBjAGkAbQBhAGwAcwAsACAASQBOAEQARQBYACgAXwBjAG8AbQBwAG8AbgBlAG4AdABzACwAIAAxACwAIAA0ACkALABcAG4AIAAgACAAIAAgACAAIAAgACAAIAAgACAAIAAgACAAIABfAGwAZQBhAGQARgBtAHQALAAgAFwAIgAwAFwAIgAsAFwAbgAgACAAIAAgACAAIAAgACAAIAAgACAAIAAgACAAIAAgAF8AbQBpAGQARgBtAHQALAAgAEkARgAoAF8AcABhAGQAZABpAG4AZwAsACAAXAAiADAAMABcACIALAAgAFwAIgAwAFwAIgApACwAXABuACAAIAAgACAAIAAgACAAIAAgACAAIAAgACAAIAAgACAAXwBsAGEAcwB0AFAAYQBkACwAIABJAEYAKABfAGMAbwB1AG4AdAAgAD0AIAAxACwAIABfAGwAZQBhAGQARgBtAHQALAAgAF8AbQBpAGQARgBtAHQAKQAsAFwAbgAgACAAIAAgACAAIAAgACAAIAAgACAAIAAgACAAIAAgAF8AbABhAHMAdABGAG0AdAAsACAASQBGACgAXwBkAGkAcwBwAGwAYQB5AEQAZQBjAGkAbQBhAGwAcwAgAD0AIAAwACwAIABfAGwAYQBzAHQAUABhAGQALABcAG4AIAAgACAAIAAgACAAIAAgACAAIAAgACAAIAAgACAAIAAgACAAIAAgAEMATwBOAEMAQQBUACgAXwBsAGEAcwB0AFAAYQBkACwAIABMAEUARgBUACgAXAAiAC4AMAAwADAAMAAwADAAMAAwADAAXAAiACwAIABfAGQAaQBzAHAAbABhAHkARABlAGMAaQBtAGEAbABzACAAKwAgADEAKQApAFwAbgAgACAAIAAgACAAIAAgACAAIAAgACAAIAAgACAAIAAgACkALABcAG4AIAAgACAAIAAgACAAIAAgACAAIAAgACAAIAAgACAAIABfAGYAbwByAG0AYQB0AHMALAAgAEgAUwBUAEEAQwBLACgAXwBsAGUAYQBkAEYAbQB0ACwAIABfAG0AaQBkAEYAbQB0ACwAIABfAGwAYQBzAHQARgBtAHQALAAgAF8AcwBwAGEAYwBpAG4AZwApACwAXABuACAAIAAgACAAIAAgACAAIAAgACAAIAAgACAAIAAgACAAIAAgACAAIABcAG4AIAAgACAAIAAgACAAIAAgACAAIAAgACAAIAAgACAAIABfAGQAaQBzAHAAbABhAHkATABvAHcATwByAGQAZQByACwAIABJAE4ARABFAFgAKABfAGMAbwBtAHAAbwBuAGUAbgB0AHMALAAgADEALAAgADMAKQAsAFwAbgAgACAAIAAgACAAIAAgACAAIAAgACAAIAAgACAAIAAgAF8AZABlAGwAaQBtAHMALAAgAEgAUwBUAEEAQwBLACgAXwBkAGUAcwBpAGcAbgBhAHQAbwByACwAIABcACIAZABcACIALAAgAFwAIgBoAFwAIgAsACAAXAAiAG0AXAAiACwAIABcACIAcwBcACIAKQAsAFwAbgBcAG4AIAAgACAAIAAgACAAIAAgACAAIAAgACAAIAAgACAAIABWAFMAVABBAEMASwAoAFwAbgAgACAAIAAgACAAIAAgACAAIAAgACAAIAAgACAAIAAgACAAIAAgACAAXwBmAG8AcgBtAGEAdABzACwAXABuACAAIAAgACAAIAAgACAAIAAgACAAIAAgACAAIAAgACAAIAAgACAAIABfAGQAZQBsAGkAbQBzAFwAbgAgACAAIAAgACAAIAAgACAAIAAgACAAIAAgACAAIAAgACkAXABuACAAIAAgACAAIAAgACAAIAAgACAAIAAgACkAXABuACAAIAAgACAAIAAgACAAIAApAFwAbgAgACAAIAAgACkAXABuACkAOwBcAG4AXABuAF8ARgBPAFIATQBBAFQAXwBQAFIATwBWAEkARABFAFIAXwBUAEkATQBFAFMAUABBAE4AXwBFAFUAUgBPAFAARQBBAE4AIAA9ACAATABBAE0AQgBEAEEAKABfAGMAbwBtAHAAbwBuAGUAbgB0AHMALAAgAF8AcwBpAGcAbgBQAG8AcwBpAHQAaQB2AGUALAAgAF8AcABhAGQAZABpAG4AZwAsACAAXwBzAHAAYQBjAGkAbgBnACwAXABuACAAIAAgACAALwAvACAARgBvAHIAbQBhAHQAOgAgACAAIAAgACAAIAAgACAAIAAgALEAIAAwAGQAIAAwAGgAIAAwACcAIAAwAC4AMAAwADAAXAAiAFwAbgAgACAAIAAgAC8ALwAgAFMAaQBnAG4AUABvAHMAaQB0AGkAdgBlADoAIAAgACAAIABQAHIAZQBwAGUAbgBkAHMAIAArACAAZgBvAHIAIABwAG8AcwBpAHQAaQB2AGUAIAB2AGEAbAB1AGUAcwBcAG4AIAAgACAAIAAvAC8AIABQAGEAZABkAGkAbgBnADoAIAAgACAAIAAgACAAIAAgACAAUABhAGQAIABhAGwAbAAgAGMAbwBtAHAAbwBuAGUAbgB0AHMAIABlAHgAYwBlAHAAdAAgAGYAaQByAHMAdAAgAHQAbwAgADAAMABcAG4AIAAgACAAIAAvAC8AIABTAHAAYQBjAGkAbgBnADoAIAAgACAAIAAgACAAIAAgACAASQBuAGMAbAB1AGQAZQBzACAAcwBwAGEAYwBpAG4AZwAgAGIAZQB0AHcAZQBlAG4AIABjAG8AbQBwAG8AbgBlAG4AdABzAC4AXABuACAAIAAgACAALwAvAFwAbgAgACAAIAAgAC8ALwAgAE8AdQB0AHAAdQB0ADoAIAB7AFwAbgAgACAAIAAgAC8ALwAgACAAIABMAGUAYQBkAEYAbwByAG0AYQB0ACwAIABNAGkAZABGAG8AcgBtAGEAdAAsACAATABhAHMAdABGAG8AcgBtAGEAdAAsACAAUwBwAGEAYwBpAG4AZwAsACAAIAAgACAAIAAgACMATgAvAEEAOwBcAG4AIAAgACAAIAAvAC8AIAAgACAARABlAHMAaQBnAG4AYQB0AG8AcgAsACAARABhAHkAUwB1AGYAZgBpAHgALAAgAEgAbwB1AHIAUwB1AGYAZgBpAHgALAAgAE0AaQBuAHUAdABlAFMAdQBmAGYAaQB4ACwAIABTAGUAYwBvAG4AZABTAHUAZgBmAGkAeABcAG4AIAAgACAAIAAvAC8AIAB9AFwAbgBcAG4AIAAgACAAIABJAEYAKABSAE8AVwBTACgAXwBjAG8AbQBwAG8AbgBlAG4AdABzACkAIAA9ACAAMQAsACAASQBOAEQARQBYACgAXwBjAG8AbQBwAG8AbgBlAG4AdABzACwAIAAxACwAIAAxACkALABcAG4AIAAgACAAIAAgACAAIAAgAEkARgAoAEkATgBEAEUAWAAoAF8AYwBvAG0AcABvAG4AZQBuAHQAcwAsACAAMQAsACAAMQApACAAPAAgADEALAAgAFwAIgBcACIALABcAG4AIAAgACAAIAAgACAAIAAgACAAIAAgACAATABFAFQAKABcAG4AIAAgACAAIAAgACAAIAAgACAAIAAgACAAIAAgACAAIABfAHAAcgBvAHYAaQBkAGUAcgAsACAAXwBGAE8AUgBNAEEAVABfAFAAUgBPAFYASQBEAEUAUgBfAFQASQBNAEUAUwBQAEEATgBfAFQAUgBBAEQASQBUAEkATwBOAEEATAAoAF8AYwBvAG0AcABvAG4AZQBuAHQAcwAsACAAXwBzAGkAZwBuAFAAbwBzAGkAdABpAHYAZQAsACAAXwBwAGEAZABkAGkAbgBnACwAIABfAHMAcABhAGMAaQBuAGcAKQAsAFwAbgAgACAAIAAgACAAIAAgACAAIAAgACAAIAAgACAAIAAgAF8AZABlAGwAaQBtAHMALAAgAEgAUwBUAEEAQwBLACgAXABuACAAIAAgACAAIAAgACAAIAAgACAAIAAgACAAIAAgACAAIAAgACAAIABUAEEASwBFACgAXwBwAHIAbwB2AGkAZABlAHIALAAgAC0AMQAsACAAMwApACwAXABuACAAIAAgACAAIAAgACAAIAAgACAAIAAgACAAIAAgACAAIAAgACAAIABcACIAJwBcACIALAAgAFwAIgBcACIAXAAiAFwAIgBcAG4AIAAgACAAIAAgACAAIAAgACAAIAAgACAAIAAgACAAIAApACwAXABuACAAIAAgACAAIAAgACAAIAAgACAAIAAgACAAIAAgACAAVgBTAFQAQQBDAEsAKABcAG4AIAAgACAAIAAgACAAIAAgACAAIAAgACAAIAAgACAAIAAgACAAIAAgAFQAQQBLAEUAKABfAHAAcgBvAHYAaQBkAGUAcgAsACAAMQApACwAXABuACAAIAAgACAAIAAgACAAIAAgACAAIAAgACAAIAAgACAAIAAgACAAIABfAGQAZQBsAGkAbQBzAFwAbgAgACAAIAAgACAAIAAgACAAIAAgACAAIAAgACAAIAAgACkAXABuACAAIAAgACAAIAAgACAAIAAgACAAIAAgACkAXABuACAAIAAgACAAIAAgACAAIAApAFwAbgAgACAAIAAgACkAXABuACkAOw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TwBNAFAATABJAEMAQQBUAEkATwBOAFM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EAFQAXABuAFwAbgBWAGEAbABpAGQAYQB0AGUAIABhACAAZABhAHkAIABhAG4AZAAgAHQAaQBtAGUAIABjAG8AbQBwAGwAaQBjAGEAdABpAG8AbgAuAFwAbgBcAG4AQQByAHIAYQB5ACAAYwBvAG0AcABhAHQAaQBiAGwAZQA6ACAARA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HwAIABEAGEAeQBcAG4AIAAyACAAfAAgAGQAZQBjAGkAbQBhAGwAIABbADAALgAuADEAXQ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UACAAIAAgACAAIAAgACAAIAB8ACAAYQByAHIAYQB5ACAAIAAgAEMAWwAxAC4ALgAyAF0AIAB8AFwAbgAgACAAIABbAEQAYQB5AF0AIAAgAHwAIABpAG4AdABlAGcAZQByACAAIAAgACAAIAAgACAAIAAgAHwAIABcAG4AIAAgACAAWwBUAGkAbQBlAF0AIAB8ACAAZABlAGMAaQBtAGEAbAAgAFsAMAAuAC4AMQBdACA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WAEEATABJAEQAQQBUAEUAXwBEAFQAIAA9ACAATABBAE0AQgBEAEEAKABEAFQALABcAG4AIAAgACAAIABMAEUAVAAoAFwAbgAgACAAIAAgACAAIAAgACAAXwBEAFQALAAgAEYATgAuAE4AVQBMAEwASQBGAFkAKABEAFQAKQAsAFwAbgAgACAAIAAgACAAIAAgACAAXwByAG8AdwBDAG8AdQBuAHQALAAgAFIATwBXAFMAKABfAEQAV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F8AVgBBAEwASQBEAEEAVABFAF8ARABUACgASQBOAEQARQBYACgAXwBEAFQALAAgAF8AYwB1AHIAcgAsACkAKQBcAG4AIAAgACAAIAAgACAAIAAgACAAIAAgACAAIAAgACAAIAApAFwAbgAgACAAIAAgACAAIAAgACAAIAAgACAAIAApAFwAbgAgACAAIAAgACAAIAAgACAAKQAsAFwAbgAgACAAIAAgACAAIAAgACAARABSAE8AUAAoAF8AYgB5AFIAbwB3ACwAIAAxACkAXABuACAAIAAgACAAKQBcAG4AKQA7AFwAbgBcAG4AXwBWAEEATABJAEQAQQBUAEUAXwBEAFQAIAA9ACAATABBAE0AQgBEAEEAKABEAFQALABcAG4AIAAgACAAIABJAEYAKABDAE8ATABVAE0ATgBTACgARABUACkAIAA+ACAAMgAsACAAewAjAEMAQQBMAEMAIQAsACAAIwBDAEEATABDACEAfQAsAFwAbgAgACAAIAAgACAAIAAgACAASQBGACgAQQBSAFIAQQBZAFMALgBJAFMAXwBFAE0AUABUAFkAKABEAFQAKQAsACAAewBcACIAXAAiACwAIABcACIAXAAiAH0ALABcAG4AIAAgACAAIAAgACAAIAAgACAAIAAgACAATABFAFQAKABcAG4AIAAgACAAIAAgACAAIAAgACAAIAAgACAAIAAgACAAIABfAGUAeABwAGEAbgBkAEQAVAAsACAARQBYAFAAQQBOAEQAKABEAFQALAAgADEALAAgADIALAAgAFwAIgBcACIAKQAsAFwAbgAgACAAIAAgACAAIAAgACAAIAAgACAAIAAgACAAIAAgAF8AZAAsACAASQBOAEQARQBYACgAXwBlAHgAcABhAG4AZABEAFQALAAgADEALAAgADEAKQAsAFwAbgAgACAAIAAgACAAIAAgACAAIAAgACAAIAAgACAAIAAgAF8AdAAsACAASQBOAEQARQBYACgAXwBlAHgAcABhAG4AZABEAFQALAAgADEALAAgADIAKQAsAFwAbgAgACAAIAAgACAAIAAgACAAIAAgACAAIAAgACAAIAAgAF8AZABhAHkASABhAHMAVABpAG0AZQBDAG8AbQBwAG8AbgBlAG4AdAAsACAASQBGACgATgBPAFQAKABJAFMATgBVAE0AQgBFAFIAKABfAGQAKQApACwAIABGAEEATABTAEUALABcAG4AIAAgACAAIAAgACAAIAAgACAAIAAgACAAIAAgACAAIAAgACAAIAAgAE4ATwBUACgARgBOAC4ASQBTAF8ASQBOAFQARQBHAEUAUgAoAF8AZAApACkAXABuACAAIAAgACAAIAAgACAAIAAgACAAIAAgACAAIAAgACAAKQAsAFwAbgAgACAAIAAgACAAIAAgACAAIAAgACAAIAAgACAAIAAgAF8AaABhAHMAVABpAG0AZQBDAG8AbQBwAG8AbgBlAG4AdAAsACAASQBGACgAXwBkAGEAeQBIAGEAcwBUAGkAbQBlAEMAbwBtAHAAbwBuAGUAbgB0ACwAIABUAFIAVQBFACwAXABuACAAIAAgACAAIAAgACAAIAAgACAAIAAgACAAIAAgACAAIAAgACAAIABOAE8AVAAoAEYATgAuAEkAUwBfAEUATQBQAFQAWQAoAF8AdAApACkAXABuACAAIAAgACAAIAAgACAAIAAgACAAIAAgACAAIAAgACAAKQAsAFwAbgAgACAAIAAgACAAIAAgACAAIAAgACAAIAAgACAAIAAgAF8AZABhAHkAQQBuAGQAVABpAG0AZQBDAG8AbABsAGkAcwBvAG4ALAAgAF8AZABhAHkASABhAHMAVABpAG0AZQBDAG8AbQBwAG8AbgBlAG4AdAAgACoAIABOAE8AVAAoAEYATgAuAEkAUwBfAEUATQBQAFQAWQAoAF8AdAApACkAIAA8AD4AIAAwACwAIABcAG4AIAAgACAAIAAgACAAIAAgACAAIAAgACAAIAAgACAAIABfAGQAYQB5ACwAIABJAEYAKABJAFMARQBSAFIATwBSACgAXwBkACkALAAgAF8AZAAgACoAIAB7ADEAfQAsAFwAbgAgACAAIAAgACAAIAAgACAAIAAgACAAIAAgACAAIAAgACAAIAAgACAASQBGACgAXwBkAGEAeQBBAG4AZABUAGkAbQBlAEMAbwBsAGwAaQBzAG8AbgAsACAAewAjAE4AVQBNACEAfQAsAFwAbgAgACAAIAAgACAAIAAgACAAIAAgACAAIAAgACAAIAAgACAAIAAgACAAIAAgACAAIABJAEYAKABfAGQAIAA9ACAAXAAiAFwAIgAsACAAXAAiAFwAIgAsAFwAbgAgACAAIAAgACAAIAAgACAAIAAgACAAIAAgACAAIAAgACAAIAAgACAAIAAgACAAIAAgACAAIAAgAEkARgAoAE4ATwBUACgASQBTAE4AVQBNAEIARQBSACgAXwBkACkAKQAsACAAewAjAFYAQQBMAFUARQAhAH0ALAAgAEkATgBUACgAXwBkACkAKQBcAG4AIAAgACAAIAAgACAAIAAgACAAIAAgACAAIAAgACAAIAAgACAAIAAgACAAIAAgACAAKQBcAG4AIAAgACAAIAAgACAAIAAgACAAIAAgACAAIAAgACAAIAAgACAAIAAgACkAXABuACAAIAAgACAAIAAgACAAIAAgACAAIAAgACAAIAAgACAAKQAsAFwAbgAgACAAIAAgACAAIAAgACAAIAAgACAAIAAgACAAIAAgAF8AdABpAG0AZQAsACAASQBGACgASQBTAEUAUgBSAE8AUgAoAF8AdAApACwAIABfAHQAIAAqACAAewAxAH0ALABcAG4AIAAgACAAIAAgACAAIAAgACAAIAAgACAAIAAgACAAIAAgACAAIAAgAEkARgAoAF8AZABhAHkAQQBuAGQAVABpAG0AZQBDAG8AbABsAGkAcwBvAG4ALAAgAHsAIwBOAFUATQAhAH0ALABcAG4AIAAgACAAIAAgACAAIAAgACAAIAAgACAAIAAgACAAIAAgACAAIAAgACAAIAAgACAASQBGACgAXwB0ACAAPQAgAFwAIgBcACIALABcAG4AIAAgACAAIAAgACAAIAAgACAAIAAgACAAIAAgACAAIAAgACAAIAAgACAAIAAgACAAIAAgACAAIABJAEYAKABfAGQAYQB5AEgAYQBzAFQAaQBtAGUAQwBvAG0AcABvAG4AZQBuAHQALAAgAE0ATwBEACgAXwBkACwAIAAxACkALAAgAFwAIgBcACIAKQAsAFwAbgAgACAAIAAgACAAIAAgACAAIAAgACAAIAAgACAAIAAgACAAIAAgACAAIAAgACAAIAAgACAAIAAgAEkARgAoAE4ATwBUACgASQBTAE4AVQBNAEIARQBSACgAXwB0ACkAKQAsACAAewAjAFYAQQBMAFUARQAhAH0ALABcAG4AIAAgACAAIAAgACAAIAAgACAAIAAgACAAIAAgACAAIAAgACAAIAAgACAAIAAgACAAIAAgACAAIAAgACAAIAAgAEkARgAoACgAXwB0ACAAPgA9ACAAMAApACAAKgAgACgAXwB0ACAAPAA9ACAAMQApACwAIABfAHQALAAgAHsAIwBOAFUATQAhAH0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XABuACAAIAAgACAAIAAgACAAIAAgACAAIAAgACAAIAAgACAASABTAFQAQQBDAEsAKABfAGQAYQB5ACwAIABfAHQAaQBtAGU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EQAVABcAG4AXABuAFQAZQBzAHQAcwAgAGkAZgAgAGEAIABkAGEAeQAgAGEAbgBkACAAdABpAG0AZQAgAGMAbwBtAHAAbABpAGMAYQB0AGkAbwBuACAAaQBzACAAdgBhAGwAaQBkAC4AXABuAFwAbgBBAHIAcgBhAHkAIABjAG8AbQBwAGEAdABpAGIAbABlADoAIA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VAAgACAAIAAgACAAIAAgACAAfAAgAGEAcgByAGEAeQAgACAAIABDAFsAMQAuAC4AMgBdACAAfABcAG4AIAAgACAAWwBEAGEAeQBdACAAIAB8ACAAaQBuAHQAZQBnAGUAcgAgACAAIAAgACAAIAAgACAAIAB8ACAAXABuACAAIAAgAFsAVABpAG0AZQBdACAAfAAgAGQAZQBjAGkAbQBhAGwAIABbADAALgAuADEAXQAgACAAf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RABUACAAPQAgAEwAQQBNAEIARABBACgARABUACwAXABuACAAIAAgACAAQgBZAFIATwBXACgARgBOAC4ATgBVAEwATABJAEYAWQAoAEQAVAApACwAXABuACAAIAAgACAAIAAgACAAIABMAEEATQBCAEQAQQAoAF8ARABUACwAXABuACAAIAAgACAAIAAgACAAIAAgACAAIAAgAEkARgAoAEEAUgBSAEEAWQBTAC4ASQBTAF8ARQBNAFAAVABZACgAXwBEAFQAKQAsACAARgBBAEwAUwBFACwAXABuACAAIAAgACAAIAAgACAAIAAgACAAIAAgACAAIAAgACAATABFAFQAKABcAG4AIAAgACAAIAAgACAAIAAgACAAIAAgACAAIAAgACAAIAAgACAAIAAgAF8AdgBhAGwAaQBkAGEAdABlAEQAVAAsACAAXwBWAEEATABJAEQAQQBUAEUAXwBEAFQAKABfAEQAVAApACwAXABuACAAIAAgACAAIAAgACAAIAAgACAAIAAgACAAIAAgACAAIAAgACAAIABOAE8AVAAoAEEAUgBSAEEAWQBTAC4ASABBAFMAXwBFAFIAUgBPAFIAKABfAHYAYQBsAGkAZABhAHQAZQBEAFQAKQ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RABUAFwAbgBcAG4AUgBlAHMAbwBsAHYAZQBzACAAYQAgAGQAYQB5ACAAYQBuAGQAIAB0AGkAbQBlACAAYwBvAG0AcABsAGkAYwBhAHQAaQBvAG4ALAAgAHcAaABlAHIAZQAgAHQAaQBtAGUAIABjAGEAbgAgAGUAeABjAGUAZQBkACAAaQB0AHMAIABtAG8AZAB1AGwAdQBzAC4AXABuAFwAbgBBAHIAcgBhAHkAIABjAG8AbQBwAGEAdABpAGIAbABlADoAIA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QAYQB5AFwAbgAgADIAIAB8ACAAZABlAGMAaQBtAGEAbAAgAFsAMAAuAC4AMQBd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FQAIAAgACAAIAAgACAAIAAgAHwAIABhAHIAcgBhAHkAIAAgACAAQwBbADEALgAuADIAXQAgAHwAXABuACAAIAAgAFsARABhAHkAXQAgACAAfAAgAGQAZQBjAGkAbQBhAGwAIAAgACAAIAAgACAAIAAgACAAfAAgAFwAbgAgACAAIABbAFQAaQBtAGUAXQAgAHwAIABkAGUAYwBpAG0AYQBsACAAIAAgACAAIAAgACAAIA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EAFQAIAA9ACAATABBAE0AQgBEAEEAKABEAFQALABcAG4AIAAgACAAIABMAEUAVAAoAFwAbgAgACAAIAAgACAAIAAgACAAXwBEAFQALAAgAEYATgAuAE4AVQBMAEwASQBGAFkAKABEAFQAKQAsAFwAbgAgACAAIAAgACAAIAAgACAAXwByAG8AdwBDAG8AdQBuAHQALAAgAFIATwBXAFMAKABfAEQAV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F8AUgBFAFMATwBMAFYARQBfAEQAVAAoAEkATgBEAEUAWAAoAF8ARABUACwAIABfAGMAdQByAHIALAAgACkAKQBcAG4AIAAgACAAIAAgACAAIAAgACAAIAAgACAAIAAgACAAIAApAFwAbgAgACAAIAAgACAAIAAgACAAIAAgACAAIAApAFwAbgAgACAAIAAgACAAIAAgACAAKQAsAFwAbgAgACAAIAAgACAAIAAgACAARABSAE8AUAAoAF8AYgB5AFIAbwB3ACwAIAAxACkAXABuACAAIAAgACAAKQBcAG4AKQA7AFwAbgBcAG4AXwBSAEUAUwBPAEwAVgBFAF8ARABUACAAPQAgAEwAQQBNAEIARABBACgARABUACwAXABuACAAIAAgACAASQBGACgAQwBPAEwAVQBNAE4AUwAoAEQAVAApACAAPgAgADIALAAgAHsAIwBDAEEATABDACEALAAgACMAQwBBAEwAQwAhAH0ALABcAG4AIAAgACAAIAAgACAAIAAgAEkARgAoAEEAUgBSAEEAWQBTAC4ASQBTAF8ARQBNAFAAVABZACgARABUACkALAAgAHsAXAAiAFwAIgAsACAAXAAiAFwAIgB9ACwAXABuACAAIAAgACAAIAAgACAAIAAgACAAIAAgAEwARQBUACgAXABuACAAIAAgACAAIAAgACAAIAAgACAAIAAgACAAIAAgACAAXwBjAG8AbQBiAGkAbgBlAEQAVAAsACAAXwBDAE8ATQBCAEkATgBFAF8ARABUACgARABUACkALABcAG4AIAAgACAAIAAgACAAIAAgACAAIAAgACAAIAAgACAAIABJAEYAKABJAFMARQBSAFIATwBSACgAXwBjAG8AbQBiAGkAbgBlAEQAVAApACwAIABfAGMAbwBtAGIAaQBuAGUARABUACAAKgAgAHsAMQAsACAAMgB9ACwAXABuACAAIAAgACAAIAAgACAAIAAgACAAIAAgACAAIAAgACAAIAAgACAAIABMAEUAVAAoAFwAbgAgACAAIAAgACAAIAAgACAAIAAgACAAIAAgACAAIAAgACAAIAAgACAAIAAgACAAIABfAGQAYQB5AEUAbQBwAHQAeQAsACAATgAoAEYATgAuAEkAUwBfAEUATQBQAFQAWQAoAEMASABPAE8AUwBFAEMATwBMAFMAKABEAFQALAAgADEAKQApACkALABcAG4AIAAgACAAIAAgACAAIAAgACAAIAAgACAAIAAgACAAIAAgACAAIAAgACAAIAAgACAAXwByAGUAcwBvAGwAdgBlAFQAaQBtAGUALAAgAE0ATwBEACgAXwBjAG8AbQBiAGkAbgBlAEQAVAAsACAAMQApACwAXABuACAAIAAgACAAIAAgACAAIAAgACAAIAAgACAAIAAgACAAIAAgACAAIAAgACAAIAAgAF8AbgBvAG0AaQBuAGEAbABEAGEAeQAsACAASQBOAFQAKABfAGMAbwBtAGIAaQBuAGUARABUACkALABcAG4AIAAgACAAIAAgACAAIAAgACAAIAAgACAAIAAgACAAIAAgACAAIAAgACAAIAAgACAAXwByAGUAcwBvAGwAdgBlAEQAYQB5ACwAIABfAG4AbwBtAGkAbgBhAGwARABhAHkAIAArACAATgAoAF8AbgBvAG0AaQBuAGEAbABEAGEAeQAgADwAPQAgADAAKQAsAFwAbgAgACAAIAAgACAAIAAgACAAIAAgACAAIAAgACAAIAAgACAAIAAgACAAIAAgACAAIABIAFMAVABBAEMASwAoAF8AcgBlAHMAbwBsAHYAZQBEAGEAeQAsACAAXwByAGUAcwBvAGwAdgBlAFQAaQBtAGU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MATwBNAEIASQBOAEUAXwBEAFQAXABuAFwAbgBDAG8AbQBiAGkAbgBlAHMAIABhACAAZABhAHkAIABhAG4AZAAgAHQAaQBtAGUAIABjAG8AbQBwAGwAaQBjAGEAdABpAG8AbgAgAGEAcwAgAGEAIABkAGUAYwBpAG0AYQBsACAAZABhAHkALgBcAG4AXABuAEEAcgByAGEAeQAgAGMAbwBtAHAAYQB0AGkAYgBsAGUAOgAgAEQAV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UACAAIAAgACAAIAAgACAAIAB8ACAAYQByAHIAYQB5ACAAIAAgAEMAWwAxAC4ALgAyAF0AIAB8AFwAbgAgACAAIABbAEQAYQB5AF0AIAAgAHwAIABkAGUAYwBpAG0AYQBsACAAIAAgACAAIAAgACAAIAAgAHwAIABcAG4AIAAgACAAWwBUAGkAbQBlAF0AIAB8ACAAZABlAGMAaQBtAGEAbAAgACAAIAAgACAAIAAgACAAIAB8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DAE8ATQBCAEkATgBFAF8ARABUACAAPQAgAEwAQQBNAEIARABBACgARABUACwAXABuACAAIAAgACAAQgBZAFIATwBXACgARgBOAC4ATgBVAEwATABJAEYAWQAoAEQAVAApACwAXABuACAAIAAgACAAIAAgACAAIABMAEEATQBCAEQAQQAoAF8ARABUACwAXABuACAAIAAgACAAIAAgACAAIAAgACAAIAAgAF8AQwBPAE0AQgBJAE4ARQBfAEQAVAAoAF8ARABUACkAXABuACAAIAAgACAAIAAgACAAIAApAFwAbgAgACAAIAAgACkAXABuACkAOwBcAG4AXABuAF8AQwBPAE0AQgBJAE4ARQBfAEQAVAAgAD0AIABMAEEATQBCAEQAQQAoAEQAVAAsAFwAbgAgACAAIAAgAEkARgAoAEMATwBMAFUATQBOAFMAKABEAFQAKQAgAD4AIAAyACwAIAB7ACMAQwBBAEwAQwAhAH0ALABcAG4AIAAgACAAIAAgACAAIAAgAEkARgAoAEEAUgBSAEEAWQBTAC4ASQBTAF8ARQBNAFAAVABZACgARABUACkALAAgAFwAIgBcACIALABcAG4AIAAgACAAIAAgACAAIAAgACAAIAAgACAATABFAFQAKABcAG4AIAAgACAAIAAgACAAIAAgACAAIAAgACAAIAAgACAAIABfAGUAeABwAGEAbgBkAEQAVAAsACAARQBYAFAAQQBOAEQAKABEAFQALAAgADEALAAgADIALAAgAFwAIgBcACIAKQAsAFwAbgAgACAAIAAgACAAIAAgACAAIAAgACAAIAAgACAAIAAgAF8AZgBpAHIAcwB0AEUAcgByAG8AcgAsACAAQQBSAFIAQQBZAFMALgBGAEkAUgBTAFQAXwBFAFIAUgBPAFIAXwBIACgAXwBlAHgAcABhAG4AZABEAFQAKQAsACAAXABuACAAIAAgACAAIAAgACAAIAAgACAAIAAgACAAIAAgACAASQBGACgASQBTAEUAUgBSAE8AUgAoAF8AZgBpAHIAcwB0AEUAcgByAG8AcgApACwAIABfAGYAaQByAHMAdABFAHIAcgBvAHIAIAAqACAAewAxAH0ALABcAG4AIAAgACAAIAAgACAAIAAgACAAIAAgACAAIAAgACAAIAAgACAAIAAgAEkARgAoAE4ATwBUACgAQQBSAFIAQQBZAFMALgBJAFMAXwBOAFUATQBFAFIASQBDAF8ATgBVAEwATAAoAF8AZQB4AHAAYQBuAGQARABUACkAKQAsACAAewAjAFYAQQBMAFUARQAhAH0ALABcAG4AIAAgACAAIAAgACAAIAAgACAAIAAgACAAIAAgACAAIAAgACAAIAAgACAAIAAgACAAUwBVAE0AKABOACgAXwBlAHgAcABhAG4AZABEAFQAKQ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UAF8AQwBPAE0AUABMAEkAQwBBAFQASQBPAE4AXABuAFwAbgBSAGUAcwBvAGwAdgBlAHMAIABhACAAZABhAHkAIABhAG4AZAAgAHQAaQBtAGUAIABjAG8AbQBwAGwAaQBjAGEAdABpAG8AbgAgAGYAcgBvAG0AIABhACAAZABlAGMAaQBtAGEAbAAgAGQAYQB5ACAAdgBhAGwAdQBlAC4AXABuAFwAbgBBAHIAcgBhAHkAIABjAG8AbQBwAGEAdABpAGIAbABlADoAIABEAGEAeQBf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fAAgAEQAYQB5AFwAbgAgADIAIAB8ACAAZABlAGMAaQBtAGEAbAAgAFsAMAAuAC4AMQBd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eQBfAEQAIAB8ACAAZABlAGMAaQBtAGEAbAAgAHwAIABEAGEAeQAgAGQAZQBjAGkAbQBhAG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VABfAEMATwBNAFAATABJAEMAQQBUAEkATwBOACAAPQAgAEwAQQBNAEIARABBACgARABhAHkAXwBEACwAXABuACAAIAAgACAATABFAFQAKABcAG4AIAAgACAAIAAgACAAIAAgAF8AZABhAHkAXwBEAHMALAAgAEYATgAuAE4AVQBMAEwASQBGAFkAKABDAEgATwBPAFMARQBDAE8ATABTACgARABhAHkAXwBEACwAIAAxACkAKQAsAFwAbgAgACAAIAAgACAAIAAgACAAXwBiAHkAUgBvAHcALAAgAFIARQBEAFUAQwBFACgAXAAiAFwAIgAsACAAXwBkAGEAeQBfAEQAcwAsAFwAbgAgACAAIAAgACAAIAAgACAAIAAgACAAIABMAEEATQBCAEQAQQAoAF8AYQBjAGMALAAgAF8AZABhAHkAXwBEACwAXABuACAAIAAgACAAIAAgACAAIAAgACAAIAAgACAAIAAgACAAVgBTAFQAQQBDAEsAKABcAG4AIAAgACAAIAAgACAAIAAgACAAIAAgACAAIAAgACAAIAAgACAAIAAgAF8AYQBjAGMALABcAG4AIAAgACAAIAAgACAAIAAgACAAIAAgACAAIAAgACAAIAAgACAAIAAgAF8ARABUAF8AQwBPAE0AUABMAEkAQwBBAFQASQBPAE4AKABfAGQAYQB5AF8ARAApAFwAbgAgACAAIAAgACAAIAAgACAAIAAgACAAIAAgACAAIAAgACkAXABuACAAIAAgACAAIAAgACAAIAAgACAAIAAgACkAXABuACAAIAAgACAAIAAgACAAIAApACwAXABuACAAIAAgACAAIAAgACAAIABEAFIATwBQACgAXwBiAHkAUgBvAHcALAAgADEAKQBcAG4AIAAgACAAIAApAFwAbgApADsAXABuAFwAbgBfAEQAVABfAEMATwBNAFAATABJAEMAQQBUAEkATwBOACAAPQAgAEwAQQBNAEIARABBACgARABhAHkAXwBEACwAXABuACAAIAAgACAASQBGACgASQBTAEUAUgBSAE8AUgAoAEQAYQB5AF8ARAApACwAIABEAGEAeQBfAEQAIAAqACAAewAxACwAIAAyAH0ALABcAG4AIAAgACAAIAAgACAAIAAgAEkARgAoAEQAYQB5AF8ARAAgAD0AIABcACIAXAAiACwAIAB7AFwAIgBcACIALAAgAFwAIgBcACIAfQAsAFwAbgAgACAAIAAgACAAIAAgACAAIAAgACAAIABJAEYAKABOAE8AVAAoAEkAUwBOAFUATQBCAEUAUgAoAEQAYQB5AF8ARAApACkALAAgAHsAIwBWAEEATABVAEUAIQB9ACwAXABuACAAIAAgACAAIAAgACAAIAAgACAAIAAgACAAIAAgACAATABFAFQAKABcAG4AIAAgACAAIAAgACAAIAAgACAAIAAgACAAIAAgACAAIAAgACAAIAAgAF8AZABhAHkALAAgAEkATgBUACgARABhAHkAXwBEACkALABcAG4AIAAgACAAIAAgACAAIAAgACAAIAAgACAAIAAgACAAIAAgACAAIAAgAF8AdABpAG0AZQAsACAATQBPAEQAKABEAGEAeQBfAEQALAAgADEAKQAsAFwAbgAgACAAIAAgACAAIAAgACAAIAAgACAAIAAgACAAIAAgACAAIAAgACAASABTAFQAQQBDAEsAKABfAGQAYQB5ACwAIABfAHQAaQBtAGU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VABPAF8ARABUAFwAbgBcAG4AVABhAGsAZQBzACAAYQAgAGQAZQBjAGkAbQBhAGwAIABkAGEAeQAgAHYAYQBsAHUAZQAgAGEAbgBkACAAcgBlAHQAdQByAG4AcwAgAGEAIABkAGEAeQAgAGEAbgBkACAAdABpAG0AZQAgAGMAbwBtAHAAbABpAGMAYQB0AGkAbwBuACAAcgBvAHUAbgBkAGUAZAAgAHQAbwAgAGEAIABzAHAAZQBjAGkAZgBpAGUAZAAgAGwAbwB3ACAAbwByAGQAZQByACAAYwBvAG0AcABvAG4AZQBuAHQALgBcAG4AUwBlAGMAbwBuAGQAcwAgAGMAYQBuACAAYgBlACAAcgBvAHUAbgBkAGUAZAAgAHQAbwAgAGEAIABnAGkAdgBlAG4AIABwAHIAZQBjAGkAcwBpAG8AbgAuAFwAbgBcAG4AQQByAHIAYQB5ACAAYwBvAG0AcABhAHQAaQBiAGwAZQA6ACAARABhAHkAQQBuAGQAVABpAG0AZQBfAEQ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HwAIABEAGEAeQBcAG4AIAAyACAAfAAgAGQAZQBjAGkAbQBhAGwAIABbADAALgAuADEAXQAgAHwAIABU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kAXwBEACAAIAAgACAAIAAgACAAIAAgACAAIAAgACAAIAB8ACAAZABlAGMAaQBtAGEAbAAgAHwAIABEAGUAYwBpAG0AYQBsACAAZABhAHk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MAZQBjAG8AbgBkAFAAcgBlAGMAaQBzAGkAbwBuAF0AIAAgAHwAIABpAG4AdABlAGcAZQByACAAfAAgAFIAbwB1AG4AZAAgAHMAZQBjAG8AbgBkAHMAIAB0AG8AIABzAHAAZQBjAGkAZgBpAGUAZAAgAGQAZQBjAGkAbQBhAGwAIABwAGwAYQBjAGUAcwAuAFwAbgAgACAAIAAgACAAIAAgACAAIAAgACAAIAAgACAAIAAgACAAIAAgAHwAIABbADAALgAuADkAXQAgACAAfAAgAEQAZQBmAGEAdQBsAHQAcwAgAHQAbwAgADA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PAFUATgBEAF8AVABPAF8ARABUACAAPQAgAEwAQQBNAEIARABBACgARABhAHkAXwBEACwAIABbAEwAbwB3AE8AcgBkAGUAcgBdACwAIABbAFMAZQBjAG8AbgBkAFAAcgBlAGMAaQBzAGkAbwBuAF0ALAAgAFsAUgBvAHUAbgBkAGkAbgBnAE8AdgBlAHIAcgBpAGQAZQBdACwAXABuACAAIAAgACAATABFAFQAKABcAG4AIAAgACAAIAAgACAAIAAgAF8AbABvAHcATwByAGQAZQByACwAIABJAEYAKABOAE8AVAAoAEkAUwBOAFUATQBCAEUAUgAoAEwAbwB3AE8AcgBkAGUAcgApACkALAAgADQALABcAG4AIAAgACAAIAAgACAAIAAgACAAIAAgACAASQBGACgATABvAHcATwByAGQAZQByACAAPAAgADEALAAgADEALABcAG4AIAAgACAAIAAgACAAIAAgACAAIAAgACAAIAAgACAAIABJAEYAKABMAG8AdwBPAHIAZABlAHIAIAA+ACAANAAsACAANAAsACAASQBOAFQAKABMAG8AdwBPAHIAZABlAHIAKQApAFwAbgAgACAAIAAgACAAIAAgACAAIAAgACAAIAApAFwAbgAgACAAIAAgACAAIAAgACAAIAApACwAXABuAFwAbgAgACAAIAAgACAAIAAgACAAXwBtAGEAeABQAHIAZQBjAGkAcwBpAG8AbgAsACAAOQAsAFwAbgAgACAAIAAgACAAIAAgACAAXwBzAGUAYwBvAG4AZABQAHIAZQBjAGkAcwBpAG8AbgAsACAASQBGACgAXwBsAG8AdwBPAHIAZABlAHIAIAA8ACAANAAsACAAMAAsAFwAbgAgACAAIAAgACAAIAAgACAAIAAgACAAIABJAEYAKABOAE8AVAAoAEkAUwBOAFUATQBCAEUAUgAoAFMAZQBjAG8AbgBkAFAAcgBlAGMAaQBzAGkAbwBuACkAKQAsACAAMAAsAFwAbgAgACAAIAAgACAAIAAgACAAIAAgACAAIAAgACAAIAAgAEkARgAoAFMAZQBjAG8AbgBkAFAAcgBlAGMAaQBzAGkAbwBuACAAPAAgADAALAAgADAALABcAG4AIAAgACAAIAAgACAAIAAgACAAIAAgACAAIAAgACAAIAAgACAAIAAgAEkARgAoAFMAZQBjAG8AbgBkAFAAcgBlAGMAaQBzAGkAbwBuACAAPgAgAF8AbQBhAHgAUAByAGUAYwBpAHMAaQBvAG4ALAAgAF8AbQBhAHgAUAByAGUAYwBpAHMAaQBvAG4ALAAgAEkATgBUACgAUwBlAGMAbwBuAGQAUAByAGUAYwBpAHMAaQBvAG4AKQApAFwAbgAgACAAIAAgACAAIAAgACAAIAAgACAAIAAgACAAIAAgACkAXABuACAAIAAgACAAIAAgACAAIAAgACAAIAAgACkAXABuACAAIAAgACAAIAAgACAAIAApACwAXABuAFwAbgAgACAAIAAgACAAIAAgACAAXwByAG8AdQBuAGQAaQBuAGcATwB2AGUAcgByAGkAZABlACwAIABGAE4ALgBDAE8ARQBSAEMARQAoAFIAbwB1AG4AZABpAG4AZwBPAHYAZQByAHIAaQBkAGUAKQAsAFwAbgAgACAAIAAgACAAIAAgACAALwAvACAAMAAgADoAIABzAHQAYQBuAGQAYQByAGQAIABtAGUAdABoAG8AZAAsACAAcgBvAHUAbgBkACAAdABvACAAbgBlAGEAcgBlAHMAdAAgAHMAZQBjAG8AbgBkACwAIAB0AHIAdQBuAGMAYQB0AGUAIAB0AG8AIABsAG8AdwAgAG8AcgBkAGUAcgAgAGMAbwBtAHAAbwBuAGUAbgB0AFwAbgAgACAAIAAgACAAIAAgACAALwAvACAAMQAgADoAIAByAG8AdQBuAGQAIAB0AG8AIABuAGUAYQByAGUAcwB0ACAAcAByAGUAYwBpAHMAaQBvAG4AIABhAHQAIABsAG8AdwAgAG8AcgBkAGUAcgAgAGMAbwBtAHAAbwBuAGUAbgB0AFwAbgAgACAAIAAgACAAIAAgACAALwAvACAAMgAgADoAIAByAG8AdQBuAGQAIABkAG8AdwBuACAAdABvACAAcAByAGUAYwBpAHMAaQBvAG4AIABhAHQAIABsAG8AdwAgAG8AcgBkAGUAcgAgAGMAbwBtAHAAbwBuAGUAbgB0AFwAbgAgACAAIAAgACAAIAAgACAAXwByAG8AdQBuAGQATQBlAHQAaABvAGQALAAgAEkARgAoACgAXwByAG8AdQBuAGQAaQBuAGcATwB2AGUAcgByAGkAZABlACAAPQAgADAAKQAgACoAIAAoAF8AcwBlAGMAbwBuAGQAUAByAGUAYwBpAHMAaQBvAG4AIAA9ACAAMAApACwAIAAwACwAXABuACAAIAAgACAAIAAgACAAIAAgACAAIAAgAEkARgAoAF8AcgBvAHUAbgBkAGkAbgBnAE8AdgBlAHIAcgBpAGQAZQAgAD4APQAgADAALAAgADEALABcAG4AIAAgACAAIAAgACAAIAAgACAAIAAgACAAIAAgACAAIABJAEYAKABfAHIAbwB1AG4AZABpAG4AZwBPAHYAZQByAHIAaQBkAGUAIAA8ACAAMAAsACAAMgAsACAAMAApAFwAbgAgACAAIAAgACAAIAAgACAAIAAgACAAIAApAFwAbgAgACAAIAAgACAAIAAgACAAKQAsAFwAbgAgACAAIAAgACAAXABuACAAIAAgACAAIAAgACAAIABfAGQAYQB5AF8ARABzACwAIABGAE4ALgBOAFUATABMAEkARgBZACgAQwBIAE8ATwBTAEUAQwBPAEwAUwAoAEQAYQB5AF8ARAAsACAAMQApACkALABcAG4AIAAgACAAIAAgACAAIAAgAF8AYgB5AFIAbwB3ACwAIABSAEUARABVAEMARQAoAFwAIgBcACIALAAgAF8AZABhAHkAXwBEAHMALABcAG4AIAAgACAAIAAgACAAIAAgACAAIAAgACAATABBAE0AQgBEAEEAKABfAGEAYwBjACwAIABfAGQAYQB5AF8ARAAsAFwAbgAgACAAIAAgACAAIAAgACAAIAAgACAAIAAgACAAIAAgAFYAUwBUAEEAQwBLACgAXABuACAAIAAgACAAIAAgACAAIAAgACAAIAAgACAAIAAgACAAIAAgACAAIABfAGEAYwBjACwAXABuACAAIAAgACAAIAAgACAAIAAgACAAIAAgACAAIAAgACAAIAAgACAAIABfAFIATwBVAE4ARABfAFQATwBfAEQAVAAoAF8AZABhAHkAXwBEACwAIABfAGwAbwB3AE8AcgBkAGUAcgAsACAAXwBzAGUAYwBvAG4AZABQAHIAZQBjAGkAcwBpAG8AbgAsACAAXwByAG8AdQBuAGQATQBlAHQAaABvAGQAKQBcAG4AIAAgACAAIAAgACAAIAAgACAAIAAgACAAIAAgACAAIAApAFwAbgAgACAAIAAgACAAIAAgACAAIAAgACAAIAApAFwAbgAgACAAIAAgACAAIAAgACAAKQAsAFwAbgAgACAAIAAgACAAIAAgACAARABSAE8AUAAoAF8AYgB5AFIAbwB3ACwAIAAxACkAXABuACAAIAAgACAAKQBcAG4AKQA7AFwAbgBcAG4AXwBSAE8AVQBOAEQAXwBUAE8AXwBEAFQAIAA9ACAATABBAE0AQgBEAEEAKABEAGEAeQBfAEQALAAgAEwAbwB3AE8AcgBkAGUAcgAsACAAUAByAGUAYwBpAHMAaQBvAG4ALAAgAFIAbwB1AG4AZABNAGUAdABoAG8AZAAsAFwAbgAgACAAIAAgAEkARgAoAEkAUwBFAFIAUgBPAFIAKABEAGEAeQBfAEQAKQAsACAARABhAHkAXwBEACAAKgAgAHsAMQAsACAAMgB9ACwAXABuACAAIAAgACAAIAAgACAAIABJAEYAKABEAGEAeQBfAEQAIAA9ACAAXAAiAFwAIgAsACAAewBcACIAXAAiACwAIABcACIAXAAiAH0ALABcAG4AIAAgACAAIAAgACAAIAAgACAAIAAgACAASQBGACgATgBPAFQAKABJAFMATgBVAE0AQgBFAFIAKABEAGEAeQBfAEQAKQApACwAIAB7ACMAVgBBAEwAVQBFACEALAAgACMAVgBBAEwAVQBFACEAfQAsAFwAbgAgACAAIAAgACAAIAAgACAAIAAgACAAIAAgACAAIAAgAEwARQBUACgAXABuACAAIAAgACAAIAAgACAAIAAgACAAIAAgACAAIAAgACAAIAAgACAAIABfAEQAVAAsACAAXwBEAFQAXwBDAE8ATQBQAEwASQBDAEEAVABJAE8ATgAoAEQAYQB5AF8ARAApACwAXABuACAAIAAgACAAIAAgACAAIAAgACAAIAAgACAAIAAgACAAIAAgACAAIABfAGQAYQB5ACwAIABJAE4ARABFAFgAKABfAEQAVAAsACAAMQAsACAAMQApACwAXABuACAAIAAgACAAIAAgACAAIAAgACAAIAAgACAAIAAgACAAIAAgACAAIABfAHQAaQBtAGUALAAgAEkATgBEAEUAWAAoAF8ARABUACwAIAAxACwAIAAyACkALABcAG4AIAAgACAAIAAgACAAIAAgACAAIAAgACAAIAAgACAAIAAgACAAIAAgAF8AcgBvAHUAbgBkAFQAaQBtAGUALAAgAF8AUgBPAFUATgBEAF8AVABJAE0ARQBTAFAAQQBOACgAXwB0AGkAbQBlACwAIABMAG8AdwBPAHIAZABlAHIALAAgAFAAcgBlAGMAaQBzAGkAbwBuACwAIABSAG8AdQBuAGQATQBlAHQAaABvAGQAKQAsAFwAbgAgACAAIAAgACAAIAAgACAAIAAgACAAIAAgACAAIAAgACAAIAAgACAAXwBkAGEAeQBDAGEAcgByAHkALAAgAEkATgBUACgAXwByAG8AdQBuAGQAVABpAG0AZQApACwAXABuACAAIAAgACAAIAAgACAAIAAgACAAIAAgACAAIAAgACAAIAAgACAAIABfAHIAZQBzAG8AbAB2AGUAVABpAG0AZQAsACAATQBPAEQAKABfAHIAbwB1AG4AZABUAGkAbQBlACwAIAAxACkALABcAG4AIAAgACAAIAAgACAAIAAgACAAIAAgACAAIAAgACAAIAAgACAAIAAgAF8AcgBlAHMAbwBsAHYAZQBEAGEAeQAsACAAXwBkAGEAeQAgACsAIABfAGQAYQB5AEMAYQByAHIAeQAsAFwAbgAgACAAIAAgACAAIAAgACAAIAAgACAAIAAgACAAIAAgACAAIAAgACAASABTAFQAQQBDAEsAKABfAHIAZQBzAG8AbAB2AGUARABhAHkALAAgAF8AcgBlAHMAbwBsAHYAZQBUAGkAbQBl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fAFYAQQBMAEkARABfAFQASQBNAEUAXwBPAEYAXwBEAEEAWQBcAG4AXABuAFQAZQBzAHQAcwAgAGkAZgAgAGEAIABzAGUAeABhAGcAZQBzAGkAbQBhAGwAIABjAG8AbQBwAGwAaQBjAGEAdABpAG8AbgAgAGkAcwAgAGEAIAB2AGEAbABpAGQAIAB0AGkAbQBlACAAbwBmACAAZABhAHkALgBcAG4AXABuAEEAcgByAGEAeQAgAGMAbwBtAHAAYQB0AGkAYgBsAGUAOgAgAFQAaQBtAGUAXwBIAE0AUw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fAEgATQBTACAAIAAgACAAIAAgAHwAIABhAHIAcgBhAHkAIAAgACAAQwBbADMAXQAgACAAIAAgAHwAXABuACAAIAAgAEgAbwB1AHIAIAAgACAAIAAgACAAIAB8ACAAaQBuAHQAZQBnAGUAcgAgAFsAMAAuAC4AMgA0AF0AIAB8AFwAbgAgACAAIABNAGkAbgB1AHQAZQAgACAAIAAgACAAfAAgAGkAbgB0AGUAZwBlAHIAIABbADAALgAuADUAOQBdACAAfABcAG4AIAAgACAAUwBlAGMAbwBuAGQAIAAgACAAIAAgAHwAIABkAGUAYwBpAG0AYQBsACAAWwAwAC4ALgA2ADAAKQAgAHwAIABGAHIAYQBjAHQAaQBvAG4AYQBsACAAbABlAHMAcwAgAHQAaABhAG4AIAA2ADAAXABuAFsAQQBsAGwAbwB3ADIANABIAG8AdQByAF0AIAB8ACAAcwB3AGkAdABjAGgAIAAgACAAIAAgACAAIAAgACAAIAB8ACAAQQBsAGwAbwB3ACAAdABpAG0AZQAgAG8AZgAgADIANAA6ADAAMAAgAHQAbwAgAHIAZQBmAGUAcgAgAHQAbwAgAG0AaQBkAG4AaQBnAGgAdAAgAGEAdAAgAHQAaABlACAAZQBuAGQAIABvAGYAIABhACAAYwBhAGwAZQBuAGQAYQByACAAZABhAHk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JAE0ARQBfAE8ARgBfAEQAQQBZACAAPQAgAEwAQQBNAEIARABBACgAVABpAG0AZQBfAEgATQBTACwAIABbAEEAbABsAG8AdwAyADQASABvAHUAcgBdACwAXABuACAAIAAgACAATABFAFQAKABcAG4AIAAgACAAIAAgACAAIAAgAF8AYQBsAGwAbwB3ADIANABIAG8AdQByACwAIABGAE4ALgBDAE8ARQBSAEMARQAoAEEAbABsAG8AdwAyADQASABvAHUAcgApACAAPAA+ACAAMAAsAFwAbgAgACAAIAAgACAAIAAgACAAXwB0AGkAbQBlAF8ASABNAFMAcwAsACAARgBOAC4ATgBVAEwATABJAEYAWQAoAFQAaQBtAGUAXwBIAE0AUwApACwAXABuACAAIAAgACAAIAAgACAAIABcAG4AIAAgACAAIAAgACAAIAAgAEIAWQBSAE8AVwAoAF8AdABpAG0AZQBfAEgATQBTAHMALABcAG4AIAAgACAAIAAgACAAIAAgACAAIAAgACAATABBAE0AQgBEAEEAKABfAHQAaQBtAGUAXwBIAE0AUwAsAFwAbgAgACAAIAAgACAAIAAgACAAIAAgACAAIAAgACAAIAAgAF8ASQBTAF8AVgBBAEwASQBEAF8AVABJAE0ARQBfAE8ARgBfAEQAQQBZACgAXwB0AGkAbQBlAF8ASABNAFMALAAgAF8AYQBsAGwAbwB3ADIANABIAG8AdQByACkAXABuACAAIAAgACAAIAAgACAAIAAgACAAIAAgACkAXABuACAAIAAgACAAIAAgACAAIAApAFwAbgAgACAAIAAgACkAXABuACkAOwBcAG4AXABuAF8ASQBTAF8AVgBBAEwASQBEAF8AVABJAE0ARQBfAE8ARgBfAEQAQQBZACAAPQAgAEwAQQBNAEIARABBACgAVABpAG0AZQBfAEgATQBTACwAIABBAGwAbABvAHcAMgA0AEgAbwB1AHIALABcAG4AIAAgACAAIABJAEYAKABDAE8ATABVAE0ATgBTACgAVABpAG0AZQBfAEgATQBTACkAIAA8AD4AIAAzACwAIABGAEEATABTAEUALABcAG4AIAAgACAAIAAgACAAIAAgAEkARgAoAE4ATwBUACgAQQBSAFIAQQBZAFMALgBJAFMAXwBOAFUATQBFAFIASQBDACgAVABpAG0AZQBfAEgATQBTACkAKQAsACAARgBBAEwAUwBFACwAIAAgAC8ALwAgAGEAbgB5ACAAdABlAHIAbQAgAG4AbwB0ACAAbgB1AG0AZQByAGkAYwBcAG4AIAAgACAAIAAgACAAIAAgACAAIAAgACAASQBGACgAQQBSAFIAQQBZAFMALgBIAEEAUwBfAE4ARQBHAEEAVABJAFYARQAoAFQAaQBtAGUAXwBIAE0AUwApACwAIABGAEEATABTAEUALAAgACAALwAvACAAYQBuAHkAIAB0AGUAcgBtACAAbgBlAGcAYQB0AGkAdgBlAFwAbgAgACAAIAAgACAAIAAgACAAIAAgACAAIAAgACAAIAAgAEkARgAoAEkATgBEAEUAWAAoAFQAaQBtAGUAXwBIAE0AUwAsACAAMQAsACAAMwApACAAPgA9ACAANgAwACwAIABGAEEATABTAEUALAAgACAALwAvACAAcwBlAGMAbwBuAGQAIAA2ADAAIABvAHIAIABtAG8AcgBlAFwAbgAgACAAIAAgACAAIAAgACAAIAAgACAAIAAgACAAIAAgACAAIAAgACAASQBGACgASQBOAEQARQBYACgAVABpAG0AZQBfAEgATQBTACwAIAAxACwAIAAyACkAIAA+AD0AIAA2ADAALAAgAEYAQQBMAFMARQAsACAAIAAvAC8AIABtAGkAbgB1AHQAZQAgADYAMAAgAG8AcgAgAG0AbwByAGUAXABuACAAIAAgACAAIAAgACAAIAAgACAAIAAgACAAIAAgACAAIAAgACAAIAAgACAAIAAgAEkARgAoAE4ATwBUACgARgBOAC4ASQBTAF8ASQBOAFQARQBHAEUAUgAoAEkATgBEAEUAWAAoAFQAaQBtAGUAXwBIAE0AUwAsACAAMQAsACAAMgApACkAKQAsACAARgBBAEwAUwBFACwAIAAgAC8ALwAgAG0AaQBuAHUAdABlACAAbgBvAHQAIABhAG4AIABpAG4AdABlAGcAZQByAFwAbgAgACAAIAAgACAAIAAgACAAIAAgACAAIAAgACAAIAAgACAAIAAgACAAIAAgACAAIAAgACAAIAAgAEkARgAoAE4ATwBUACgARgBOAC4ASQBTAF8ASQBOAFQARQBHAEUAUgAoAEkATgBEAEUAWAAoAFQAaQBtAGUAXwBIAE0AUwAsACAAMQAsACAAMQApACkAKQAsACAARgBBAEwAUwBFACwAIAAgAC8ALwAgAGgAbwB1AHIAIABuAG8AdAAgAGEAbgAgAGkAbgB0AGUAZwBlAHIAXABuACAAIAAgACAAIAAgACAAIAAgACAAIAAgACAAIAAgACAAIAAgACAAIAAgACAAIAAgACAAIAAgACAAIAAgACAAIABJAEYAKABJAE4ARABFAFgAKABUAGkAbQBlAF8ASABNAFMALAAgADEALAAgADEAKQAgADwAIAAyADQALAAgAFQAUgBVAEUALAAgACAALwAvACAAaABvAHUAcgAgAGwAZQBzAHMAIAB0AGgAYQBuACAAMgA0AFwAbgAgACAAIAAgACAAIAAgACAAIAAgACAAIAAgACAAIAAgACAAIAAgACAAIAAgACAAIAAgACAAIAAgACAAIAAgACAAIAAgACAAIABJAEYAKABJAE4ARABFAFgAKABUAGkAbQBlAF8ASABNAFMALAAgADEALAAgADEAKQAgAD4AIAAyADQALAAgAEYAQQBMAFMARQAsACAAIAAvAC8AIABoAG8AdQByACAAZwByAGUAYQB0AGUAcgAgAHQAaABhAG4AIAAyADQAXABuACAAIAAgACAAIAAgACAAIAAgACAAIAAgACAAIAAgACAAIAAgACAAIAAgACAAIAAgACAAIAAgACAAIAAgACAAIAAgACAAIAAgACAAIAAgACAASQBGACgAQQBsAGwAbwB3ADIANABIAG8AdQByACAAPQAgADAALAAgAEYAQQBMAFMARQAsACAAIAAvAC8AIABoAG8AdQByACAAaQBzACAAMgA0ACwAIABhAG4AZAAgAG4AbwB0ACAAcABlAHIAbQBpAHQAdABlAGQAXABuACAAIAAgACAAIAAgACAAIAAgACAAIAAgACAAIAAgACAAIAAgACAAIAAgACAAIAAgACAAIAAgACAAIAAgACAAIAAgACAAIAAgACAAIAAgACAAIAAgACAAIABJAEYAKABJAE4ARABFAFgAKABUAGkAbQBlAF8ASABNAFMALAAgADEALAAgADIAKQAgAD4AIAAwACwAIABGAEEATABTAEUALAAgACAALwAvACAAaABvAHUAcgAgAGkAcwAgADIANAAsACAAbQBpAG4AdQB0AGUAIABuAG8AdAAgADAAXABuACAAIAAgACAAIAAgACAAIAAgACAAIAAgACAAIAAgACAAIAAgACAAIAAgACAAIAAgACAAIAAgACAAIAAgACAAIAAgACAAIAAgACAAIAAgACAAIAAgACAAIAAgACAAIAAgAEkARgAoAEkATgBEAEUAWAAoAFQAaQBtAGUAXwBIAE0AUwAsACAAMQAsACAAMwApACAAPgAgADAALAAgAEYAQQBMAFMARQAsACAAIAAvAC8AIABoAG8AdQByACAAaQBzACAAMgA0ACwAIABzAGUAYwBvAG4AZAAgAG4AbwB0ACAAMABcAG4AIAAgACAAIAAgACAAIAAgACAAIAAgACAAIAAgACAAIAAgACAAIAAgACAAIAAgACAAIAAgACAAIAAgACAAIAAgACAAIAAgACAAIAAgACAAIAAgACAAIAAgACAAIAAgACAAIAAgACAAIABUAFIAVQBFACAAIAAgACAALwAvACAAYwBoAGUAYwBrAHMAIABwAGEAcwBzAGUAZA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XwBPAEYAXwBEAEEAWQBcAG4AXABuAFIAZQB0AHUAcgBuAHMAIABhACAAZABlAGMAaQBtAGEAbAAgAHQAaQBtAGUAIABvAGYAIABkAGEAeQAgAHYAYQBsAHUAZQAgAGYAcgBvAG0AIABhACAAdABpAG0AZQAgAGMAbwBtAHAAbABpAGMAYQB0AGkAbwBuAC4AXABuAFwAbgBBAHIAcgBhAHkAIABjAG8AbQBwAGEAdABpAGIAbABlADoAIABUAGkAbQBlAF8ASABNAFM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FQAaQBtAGUAIABvAGYAIABkAGEAeQAgAGEAcwAgAGEAIABmAHIAYQBjAHQAaQBvAG4AIABvAGYAIABhACAAZABhAHkALgAgAEkAbQBwAGwAaQBjAGkAdABsAHkAIABjAG8AbgB2AGUAcgB0AHMAIAB0AG8AIABFAHgAYwBlAGwAIABEAGEAdABlAC8AVABpAG0AZQAgAHQAeQBwAGUAL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aQBtAGUAXwBIAE0AUwAgACAAIAAgACAAIAB8ACAAYQByAHIAYQB5ACAAIAAgAEMAWwAzAF0AIAAgACAAIAB8AFwAbgAgACAAIABIAG8AdQByACAAIAAgACAAIAAgACAAfAAgAGkAbgB0AGUAZwBlAHIAIABbADAALgAuADIANABdACAAfABcAG4AIAAgACAATQBpAG4AdQB0AGUAIAAgACAAIAAgAHwAIABpAG4AdABlAGcAZQByACAAWwAwAC4ALgA1ADkAXQAgAHwAXABuACAAIAAgAFMAZQBjAG8AbgBkACAAIAAgACAAIAB8ACAAZABlAGMAaQBtAGEAbAAgAFsAMAAuAC4ANgAwACkAIAB8ACAARgByAGEAYwB0AGkAbwBuAGEAbAAgAGwAZQBzAHMAIAB0AGgAYQBuACAANgAw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8ATwBGAF8ARABBAFkAIAA9ACAATABBAE0AQgBEAEEAKABUAGkAbQBlAF8ASABNAFMALABcAG4AIAAgACAAIABMAEUAVAAoAFwAbgAgACAAIAAgACAAIAAgACAAXwB0AGkAbQBlAF8ASABNAFMAcwAsACAARgBOAC4ATgBVAEwATABJAEYAWQAoAFQAaQBtAGUAXwBIAE0AUwApACwAXABuACAAIAAgACAAIAAgACAAIABcAG4AIAAgACAAIAAgACAAIAAgAEIAWQBSAE8AVwAoAF8AdABpAG0AZQBfAEgATQBTAHMALABcAG4AIAAgACAAIAAgACAAIAAgACAAIAAgACAATABBAE0AQgBEAEEAKABfAHQAaQBtAGUAXwBIAE0AUwAsAFwAbgAgACAAIAAgACAAIAAgACAAIAAgACAAIAAgACAAIAAgAF8AVABJAE0ARQBfAE8ARgBfAEQAQQBZACgAXwB0AGkAbQBlAF8ASABNAFMAKQBcAG4AIAAgACAAIAAgACAAIAAgACAAIAAgACAAKQBcAG4AIAAgACAAIAAgACAAIAAgACkAXABuACAAIAAgACAAKQBcAG4AKQA7AFwAbgBcAG4AXwBUAEkATQBFAF8ATwBGAF8ARABBAFkAIAA9ACAATABBAE0AQgBEAEEAKABUAGkAbQBlAF8ASABNAFMALABcAG4AIAAgACAAIABJAEYAKABDAE8ATABVAE0ATgBTACgAVABpAG0AZQBfAEgATQBTACkAIAA8AD4AIAAzACwAIAB7ACMAQwBBAEwAQwAhAH0ALABcAG4AIAAgACAAIAAgACAAIAAgAEkARgAoAEEAUgBSAEEAWQBTAC4ASQBTAF8ARQBNAFAAVABZACgAVABpAG0AZQBfAEgATQBTACkALAAgAFwAIgBcACIALABcAG4AIAAgACAAIAAgACAAIAAgACAAIAAgACAATABFAFQAKABcAG4AIAAgACAAIAAgACAAIAAgACAAIAAgACAAIAAgACAAIABfAGYAaQByAHMAdABFAHIAcgBvAHIALAAgAEEAUgBSAEEAWQBTAC4ARgBJAFIAUwBUAF8ARQBSAFIATwBSAF8ASAAoAFQAaQBtAGUAXwBIAE0AUwApACwAXABuACAAIAAgACAAIAAgACAAIAAgACAAIAAgACAAIAAgACAASQBGACgASQBTAEUAUgBSAE8AUgAoAF8AZgBpAHIAcwB0AEUAcgByAG8AcgApACwAIABfAGYAaQByAHMAdABFAHIAcgBvAHIAIAAqACAAewAxAH0ALABcAG4AIAAgACAAIAAgACAAIAAgACAAIAAgACAAIAAgACAAIAAgACAAIAAgAEkARgAoAE4ATwBUACgAXwBJAFMAXwBWAEEATABJAEQAXwBUAEkATQBFAF8ATwBGAF8ARABBAFkAKABUAGkAbQBlAF8ASABNAFMALAAgAFQAUgBVAEUAKQApACwAIAB7ACMATgBVAE0AIQB9ACwAIAAgACAALwAvACAAbgBvAHQAIABhACAAdgBhAGwAaQBkACAAdABpAG0AZQAgAG8AZgAgAGQAYQB5AFwAbgAgACAAIAAgACAAIAAgACAAIAAgACAAIAAgACAAIAAgACAAIAAgACAAIAAgACAAIABfAFQASQBNAEUAUwBQAEEATgAoAEgAUwBUAEEAQwBLACgAMQAsACAAMAAsACAAVABpAG0AZQBfAEgATQBTACk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8AQQBOAEQAXwBUAEkATQBFAF8AVABPAF8ARABIAE0AUwBcAG4AXABuAFIAZQB0AHUAcgBuAHMAIAB0AGgAZQAgAHMAZQB4AGEAZwBlAHMAaQBtAGEAbAAgAGMAbwBtAHAAbABpAGMAYQB0AGkAbwBuACAAZgByAG8AbQAgAGEAIABkAGEAeQAgAGEAbgBkACAAdABpAG0AZQAgAHYAYQBsAHUAZQAgAGUAeABwAHIAZQBzAHMAZQBkACAAdABvACAAYQAgAHMAcABlAGMAaQBmAGkAZQBkACAAbABvAHcAIABvAHIAZABlAHIAIABjAG8AbQBwAG8AbgBlAG4AdAAuAFwAbgBTAGUAYwBvAG4AZABzACAAYwBhAG4AIABiAGUAIAByAG8AdQBuAGQAZQBkACAAdABvACAAYQAgAGcAaQB2AGUAbgAgAHAAcgBlAGMAaQBzAGkAbwBuAC4AXABuAFwAbgBBAHIAcgBhAHkAIABjAG8AbQBwAGEAdABpAGIAbABlADoAIABEAGEAeQBf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RABhAHkAXABuACAAMgAgAHwAIABpAG4AdABlAGcAZQByACAAWwAwAC4ALgAyADQAXQAgAHwAIABIAG8AdQByAFwAbgAgADMAIAB8ACAAaQBuAHQAZQBnAGUAcgAgAFsAMAAuAC4ANgAwACkAIAB8ACAATQBpAG4AdQB0AGUAXABuACAANAAgAHwAIABkAGUAYwBpAG0AYQBsACAAWwAwAC4ALgA2ADAAKQAgAHwAIABTAGUAYwBvAG4AZ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F8ARAAgACAAIAAgACAAIAAgACAAIAAgACAAIAAgACAAfAAgAGQAZQBjAGkAbQBhAGwAIAB8ACAARABlAGMAaQBtAGEAbAAgAGQAYQB5ACAAYQBuAGQAIAB0AGkAbQBlACAAbwBmACAAZABhAHkAIAB3AGgAZQByAGUAIABhACAAZABhAHkAIAA9ACAAMQBcAG4AWwBMAG8AdwBPAHIAZABlAHIAXQAgACAAIAAgACAAIAAgACAAIAB8ACAAaQBuAHQAZQBnAGUAcgAgAHwAIABMAG8AdwBlAHMAdAAtAG8AcgBkAGUAcgAgAGMAbwBtAHAAbwBuAGUAbgB0AC4AIABEAGUAZgBhAHUAbAB0AHMAIAB0AG8AIABTAGUAYwBvAG4AZAAuAFwAbgAgACAAIAAgACAAIAAgACAAIAAgACAAIAAgACAAIAAgACAAIAAgAHwAIABbADEALgAuADQAXQAgACAAfAAgADEAOgAgAEQAYQB5AFwAbgAgACAAIAAgACAAIAAgACAAIAAgACAAIAAgACAAIAAgACAAIAAgAHwAIAAgACAAIAAgACAAIAAgACAAfAAgADIAOgAgAEgAbwB1AHIAXABuACAAIAAgACAAIAAgACAAIAAgACAAIAAgACAAIAAgACAAIAAgACAAfAAgACAAIAAgACAAIAAgACAAIAB8ACAAMwA6ACAATQBpAG4AdQB0AGUAXABuACAAIAAgACAAIAAgACAAIAAgACAAIAAgACAAIAAgACAAIAAgACAAfAAgACAAIAAgACAAIAAgACAAIAB8ACAANAA6ACAAUwBlAGMAbwBuAGQAXABuAFsAUwBlAGMAbwBuAGQAUAByAGUAYwBpAHMAaQBvAG4AXQAgACAAfAAgAGkAbgB0AGUAZwBlAHIAIAB8ACAAUgBvAHUAbgBkACAAcwBlAGMAbwBuAGQAcwAgAHQAbwAgAHMAcABlAGMAaQBmAGkAZQBkACAAZABlAGMAaQBtAGEAbAAgAHAAbABhAGMAZQBzAC4AXABuACAAIAAgACAAIAAgACAAIAAgACAAIAAgACAAIAAgACAAIAAgACAAfAAgAFsAMAAuAC4AOQBdACAAIAB8ACAARABlAGYAYQB1AGwAdABzACAAdABvACAAYQAgAG0AYQB4AGkAbQB1AG0AIABwAHIAZQBjAGkAcwBpAG8AbgAgAG8AZgAgADk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XwBBAE4ARABfAFQASQBNAEUAXwBUAE8AXwBEAEgATQBTACAAPQAgAEwAQQBNAEIARABBACgARABhAHkAQQBuAGQAVABpAG0AZQBfAEQALAAgAFsATABvAHcATwByAGQAZQByAF0ALAAgAFsAUwBlAGMAbwBuAGQAUAByAGUAYwBpAHMAaQBvAG4AXQAsACAAWwBSAG8AdQBuAGQAaQBuAGcATwB2AGUAcgByAGkAZABlAF0ALABcAG4AIAAgACAAIABMAEUAVAAo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IABJAE4AVAAoAEwAbwB3AE8AcgBkAGUAcgApACkAXABuACAAIAAgACAAIAAgACAAIAAgACAAIAAgACkAXABuACAAIAAgACAAIAAgACAAIAAgACkALABcAG4AXABuACAAIAAgACAAIAAgACAAIABfAG0AYQB4AFAAcgBlAGMAaQBzAGkAbwBuACwAIAA5ACwAXABuACAAIAAgACAAIAAgACAAIABfAHMAZQBjAG8AbgBkAFAAcgBlAGMAaQBzAGkAbwBuACwAIABJAEYAKABfAGwAbwB3AE8AcgBkAGUAcgAgADwAIAA0ACwAIAAwACwAXABuACAAIAAgACAAIAAgACAAIAAgACAAIAAgAEkARgAoAE4ATwBUACgASQBTAE4AVQBNAEIARQBSACgAUwBlAGMAbwBuAGQAUAByAGUAYwBpAHMAaQBvAG4AKQApACwAIABfAG0AYQB4AFAAcgBlAGMAaQBzAGkAbwBuACwAXABuACAAIAAgACAAIAAgACAAIAAgACAAIAAgACAAIAAgACAASQBGACgAUwBlAGMAbwBuAGQAUAByAGUAYwBpAHMAaQBvAG4AIAA8ACAAMAAsACAAMAAsAFwAbgAgACAAIAAgACAAIAAgACAAIAAgACAAIAAgACAAIAAgACAAIAAgACAASQBGACgAUwBlAGMAbwBuAGQAUAByAGUAYwBpAHMAaQBvAG4AIAA+ACAAXwBtAGEAeABQAHIAZQBjAGkAcwBpAG8AbgAsACAAXwBtAGEAeABQAHIAZQBjAGkAcwBpAG8AbgAsACAASQBOAFQAKABTAGUAYwBvAG4AZABQAHIAZQBjAGkAcwBpAG8AbgApACkAXABuACAAIAAgACAAIAAgACAAIAAgACAAIAAgACAAIAAgACAAKQBcAG4AIAAgACAAIAAgACAAIAAgACAAIAAgACAAKQBcAG4AIAAgACAAIAAgACAAIAAgACkALABcAG4AXABuACAAIAAgACAAIAAgACAAIABfAHIAbwB1AG4AZABpAG4AZwBPAHYAZQByAHIAaQBkAGUALAAgAEYATgAuAEMATwBFAFIAQwBFACgAUgBvAHUAbgBkAGkAbgBnAE8AdgBlAHIAcgBpAGQAZQApACwAXABuACAAIAAgACAAIAAgACAAIAAvAC8AIAAwACAAOgAgAHMAdABhAG4AZABhAHIAZAAgAG0AZQB0AGgAbwBkACwAIAByAG8AdQBuAGQAIAB0AG8AIABuAGUAYQByAGUAcwB0ACAAcwBlAGMAbwBuAGQALAAgAHQAcgB1AG4AYwBhAHQAZQAgAHQAbwAgAGwAbwB3ACAAbwByAGQAZQByACAAYwBvAG0AcABvAG4AZQBuAHQAXABuACAAIAAgACAAIAAgACAAIAAvAC8AIAAxACAAOgAgAHIAbwB1AG4AZAAgAHQAbwAgAG4AZQBhAHIAZQBzAHQAIABwAHIAZQBjAGkAcwBpAG8AbgAgAGEAdAAgAGwAbwB3ACAAbwByAGQAZQByACAAYwBvAG0AcABvAG4AZQBuAHQAXABuACAAIAAgACAAIAAgACAAIAAvAC8AIAAyACAAOgAgAHIAbwB1AG4AZAAgAGQAbwB3AG4AIAB0AG8AIABwAHIAZQBjAGkAcwBpAG8AbgAgAGEAdAAgAGwAbwB3ACAAbwByAGQAZQByACAAYwBvAG0AcABvAG4AZQBuAHQAXABuACAAIAAgACAAIAAgACAAIABfAHIAbwB1AG4AZABNAGUAdABoAG8AZAAsACAASQBGACgAKABfAHIAbwB1AG4AZABpAG4AZwBPAHYAZQByAHIAaQBkAGUAIAA9ACAAMAApACAAKgAgACgAXwBzAGUAYwBvAG4AZABQAHIAZQBjAGkAcwBpAG8AbgAgAD0AIAAwACkALAAgADAALABcAG4AIAAgACAAIAAgACAAIAAgACAAIAAgACAASQBGACgAXwByAG8AdQBuAGQAaQBuAGcATwB2AGUAcgByAGkAZABlACAAPgA9ACAAMAAsACAAMQAsAFwAbgAgACAAIAAgACAAIAAgACAAIAAgACAAIAAgACAAIAAgAEkARgAoAF8AcgBvAHUAbgBkAGkAbgBnAE8AdgBlAHIAcgBpAGQAZQAgADwAIAAwACwAIAAyACwAIAAwACkAXABuACAAIAAgACAAIAAgACAAIAAgACAAIAAgACkAXABuACAAIAAgACAAIAAgACAAIAApACwAXABuAFwAbgAgACAAIAAgACAAIAAgACAAXwBkAGEAeQBBAG4AZABUAGkAbQBlAF8ARABzACwAIABGAE4ALgBOAFUATABMAEkARgBZACgAQwBIAE8ATwBTAEUAQwBPAEwAUwAoAEQAYQB5AEEAbgBkAFQAaQBtAGUAXwBEACwAIAAxACkAKQAsAFwAbgAgACAAIAAgACAAIAAgACAAXABuACAAIAAgACAAIAAgACAAIABfAGIAeQBSAG8AdwAsACAAUgBFAEQAVQBDAEUAKABcACIAXAAiACwAIABfAGQAYQB5AEEAbgBkAFQAaQBtAGUAXwBEAHMALABcAG4AIAAgACAAIAAgACAAIAAgACAAIAAgACAATABBAE0AQgBEAEEAKABfAGEAYwBjACwAIABfAGQAYQB5AEEAbgBkAFQAaQBtAGUAXwBEACwAXABuACAAIAAgACAAIAAgACAAIAAgACAAIAAgACAAIAAgACAAVgBTAFQAQQBDAEsAKABcAG4AIAAgACAAIAAgACAAIAAgACAAIAAgACAAIAAgACAAIAAgACAAIAAgAF8AYQBjAGMALABcAG4AIAAgACAAIAAgACAAIAAgACAAIAAgACAAIAAgACAAIAAgACAAIAAgAF8ARABBAFkAXwBBAE4ARABfAFQASQBNAEUAXwBUAE8AXwBEAEgATQBTACgAXwBkAGEAeQBBAG4AZABUAGkAbQBlAF8ARAAsACAAXwBsAG8AdwBPAHIAZABlAHIALAAgAF8AcwBlAGMAbwBuAGQAUAByAGUAYwBpAHMAaQBvAG4ALAAgAF8AcgBvAHUAbgBkAE0AZQB0AGgAbwBkACkAXABuACAAIAAgACAAIAAgACAAIAAgACAAIAAgACAAIAAgACAAKQBcAG4AIAAgACAAIAAgACAAIAAgACAAIAAgACAAKQBcAG4AIAAgACAAIAAgACAAIAAgACkALABcAG4AIAAgACAAIAAgACAAIAAgAEQAUgBPAFAAKABfAGIAeQBSAG8AdwAsACAAMQApAFwAbgAgACAAIAAgACkAXABuACkAOwBcAG4AXABuAF8ARABBAFkAXwBBAE4ARABfAFQASQBNAEUAXwBUAE8AXwBEAEgATQBTACAAPQAgAEwAQQBNAEIARABBACgARABhAHkAQQBuAGQAVABpAG0AZQBfAEQALAAgAEwAbwB3AE8AcgBkAGUAcgAsACAAUAByAGUAYwBpAHMAaQBvAG4ALAAgAFIAbwB1AG4AZABNAGUAdABoAG8AZAAsAFwAbgAgACAAIAAgAEkARgAoAEkAUwBFAFIAUgBPAFIAKABEAGEAeQBBAG4AZABUAGkAbQBlAF8ARAApACwAIABEAGEAeQBBAG4AZABUAGkAbQBlAF8ARAAgACoAIAB7ADEALAAgADIALAAgADMALAAgADQAfQAsAFwAbgAgACAAIAAgACAAIAAgACAASQBGACgARABhAHkAQQBuAGQAVABpAG0AZQBfAEQAIAA9ACAAXAAiAFwAIgAsACAAewBcACIAXAAiACwAIABcACIAXAAiACwAIABcACIAXAAiACwAIABcACIAXAAiAH0ALABcAG4AIAAgACAAIAAgACAAIAAgACAAIAAgACAASQBGACgATgBPAFQAKABJAFMATgBVAE0AQgBFAFIAKABEAGEAeQBBAG4AZABUAGkAbQBlAF8ARAApACkALAAgAHsAIwBWAEEATABVAEUAIQAsACAAIwBWAEEATABVAEUAIQAsACAAIwBWAEEATABVAEUAIQAsACAAIwBWAEEATABVAEUAIQB9ACwAXABuACAAIAAgACAAIAAgACAAIAAgACAAIAAgACAAIAAgACAATABFAFQAKABcAG4AIAAgACAAIAAgACAAIAAgACAAIAAgACAAIAAgACAAIAAgACAAIAAgAF8ARABUACwAIABfAEQAVABfAEMATwBNAFAATABJAEMAQQBUAEkATwBOACgARABhAHkAQQBuAGQAVABpAG0AZQBfAEQAKQAsAFwAbgAgACAAIAAgACAAIAAgACAAIAAgACAAIAAgACAAIAAgACAAIAAgACAAXwBkAGEAeQAsACAASQBOAEQARQBYACgAXwBEAFQALAAgADEALAAgADEAKQAsAFwAbgAgACAAIAAgACAAIAAgACAAIAAgACAAIAAgACAAIAAgACAAIAAgACAAXwB0AGkAbQBlACwAIABJAE4ARABFAFgAKABfAEQAVAAsACAAMQAsACAAMgApACwAXABuACAAIAAgACAAIAAgACAAIAAgACAAIAAgACAAIAAgACAAIAAgACAAIABfAHIAbwB1AG4AZABUAGkAbQBlAF8AQwA1ACwAIABfAFQASQBNAEUAUwBQAEEATgBfAFQATwBfAEQASABNAFMAKABfAHQAaQBtAGUALAAgADEALAAgAEwAbwB3AE8AcgBkAGUAcgAsACAAUAByAGUAYwBpAHMAaQBvAG4ALAAgAFIAbwB1AG4AZABNAGUAdABoAG8AZAApACwAXABuACAAIAAgACAAIAAgACAAIAAgACAAIAAgACAAIAAgACAAIAAgACAAIABfAGQAYQB5AEMAYQByAHIAeQAsACAASQBOAEQARQBYACgAXwByAG8AdQBuAGQAVABpAG0AZQBfAEMANQAsACAAMQAsACAAMgApACwAXABuACAAIAAgACAAIAAgACAAIAAgACAAIAAgACAAIAAgACAAIAAgACAAIABfAHIAZQBzAG8AbAB2AGUARABhAHkALAAgAF8AZABhAHkAIAArACAAXwBkAGEAeQBDAGEAcgByAHkALAAgAFwAbgAgACAAIAAgACAAIAAgACAAIAAgACAAIAAgACAAIAAgACAAIAAgACAASABTAFQAQQBDAEsAKABfAHIAZQBzAG8AbAB2AGUARABhAHkALAAgAEQAUgBPAFAAKABfAHIAbwB1AG4AZABUAGkAbQBlAF8AQwA1ACwAIAAsACAAMgAp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EAEgATQBTAFwAbgBcAG4AUgBlAHMAbwBsAHYAZQBzACAAYQAgAHMAZQB4AGEAZwBlAHMAaQBtAGEAbAAgAGMAbwBtAHAAbABpAGMAYQB0AGkAbwBuACAAdABvACAAcgBlAHAAcgBlAHMAZQBuAHQAIABkAGEAeQAgAGEAbgBkACAAdABpAG0AZQAgAG8AZgAgAGQAYQB5ACAAcwBvACAAdABoAGEAdAAgAGUAYQBjAGgAIABjAG8AbQBwAG8AbgBlAG4AdAAgAGkAcwAgAHcAaQB0AGgAaQBuACAAaQB0AHMAIABtAG8AZAB1AGwAdQBzAC4AXABuAFwAbgBBAHIAcgBhAHkAIABjAG8AbQBwAGEAdABpAGIAbABlADoAIABEAGEAeQBBAG4AZABUAGkAbQBlAF8AQwA0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EQAYQB5AFwAbgAgADIAIAB8ACAAaQBuAHQAZQBnAGUAcgAgAFsAMAAuAC4AMgA0AF0AIAB8ACAASABvAHUAcgBcAG4AIAAzACAAfAAgAGkAbgB0AGUAZwBlAHIAIABbADAALgAuADYAMAApACAAfAAgAE0AaQBuAHUAdABlAFwAbgAgADQAIAB8ACAAZABlAGMAaQBtAGEAbAAgAFsAMAAuAC4ANgAwACkAIAB8ACAAUwBlAGMAbwBuAG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GkAbQBlAF8ARABIAE0AUwAgACAAIAAgACAAIAAgACAAIAAgAHwAIABhAHIAcgBhAHkAIABDAFsAMQAuAC4ANABdACAAfABcAG4AIAAgACAARABhAHkAIAAgACAAIAAgACAAIAAgACAAIAAgACAAIAB8ACAAZABlAGMAaQBtAGEAbAAgAFsAMAAuAC4AXQAgAHwAXABuACAAIAAgAFsASABvAHUAcgBdACAAIAAgACAAIAAgACAAIAAgACAAfAAgAGQAZQBjAGkAbQBhAGwAIABbADAALgAuAF0AIAB8AFwAbgAgACAAIABbAE0AaQBuAHUAdABlAF0AIAAgACAAIAAgACAAIAAgAHwAIABkAGUAYwBpAG0AYQBsACAAWwAwAC4ALgBdACAAfABcAG4AIAAgACAAWwBTAGUAYwBvAG4AZABdACAAIAAgACAAIAAgACAAIAB8ACAAZABlAGMAaQBtAGEAbAAgAFsAMAAuAC4AXQAgAHwAXABuAFsATABvAHcATwByAGQAZQByAF0AIAAgACAAIAAgACAAIAAgACAAfAAgAGkAbgB0AGUAZwBlAHIAIAAgACAAIAAgACAAIAB8ACAATABvAHcAZQBzAHQALQBvAHIAZABlAHIAIABjAG8AbQBwAG8AbgBlAG4AdAAuACAARABlAGYAYQB1AGwAdABzACAAdABvACAAUwBlAGMAbwBuAGQALgBcAG4AIAAgACAAIAAgACAAIAAgACAAIAAgACAAIAAgACAAIAAgACAAIAB8ACAAWwAxAC4ALgA0AF0AIAAgACAAIAAgACAAIAAgAHwAIAAxADoAIABEAGEAeQBcAG4AIAAgACAAIAAgACAAIAAgACAAIAAgACAAIAAgACAAIAAgACAAIAB8ACAAIAAgACAAIAAgACAAIAAgACAAIAAgACAAIAAgAHwAIAAyADoAIABIAG8AdQByAFwAbgAgACAAIAAgACAAIAAgACAAIAAgACAAIAAgACAAIAAgACAAIAAgAHwAIAAgACAAIAAgACAAIAAgACAAIAAgACAAIAAgACAAfAAgADMAOgAgAE0AaQBuAHUAdABlAFwAbgAgACAAIAAgACAAIAAgACAAIAAgACAAIAAgACAAIAAgACAAIAAgAHwAIAAgACAAIAAgACAAIAAgACAAIAAgACAAIAAgACAAfAAgADQAOgAgAFMAZQBjAG8AbgBkAFwAbgBbAFMAZQBjAG8AbgBkAFAAcgBlAGMAaQBzAGkAbwBuAF0AIAAgAHwAIABpAG4AdABlAGcAZQByACAAIAAgACAAIAAgACAAfAAgAFIAbwB1AG4AZAAgAHMAZQBjAG8AbgBkAHMAIAB0AG8AIABzAHAAZQBjAGkAZgBpAGUAZAAgAGQAZQBjAGkAbQBhAGwAIABwAGwAYQBjAGUAcwAuAFwAbgAgACAAIAAgACAAIAAgACAAIAAgACAAIAAgACAAIAAgACAAIAAgAHwAIABbADAALgAuADkAXQAgACAAIAAgACAAIAAgACAAfAAgAEQAZQBmAGEAdQBsAHQAcwAgAHQAbwAgAGEAIABtAGEAeABpAG0AdQBtACAAcAByAGUAYwBpAHMAaQBvAG4AIABvAGYAIAA5AC4AXABuAFsAUgBvAHUAbgBkAGkAbgBnAE8AdgBlAHIAcgBpAGQAZQBdACAAfAAgAHMAdwBpAHQAYwBoACAAIAAgACAAIAAgACAAIAB8ACAAIAAwADoAIABEAGUAZgBhAHUAbAB0ACAAVwBoAGUAbgAgAFAAcgBlAGMAaQBzAGkAbwBuACAAPQAgADAALAAgAHIAbwB1AG4AZABzACAAdABvACAAbgBlAGEAcgBlAHMAdAAgAHMAZQBjAG8AbgBkACAAYQBuAGQAIAB0AHIAdQBuAGMAYQB0AGUAcwAgAGEAdAAgAGwAbwB3ACAAbwByAGQAZQByACAAYwBvAG0AcABvAG4AZQBuAHQALgBcAG4AIAAgACAAIAAgACAAIAAgACAAIAAgACAAIAAgACAAIAAgACAAIAB8ACAAIAAgACAAIAAgACAAIAAgACAAIAAgACAAIAAgAHwAIAAgACAAIAAgACAAIAAgACAAIAAgACAAIABXAGgAZQBuACAAUAByAGUAYwBpAHMAaQBvAG4AIAA+ACAAMAAsACAAcgBvAHUAbgBkAHMAIAB0AG8AIABuAGUAYQByAGUAcwB0ACAAYQB0ACAAbABvAHcAIABvAHIAZABlAHIAIABjAG8AbQBwAG8AbgBlAG4AdAAuAFwAbgAgACAAIAAgACAAIAAgACAAIAAgACAAIAAgACAAIAAgACAAIAAgAHwAIAAgACAAIAAgACAAIAAgACAAIAAgACAAIAAgACAAfAAgACAAMQA6ACAATgBlAGEAcgBlAHMAdAAgAEEAbAB3AGEAeQBzACAAcgBvAHUAbgBkACAAdABvACAAbgBlAGEAcgBlAHMAdAAgAGwAbwB3ACAAbwByAGQAZQByACAAYwBvAG0AcABvAG4AZQBuAHQALgBcAG4AIAAgACAAIAAgACAAIAAgACAAIAAgACAAIAAgACAAIAAgACAAIAB8ACAAIAAgACAAIAAgACAAIAAgACAAIAAgACAAIAAgAHwAIAAtADEAOgAgAEQAbwB3AG4AIAAgACAAIABBAGwAdwBhAHkAcwAgAHIAbwB1AG4AZAAgAGQAbwB3AG4AIABhAHQAIABsAG8AdwAgAG8AcgBkAGUAcgAgAGMAbwBtAHAAbwBu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EAEgATQBTACAAPQAgAEwAQQBNAEIARABBACgAVABpAG0AZQBfAEQASABNAFMALAAgAFsATABvAHcATwByAGQAZQByAF0ALAAgAFsAUwBlAGMAbwBuAGQAUAByAGUAYwBpAHMAaQBvAG4AXQAsACAAWwBSAG8AdQBuAGQAaQBuAGcATwB2AGUAcgByAGkAZABlAF0ALABcAG4AIAAgACAAIABMAEUAVAAo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IABJAE4AVAAoAEwAbwB3AE8AcgBkAGUAcgApACkAXABuACAAIAAgACAAIAAgACAAIAAgACAAIAAgACkAXABuACAAIAAgACAAIAAgACAAIAApACwAXABuAFwAbgAgACAAIAAgACAAIAAgACAAXwBtAGEAeABQAHIAZQBjAGkAcwBpAG8AbgAsACAAOQAsAFwAbgAgACAAIAAgACAAIAAgACAAXwBzAGUAYwBvAG4AZABQAHIAZQBjAGkAcwBpAG8AbgAsACAASQBGACgAXwBsAG8AdwBPAHIAZABlAHIAIAA8ACAANAAsACAAMAAsAFwAbgAgACAAIAAgACAAIAAgACAAIAAgACAAIABJAEYAKABOAE8AVAAoAEkAUwBOAFUATQBCAEUAUgAoAFMAZQBjAG8AbgBkAFAAcgBlAGMAaQBzAGkAbwBuACkAKQAsACAAXwBtAGEAeABQAHIAZQBjAGkAcwBpAG8AbgAsAFwAbgAgACAAIAAgACAAIAAgACAAIAAgACAAIAAgACAAIAAgAEkARgAoAFMAZQBjAG8AbgBkAFAAcgBlAGMAaQBzAGkAbwBuACAAPAAgADAALAAgADAALABcAG4AIAAgACAAIAAgACAAIAAgACAAIAAgACAAIAAgACAAIAAgACAAIAAgAEkARgAoAFMAZQBjAG8AbgBkAFAAcgBlAGMAaQBzAGkAbwBuACAAPgAgAF8AbQBhAHgAUAByAGUAYwBpAHMAaQBvAG4ALAAgAF8AbQBhAHgAUAByAGUAYwBpAHMAaQBvAG4ALAAgAEkATgBUACgAUwBlAGMAbwBuAGQAUAByAGUAYwBpAHMAaQBvAG4AKQApAFwAbgAgACAAIAAgACAAIAAgACAAIAAgACAAIAAgACAAIAAgACkAXABuACAAIAAgACAAIAAgACAAIAAgACAAIAAgACkAXABuACAAIAAgACAAIAAgACAAIAApACwAXABuAFwAbgAgACAAIAAgACAAIAAgACAAXwByAG8AdQBuAGQAaQBuAGcATwB2AGUAcgByAGkAZABlACwAIABGAE4ALgBDAE8ARQBSAEMARQAoAFIAbwB1AG4AZABpAG4AZwBPAHYAZQByAHIAaQBkAGUAKQAsAFwAbgAgACAAIAAgACAAIAAgACAALwAvACAAMAAgADoAIABzAHQAYQBuAGQAYQByAGQAIABtAGUAdABoAG8AZAAsACAAcgBvAHUAbgBkACAAdABvACAAbgBlAGEAcgBlAHMAdAAgAHMAZQBjAG8AbgBkACwAIAB0AHIAdQBuAGMAYQB0AGUAIAB0AG8AIABsAG8AdwAgAG8AcgBkAGUAcgAgAGMAbwBtAHAAbwBuAGUAbgB0AFwAbgAgACAAIAAgACAAIAAgACAALwAvACAAMQAgADoAIAByAG8AdQBuAGQAIAB0AG8AIABuAGUAYQByAGUAcwB0ACAAcAByAGUAYwBpAHMAaQBvAG4AIABhAHQAIABsAG8AdwAgAG8AcgBkAGUAcgAgAGMAbwBtAHAAbwBuAGUAbgB0AFwAbgAgACAAIAAgACAAIAAgACAALwAvACAAMgAgADoAIAByAG8AdQBuAGQAIABkAG8AdwBuACAAdABvACAAcAByAGUAYwBpAHMAaQBvAG4AIABhAHQAIABsAG8AdwAgAG8AcgBkAGUAcgAgAGMAbwBtAHAAbwBuAGUAbgB0AFwAbgAgACAAIAAgACAAIAAgACAAXwByAG8AdQBuAGQATQBlAHQAaABvAGQALAAgAEkARgAoACgAXwByAG8AdQBuAGQAaQBuAGcATwB2AGUAcgByAGkAZABlACAAPQAgADAAKQAgACoAIAAoAF8AcwBlAGMAbwBuAGQAUAByAGUAYwBpAHMAaQBvAG4AIAA9ACAAMAApACwAIAAwACwAXABuACAAIAAgACAAIAAgACAAIAAgACAAIAAgAEkARgAoAF8AcgBvAHUAbgBkAGkAbgBnAE8AdgBlAHIAcgBpAGQAZQAgAD4APQAgADAALAAgADEALABcAG4AIAAgACAAIAAgACAAIAAgACAAIAAgACAAIAAgACAAIABJAEYAKABfAHIAbwB1AG4AZABpAG4AZwBPAHYAZQByAHIAaQBkAGUAIAA8ACAAMAAsACAAMgAsACAAMAApAFwAbgAgACAAIAAgACAAIAAgACAAIAAgACAAIAApAFwAbgAgACAAIAAgACAAIAAgACAAKQAsAFwAbgBcAG4AIAAgACAAIAAgACAAIAAgAF8AVABpAG0AZQBfAEQASABNAFMALAAgAEYATgAuAE4AVQBMAEwASQBGAFkAKABUAGkAbQBlAF8ARABIAE0AUwApACwAXABuACAAIAAgACAAIAAgACAAIABfAHIAbwB3AEMAbwB1AG4AdAAsACAAUgBPAFcAUwAoAF8AVABpAG0AZQBfAEQASABNAFMAKQAsAFwAbg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XwBSAEUAUwBPAEwAVgBFAF8ARABIAE0AUwAoAEMASABPAE8AUwBFAFIATwBXAFMAKABfAFQAaQBtAGUAXwBEAEgATQBTACwAIABfAGMAdQByAHIAKQAsACAAXwBsAG8AdwBPAHIAZABlAHIALAAgAF8AcwBlAGMAbwBuAGQAUAByAGUAYwBpAHMAaQBvAG4ALAAgAF8AcgBvAHUAbgBkAE0AZQB0AGgAbwBkACkAXABuACAAIAAgACAAIAAgACAAIAAgACAAIAAgACAAIAAgACAAKQBcAG4AIAAgACAAIAAgACAAIAAgACAAIAAgACAAKQBcAG4AIAAgACAAIAAgACAAIAAgACkALABcAG4AIAAgACAAIAAgACAAIAAgAEQAUgBPAFAAKABfAGIAeQBSAG8AdwAsACAAMQApAFwAbgAgACAAIAAgACkAXABuACkAOwBcAG4AXABuAF8AUgBFAFMATwBMAFYARQBfAEQASABNAFMAIAA9ACAATABBAE0AQgBEAEEAKABUAGkAbQBlAF8ARABIAE0AUwAsACAATABvAHcATwByAGQAZQByACwAIABQAHIAZQBjAGkAcwBpAG8AbgAsACAAUgBvAHUAbgBkAE0AZQB0AGgAbwBkACwAXABuACAAIAAgACAASQBGACgAQQBSAFIAQQBZAFMALgBJAFMAXwBFAE0AUABUAFkAKABUAGkAbQBlAF8ARABIAE0AUwApACwAIAB7AFwAIgBcACIALAAgAFwAIgBcACIALAAgAFwAIgBcACIALAAgAFwAIgBcACIAfQAsAFwAbgAgACAAIAAgACAAIAAgACAATABFAFQAKABcAG4AIAAgACAAIAAgACAAIAAgACAAIAAgACAAXwB0AGkAbQBlAFMAcABhAG4AXwBDADUALAAgAEgAUwBUAEEAQwBLACgAMQAsACAAVABpAG0AZQBfAEQASABNAFMAKQAsAFwAbgAgACAAIAAgACAAIAAgACAAIAAgACAAIABfAHQAaQBtAGUAUwBwAGEAbgBfAEQALAAgAF8AVABJAE0ARQBTAFAAQQBOACgAXwB0AGkAbQBlAFMAcABhAG4AXwBDADUAKQAsAFwAbgAgACAAIAAgACAAIAAgACAAIAAgACAAIABfAEQAQQBZAF8AQQBOAEQAXwBUAEkATQBFAF8AVABPAF8ARABIAE0AUwAoAF8AdABpAG0AZQBTAHAAYQBuAF8ARAAsACAATABvAHcATwByAGQAZQByACwAIABQAHIAZQBjAGkAcwBpAG8AbgAsACAAUgBvAHUAbgBkAE0AZQB0AGgAbwBk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8ATwBGAF8ARABBAFkAXwBIAE0AUwBcAG4AXABuAFAAYQByAHMAZQBzACAAYQAgAGYAbwByAG0AYQB0AHQAZQBkACAAdABpAG0AZQAgAG8AZgAgAGQAYQB5ACAAaQBuAHQAbwAgAGEAIAB0AGkAbQBlACAAYwBvAG0AcABsAGkAYwBhAHQAaQBvAG4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AAuAC4AMgA0AF0AIAAgAHwAIABIAG8AdQByAFwAbgAgADIAIAB8ACAAaQBuAHQAZQBnAGUAcgAgAFsAMAAuAC4ANQA5AF0AIAAgAHwAIABNAGkAbgB1AHQAZQBcAG4AIAAzACAAfAAgAGQAZQBjAGkAbQBhAGwAIABbADAALgAuADYAMAApACAAIAB8ACAAUwBlAGMAbwBuAGQ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HwAIAB0AGUAeAB0ACAAIAAgAHwAIABUAGkAbQBlACAAaQBuACAAZwBlAG4AZQByAGEAbAAgAGYAbwByAG0AYQB0ACAAaQBlAC4AIABoADoAbQBtADoAcwBzAC4AMAAwADAAIABBAE0ALwBQAE0AXABuAFsAUwB0AHIAaQBjAHQASQBTAE8AOAA2ADAAMQBdACAAfAAgAHMAdwBpAHQAYwBoACAAfAAgAFIAZQBxAHUAaQByAGUAIABUAGkAbQBlAE8AZgBEAGEAeQAgAGkAcwAgAGUAeABwAGwAaQBjAGkAdABsAHkAIABpAG4AIABJAFMATwA4ADYAMAAxACAAZgBvAHIAbQBhAHQ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ABJAE0ARQBfAE8ARgBfAEQAQQBZAF8ASABNAFMAKABcACIAMQAyADoAMAAwAFwAIgApAFwAbgBSAGUAdAB1AHIAbgBzADoAIAB7ADEAMgAsACAAMAAsACAAMAB9AFwAbgBcAG4AUABBAFIAUwBFAF8AVABJAE0ARQBfAE8ARgBfAEQAQQBZAF8ASABNAFMAKABcACIANgAgAHAAbQBcACIAKQBcAG4AUgBlAHQAdQByAG4AcwA6ACAAewAxADgALAAgADAALAAgADAAfQBcAG4AXABuAFAAQQBSAFMARQBfAFQASQBNAEUAXwBPAEYAXwBEAEEAWQBfAEgATQBTACgAXAAiADIANAA6ADAAMAA6ADAAMQBcACIALAAgAFQAUgBVAEUAKQBcAG4AUgBlAHQAdQByAG4AcwA6ACAAewAjAE4AVQBNACEALAAgACMATgBVAE0AIQAsACAAIwBOAFUATQAhAH0AIABpAC4AZQAuACAAcgBhAG4AZwBlACAAaQBzACAAMAAgAHQAbwAgADIANAAgAGgAbwB1AHIAcwAg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UAEkATQBFAF8ATwBGAF8ARABBAFkAXwBIAE0AUwAgAD0AIABMAEEATQBCAEQAQQAoAEUAeABwAHIAZQBzAHMAaQBvAG4ALAAgAFsAUwB0AHIAaQBjAHQASQBTAE8AOAA2ADAAMQBdACwAXABuACAAIAAgACAATABFAFQAKABcAG4AIAAgACAAIAAgACAAIAAgAF8AcwB0AHIAaQBjAHQASQBTAE8AOAA2ADAAMQAsACAARgBOAC4AQwBPAEUAUgBDAEUAKABTAHQAcgBpAGMAdABJAFMATwA4ADYAMAAxACkAIAA8AD4AIAAwACwAXABuACAAIAAgACAAIAAgACAAIABfAGUAeABwAHIAZQBzAHMAaQBvAG4AcwAsACAARgBOAC4ATgBVAEwATABJAEYAWQAoAEMASABPAE8AUwBFAEMATwBMAFMAKABFAHgAcAByAGUAcwBzAGkAbwBuACwAIAAxACkAKQAsAFwAbgBcAG4AIAAgACAAIAAgACAAIAAgAF8AYgB5AFIAbwB3ACwAIABSAEUARABVAEMARQAoAFwAIgBcACIALAAgAF8AZQB4AHAAcgBlAHMAcwBpAG8AbgBzACwAXABuACAAIAAgACAAIAAgACAAIAAgACAAIAAgAEwAQQBNAEIARABBACgAXwBhAGMAYwAsACAAXwBlAHgAcAByAGUAcwBzAGkAbwBuACwAXABuACAAIAAgACAAIAAgACAAIAAgACAAIAAgACAAIAAgACAAVgBTAFQAQQBDAEsAKABcAG4AIAAgACAAIAAgACAAIAAgACAAIAAgACAAIAAgACAAIAAgACAAIAAgAF8AYQBjAGMALABcAG4AIAAgACAAIAAgACAAIAAgACAAIAAgACAAIAAgACAAIAAgACAAIAAgAF8AUABBAFIAUwBFAF8AVABJAE0ARQBfAE8ARgBfAEQAQQBZAF8ASABNAFMAKABfAGUAeABwAHIAZQBzAHMAaQBvAG4ALAAgAF8AcwB0AHIAaQBjAHQASQBTAE8AOAA2ADAAMQApAFwAbgAgACAAIAAgACAAIAAgACAAIAAgACAAIAAgACAAIAAgACkAXABuACAAIAAgACAAIAAgACAAIAAgACAAIAAgACkAXABuACAAIAAgACAAIAAgACAAIAApACwAXABuACAAIAAgACAAIAAgACAAIABEAFIATwBQACgAXwBiAHkAUgBvAHcALAAgADEAKQBcAG4AIAAgACAAIAApAFwAbgApADsAXABuAFwAbgBfAFAAQQBSAFMARQBfAFQASQBNAEUAXwBPAEYAXwBEAEEAWQBfAEgATQBTACAAPQAgAEwAQQBNAEIARABBACgARQB4AHAAcgBlAHMAcwBpAG8AbgAsACAAUwB0AHIAaQBjAHQASQBTAE8AOAA2ADAAMQAsAFwAbgAgACAAIAAgAEwARQBUACgAXABuACAAIAAgACAAIAAgACAAIABfAHYAYQBsAGkAZABDAGgAYQByAHMARwBlAG4AZQByAGEAbAAsACAAXAAiADAAMQAyADMANAA1ADYANwA4ADkAQQBNAFAAIAA6AC4AXAAiACwAXABuACAAIAAgACAAIAAgACAAIABfAHYAYQBsAGkAZABDAGgAYQByAHMASQBTAE8ALAAgAFwAIgAwADEAMgAzADQANQA2ADcAOAA5ADoALgBcACIALABcAG4AIAAgACAAIAAgACAAIAAgAFwAbgAgACAAIAAgACAAIAAgACAAXwBnAGUAbgBlAHIAYQBsAEwAbwBnAGkAYwBUAGEAYgBsAGUALAAgAHsAXABuACAAIAAgACAAIAAgACAAIAAgACAAIAAgAC8ALwAgAHQAZQByAG0AcwAsACAAcABhAHQAdABlAHIAbgAsACAAaABhAHMARABlAGMAaQBtAGEAbAAsACAAYQBtAC8AcABtAFwAbgAgACAAIAAgACAAIAAgACAAIAAgACAAIAA0ACwAIABcACIAOgA6AC4AIABhAC4AbQAuAFwAIgAsACAAVABSAFUARQAsACAAIAAxADsAIAAgAC8ALwAgAGgAOgBtAG0AOgBzAHMALgAwADAAMAAgAGEALgBtAC4AXABuACAAIAAgACAAIAAgACAAIAAgACAAIAAgADQALAAgAFwAIgA6ADoALgBhAC4AbQAuAFwAIgAsACAAIABUAFIAVQBFACwAIAAgADEAOwAgACAALwAvACAAaAA6AG0AbQA6AHMAcwAuADAAMAAwAGEALgBtAC4AXABuACAAIAAgACAAIAAgACAAIAAgACAAIAAgADQALAAgAFwAIgA6ADoALgAgAGEAbQBcACIALAAgACAAIABUAFIAVQBFACwAIAAgADEAOwAgACAALwAvACAAaAA6AG0AbQA6AHMAcwAuADAAMAAwACAAYQBtAFwAbgAgACAAIAAgACAAIAAgACAAIAAgACAAIAA0ACwAIABcACIAOgA6AC4AYQBtAFwAIgAsACAAIAAgACAAVABSAFUARQAsACAAIAAxADsAIAAgAC8ALwAgAGgAOgBtAG0AOgBzAHMALgAwADAAMABhAG0AXABuACAAIAAgACAAIAAgACAAIAAgACAAIAAgADQALAAgAFwAIgA6ADoALgAgAHAALgBtAC4AXAAiACwAIABUAFIAVQBFACwAIAAgADIAOwAgACAALwAvACAAaAA6AG0AbQA6AHMAcwAuADAAMAAwACAAcAAuAG0ALgBcAG4AIAAgACAAIAAgACAAIAAgACAAIAAgACAANAAsACAAXAAiADoAOgAuAHAALgBtAC4AXAAiACwAIAAgAFQAUgBVAEUALAAgACAAMgA7ACAAIAAvAC8AIABoADoAbQBtADoAcwBzAC4AMAAwADAAcAAuAG0ALgBcAG4AIAAgACAAIAAgACAAIAAgACAAIAAgACAANAAsACAAXAAiADoAOgAuACAAcABtAFwAIgAsACAAIAAgAFQAUgBVAEUALAAgACAAMgA7ACAAIAAvAC8AIABoADoAbQBtADoAcwBzAC4AMAAwADAAIABwAG0AXABuACAAIAAgACAAIAAgACAAIAAgACAAIAAgADQALAAgAFwAIgA6ADoALgBwAG0AXAAiACwAIAAgACAAIABUAFIAVQBFACwAIAAgADIAOwAgACAALwAvACAAaAA6AG0AbQA6AHMAcwAuADAAMAAwAHAAbQBcAG4AIAAgACAAIAAgACAAIAAgACAAIAAgACAANAAsACAAXAAiADoAOgAuAFwAIgAsACAAIAAgACAAIAAgAFQAUgBVAEUALAAgACAAMAA7ACAAIAAvAC8AIABIADoAbQBtADoAcwBzAC4AMAAwADAAXABuACAAIAAgACAAIAAgACAAIAAgACAAIAAgADMALAAgAFwAIgA6ADoAIABhAC4AbQAuAFwAIgAsACAAIABGAEEATABTAEUALAAgADEAOwAgACAALwAvACAAaAA6AG0AbQA6AHMAcwAgAGEALgBtAC4AIABcAG4AIAAgACAAIAAgACAAIAAgACAAIAAgACAAMwAsACAAXAAiADoAOgBhAC4AbQAuAFwAIgAsACAAIAAgAEYAQQBMAFMARQAsACAAMQA7ACAAIAAvAC8AIABoADoAbQBtADoAcwBzAGEALgBtAC4AIABcAG4AIAAgACAAIAAgACAAIAAgACAAIAAgACAAMwAsACAAXAAiADoAOgAgAGEAbQBcACIALAAgACAAIAAgAEYAQQBMAFMARQAsACAAMQA7ACAAIAAvAC8AIABoADoAbQBtADoAcwBzACAAYQBtAFwAbgAgACAAIAAgACAAIAAgACAAIAAgACAAIAAzACwAIABcACIAOgA6AGEAbQBcACIALAAgACAAIAAgACAARgBBAEwAUwBFACwAIAAxADsAIAAgAC8ALwAgAGgAOgBtAG0AOgBzAHMAYQBtACAAXABuACAAIAAgACAAIAAgACAAIAAgACAAIAAgADMALAAgAFwAIgA6ADoAIABwAC4AbQAuAFwAIgAsACAAIABGAEEATABTAEUALAAgADIAOwAgACAALwAvACAAaAA6AG0AbQA6AHMAcwAgAHAALgBtAC4AXABuACAAIAAgACAAIAAgACAAIAAgACAAIAAgADMALAAgAFwAIgA6ADoAcAAuAG0ALgBcACIALAAgACAAIABGAEEATABTAEUALAAgADIAOwAgACAALwAvACAAaAA6AG0AbQA6AHMAcwBwAC4AbQAuAFwAbgAgACAAIAAgACAAIAAgACAAIAAgACAAIAAzACwAIABcACIAOgA6ACAAcABtAFwAIgAsACAAIAAgACAARgBBAEwAUwBFACwAIAAyADsAIAAgAC8ALwAgAGgAOgBtAG0AOgBzAHMAIABwAG0AXABuACAAIAAgACAAIAAgACAAIAAgACAAIAAgADMALAAgAFwAIgA6ADoAcABtAFwAIgAsACAAIAAgACAAIABGAEEATABTAEUALAAgADIAOwAgACAALwAvACAAaAA6AG0AbQA6AHMAcwBwAG0AXABuACAAIAAgACAAIAAgACAAIAAgACAAIAAgADMALAAgAFwAIgA6ADoAXAAiACwAIAAgACAAIAAgACAAIABGAEEATABTAEUALAAgADAAOwAgACAALwAvACAASAA6AG0AbQA6AHMAcwBcAG4AIAAgACAAIAAgACAAIAAgACAAIAAgACAAMgAsACAAXAAiADoAIABhAC4AbQAuAFwAIgAsACAAIAAgAEYAQQBMAFMARQAsACAAMQA7ACAAIAAvAC8AIABoADoAbQBtACAAYQAuAG0ALgBcAG4AIAAgACAAIAAgACAAIAAgACAAIAAgACAAMgAsACAAXAAiADoAYQAuAG0ALgBcACIALAAgACAAIAAgAEYAQQBMAFMARQAsACAAMQA7ACAAIAAvAC8AIABoADoAbQBtAGEALgBtAC4AXABuACAAIAAgACAAIAAgACAAIAAgACAAIAAgADIALAAgAFwAIgA6ACAAYQBtAFwAIgAsACAAIAAgACAAIABGAEEATABTAEUALAAgADEAOwAgACAALwAvACAAaAA6AG0AbQAgAGEAbQBcAG4AIAAgACAAIAAgACAAIAAgACAAIAAgACAAMgAsACAAXAAiADoAYQBtAFwAIgAsACAAIAAgACAAIAAgAEYAQQBMAFMARQAsACAAMQA7ACAAIAAvAC8AIABoADoAbQBtAGEAbQBcAG4AIAAgACAAIAAgACAAIAAgACAAIAAgACAAMgAsACAAXAAiADoAIABwAC4AbQAuAFwAIgAsACAAIAAgAEYAQQBMAFMARQAsACAAMgA7ACAAIAAvAC8AIABoADoAbQBtACAAcAAuAG0ALgBcAG4AIAAgACAAIAAgACAAIAAgACAAIAAgACAAMgAsACAAXAAiADoAcAAuAG0ALgBcACIALAAgACAAIAAgAEYAQQBMAFMARQAsACAAMgA7ACAAIAAvAC8AIABoADoAbQBtAHAALgBtAC4AXABuACAAIAAgACAAIAAgACAAIAAgACAAIAAgADIALAAgAFwAIgA6ACAAcABtAFwAIgAsACAAIAAgACAAIABGAEEATABTAEUALAAgADIAOwAgACAALwAvACAAaAA6AG0AbQAgAHAAbQBcAG4AIAAgACAAIAAgACAAIAAgACAAIAAgACAAMgAsACAAXAAiADoAcABtAFwAIgAsACAAIAAgACAAIAAgAEYAQQBMAFMARQAsACAAMgA7ACAAIAAvAC8AIABoADoAbQBtAHAAbQBcAG4AIAAgACAAIAAgACAAIAAgACAAIAAgACAAMgAsACAAXAAiADoAXAAiACwAIAAgACAAIAAgACAAIAAgAEYAQQBMAFMARQAsACAAMAA7ACAAIAAvAC8AIABIADoAbQBtAFwAbgAgACAAIAAgACAAIAAgACAAIAAgACAAIAAxACwAIABcACIAIABhAC4AbQAuAFwAIgAsACAAIAAgACAARgBBAEwAUwBFACwAIAAxADsAIAAgAC8ALwAgAGgAIABhAC4AbQAuAFwAbgAgACAAIAAgACAAIAAgACAAIAAgACAAIAAxACwAIABcACIAYQAuAG0ALgBcACIALAAgACAAIAAgACAARgBBAEwAUwBFACwAIAAxADsAIAAgAC8ALwAgAGgAYQAuAG0ALgBcAG4AIAAgACAAIAAgACAAIAAgACAAIAAgACAAMQAsACAAXAAiACAAYQBtAFwAIgAsACAAIAAgACAAIAAgAEYAQQBMAFMARQAsACAAMQA7ACAAIAAvAC8AIABoACAAYQBtAFwAbgAgACAAIAAgACAAIAAgACAAIAAgACAAIAAxACwAIABcACIAYQBtAFwAIgAsACAAIAAgACAAIAAgACAARgBBAEwAUwBFACwAIAAxADsAIAAgAC8ALwAgAGgAYQBtAFwAbgAgACAAIAAgACAAIAAgACAAIAAgACAAIAAxACwAIABcACIAIABwAC4AbQAuAFwAIgAsACAAIAAgACAARgBBAEwAUwBFACwAIAAyADsAIAAgAC8ALwAgAGgAIABwAC4AbQAuAFwAbgAgACAAIAAgACAAIAAgACAAIAAgACAAIAAxACwAIABcACIAcAAuAG0ALgBcACIALAAgACAAIAAgACAARgBBAEwAUwBFACwAIAAyADsAIAAgAC8ALwAgAGgAcAAuAG0ALgBcAG4AIAAgACAAIAAgACAAIAAgACAAIAAgACAAMQAsACAAXAAiACAAcABtAFwAIgAsACAAIAAgACAAIAAgAEYAQQBMAFMARQAsACAAMgA7ACAAIAAvAC8AIABoACAAcABtAFwAbgAgACAAIAAgACAAIAAgACAAIAAgACAAIAAxACwAIABcACIAcABtAFwAIgAsACAAIAAgACAAIAAgACAARgBBAEwAUwBFACwAIAAyADsAIAAgAC8ALwAgAGgAcABtAFwAbgAgACAAIAAgACAAIAAgACAAIAAgACAAIAAxACwAIABcACIAXAAiACwAIAAgACAAIAAgACAAIAAgACAARgBBAEwAUwBFACwAIAAwACAAIAAgAC8ALwAgAEgAXABuACAAIAAgACAAIAAgACAAIAB9ACwAXABuAFwAbgAgACAAIAAgACAAIAAgACAAZgBuAFAAYQByAHMAZQBJAFMATwAsACAATABBAE0AQgBEAEEAKABfAHQAaQBtAGUATwBmAEQAYQB5ACwAXABuACAAIAAgACAAIAAgACAAIAAgACAAIAAgAEkARgAoAE4ATwBUACgARQBYAEEAQwBUACgATABFAEYAVAAoAF8AdABpAG0AZQBPAGYARABhAHkAKQAsACAAXAAiAFQAXAAiACkAKQAsACAAewAjAFYAQQBMAFUARQAhACwAIAAjAFYAQQBMAFUARQAhACwAIAAjAFYAQQBMAFUARQAhAH0ALAAgAC8ALwAgAGYAaQByAHMAdABDAGgAYQByACAAbQB1AHMAdAAgAGIAZQAgAFwAIgBUAFwAIgBcAG4AIAAgACAAIAAgACAAIAAgACAAIAAgACAAIAAgACAAIABMAEUAVAAoAFwAbgAgACAAIAAgACAAIAAgACAAIAAgACAAIAAgACAAIAAgACAAIAAgACAAXwBJAFMATwB0AGkAbQBlACwAIABSAEkARwBIAFQAKABfAHQAaQBtAGUATwBmAEQAYQB5ACwAIABMAEUATgAoAF8AdABpAG0AZQBPAGYARABhAHkAKQAgAC0AIAAxACkALABcAG4AIAAgACAAIAAgACAAIAAgACAAIAAgACAAIAAgACAAIAAgACAAIAAgAEkARgAoAE4ATwBUACgARgBOAC4AVgBBAEwASQBEAEEAVABFAF8AQwBIAEEAUgBTAEUAVAAoAF8ASQBTAE8AdABpAG0AZQAsACAAXwB2AGEAbABpAGQAQwBoAGEAcgBzAEkAUwBPACkAKQAsACAAewAjAFYAQQBMAFUARQAhACwAIAAjAFYAQQBMAFUARQAhACwAIAAjAFYAQQBMAFUARQAhAH0ALABcAG4AIAAgACAAIAAgACAAIAAgACAAIAAgACAAIAAgACAAIAAgACAAIAAgACAAIAAgACAATABFAFQAKABcAG4AIAAgACAAIAAgACAAIAAgACAAIAAgACAAIAAgACAAIAAgACAAIAAgACAAIAAgACAAIAAgACAAIABfAHAAYQB0AHQAZQByAG4ALAAgAEYATgAuAFIARQBQAEwAQQBDAEUAXwBDAEgAQQBSAFMAKABfAEkAUwBPAHQAaQBtAGUALAAgAFwAIgAwADEAMgAzADQANQA2ADcAOAA5AFwAIgAsACAAXAAiADAAXAAiACkALABcAG4AIAAgACAAIAAgACAAIAAgACAAIAAgACAAIAAgACAAIAAgACAAIAAgACAAIAAgACAAIAAgACAAIABfAGQAbwB0AFAAbwBzACwAIABJAEYARQBSAFIATwBSACgARgBJAE4ARAAoAFwAIgAuAFwAIgAsACAAXwBwAGEAdAB0AGUAcgBuACkALAAgADAAKQAsAFwAbgAgACAAIAAgACAAIAAgACAAIAAgACAAIAAgACAAIAAgACAAIAAgACAAIAAgACAAIAAgACAAIAAgAF8AbABlAG4ARABlAGMAaQBtAGEAbAAsACAATABFAE4AKABfAHAAYQB0AHQAZQByAG4AKQAgAC0AIABfAGQAbwB0AFAAbwBzACwAXABuACAAIAAgACAAIAAgACAAIAAgACAAIAAgACAAIAAgACAAIAAgACAAIAAgACAAIAAgACAAIAAgACAAXwBkAGUAYwBQAGEAcgB0AEUAcgByAG8AcgAsACAASQBGACgAXwBkAG8AdABQAG8AcwAgAD0AIAAwACwAIABGAEEATABTAEUALABcAG4AIAAgACAAIAAgACAAIAAgACAAIAAgACAAIAAgACAAIAAgACAAIAAgACAAIAAgACAAIAAgACAAIAAgACAAIAAgAEkARgAoAF8AZABvAHQAUABvAHMAIAA9ACAAMQAsACAAVABSAFUARQAsAFwAbgAgACAAIAAgACAAIAAgACAAIAAgACAAIAAgACAAIAAgACAAIAAgACAAIAAgACAAIAAgACAAIAAgACAAIAAgACAAIAAgACAAIABJAEYAKABfAGQAbwB0AFAAbwBzACAAPQAgAEwARQBOACgAXwBwAGEAdAB0AGUAcgBuACkALAAgAFQAUgBVAEUALABcAG4AIAAgACAAIAAgACAAIAAgACAAIAAgACAAIAAgACAAIAAgACAAIAAgACAAIAAgACAAIAAgACAAIAAgACAAIAAgACAAIAAgACAAIAAgACAAIABSAEkARwBIAFQAKABfAHAAYQB0AHQAZQByAG4ALAAgAF8AbABlAG4ARABlAGMAaQBtAGEAbAApACAAPAA+ACAAUgBFAFAAVAAoAFwAIgAwAFwAIgAsACAAXwBsAGUAbgBEAGUAYwBpAG0AYQBs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JAEYAKABfAGQAZQBjAFAAYQByAHQARQByAHIAbwByACwAIAB7ACMAVgBBAEwAVQBFACEALAAgACMAVgBBAEwAVQBFACEALAAgACMAVgBBAEwAVQBFACEAfQAsAFwAbgAgACAAIAAgACAAIAAgACAAIAAgACAAIAAgACAAIAAgACAAIAAgACAAIAAgACAAIAAgACAAIAAgACAAIAAgACAATABFAFQAKABcAG4AIAAgACAAIAAgACAAIAAgACAAIAAgACAAIAAgACAAIAAgACAAIAAgACAAIAAgACAAIAAgACAAIAAgACAAIAAgACAAIAAgACAAXwBoAG0AcwBQAGEAdAB0AGUAcgBuACwAIABJAEYAKABfAGQAbwB0AFAAbwBzACAAPQAgADAALAAgAF8AcABhAHQAdABlAHIAbgAsAFwAbgAgACAAIAAgACAAIAAgACAAIAAgACAAIAAgACAAIAAgACAAIAAgACAAIAAgACAAIAAgACAAIAAgACAAIAAgACAAIAAgACAAIAAgACAAIAAgAEwARQBGAFQAKABfAHAAYQB0AHQAZQByAG4ALAAgAF8AZABvAHQAUABvAHMAIAAtACAAMQApAFwAbgAgACAAIAAgACAAIAAgACAAIAAgACAAIAAgACAAIAAgACAAIAAgACAAIAAgACAAIAAgACAAIAAgACAAIAAgACAAIAAgACAAIAApACwAXABuACAAIAAgACAAIAAgACAAIAAgACAAIAAgACAAIAAgACAAIAAgACAAIAAgACAAIAAgACAAIAAgACAAIAAgACAAIAAgACAAIAAgAF8AaABtAHMALAAgAFMAVwBJAFQAQwBIACgAXwBoAG0AcwBQAGEAdAB0AGUAcgBuACwAXABuACAAIAAgACAAIAAgACAAIAAgACAAIAAgACAAIAAgACAAIAAgACAAIAAgACAAIAAgACAAIAAgACAAIAAgACAAIAAgACAAIAAgACAAIAAgACAAXAAiADAAMAA6ADAAMAA6ADAAMABcACIALAAgAFYAQQBMAFUARQAoAE0ASQBEACgAXwBJAFMATwB0AGkAbQBlACwAIAB7ADEALAAgADQALAAgADcAfQAsACAAMgApACkALABcAG4AIAAgACAAIAAgACAAIAAgACAAIAAgACAAIAAgACAAIAAgACAAIAAgACAAIAAgACAAIAAgACAAIAAgACAAIAAgACAAIAAgACAAIAAgACAAIABcACIAMAAwADoAMAAwAFwAIgAsACAASABTAFQAQQBDAEsAKABWAEEATABVAEUAKABNAEkARAAoAF8ASQBTAE8AdABpAG0AZQAsACAAewAxACwAIAA0AH0ALAAgADIAKQApACwAIAAwACkALABcAG4AIAAgACAAIAAgACAAIAAgACAAIAAgACAAIAAgACAAIAAgACAAIAAgACAAIAAgACAAIAAgACAAIAAgACAAIAAgACAAIAAgACAAIAAgACAAIABcACIAMAAwADAAMAAwADAAXAAiACwAIABWAEEATABVAEUAKABNAEkARAAoAF8ASQBTAE8AdABpAG0AZQAsACAAewAxACwAIAAzACwAIAA1AH0ALAAgADIAKQApACwAXABuACAAIAAgACAAIAAgACAAIAAgACAAIAAgACAAIAAgACAAIAAgACAAIAAgACAAIAAgACAAIAAgACAAIAAgACAAIAAgACAAIAAgACAAIAAgACAAXAAiADAAMAAwADAAXAAiACwAIABIAFMAVABBAEMASwAoAFYAQQBMAFUARQAoAE0ASQBEACgAXwBJAFMATwB0AGkAbQBlACwAIAB7ADEALAAgADMAfQAsACAAMgApACkALAAgADAAKQAsAFwAbgAgACAAIAAgACAAIAAgACAAIAAgACAAIAAgACAAIAAgACAAIAAgACAAIAAgACAAIAAgACAAIAAgACAAIAAgACAAIAAgACAAIAAgACAAIAAgAFwAIgAwADAAXAAiACwAIABIAFMAVABBAEMASwAoAFYAQQBMAFUARQAoAE0ASQBEACgAXwBJAFMATwB0AGkAbQBlACwAIAAxACwAIAAyACkAKQAsACAAMAAsACAAMAApACwAXABuACAAIAAgACAAIAAgACAAIAAgACAAIAAgACAAIAAgACAAIAAgACAAIAAgACAAIAAgACAAIAAgACAAIAAgACAAIAAgACAAIAAgACAAIAAgACAAewAjAFYAQQBMAFUARQAhAH0AXABuACAAIAAgACAAIAAgACAAIAAgACAAIAAgACAAIAAgACAAIAAgACAAIAAgACAAIAAgACAAIAAgACAAIAAgACAAIAAgACAAIAAgACkALABcAG4AIAAgACAAIAAgACAAIAAgACAAIAAgACAAIAAgACAAIAAgACAAIAAgACAAIAAgACAAIAAgACAAIAAgACAAIAAgACAAIAAgACAASQBGACgASQBTAEUAUgBSAE8AUgAoAEkATgBEAEUAWAAoAF8AaABtAHMALAAgADEALAAgADEAKQApACwAIAB7ACMAVgBBAEwAVQBFACEALAAgACMAVgBBAEwAVQBFACEALAAgACMAVgBBAEwAVQBFACEAfQAsAFwAbgAgACAAIAAgACAAIAAgACAAIAAgACAAIAAgACAAIAAgACAAIAAgACAAIAAgACAAIAAgACAAIAAgACAAIAAgACAAIAAgACAAIAAgACAAIAAgAEwARQBUACgAXABuACAAIAAgACAAIAAgACAAIAAgACAAIAAgACAAIAAgACAAIAAgACAAIAAgACAAIAAgACAAIAAgACAAIAAgACAAIAAgACAAIAAgACAAIAAgACAAIAAgACAAIABfAGYAcgBhAGMAUwBlAGMAbwBuAGQAcwAsACAASQBGACgAXwBkAG8AdABQAG8AcwAgAD0AIAAwACwAIAAw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kAGUAYwBpAG0AYQBsAHMALAAgAE0ASQBOACgAXwBsAGUAbgBEAGUAYwBpAG0AYQBsACwAIAA5ACkALABcAG4AIAAgACAAIAAgACAAIAAgACAAIAAgACAAIAAgACAAIAAgACAAIAAgACAAIAAgACAAIAAgACAAIAAgACAAIAAgACAAIAAgACAAIAAgACAAIAAgACAAIAAgACAAIAAgACAAIAAgACAAIABWAEEATABVAEUAKABNAEkARAAoAF8ASQBTAE8AdABpAG0AZQAsACAAXwBkAG8AdABQAG8AcwAgACsAIAAxACwAIABfAGQAZQBjAGkAbQBhAGwAcwApACkAIAAvACAAKAAxADAAIABeACAAXwBkAGUAYwBpAG0AYQBsAHMAKQBcAG4AIAAgACAAIAAgACAAIAAgACAAIAAgACAAIAAgACAAIAAgACAAIAAgACAAIAAgACAAIAAgACAAIAAgACAAIAAgACAAIAAgACAAIAAgACAAIAAgACAAIAAgACAAIAAgACAAKQBcAG4AIAAgACAAIAAgACAAIAAgACAAIAAgACAAIAAgACAAIAAgACAAIAAgACAAIAAgACAAIAAgACAAIAAgACAAIAAgACAAIAAgACAAIAAgACAAIAAgACAAIAAgACkALABcAG4AIAAgACAAIAAgACAAIAAgACAAIAAgACAAIAAgACAAIAAgACAAIAAgACAAIAAgACAAIAAgACAAIAAgACAAIAAgACAAIAAgACAAIAAgACAAIAAgACAAIAAgAF8AaABtAHMAZgAsACAASABTAFQAQQBDAEsAKABUAEEASwBFACgAXwBoAG0AcwAsACAAMQAsACAAMgApACwAIABJAE4ARABFAFgAKABfAGgAbQBzACwAIAAxACwAIAAzACkAIAArACAAXwBmAHIAYQBjAFMAZQBjAG8AbgBkAHMAKQAsAFwAbgAgACAAIAAgACAAIAAgACAAIAAgACAAIAAgACAAIAAgACAAIAAgACAAIAAgACAAIAAgACAAIAAgACAAIAAgACAAIAAgACAAIAAgACAAIAAgACAAIAAgACAAXwBoAG0AcwBm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GYAbgBQAGEAcgBzAGUARwBlAG4AZQByAGEAbAAsACAATABBAE0AQgBEAEEAKABfAHQAaQBtAGUATwBmAEQAYQB5ACwAXABuACAAIAAgACAAIAAgACAAIAAgACAAIAAgAEkARgAoAE4ATwBUACgARgBOAC4AVgBBAEwASQBEAEEAVABFAF8AQwBIAEEAUgBTAEUAVAAoAF8AdABpAG0AZQBPAGYARABhAHkALAAgAF8AdgBhAGwAaQBkAEMAaABhAHIAcwBHAGUAbgBlAHIAYQBsACkAKQAsACAAewAjAFYAQQBMAFUARQAhACwAIAAjAFYAQQBMAFUARQAhACwAIAAjAFYAQQBMAFUARQAhAH0ALABcAG4AIAAgACAAIAAgACAAIAAgACAAIAAgACAAIAAgACAAIABMAEUAVAAoAFwAbgAgACAAIAAgACAAIAAgACAAIAAgACAAIAAgACAAIAAgACAAIAAgACAAXwBzAHAAbABpAHQALAAgAEYATgAuAFMAUABMAEkAVABfAEEAUgBPAFUATgBEACgAXwB0AGkAbQBlAE8AZgBEAGEAeQAsACAAXAAiADAAMQAyADMANAA1ADYANwA4ADkAXAAiACwAIABGAEEATABTAEUALAAgADUAKQAsAFwAbgAgACAAIAAgACAAIAAgACAAIAAgACAAIAAgACAAIAAgACAAIAAgACAAXwBjAG8AdQBuAHQAVABlAHIAbQBzACwAIABJAE4ARABFAFgAKABfAHMAcABsAGkAdAAsACAAMQAsACAAMQApACwAXABuACAAIAAgACAAIAAgACAAIAAgACAAIAAgACAAIAAgACAAIAAgACAAIABJAEYAKABfAGMAbwB1AG4AdABUAGUAcgBtAHMAIAA9ACAAMAAsACAAewAjAFYAQQBMAFUARQAhACwAIAAjAFYAQQBMAFUARQAhACwAIAAjAFYAQQBMAFUARQAhAH0ALABcAG4AIAAgACAAIAAgACAAIAAgACAAIAAgACAAIAAgACAAIAAgACAAIAAgACAAIAAgACAASQBGACgAXwBjAG8AdQBuAHQAVABlAHIAbQBzACAAPgAgADQALAAgAHsAIwBWAEEATABVAEUAIQAsACAAIwBWAEEATABVAEUAIQAsACAAIwBWAEEATABVAEUAIQB9ACwAXABuACAAIAAgACAAIAAgACAAIAAgACAAIAAgACAAIAAgACAAIAAgACAAIAAgACAAIAAgACAAIAAgACAATABFAFQAKABcAG4AIAAgACAAIAAgACAAIAAgACAAIAAgACAAIAAgACAAIAAgACAAIAAgACAAIAAgACAAIAAgACAAIAAgACAAIAAgAF8AcABhAHQAdABlAHIAbgAsACAASQBOAEQARQBYACgAXwBzAHAAbABpAHQALAAgADEALAAgADIAKQAsAFwAbgAgACAAIAAgACAAIAAgACAAIAAgACAAIAAgACAAIAAgACAAIAAgACAAIAAgACAAIAAgACAAIAAgACAAIAAgACAAXwBtAGEAdABjAGgALAAgAEYASQBMAFQARQBSACgAXwBnAGUAbgBlAHIAYQBsAEwAbwBnAGkAYwBUAGEAYgBsAGUALABcAG4AIAAgACAAIAAgACAAIAAgACAAIAAgACAAIAAgACAAIAAgACAAIAAgACAAIAAgACAAIAAgACAAIAAgACAAIAAgACAAIAAgACAAKABJAE4ARABFAFgAKABfAGcAZQBuAGUAcgBhAGwATABvAGcAaQBjAFQAYQBiAGwAZQAsACAALAAgADEAKQAgAD0AIABfAGMAbwB1AG4AdABUAGUAcgBtAHMAKQBcAG4AIAAgACAAIAAgACAAIAAgACAAIAAgACAAIAAgACAAIAAgACAAIAAgACAAIAAgACAAIAAgACAAIAAgACAAIAAgACAAIAAgACAAKgAgACgASQBOAEQARQBYACgAXwBnAGUAbgBlAHIAYQBsAEwAbwBnAGkAYwBUAGEAYgBsAGUALAAgACwAIAAyACkAIAA9ACAAXwBwAGEAdAB0AGUAcgBuACkALABcAG4AIAAgACAAIAAgACAAIAAgACAAIAAgACAAIAAgACAAIAAgACAAIAAgACAAIAAgACAAIAAgACAAIAAgACAAIAAgACAAIAAgACAAIwBOAC8AQQBcAG4AIAAgACAAIAAgACAAIAAgACAAIAAgACAAIAAgACAAIAAgACAAIAAgACAAIAAgACAAIAAgACAAIAAgACAAIAAgACkALABcAG4AIAAgACAAIAAgACAAIAAgACAAIAAgACAAIAAgACAAIAAgACAAIAAgACAAIAAgACAAIAAgACAAIAAgACAAIAAgAEkARgAoAEEAUgBSAEEAWQBTAC4ASQBTAE4AQQBfAEgAKABfAG0AYQB0AGMAaAApACwAIAB7ACMAVgBBAEwAVQBFACEALAAgACMAVgBBAEwAVQBFACEALAAgACMAVgBBAEwAVQBFACEAfQAsAFwAbgAgACAAIAAgACAAIAAgACAAIAAgACAAIAAgACAAIAAgACAAIAAgACAAIAAgACAAIAAgACAAIAAgACAAIAAgACAAIAAgACAAIABMAEUAVAAoAFwAbgAgACAAIAAgACAAIAAgACAAIAAgACAAIAAgACAAIAAgACAAIAAgACAAIAAgACAAIAAgACAAIAAgACAAIAAgACAAIAAgACAAIAAgACAAIAAgAF8AaABhAHMARABlAGMAaQBtAGEAbAAsACAASQBOAEQARQBYACgAXwBtAGEAdABjAGgALAAgADEALAAgADMAKQAsAFwAbgAgACAAIAAgACAAIAAgACAAIAAgACAAIAAgACAAIAAgACAAIAAgACAAIAAgACAAIAAgACAAIAAgACAAIAAgACAAIAAgACAAIAAgACAAIAAgAF8AYQBtAHAAbQAsACAASQBOAEQARQBYACgAXwBtAGEAdABjAGgALAAgADEALAAgADQAKQAsAFwAbgAgACAAIAAgACAAIAAgACAAIAAgACAAIAAgACAAIAAgACAAIAAgACAAIAAgACAAIAAgACAAIAAgACAAIAAgACAAIAAgACAAIAAgACAAIAAgAF8AdABlAHIAbQBzACwAIABEAFIATwBQACgAXwBzAHAAbABpAHQALAAgACwAIAAyACkALABcAG4AIAAgACAAIAAgACAAIAAgACAAIAAgACAAIAAgACAAIAAgACAAIAAgACAAIAAgACAAIAAgACAAIAAgACAAIAAgACAAIAAgACAAIAAgACAAIABfAGgAbQBzACwAIABJAEYAKABfAGgAYQBzAEQAZQBjAGkAbQBhAGwALABcAG4AIAAgACAAIAAgACAAIAAgACAAIAAgACAAIAAgACAAIAAgACAAIAAgACAAIAAgACAAIAAgACAAIAAgACAAIAAgACAAIAAgACAAIAAgACAAIAAgACAAIAAgAEgAUwBUAEEAQwBLACgAXABuACAAIAAgACAAIAAgACAAIAAgACAAIAAgACAAIAAgACAAIAAgACAAIAAgACAAIAAgACAAIAAgACAAIAAgACAAIAAgACAAIAAgACAAIAAgACAAIAAgACAAIAAgACAAIAAgAEQAUgBPAFAAKABfAHQAZQByAG0AcwAsACAALAAgAC0AMgApACwAXABuACAAIAAgACAAIAAgACAAIAAgACAAIAAgACAAIAAgACAAIAAgACAAIAAgACAAIAAgACAAIAAgACAAIAAgACAAIAAgACAAIAAgACAAIAAgACAAIAAgACAAIAAgACAAIAAgAEMATwBOAEMAQQBUACgASQBOAEQARQBYACgAXwB0AGUAcgBtAHMALAAgADEALAAgAF8AYwBvAHUAbgB0AFQAZQByAG0AcwAgAC0AIAAxACkALAAgAFwAIgAuAFwAIgAsACAATABFAEYAVAAoAEkATgBEAEUAWAAoAF8AdABlAHIAbQBzACwAIAAxACwAIABfAGMAbwB1AG4AdABUAGUAcgBtAHMAKQAsACAAOQApACkAXABuACAAIAAgACAAIAAgACAAIAAgACAAIAAgACAAIAAgACAAIAAgACAAIAAgACAAIAAgACAAIAAgACAAIAAgACAAIAAgACAAIAAgACAAIAAgACAAIAAgACAAIAApACwAXABuACAAIAAgACAAIAAgACAAIAAgACAAIAAgACAAIAAgACAAIAAgACAAIAAgACAAIAAgACAAIAAgACAAIAAgACAAIAAgACAAIAAgACAAIAAgACAAIAAgACAAIABfAHQAZQByAG0AcwBcAG4AIAAgACAAIAAgACAAIAAgACAAIAAgACAAIAAgACAAIAAgACAAIAAgACAAIAAgACAAIAAgACAAIAAgACAAIAAgACAAIAAgACAAIAAgACAAIAApACwAXABuACAAIAAgACAAIAAgACAAIAAgACAAIAAgACAAIAAgACAAIAAgACAAIAAgACAAIAAgACAAIAAgACAAIAAgACAAIAAgACAAIAAgACAAIAAgACAAXwBoAG0AcwAzACwAIABFAFgAUABBAE4ARAAoAFYAQQBMAFUARQAoAF8AaABtAHMAKQAsACAAMQAsACAAMwAsACAAMAApACwAXABuACAAIAAgACAAIAAgACAAIAAgACAAIAAgACAAIAAgACAAIAAgACAAIAAgACAAIAAgACAAIAAgACAAIAAgACAAIAAgACAAIAAgACAAIAAgACAAXwBoAG0AcwAyADQALAAgAEkARgAoAF8AYQBtAHAAbQAgAD0AIAAwACwAIABfAGgAbQBzADMALABcAG4AIAAgACAAIAAgACAAIAAgACAAIAAgACAAIAAgACAAIAAgACAAIAAgACAAIAAgACAAIAAgACAAIAAgACAAIAAgACAAIAAgACAAIAAgACAAIAAgACAAIAAgAEwARQBUACgAXABuACAAIAAgACAAIAAgACAAIAAgACAAIAAgACAAIAAgACAAIAAgACAAIAAgACAAIAAgACAAIAAgACAAIAAgACAAIAAgACAAIAAgACAAIAAgACAAIAAgACAAIAAgACAAIAAgAF8AaAAsACAASQBOAEQARQBYACgAXwBoAG0AcwAzACwAIAAxACwAIAAxACkALABcAG4AIAAgACAAIAAgACAAIAAgACAAIAAgACAAIAAgACAAIAAgACAAIAAgACAAIAAgACAAIAAgACAAIAAgACAAIAAgACAAIAAgACAAIAAgACAAIAAgACAAIAAgACAAIAAgACAAXwByAGUAcwBvAGwAdgBlAEgALAAgAEkARgAoAF8AaAAgAD0AIAAwACwAIAB7ACMATgBVAE0AIQB9ACwAXABuACAAIAAgACAAIAAgACAAIAAgACAAIAAgACAAIAAgACAAIAAgACAAIAAgACAAIAAgACAAIAAgACAAIAAgACAAIAAgACAAIAAgACAAIAAgACAAIAAgACAAIAAgACAAIAAgACAAIAAgACAASQBGACgAXwBoACAAPgAgADEAMgAsACAAewAjAE4AVQBNACEAfQAsAFwAbgAgACAAIAAgACAAIAAgACAAIAAgACAAIAAgACAAIAAgACAAIAAgACAAIAAgACAAIAAgACAAIAAgACAAIAAgACAAIAAgACAAIAAgACAAIAAgACAAIAAgACAAIAAgACAAIAAgACAAIAAgACAAIAAgACAASQBGACgAKABfAGEAbQBwAG0AIAA9ACAAMQApACAAKgAgACgAXwBoACAAPQAgADEAMgApACwAIAAwACwAXABuACAAIAAgACAAIAAgACAAIAAgACAAIAAgACAAIAAgACAAIAAgACAAIAAgACAAIAAgACAAIAAgACAAIAAgACAAIAAgACAAIAAgACAAIAAgACAAIAAgACAAIAAgACAAIAAgACAAIAAgACAAIAAgACAAIAAgACAAIAAgAEkARgAoACgAXwBhAG0AcABtACAAPQAgADIAKQAgACoAIAAoAF8AaAAgADwAIAAxADIAKQAsACAAXwBoACAAKwAgADEAMgAsACAAXwBo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LABcAG4AIAAgACAAIAAgACAAIAAgACAAIAAgACAAIAAgACAAIAAgACAAIAAgACAAIAAgACAAIAAgACAAIAAgACAAIAAgACAAIAAgACAAIAAgACAAIAAgACAAIAAgACAAIAAgACAASABTAFQAQQBDAEsAKABfAHIAZQBzAG8AbAB2AGUASAAsACAARABSAE8AUAAoAF8AaABtAHMAMwAsACAALAAgADEAKQApAFwAbgAgACAAIAAgACAAIAAgACAAIAAgACAAIAAgACAAIAAgACAAIAAgACAAIAAgACAAIAAgACAAIAAgACAAIAAgACAAIAAgACAAIAAgACAAIAAgACAAIAAgACAAKQBcAG4AIAAgACAAIAAgACAAIAAgACAAIAAgACAAIAAgACAAIAAgACAAIAAgACAAIAAgACAAIAAgACAAIAAgACAAIAAgACAAIAAgACAAIAAgACAAIAApACwAXABuACAAIAAgACAAIAAgACAAIAAgACAAIAAgACAAIAAgACAAIAAgACAAIAAgACAAIAAgACAAIAAgACAAIAAgACAAIAAgACAAIAAgACAAIAAgACAAXwBoAG0AcwAyADQ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EkARgAoAEkAUwBFAFIAUgBPAFIAKABFAHgAcAByAGUAcwBzAGkAbwBuACkALAAgAHsAIwBWAEEATABVAEUAIQAsACAAIwBWAEEATABVAEUAIQAsACAAIwBWAEEATABVAEUAIQB9ACwAXABuACAAIAAgACAAIAAgACAAIAAgACAAIAAgAEwARQBUACgAXABuACAAIAAgACAAIAAgACAAIAAgACAAIAAgACAAIAAgACAAXwB0AHIAaQBtAFQAbwBEACwAIABUAFIASQBNACgARQB4AHAAcgBlAHMAcwBpAG8AbgApACwAXABuACAAIAAgACAAIAAgACAAIAAgACAAIAAgACAAIAAgACAASQBGACgAXwB0AHIAaQBtAFQAbwBEACAAPQAgAFwAIgBcACIALAAgAHsAXAAiAFwAIgAsACAAXAAiAFwAIgAsACAAXAAiAFwAIgB9ACwAXABuACAAIAAgACAAIAAgACAAIAAgACAAIAAgACAAIAAgACAAIAAgACAAIABMAEUAVAAoAFwAbgAgACAAIAAgACAAIAAgACAAIAAgACAAIAAgACAAIAAgACAAIAAgACAAIAAgACAAIABfAHAAYQByAHMAZQBkAFQAaQBtAGUATwBmAEQAYQB5ACwAIABJAEYAKABTAHQAcgBpAGMAdABJAFMATwA4ADYAMAAxACwAIABmAG4AUABhAHIAcwBlAEkAUwBPACgAXwB0AHIAaQBtAFQAbwBEACkALABcAG4AIAAgACAAIAAgACAAIAAgACAAIAAgACAAIAAgACAAIAAgACAAIAAgACAAIAAgACAAIAAgACAAIABMAEUAVAAoAFwAbgAgACAAIAAgACAAIAAgACAAIAAgACAAIAAgACAAIAAgACAAIAAgACAAIAAgACAAIAAgACAAIAAgACAAIAAgACAAXwBmAGkAcgBzAHQAQwBoAGEAcgAsACAATABFAEYAVAAoAF8AdAByAGkAbQBUAG8ARAApACwAXABuACAAIAAgACAAIAAgACAAIAAgACAAIAAgACAAIAAgACAAIAAgACAAIAAgACAAIAAgACAAIAAgACAAIAAgACAAIABfAGQAZQB0AGUAYwB0AFMAdAB5AGwAZQAsACAASQBGACgARQBYAEEAQwBUACgAXwBmAGkAcgBzAHQAQwBoAGEAcgAsACAAXAAiAFQAXAAiACkALAAgADEALAAgAC8ALwAgAEkAUwBPACAAUwB0AHkAbABlAFwAbgAgACAAIAAgACAAIAAgACAAIAAgACAAIAAgACAAIAAgACAAIAAgACAAIAAgACAAIAAgACAAIAAgACAAIAAgACAAIAAgACAAIABJAEYAKABOAE8AVAAoAEkAUwBFAFIAUgBPAFIAKABWAEEATABVAEUAKABfAGYAaQByAHMAdABDAGgAYQByACkAKQApACwAIAAyACwAIAAvAC8AIABHAGUAbgBlAHIAYQBsACAAcwB0AHkAbABlAFwAbgAgACAAIAAgACAAIAAgACAAIAAgACAAIAAgACAAIAAgACAAIAAgACAAIAAgACAAIAAgACAAIAAgACAAIAAgACAAIAAgACAAIAAgACAAIAAgADMAIAAvAC8AIABJAG4AdgBhAGwAaQBk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UwBXAEkAVABDAEgAKABfAGQAZQB0AGUAYwB0AFMAdAB5AGwAZQAsAFwAbgAgACAAIAAgACAAIAAgACAAIAAgACAAIAAgACAAIAAgACAAIAAgACAAIAAgACAAIAAgACAAIAAgACAAIAAgACAAIAAgACAAIAAxACwAIABmAG4AUABhAHIAcwBlAEkAUwBPACgAXwB0AHIAaQBtAFQAbwBEACkALABcAG4AIAAgACAAIAAgACAAIAAgACAAIAAgACAAIAAgACAAIAAgACAAIAAgACAAIAAgACAAIAAgACAAIAAgACAAIAAgACAAIAAgACAAMgAsACAAZgBuAFAAYQByAHMAZQBHAGUAbgBlAHIAYQBsACgAXwB0AHIAaQBtAFQAbwBEACkALABcAG4AIAAgACAAIAAgACAAIAAgACAAIAAgACAAIAAgACAAIAAgACAAIAAgACAAIAAgACAAIAAgACAAIAAgACAAIAAgACAAIAAgACAAewAjAE4ALwBBAH0AXABuACAAIAAgACAAIAAgACAAIAAgACAAIAAgACAAIAAgACAAIAAgACAAIAAgACAAIAAgACAAIAAgACAAIAAgACAAIAApAFwAbgAgACAAIAAgACAAIAAgACAAIAAgACAAIAAgACAAIAAgACAAIAAgACAAIAAgACAAIAAgACAAIAAgACkAXABuACAAIAAgACAAIAAgACAAIAAgACAAIAAgACAAIAAgACAAIAAgACAAIAAgACAAIAAgACkALABcAG4AXABuACAAIAAgACAAIAAgACAAIAAgACAAIAAgACAAIAAgACAAIAAgACAAIAAgACAAIAAgAEkARgAoAEkAUwBFAFIAUgBPAFIAKABJAE4ARABFAFgAKABfAHAAYQByAHMAZQBkAFQAaQBtAGUATwBmAEQAYQB5ACwAIAAxACwAIAAxACkAKQAsACAAewAjAFYAQQBMAFUARQAhACwAIAAjAFYAQQBMAFUARQAhACwAIAAjAFYAQQBMAFUARQAhAH0ALABcAG4AIAAgACAAIAAgACAAIAAgACAAIAAgACAAIAAgACAAIAAgACAAIAAgACAAIAAgACAAIAAgACAAIABJAEYAKABOAE8AVAAoAEMASABSAE8ATgBPAC4ASQBTAF8AVgBBAEwASQBEAF8AVABJAE0ARQBfAE8ARgBfAEQAQQBZACgAXwBwAGEAcgBzAGUAZABUAGkAbQBlAE8AZgBEAGEAeQAsACAAVABSAFUARQApACkALAAgAHsAIwBOAFUATQAhACwAIAAjAE4AVQBNACEALAAgACMATgBVAE0AIQB9ACwAXABuACAAIAAgACAAIAAgACAAIAAgACAAIAAgACAAIAAgACAAIAAgACAAIAAgACAAIAAgACAAIAAgACAAIAAgACAAIABfAHAAYQByAHMAZQBkAFQAaQBtAGUATwBmAEQAYQB5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UAEkATQBFAF8ATwBGAF8ARABBAFkAXABuAFwAbgBQAGEAcgBzAGUAcwAgAGEAIABmAG8AcgBtAGEAdAB0AGUAZAAgAHQAaQBtAGUAIABvAGYAIABkAGEAeQAgAGEAcwAgAGEAIABkAGUAYwBpAG0AYQBsACAAdgBhAGwAdQBl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FsAMAAuAC4AMQBdACAAfAAgAFQAaQBtAGUAIABvAGYAIABkAGEAeQAgAGEAcwAgAGQAZQBjAGkAbQBhAGwAIABmAHIAYQBjAHQAaQBvAG4AIABvAGYAIABhACAAZABhAHkALgAgAEkAbQBwAGwAaQBjAGkAdABsAHkAIABlAHEAdQBpAHYAYQBsAGUAbgB0ACAAdABvACAARQB4AGMAZQBsACAAVABpAG0AZQAgAHYAYQBsAHU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IAB8ACAAdABlAHgAdAAgACAAIAB8ACAAVABpAG0AZQAgAGkAbgAgAGcAZQBuAGUAcgBhAGwAIABmAG8AcgBtAGEAdAAgAGkAZQAuACAAaAA6AG0AbQA6AHMAcwAuADAAMAAwACAAQQBNAC8AUABNAFwAbgBbAFMAdAByAGkAYwB0AEkAUwBPADgANgAwADEAXQAgAHwAIABzAHcAaQB0AGMAaAAgAHwAIABSAGUAcQB1AGkAcgBlACAAVABpAG0AZQBPAGYARABhAHkAIABpAHMAIABlAHgAcABsAGkAYwBpAHQAbAB5ACAAaQBuACAASQBTAE8AOAA2ADAAMQAgAGYAbwByAG0AYQ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SQBNAEUAXwBPAEYAXwBEAEEAWQAoAFwAIgAxADIAOgAwADAAXAAiACkAXABuAFIAZQB0AHUAcgBuAHMAOgAgADAALgA1AFwAbgBcAG4AUABBAFIAUwBFAF8AVABJAE0ARQBfAE8ARgBfAEQAQQBZACgAXAAiADYAIABwAG0AXAAiACkAXABuAFIAZQB0AHUAcgBuAHMAOgAgADAALgA3ADUAXABuAFwAbgBQAEEAUgBTAEUAXwBUAEkATQBFAF8ATwBGAF8ARABBAFkAKABcACIAMgA0ADoAMAAwADoAMAAxAFwAIgAsACAAMQApAFwAbgBSAGUAdAB1AHIAbgBzADoAIAAjAE4AVQBNACEAIAAgAGkALgBlAC4AIAByAGEAbgBnAGUAIABpAHMAIAAwACAAdABvACAAMgA0ACAAaABvAHUAcgBzAC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QASQBNAEUAXwBPAEYAXwBEAEEAWQAgAD0AIABMAEEATQBCAEQAQQAoAEUAeABwAHIAZQBzAHMAaQBvAG4ALAAgAFsAUwB0AHIAaQBjAHQASQBTAE8AOAA2ADAAMQBdACwAXABuACAAIAAgACAATABFAFQAKABcAG4AIAAgACAAIAAgACAAIAAgAF8AcwB0AHIAaQBjAHQASQBTAE8AOAA2ADAAMQAsACAARgBOAC4AQwBPAEUAUgBDAEUAKABTAHQAcgBpAGMAdABJAFMATwA4ADYAMAAxACkALABcAG4AIAAgACAAIAAgACAAIAAgAFwAbgAgACAAIAAgACAAIAAgACAAXwBlAHgAcAByAGUAcwBzAGkAbwBuAHMALAAgAEYATgAuAE4AVQBMAEwASQBGAFkAKABFAHgAcAByAGUAcwBzAGkAbwBuACkALABcAG4AIAAgACAAIAAgACAAIAAgAE0AQQBQACgAXwBlAHgAcAByAGUAcwBzAGkAbwBuAHMALABcAG4AIAAgACAAIAAgACAAIAAgACAAIAAgACAATABBAE0AQgBEAEEAKABfAGUAeABwAHIAZQBzAHMAaQBvAG4ALABcAG4AIAAgACAAIAAgACAAIAAgACAAIAAgACAAIAAgACAAIABfAFAAQQBSAFMARQBfAFQASQBNAEUAXwBPAEYAXwBEAEEAWQAoAF8AZQB4AHAAcgBlAHMAcwBpAG8AbgAsACAAXwBzAHQAcgBpAGMAdABJAFMATwA4ADYAMAAxACkAXABuACAAIAAgACAAIAAgACAAIAAgACAAIAAgACkAXABuACAAIAAgACAAIAAgACAAIAApAFwAbgAgACAAIAAgACkAXABuACkAOwBcAG4AXABuAF8AUABBAFIAUwBFAF8AVABJAE0ARQBfAE8ARgBfAEQAQQBZACAAPQAgAEwAQQBNAEIARABBACgARQB4AHAAcgBlAHMAcwBpAG8AbgAsACAAUwB0AHIAaQBjAHQASQBTAE8AOAA2ADAAMQAsAFwAbgAgACAAIAAgAEwARQBUACgAXABuACAAIAAgACAAIAAgACAAIABfAEgATQBTACwAIABfAFAAQQBSAFMARQBfAFQASQBNAEUAXwBPAEYAXwBEAEEAWQBfAEgATQBTACgARQB4AHAAcgBlAHMAcwBpAG8AbgAsACAAUwB0AHIAaQBjAHQASQBTAE8AOAA2ADAAMQApACwAXABuACAAIAAgACAAIAAgACAAIABfAFQASQBNAEUAXwBPAEYAXwBEAEEAWQAoAF8ASABNAFM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EkATQBFAF8ATwBGAF8ARABBAFkAXABuAFwAbgBSAGUAdAB1AHIAbgBzACAAYQAgAGYAbwByAG0AYQB0AHQAZQBkACAAcwBlAHgAYQBnAGUAcwBpAG0AYQBsACAAYwBvAG0AcABsAGkAYwBhAHQAaQBvAG4AIABmAHIAbwBtACAAYQAgAGQAZQBjAGkAbQBhAGwAIAB0AGkAbQBlACAAbwBmACAAZABhAHkALgBcAG4AXABuAEEAcgByAGEAeQAgAGMAbwBtAHAAYQB0AGkAYgBsAGUAOgAgAFQAaQBtAGUATwBmAEQAYQ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EYAbwByAG0AYQB0AHQAZQBkACAAcwBlAHgAYQBnAGUAcwBpAG0AYQBsACAAcgBlAHAAcgBlAHMAZQBuAHQAYQB0AGkAbwBuACAAbwBmACAAd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pAG0AZQBPAGYARABhAHkAIAAgACAAIAAgACAAIAAgAHwAIABkAGUAYwBpAG0AYQBsACAAWwAwAC4ALgAxAF0AIAB8ACAAVABpAG0AZQAgAG8AZgAgAGQAYQB5ACAAYQBzACAAZABlAGMAaQBtAGEAbAAgAGYAcgBhAGMAdABpAG8AbgAgAG8AZgAgAGEAIABkAGEAeQAuACAASQBtAHAAbABpAGMAaQB0AHkAIABlAHEAdQBpAHYAYQBsAGUAbgB0ACAAdABvACAARQB4AGMAZQBsACAAVABpAG0AZQAuAFwAbgBbAE8AcAB0AGkAbwBuAHMAXQAgACAAIAAgACAAIAAgACAAfAAgAHQAZQB4AHQAIAAgACAAIAAgACAAIAAgACAAIAAgAHwAIABTAHQAcgBpAG4AZwAgAHcAaQB0AGgAIABlAGwAZQBtAGUAbgB0AHMAOgAgAFsAQwB8AEkAfABCAF0AWwBBAF0AWwBQAF0AWwBKAF0AWwBLAF0AWwBMAF0AWwBOAHwARgBdAFsATABvAHcATwByAGQAZQByAF0AWwAqAF0AWwAwAC0AOQBdAFwAbgAgACAAIAAgACAAIAAgACAAIAAgACAAIAAgACAAIAAgACAAfAAgACAAIAAgACAAIAAgACAAIAAgACAAIAAgACAAIAAgAHwAIAAgACAAQwAsACAASQAsACAAQgAgADoAIABDAGkAdgBpAGwALAAgAEkAUwBPADgANgAwADEAIABvAHIAIABCAGEAcwBpAGMAIABzAHQAeQBsAGUALgAgADIANAAgAGgAbwB1AHIAIABzAHQAeQBsAGUAIAB3AGgAZQBuACAAbgBvAHQAIABwAHIAZQBzAGUAbgB0AC4AXABuACAAIAAgACAAIAAgACAAIAAgACAAIAAgACAAIAAgACAAIAB8ACAAIAAgACAAIAAgACAAIAAgACAAIAAgACAAIAAgACAAfAAgACAAIAAgACAAIAAgACAAIAAgACAAIAAgADIANAAgAEgAbwB1AHIAOgAgAEgAOgBtAG0AOgBzAHMALgAwADAAMAAgACAAIAAgAFwAbgAgACAAIAAgACAAIAAgACAAIAAgACAAIAAgACAAIAAgACAAfAAgACAAIAAgACAAIAAgACAAIAAgACAAIAAgACAAIAAgAHwAIAAgACAAIAAgACAAIAAgACAAIAAgACAAIABDAGkAdgBpAGwAOgAgACAAIABoADoAbQBtADoAcwBzACAAQQBNAHwAUABNAFwAbgAgACAAIAAgACAAIAAgACAAIAAgACAAIAAgACAAIAAgACAAfAAgACAAIAAgACAAIAAgACAAIAAgACAAIAAgACAAIAAgAHwAIAAgACAAIAAgACAAIAAgACAAIAAgACAAIABJAFMATwA6ACAAIAAgACAAIABUAEgASAA6AG0AbQA6AHMAcwAuADAAMAAwAFwAbgAgACAAIAAgACAAIAAgACAAIAAgACAAIAAgACAAIAAgACAAfAAgACAAIAAgACAAIAAgACAAIAAgACAAIAAgACAAIAAgAHwAIAAgACAAIAAgACAAIAAgACAAIAAgACAAIABCAGEAcwBpAGMAOgAgACAAIABUAEgASABtAG0AcwBzAC4AMAAwADAAXABuACAAIAAgACAAIAAgACAAIAAgACAAIAAgACAAIAAgACAAIAB8ACAAIAAgACAAIAAgACAAIAAgACAAIAAgACAAIAAgACAAfAAgACAAIAAgACAAIAAgACAAIABBACAAOgAgAEQAaQBzAHAAbABhAHkAIAAyADQAOgAwADAAIAB0AG8AIAByAGUAcAByAGUAcwBlAG4AdAAgAG0AaQBkAG4AaQBnAGgAdAAgAHQAaABlACAAbgBlAHgAdAAgAGQAYQB5AC4AXABuACAAIAAgACAAIAAgACAAIAAgACAAIAAgACAAIAAgACAAIAB8ACAAIAAgACAAIAAgACAAIAAgACAAIAAgACAAIAAgACAAfAAgACAAIAAgACAAIAAgACAAIAAgACAAIAAgAE4AbwB0ACAAYQBwAHAAbABpAGMAYQBiAGwAZQAgAHQAbwAgAEMAaQB2AGkAbAAgAHMAdAB5AGwAZQAuAFwAbgAgACAAIAAgACAAIAAgACAAIAAgACAAIAAgACAAIAAgACAAfAAgACAAIAAgACAAIAAgACAAIAAgACAAIAAgACAAIAAgAHwAIAAgACAAIAAgACAAIAAgACAAUAAgADoAIABQAGEAZAAgAGgAbwB1AHIAcwAgAHcAaQB0AGgAIABsAGUAYQBkAGkAbgBnACAAegBlAHIAbwAgAGYAbwByACAAMgA0ACAASABvAHUAcgAgAGEAbgBkACAAQwBpAHYAaQBsACAAcwB0AHkAbABlAHMALgBcAG4AIAAgACAAIAAgACAAIAAgACAAIAAgACAAIAAgACAAIAAgAHwAIAAgACAAIAAgACAAIAAgACAAIAAgACAAIAAgACAAIAB8ACAAIAAgACAAIAAgACAAIAAgACAAIAAgACAASQBTAE8AOAA2ADAAMQAgAGEAbgBkACAAQgBhAHMAaQBjACAAcwB0AHkAbABlAHMAIABhAGwAdwBhAHkAcwAgAHAAYQBkACAAdwBpAHQAaAAgAGwAZQBhAGQAaQBuAGcAIAB6AGUAcgBvAC4AXABuACAAIAAgACAAIAAgACAAIAAgACAAIAAgACAAIAAgACAAIAB8ACAAIAAgACAAIAAgACAAIAAgACAAIAAgACAAIAAgACAAfAAgACAAIAAgACAAIAAgACAAIABKACAAOgAgAEQAbwB0AHQAZQBkACAAcwB0AHkAbABlACAAQQAuAE0ALgB8AFAALgBNAC4AIABBAHAAcABsAGkAYwBhAGIAbABlACAAdABvACAAQwBpAHYAaQBsACAAcwB0AHkAbABlAC4AXABuACAAIAAgACAAIAAgACAAIAAgACAAIAAgACAAIAAgACAAIAB8ACAAIAAgACAAIAAgACAAIAAgACAAIAAgACAAIAAgACAAfAAgACAAIAAgACAAIAAgACAAIABLACAAOgAgAE4AbwAgAHMAcABhAGMAZQAgAHAAcgBlAGMAZQBkAGkAbgBnACAAQQBNAHwAUABNAC4AIABBAHAAcABsAGkAYwBhAGIAbABlACAAdABvACAAQwBpAHYAaQBsACAAcwB0AHkAbABlAC4AXABuACAAIAAgACAAIAAgACAAIAAgACAAIAAgACAAIAAgACAAIAB8ACAAIAAgACAAIAAgACAAIAAgACAAIAAgACAAIAAgACAAfAAgACAAIAAgACAAIAAgACAAIABMACAAOgAgAEwAbwB3AGUAcgAgAGMAYQBzAGUAIABhAG0AfABwAG0ALgAgAEEAcABwAGwAaQBjAGEAYgBsAGUAIAB0AG8AIABDAGkAdgBpAGwAIABzAHQAeQBsAGUALgBcAG4AIAAgACAAIAAgACAAIAAgACAAIAAgACAAIAAgACAAIAAgAHwAIAAgACAAIAAgACAAIAAgACAAIAAgACAAIAAgACAAIAB8ACAAIAAgACAAIAAgAE4ALAAgAEYAIAA6ACAATwB2AGUAcgByAGkAZABlACAAcgBvAHUAbgBkAGkAbgBnACAAYgBlAGgAYQB2AGkAbwB1AHIALgBcAG4AIAAgACAAIAAgACAAIAAgACAAIAAgACAAIAAgACAAIAAgAHwAIAAgACAAIAAgACAAIAAgACAAIAAgACAAIAAgACAAIAB8ACAAIAAgACAAIAAgACAAIAAgACAAIAAgACAARABlAGYAYQB1AGwAdAAgAG0AZQB0AGgAbwBkACAAcgBvAHUAbgBkAHMAIAB0AG8AIABuAGUAYQByAGUAcwB0ACAAcwBlAGMAbwBuAGQAIABhAG4AZAAgAHQAaABlAG4AIAB0AHIAdQBuAGMAYQB0AGUAcwAgAHQAbwAgAGwAbwB3ACAAbwByAGQAZQByACAAYwBvAG0AcABvAG4AZQBuAHQALgBcAG4AIAAgACAAIAAgACAAIAAgACAAIAAgACAAIAAgACAAIAAgAHwAIAAgACAAIAAgACAAIAAgACAAIAAgACAAIAAgACAAIAB8ACAAIAAgACAAIAAgACAAIAAgACAAIAAgACAATgA6ACAAYQBsAHcAYQB5AHMAIAByAG8AdQBuAGQAIAB0AG8AIABuAGUAYQByAGUAcwB0AC4AXABuACAAIAAgACAAIAAgACAAIAAgACAAIAAgACAAIAAgACAAIAB8ACAAIAAgACAAIAAgACAAIAAgACAAIAAgACAAIAAgACAAfAAgACAAIAAgACAAIAAgACAAIAAgACAAIAAgAEYAOgAgAGEAbAB3AGEAeQBzACAAcgBvAHUAbgBkACAAZABvAHcAbgAuAFwAbgAgACAAIAAgACAAIAAgACAAIAAgACAAIAAgACAAIAAgACAAfAAgACAAIAAgACAAIAAgACAAIAAgACAAIAAgACAAIAAgAHwAIAAgAEwAbwB3AE8AcgBkAGUAcgAgADoAIABMAG8AdwAgAG8AcgBkAGUAcgAgAGMAbwBtAHAAbwBuAGUAbgB0AC4AIABVAHAAcABlAHIAIABjAGEAcwBlACAAdABvACAAcwBlAHQAIABlAHgAcABsAGkAYwBpAHQAbAB5AC4AIABMAG8AdwBlAHIAIABjAGEAcwBlACAAYQBsAGwAbwB3AHMAIABmAGwAbwBhAHQAaQBuAGcAXABuACAAIAAgACAAIAAgACAAIAAgACAAIAAgACAAIAAgACAAIAB8ACAAIAAgACAAIAAgACAAIAAgACAAIAAgACAAIAAgACAAfAAgACAAIAAgACAAIAAgACAAIAAgACAAIAAgAGYAcgBvAG0AIABlAHgAcAByAGUAcwBzAGkAbgBnACAAaQBuACAAdABoAGUAIABnAGkAdgBlAG4AIABjAG8AbQBwAG8AbgBlAG4AdAAgAGQAbwB3AG4AIAB0AG8AIABzAGUAYwBvAG4AZABzACAAYQBzACAAbgBlAGUAZABlAGQALgBcAG4AIAAgACAAIAAgACAAIAAgACAAIAAgACAAIAAgACAAIAAgAHwAIAAgACAAIAAgACAAIAAgACAAIAAgACAAIAAgACAAIAB8ACAAIAAgACAAIAAgACAAIAAgACAAIAAgACAAVABhAGsAZQBzACAAdABoAGUAIABmAG8AbABsAG8AdwBpAG4AZwA6AFwAbgAgACAAIAAgACAAIAAgACAAIAAgACAAIAAgACAAIAAgACAAfAAgACAAIAAgACAAIAAgACAAIAAgACAAIAAgACAAIAAgAHwAIAAgACAAIAAgACAAIAAgACAAIAAgACAAIABIACwAIABoACAAOgAgAEgAbwB1AHIAXABuACAAIAAgACAAIAAgACAAIAAgACAAIAAgACAAIAAgACAAIAB8ACAAIAAgACAAIAAgACAAIAAgACAAIAAgACAAIAAgACAAfAAgACAAIAAgACAAIAAgACAAIAAgACAAIAAgAE0ALAAgAG0AIAA6ACAATQBpAG4AdQB0AGUAXABuACAAIAAgACAAIAAgACAAIAAgACAAIAAgACAAIAAgACAAIAB8ACAAIAAgACAAIAAgACAAIAAgACAAIAAgACAAIAAgACAAfAAgACAAIAAgACAAIAAgACAAIAAgACAAIAAgAFMALAAgAHMAIAA6ACAAUwBlAGMAbwBuAGQAIABcAG4AIAAgACAAIAAgACAAIAAgACAAIAAgACAAIAAgACAAIAAgAHwAIAAgACAAIAAgACAAIAAgACAAIAAgACAAIAAgACAAIAB8ACAAIAAgACAAIAAgACAAIAAgACoAIAA6ACAAQQBsAGwAbwB3AHMAIABmAGwAbwBhAHQAaQBuAGcAIABkAG8AdwBuACAAdABoAGUAIABsAG8AdwBlAHMAdAAgAG8AcgBkAGUAcgAgAGMAbwBtAHAAbwBuAGUAbgB0ACAAbgBlAGUAZABlAGQALAAgAGkAbgBjAGwAdQBkAGkAbgBnACAAdABoAGUAIABtAGEAeABpAG0AdQBtACAAcAByAGUAYwBpAHMAaQBvAG4AXABuACAAIAAgACAAIAAgACAAIAAgACAAIAAgACAAIAAgACAAIAB8ACAAIAAgACAAIAAgACAAIAAgACAAIAAgACAAIAAgACAAfAAgACAAIAAgACAAIAAgACAAIAAgACAAIAAgAG8AZgAgAHQAaABlACAAcwB0AHkAbABlACAAZgBvAHIAIABzAGUAYwBvAG4AZABzAC4AXABuACAAIAAgACAAIAAgACAAIAAgACAAIAAgACAAIAAgACAAIAB8ACAAIAAgACAAIAAgACAAIAAgACAAIAAgACAAIAAgACAAfAAgACAAIAAgACAAIAAgADAALQA5ACAAOgAgAEQAZQBjAGkAbQBhAGwAIABwAGwAYQBjAGUAcwAgAGYAbwByACAAcwBlAGMAbwBuAGQAcwAuACAASQBmACAATABvAHcATwByAGQAZQByACAAbgBvAHQAIABzAHUAcABwAGwAaQBlAGQALAAgAHQAaABlAG4AIABpAG0AcABsAGkAYwBpAHQAbAB5ACAATABvAHcATwByAGQAZQByACAAaQBzACAAJwBzACcALgBcAG4AIAAgACAAIAAgACAAIAAgACAAIAAgACAAIAAgACAAIAAgAHwAIAAgACAAIAAgACAAIAAgACAAIAAgACAAIAAgACAAIAB8ACAAIAAgACAAIAAgACAAIAAgACAAIAAgACAATgBvAHQAIABhAHAAcABsAGkAYwBhAGIAbABlACAAdABvACAAQwBpAHYAaQBsACAAcwB0AHkAbABl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VABJAE0ARQBfAE8ARgBfAEQAQQBZACgAMAAuADIANQApAFwAbgBSAGUAdAB1AHIAbgBzADoAIAA2ADoAMAAwAFwAbgBcAG4ARgBPAFIATQBBAFQAXwBUAEkATQBFAF8ATwBGAF8ARABBAFkAKAAwAC4ANwA1ACwAIABcACIAQwBQAEwAXAAiACkAXABuAFIAZQB0AHUAcgBuAHMAOgAgADAANgA6ADAAMAAgAHAAbQBcAG4AXABuAEYATwBSAE0AQQBUAF8AVABJAE0ARQBfAE8ARgBfAEQAQQBZACgAMAAuADYANwA0ADcALAAgAFwAIgBJAE0AXAAiACkAXABuAFIAZQB0AHUAcgBuAHMAOgAgAFQAMQA2ADoAMQAxAFwAbgBcAG4ARgBPAFIATQBBAFQAXwBUAEkATQBFAF8ATwBGAF8ARABBAFkAKAAxACkAXABuAFIAZQB0AHUAcgBuAHMAOgAgADAAOgAwADAAXABuAFwAbgBGAE8AUgBNAEEAVABfAFQASQBNAEUAXwBPAEYAXwBEAEEAWQAoADEALAAgAFwAIgBBAFwAIgApAFwAbgBSAGUAdAB1AHIAbgBzADoAIAAyADQAOgAwAD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ABJAE0ARQBfAE8ARgBfAEQAQQBZACAAPQAgAEwAQQBNAEIARABBACgAVABpAG0AZQBPAGYARABhAHkALAAgAFsATwBwAHQAaQBvAG4AcwBdACwAXABuACAAIAAgACAATABFAFQAKABcAG4AIAAgACAAIAAgACAAIAAgAF8AbwBwAHQAaQBvAG4AUwBlAHQALAAgAF8ARgBPAFIATQBBAFQAXwBUAEkATQBFAF8ATwBGAF8ARABBAFkAXwBPAFAAVABJAE8ATgBTACgATwBwAHQAaQBvAG4AcwAsACAARgBBAEwAUwBFACkALABcAG4AIAAgACAAIAAgACAAIAAgAFwAbgAgACAAIAAgACAAIAAgACAATQBBAFAAKABGAE4ALgBOAFUATABMAEkARgBZACgAVABpAG0AZQBPAGYARABhAHkAKQAsAFwAbgAgACAAIAAgACAAIAAgACAAIAAgACAAIABMAEEATQBCAEQAQQAoAF8AZQBsAGUAbQBlAG4AdAAsAFwAbgAgACAAIAAgACAAIAAgACAAIAAgACAAIAAgACAAIAAgAEwARQBUACgAXABuACAAIAAgACAAIAAgACAAIAAgACAAIAAgACAAIAAgACAAIAAgACAAIABfAEQAVAAsACAAXwBGAE8AUgBNAEEAVABfAFQASQBNAEUAXwBPAEYAXwBEAEEAWQAoAF8AZQBsAGUAbQBlAG4AdAAsACAAXwBvAHAAdABpAG8AbgBTAGUAdAApACwAXABuACAAIAAgACAAIAAgACAAIAAgACAAIAAgACAAIAAgACAAIAAgACAAIABJAE4ARABFAFgAKABfAEQAVAAsACAAMQAsACAAMgApAFwAbgAgACAAIAAgACAAIAAgACAAIAAgACAAIAAgACAAIAAgACkAXABuACAAIAAgACAAIAAgACAAIAAgACAAIAAgACkAXABuACAAIAAgACAAIAAgACAAIAApAFwAbgAgACAAIAAgACkAXABuACkAOwBcAG4AXABuAF8ARgBPAFIATQBBAFQAXwBUAEkATQBFAF8ATwBGAF8ARABBAFkAXwBPAFAAVABJAE8ATgBTACAAPQAgAEwAQQBNAEIARABBACgAXwBvAHAAdABpAG8AbgBzACwAIABfAGEAbABsAG8AdwBEAGEAeQBSAGUAcwBvAGwAdQB0AGkAbwBuACwAXABuACAAIAAgACAATABFAFQAKABcAG4AIAAgACAAIAAgACAAIAAgAF8AbwBwAHQAaQBvAG4AcwAxACwAIABGAE4ALgBOAFUATABMAEkARgBZACgAXwBvAHAAdABpAG8AbgBzACkALABcAG4AIAAgACAAIAAgACAAIAAgAF8AcwB0AHkAbABlACwAIABMAEUARgBUACgARgBOAC4AUwBJAEYAVABfAEYATwBSAF8AQwBIAEEAUgBTACgAXwBvAHAAdABpAG8AbgBzADEALAAgAFwAIgBDAEkAQgBcACIAKQApACwAXABuACAAIAAgACAAIAAgACAAIABfAG0AaQBkAG4AaQBnAGgAdABDAGUAaQBsAGkAbgBnACwAIABJAEYARQBSAFIATwBSACgAUwBFAEEAUgBDAEgAKABcACIAQQBcACIALAAgAF8AbwBwAHQAaQBvAG4AcwAxACkALAAgADAAKQAgAD4AIAAwACwAXABuACAAIAAgACAAIAAgACAAIABfAHAAYQBkAGQAaQBuAGcALAAgAEkARgBFAFIAUgBPAFIAKABTAEUAQQBSAEMASAAoAFwAIgBQAFwAIgAsACAAXwBvAHAAdABpAG8AbgBzADEAKQAsACAAMAApACAAPgAgADAALABcAG4AIAAgACAAIAAgACAAIAAgAF8AYQBtAHAAbQBEAG8AdAB0AGUAZAAsACAASQBGAEUAUgBSAE8AUgAoAFMARQBBAFIAQwBIACgAXAAiAEoAXAAiACwAIABfAG8AcAB0AGkAbwBuAHMAMQApACwAIAAwACkAIAA+ACAAMAAsAFwAbgAgACAAIAAgACAAIAAgACAAXwBhAG0AcABtAEMAbwBuAGQAZQBuAHMAZQAsACAASQBGAEUAUgBSAE8AUgAoAFMARQBBAFIAQwBIACgAXAAiAEsAXAAiACwAIABfAG8AcAB0AGkAbwBuAHMAMQApACwAIAAwACkAIAA+ACAAMAAsAFwAbgAgACAAIAAgACAAIAAgACAAXwBhAG0AcABtAEwAbwB3AGUAcgAsACAASQBGAEUAUgBSAE8AUgAoAFMARQBBAFIAQwBIACgAXAAiAEwAXAAiACwAIABfAG8AcAB0AGkAbwBuAHMAMQApACwAIAAwACkAIAA+ACAAMAAsAFwAbgBcAG4AIAAgACAAIAAgACAAIAAgAF8AcgBvAHUAbgBkAGkAbgBnAE8AdgBlAHIAcgBpAGQAZQAsACAATABFAFQAKABcAG4AIAAgACAAIAAgACAAIAAgACAAIAAgACAAXwByACwAIABMAEUARgBUACgARgBOAC4AUwBJAEYAVABfAEYATwBSAF8AQwBIAEEAUgBTACgAXwBvAHAAdABpAG8AbgBzADEALAAgAFwAIgBOAEYAXAAiACkAKQAsAFwAbgAgACAAIAAgACAAIAAgACAAIAAgACAAIABTAFcASQBUAEMASAAoAF8AcgAsAFwAbgAgACAAIAAgACAAIAAgACAAIAAgACAAIAAgACAAIAAgAFwAIgBOAFwAIgAsACAAMQAsAFwAbgAgACAAIAAgACAAIAAgACAAIAAgACAAIAAgACAAIAAgAFwAIgBGAFwAIgAsACAALQAxACwAXABuACAAIAAgACAAIAAgACAAIAAgACAAIAAgACAAIAAgACAAMABcAG4AIAAgACAAIAAgACAAIAAgACAAIAAgACAAKQBcAG4AIAAgACAAIAAgACAAIAAgACkALABcAG4AXABuACAAIAAgACAAIAAgACAAIAAvAC8AIAAtADIAIAAgADoAIABkAGUAZgBhAHUAbAB0ACAAZgBvAHIAIABzAHQAeQBsAGUAXABuACAAIAAgACAAIAAgACAAIAAvAC8AIAAtADEAIAAgADoAIABmAGwAbwBhAHQAaQBuAGcAIABhAHMAIABkAGUAZgBpAG4AZQBkACAAaQBuACAAcwB0AHkAbABlAFwAbgAgACAAIAAgACAAIAAgACAALwAvACAAWwBuAF0AIAA6ACAAcAByAGUAYwBpAHMAaQBvAG4AIABsAGkAbQBpAHQAXABuACAAIAAgACAAIAAgACAAIABfAHMAZQBjAG8AbgBkAFAAcgBlAGMAaQBzAGkAbwBuACwAIABMAEUAVAAoAFwAbgAgACAAIAAgACAAIAAgACAAIAAgACAAIABfAHAAQwBoAGEAcgAsACAATABFAEYAVAAoAEYATgAuAFMASQBGAFQAXwBGAE8AUgBfAEMASABBAFIAUwAoAF8AbwBwAHQAaQBvAG4AcwAxACwAIABcACIAKgAwADEAMgAzADQANQA2ADcAOAA5AFwAIgApACkALABcAG4AIAAgACAAIAAgACAAIAAgACAAIAAgACAAUwBXAEkAVABDAEgAKABfAHAAQwBoAGEAcgAsAFwAbgAgACAAIAAgACAAIAAgACAAIAAgACAAIAAgACAAIAAgAFwAIgBcACIALAAgAC0AMgAsAFwAbgAgACAAIAAgACAAIAAgACAAIAAgACAAIAAgACAAIAAgAFwAIgAqAFwAIgAsACAALQAxACwAXABuACAAIAAgACAAIAAgACAAIAAgACAAIAAgACAAIAAgACAAVgBBAEwAVQBFACgAXwBwAEMAaABhAHIAKQBcAG4AIAAgACAAIAAgACAAIAAgACAAIAAgACAAKQBcAG4AIAAgACAAIAAgACAAIAAgACkALABcAG4AIAAgACAAIAAgACAAIAAgAFwAbgAgACAAIAAgACAAIAAgACAAXwBsAG8AdwBPAHIAZABlAHIAQwBoAGEAcgBzACwAIABJAEYAKABfAGEAbABsAG8AdwBEAGEAeQBSAGUAcwBvAGwAdQB0AGkAbwBuACwAIABcACIARABIAE0AUwBcACIALAAgAFwAIgBIAE0AUwBcACIAKQAsAFwAbgAgACAAIAAgACAAIAAgACAAXwBsAG8AdwBDAGgAYQByACwAIABMAEUARgBUACgARgBOAC4AUwBJAEYAVABfAEYATwBSAF8AQwBIAEEAUgBTACgAXwBvAHAAdABpAG8AbgBzADEALAAgAF8AbABvAHcATwByAGQAZQByAEMAaABhAHIAcwApACkALABcAG4AIAAgACAAIAAgACAAIAAgAF8AbABvAHcATwByAGQAZQByACwAIABTAFcASQBUAEMASAAoAF8AbABvAHcAQwBoAGEAcgAsAFwAbgAgACAAIAAgACAAIAAgACAAIAAgACAAIABcACIARABcACIALAAgADEALABcAG4AIAAgACAAIAAgACAAIAAgACAAIAAgACAAXAAiAEgAXAAiACwAIAAyACwAXABuACAAIAAgACAAIAAgACAAIAAgACAAIAAgAFwAIgBNAFwAIgAsACAAMwAsAFwAbgAgACAAIAAgACAAIAAgACAAIAAgACAAIABcACIAUwBcACIALAAgADQALABcAG4AIAAgACAAIAAgACAAIAAgACAAIAAgACAAMABcAG4AIAAgACAAIAAgACAAIAAgACkALABcAG4AIAAgACAAIAAgACAAIAAgAF8AbABvAHcARgBpAHgAZQBkACwAIABJAEYAKABfAGwAbwB3AE8AcgBkAGUAcgAgAD0AIAAwACwAXABuACAAIAAgACAAIAAgACAAIAAgACAAIAAgAF8AcwBlAGMAbwBuAGQAUAByAGUAYwBpAHMAaQBvAG4AIAA8AD4AIAAtADEALABcAG4AIAAgACAAIAAgACAAIAAgACAAIAAgACAAQwBPAEQARQAoAF8AbABvAHcAQwBoAGEAcgApACAAPAAgADEAMAAwAFwAbgAgACAAIAAgACAAIAAgACAAKQAsAFwAbgBcAG4AIAAgACAAIAAgACAAIAAgAEgAUwBUAEEAQwBLACgAXABuACAAIAAgACAAIAAgACAAIAAgACAAIAAgAF8AcwB0AHkAbABlACwAXABuACAAIAAgACAAIAAgACAAIAAgACAAIAAgAF8AbQBpAGQAbgBpAGcAaAB0AEMAZQBpAGwAaQBuAGcALAAgAF8AbABvAHcATwByAGQAZQByACwAIABfAGwAbwB3AEYAaQB4AGUAZAAsAFwAbgAgACAAIAAgACAAIAAgACAAIAAgACAAIABfAHMAZQBjAG8AbgBkAFAAcgBlAGMAaQBzAGkAbwBuACwAIABfAHIAbwB1AG4AZABpAG4AZwBPAHYAZQByAHIAaQBkAGUALABcAG4AIAAgACAAIAAgACAAIAAgACAAIAAgACAAXwBwAGEAZABkAGkAbgBnACwAIABfAGEAbQBwAG0ARABvAHQAdABlAGQALAAgAF8AYQBtAHAAbQBDAG8AbgBkAGUAbgBzAGUALAAgAF8AYQBtAHAAbQBMAG8AdwBlAHIAXABuACAAIAAgACAAIAAgACAAIAApAFwAbgAgACAAIAAgACkAXABuACkAOwBcAG4AXABuAF8ARgBPAFIATQBBAFQAXwBUAEkATQBFAF8ATwBGAF8ARABBAFkAIAA9ACAATABBAE0AQgBEAEEAKABfAHQAaQBtAGUATwBmAEQAYQB5ACwAIABfAG8AcAB0AGkAbwBuAFMAZQB0ACwAXABuACAAIAAgACAASQBGACgASQBTAEUAUgBSAE8AUgAoAF8AdABpAG0AZQBPAGYARABhAHkAKQAsACAASABTAFQAQQBDAEsAKAAwACwAIABfAHQAaQBtAGUATwBmAEQAYQB5ACAAKgAgAHsAMQB9ACkALABcAG4AIAAgACAAIAAgACAAIAAgAEkARgAoAF8AdABpAG0AZQBPAGYARABhAHkAIAA9ACAAXAAiAFwAIgAsACAAewAwACwAIABcACIAXAAiAH0ALABcAG4AIAAgACAAIAAgACAAIAAgACAAIAAgACAASQBGACgATgBPAFQAKABJAFMATgBVAE0AQgBFAFIAKABfAHQAaQBtAGUATwBmAEQAYQB5ACkAKQAsACAASABTAFQAQQBDAEsAKAAwACwAIAB7ACMAVgBBAEwAVQBFACEAfQApACwAXABuACAAIAAgACAAIAAgACAAIAAgACAAIAAgACAAIAAgACAATABFAFQAKABcAG4AIAAgACAAIAAgACAAIAAgACAAIAAgACAAIAAgACAAIAAgACAAIAAgAF8AcwB0AHkAbABlACwAIABJAE4ARABFAFgAKABfAG8AcAB0AGkAbwBuAFMAZQB0ACwAIAAxACwAIAAxACkALABcAG4AIAAgACAAIAAgACAAIAAgACAAIAAgACAAIAAgACAAIAAgACAAIAAgAF8AbQBpAGQAbgBpAGcAaAB0AEMAZQBpAGwAaQBuAGcALAAgAEkATgBEAEUAWAAoAF8AbwBwAHQAaQBvAG4AUwBlAHQALAAgADEALAAgADIAKQAsAFwAbgAgACAAIAAgACAAIAAgACAAIAAgACAAIAAgACAAIAAgACAAIAAgACAAXwBsAG8AdwBPAHIAZABlAHIALAAgAEkATgBEAEUAWAAoAF8AbwBwAHQAaQBvAG4AUwBlAHQALAAgADEALAAgADMAKQAsAFwAbgAgACAAIAAgACAAIAAgACAAIAAgACAAIAAgACAAIAAgACAAIAAgACAAXwBsAG8AdwBGAGkAeABlAGQALAAgAEkATgBEAEUAWAAoAF8AbwBwAHQAaQBvAG4AUwBlAHQALAAgADEALAAgADQAKQAsAFwAbgAgACAAIAAgACAAIAAgACAAIAAgACAAIAAgACAAIAAgACAAIAAgACAAXwBzAGUAYwBvAG4AZABQAHIAZQBjAGkAcwBpAG8AbgAsACAASQBOAEQARQBYACgAXwBvAHAAdABpAG8AbgBTAGUAdAAsACAAMQAsACAANQApACwAXABuACAAIAAgACAAIAAgACAAIAAgACAAIAAgACAAIAAgACAAIAAgACAAIABfAHIAbwB1AG4AZABpAG4AZwBPAHYAZQByAHIAaQBkAGUALAAgAEkATgBEAEUAWAAoAF8AbwBwAHQAaQBvAG4AUwBlAHQALAAgADEALAAgADYAKQAsAFwAbgBcAG4AIAAgACAAIAAgACAAIAAgACAAIAAgACAAIAAgACAAIAAgACAAIAAgAF8AYwBvAG0AcABvAG4AZQBuAHQAcwAsACAAUwBXAEkAVABDAEgAKABfAHMAdAB5AGwAZQAsAFwAbgAgACAAIAAgACAAIAAgACAAIAAgACAAIAAgACAAIAAgACAAIAAgACAAIAAgACAAIABcACIAXAAiACwAIABfAFQASQBNAEUAXwBPAEYAXwBEAEEAWQBfAEMATwBNAFAATwBOAEUATgBUAFMAXwAyADQASABSACgAXwB0AGkAbQBlAE8AZgBEAGEAeQAsAFwAbgAgACAAIAAgACAAIAAgACAAIAAgACAAIAAgACAAIAAgACAAIAAgACAAIAAgACAAIAAgACAAIAAgACAAIAAgACAAXwBtAGkAZABuAGkAZwBoAHQAQwBlAGkAbABpAG4AZwAsACAAXwBsAG8AdwBPAHIAZABlAHIALAAgAF8AbABvAHcARgBpAHgAZQBkACwAXABuACAAIAAgACAAIAAgACAAIAAgACAAIAAgACAAIAAgACAAIAAgACAAIAAgACAAIAAgACAAIAAgACAAIAAgACAAIABfAHMAZQBjAG8AbgBkAFAAcgBlAGMAaQBzAGkAbwBuACwAIABfAHIAbwB1AG4AZABpAG4AZwBPAHYAZQByAHIAaQBkAGUAXABuACAAIAAgACAAIAAgACAAIAAgACAAIAAgACAAIAAgACAAIAAgACAAIAAgACAAIAAgACkALABcAG4AIAAgACAAIAAgACAAIAAgACAAIAAgACAAIAAgACAAIAAgACAAIAAgACAAIAAgACAAXAAiAEMAXAAiACwAIABfAFQASQBNAEUAXwBPAEYAXwBEAEEAWQBfAEMATwBNAFAATwBOAEUATgBUAFMAXwBDAEkAVgBJAEwAKABfAHQAaQBtAGUATwBmAEQAYQB5ACwAXABuACAAIAAgACAAIAAgACAAIAAgACAAIAAgACAAIAAgACAAIAAgACAAIAAgACAAIAAgACAAIAAgACAAIAAgACAAIABfAGwAbwB3AE8AcgBkAGUAcgAsACAAXwBsAG8AdwBGAGkAeABlAGQALAAgAF8AcgBvAHUAbgBkAGkAbgBnAE8AdgBlAHIAcgBpAGQAZQBcAG4AIAAgACAAIAAgACAAIAAgACAAIAAgACAAIAAgACAAIAAgACAAIAAgACAAIAAgACAAKQAsAFwAbgAgACAAIAAgACAAIAAgACAAIAAgACAAIAAgACAAIAAgACAAIAAgACAAIAAgACAAIABfAFQASQBNAEUAXwBPAEYAXwBEAEEAWQBfAEMATwBNAFAATwBOAEUATgBUAFMAXwBJAFMATwAoAF8AdABpAG0AZQBPAGYARABhAHkALABcAG4AIAAgACAAIAAgACAAIAAgACAAIAAgACAAIAAgACAAIAAgACAAIAAgACAAIAAgACAAIAAgACAAIAAgACAAIAAgAF8AbQBpAGQAbgBpAGcAaAB0AEMAZQBpAGwAaQBuAGcALAAgAF8AbABvAHcATwByAGQAZQByACwAIABfAGwAbwB3AEYAaQB4AGUAZAAsAFwAbgAgACAAIAAgACAAIAAgACAAIAAgACAAIAAgACAAIAAgACAAIAAgACAAIAAgACAAIAAgACAAIAAgACAAIAAgACAAXwBzAGUAYwBvAG4AZABQAHIAZQBjAGkAcwBpAG8AbgAsACAAXwByAG8AdQBuAGQAaQBuAGcATwB2AGUAcgByAGkAZABlAFwAbgAgACAAIAAgACAAIAAgACAAIAAgACAAIAAgACAAIAAgACAAIAAgACAAIAAgACAAIAApAFwAbgAgACAAIAAgACAAIAAgACAAIAAgACAAIAAgACAAIAAgACAAIAAgACAAKQAsAFwAbgAgACAAIAAgACAAIAAgACAAIAAgACAAIAAgACAAIAAgACAAIAAgACAAXABuACAAIAAgACAAIAAgACAAIAAgACAAIAAgACAAIAAgACAAIAAgACAAIABJAEYAKABSAE8AVwBTACgAXwBjAG8AbQBwAG8AbgBlAG4AdABzACkAIAA9ACAAMQAsACAASABTAFQAQQBDAEsAKAAwACwAIABJAE4ARABFAFgAKABfAGMAbwBtAHAAbwBuAGUAbgB0AHMALAAgADEALAAgADEAKQAgACoAIAB7ADEAfQApACwAXABuACAAIAAgACAAIAAgACAAIAAgACAAIAAgACAAIAAgACAAIAAgACAAIAAgACAAIAAgAEwARQBUACgAXABuACAAIAAgACAAIAAgACAAIAAgACAAIAAgACAAIAAgACAAIAAgACAAIAAgACAAIAAgACAAIAAgACAAXwBwAGEAZABkAGkAbgBnACwAIABJAE4ARABFAFgAKABfAG8AcAB0AGkAbwBuAFMAZQB0ACwAIAAxACwAIAA3ACkALABcAG4AIAAgACAAIAAgACAAIAAgACAAIAAgACAAIAAgACAAIAAgACAAIAAgACAAIAAgACAAIAAgACAAIABfAGEAbQBwAG0ARABvAHQAdABlAGQALAAgAEkATgBEAEUAWAAoAF8AbwBwAHQAaQBvAG4AUwBlAHQALAAgADEALAAgADgAKQAsAFwAbgAgACAAIAAgACAAIAAgACAAIAAgACAAIAAgACAAIAAgACAAIAAgACAAIAAgACAAIAAgACAAIAAgAF8AYQBtAHAAbQBDAG8AbgBkAGUAbgBzAGUALAAgAEkATgBEAEUAWAAoAF8AbwBwAHQAaQBvAG4AUwBlAHQALAAgADEALAAgADkAKQAsAFwAbgAgACAAIAAgACAAIAAgACAAIAAgACAAIAAgACAAIAAgACAAIAAgACAAIAAgACAAIAAgACAAIAAgAF8AYQBtAHAAbQBMAG8AdwBlAHIALAAgAEkATgBEAEUAWAAoAF8AbwBwAHQAaQBvAG4AUwBlAHQALAAgADEALAAgADEAMAApACwAXABuAFwAbgAgACAAIAAgACAAIAAgACAAIAAgACAAIAAgACAAIAAgACAAIAAgACAAIAAgACAAIAAgACAAIAAgAF8AcAByAG8AdgBpAGQAZQByACwAIABTAFcASQBUAEMASAAoAF8AcwB0AHkAbABlACwAXABuACAAIAAgACAAIAAgACAAIAAgACAAIAAgACAAIAAgACAAIAAgACAAIAAgACAAIAAgACAAIAAgACAAIAAgACAAIABcACIAQwBcACIALAAgAF8ARgBPAFIATQBBAFQAXwBQAFIATwBWAEkARABFAFIAXwBUAEkATQBFAF8ATwBGAF8ARABBAFkAXwBDAEkAVgBJAEwAKABfAGMAbwBtAHAAbwBuAGUAbgB0AHMALABcAG4AIAAgACAAIAAgACAAIAAgACAAIAAgACAAIAAgACAAIAAgACAAIAAgACAAIAAgACAAIAAgACAAIAAgACAAIAAgACAAIAAgACAAIAAgACAAIABfAHAAYQBkAGQAaQBuAGcALAAgAF8AYQBtAHAAbQBEAG8AdAB0AGUAZAAsACAAXwBhAG0AcABtAEMAbwBuAGQAZQBuAHMAZQAsACAAXwBhAG0AcABtAEwAbwB3AGUAcgBcAG4AIAAgACAAIAAgACAAIAAgACAAIAAgACAAIAAgACAAIAAgACAAIAAgACAAIAAgACAAIAAgACAAIAAgACAAIAAgACkALABcAG4AIAAgACAAIAAgACAAIAAgACAAIAAgACAAIAAgACAAIAAgACAAIAAgACAAIAAgACAAIAAgACAAIAAgACAAIAAgAFwAIgBJAFwAIgAsACAAXwBGAE8AUgBNAEEAVABfAFAAUgBPAFYASQBEAEUAUgBfAFQASQBNAEUAXwBPAEYAXwBEAEEAWQBfAEkAUwBPACgAXwBjAG8AbQBwAG8AbgBlAG4AdABzACwAIABGAEEATABTAEUAKQAsAFwAbgAgACAAIAAgACAAIAAgACAAIAAgACAAIAAgACAAIAAgACAAIAAgACAAIAAgACAAIAAgACAAIAAgACAAIAAgACAAXAAiAEIAXAAiACwAIABfAEYATwBSAE0AQQBUAF8AUABSAE8AVgBJAEQARQBSAF8AVABJAE0ARQBfAE8ARgBfAEQAQQBZAF8ASQBTAE8AKABfAGMAbwBtAHAAbwBuAGUAbgB0AHMALAAgAFQAUgBVAEUAKQAsAFwAbgAgACAAIAAgACAAIAAgACAAIAAgACAAIAAgACAAIAAgACAAIAAgACAAIAAgACAAIAAgACAAIAAgACAAIAAgACAAXwBGAE8AUgBNAEEAVABfAFAAUgBPAFYASQBEAEUAUgBfAFQASQBNAEUAXwBPAEYAXwBEAEEAWQBfADIANABIAFIAKABfAGMAbwBtAHAAbwBuAGUAbgB0AHMALAAgAF8AcABhAGQAZABpAG4AZwApAFwAbgAgACAAIAAgACAAIAAgACAAIAAgACAAIAAgACAAIAAgACAAIAAgACAAIAAgACAAIAAgACAAIAAgACkALABcAG4AIAAgACAAIAAgACAAIAAgACAAIAAgACAAIAAgACAAIAAgACAAIAAgACAAIAAgACAAIAAgACAAIAAgACAAIAAgACAAIAAgACAAXABuACAAIAAgACAAIAAgACAAIAAgACAAIAAgACAAIAAgACAAIAAgACAAIAAgACAAIAAgACAAIAAgACAAXwBjAGEAcgByAHkARABhAHkALAAgAEkATgBEAEUAWAAoAF8AYwBvAG0AcABvAG4AZQBuAHQAcwAsACAAMgAsACAAMQApACwAIABcAG4AIAAgACAAIAAgACAAIAAgACAAIAAgACAAIAAgACAAIAAgACAAIAAgACAAIAAgACAAIAAgACAAIABfAHMAVABvAEQALAAgAF8AVABJAE0ARQBfAE8ARgBfAEQAQQBZAF8ARgBPAFIATQBBAFQAVABFAFIAKABfAGMAbwBtAHAAbwBuAGUAbgB0AHMALAAgAF8AcAByAG8AdgBpAGQAZQByACkALABcAG4AIAAgACAAIAAgACAAIAAgACAAIAAgACAAIAAgACAAIAAgACAAIAAgACAAIAAgACAAIAAgACAAIABIAFMAVABBAEMASwAoAF8AYwBhAHIAcgB5AEQAYQB5ACwAIABfAHMAVABvAEQ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wBUAEkATQBFAF8ATwBGAF8ARABBAFkAXwBGAE8AUgBNAEEAVABUAEUAUgAgAD0AIABMAEEATQBCAEQAQQAoAF8AYwBvAG0AcABvAG4AZQBuAHQAcwAsACAAXwBwAHIAbwB2AGkAZABlAHIALABcAG4AIAAgACAAIAAvAC8AIABDAG8AbQBwAG8AbgBlAG4AdABzADoAIAB7AFwAbgAgACAAIAAgAC8ALwAgACAAIABEAGkAcwBwAGwAYQB5AEMAbwB1AG4AdAAsACAARABpAHMAcABsAGEAeQBIAGkAZwBoAE8AcgBkAGUAcgAsACAARABpAHMAcABsAGEAeQBMAG8AdwBPAHIAZABlAHIALAAgAEQAaQBzAHAAbABhAHkARABlAGMAaQBtAGEAbABzACwAIABSAGUAcwBvAGwAdgBlAFAAcgBlAGMAaQBzAGkAbwBuAC8ASQBzAFAATQA7AFwAbgAgACAAIAAgAC8ALwAgACAAIABDAGEAcgByAHkARABhAHkALAAgACAAIAAgACAASABvAHUAcgAsACAAIAAgACAAIAAgACAAIAAgACAAIAAgACAATQBpAG4AdQB0AGUALAAgACAAIAAgACAAIAAgACAAIAAgAFMAZQBjAG8AbgBkACwAIAAgACAAIAAgACAAIAAgACAAIAAjAE4ALwBBAFwAbgAgACAAIAAgAC8ALwAgAH0AXABuAFwAbgAgACAAIAAgAC8ALwAgAFAAcgBvAHYAaQBkAGUAcgA6ACAAewBcAG4AIAAgACAAIAAvAC8AIAAgACAATABlAGEAZABGAG8AcgBtAGEAdAAsACAATQBpAGQARgBvAHIAbQBhAHQALAAgACAATABhAHMAdABGAG8AcgBtAGEAdAAsACAAIAAgACMATgAvAEEAOwBcAG4AIAAgACAAIAAvAC8AIAAgACAARABlAHMAaQBnAG4AYQB0AG8AcgAsACAASABvAHUAcgBTAHUAZgBmAGkAeAAsACAATQBpAG4AdQB0AGUAUwB1AGYAZgBpAHgALAAgAFMAZQBjAG8AbgBkAFMAdQBmAGYAaQB4AFwAbgAgACAAIAAgAC8ALwAgAH0AXABuAFwAbgAgACAAIAAgAEkARgAoAFIATwBXAFMAKABfAGMAbwBtAHAAbwBuAGUAbgB0AHMAKQAgAD0AIAAxACwAIABJAE4ARABFAFgAKABfAGMAbwBtAHAAbwBuAGUAbgB0AHMALAAgADEALAAgADEAKQAsAFwAbgAgACAAIAAgACAAIAAgACAASQBGACgAUgBPAFcAUwAoAF8AcAByAG8AdgBpAGQAZQByACkAIAA9ACAAMQAsACAASQBOAEQARQBYACgAXwBwAHIAbwB2AGkAZABlAHIALAAgADEALAAgADEAKQAsAFwAbgAgACAAIAAgACAAIAAgACAAIAAgACAAIABMAEUAVAAoAFwAbgAgACAAIAAgACAAIAAgACAAIAAgACAAIAAgACAAIAAgAF8AYwBvAHUAbgB0ACwAIABJAE4ARABFAFgAKABfAGMAbwBtAHAAbwBuAGUAbgB0AHMALAAgADEALAAgADEAKQAsAFwAbgAgACAAIAAgACAAIAAgACAAIAAgACAAIAAgACAAIAAgAEkARgAoAF8AYwBvAHUAbgB0ACAAPAAgADEALAAgAFwAIgBcACIALABcAG4AIAAgACAAIAAgACAAIAAgACAAIAAgACAAIAAgACAAIAAgACAAIAAgAEwARQBUACgAXABuACAAIAAgACAAIAAgACAAIAAgACAAIAAgACAAIAAgACAAIAAgACAAIAAgACAAIAAgAF8AZABlAHMAaQBnAG4AYQB0AG8AcgAsACAASQBOAEQARQBYACgAXwBwAHIAbwB2AGkAZABlAHIALAAgADIALAAgADEAKQAsAFwAbgAgACAAIAAgACAAIAAgACAAIAAgACAAIAAgACAAIAAgACAAIAAgACAAIAAgACAAIABcAG4AIAAgACAAIAAgACAAIAAgACAAIAAgACAAIAAgACAAIAAgACAAIAAgACAAIAAgACAAUgBFAEQAVQBDAEUAKABfAGQAZQBzAGkAZwBuAGEAdABvAHIALAAgAFMARQBRAFUARQBOAEMARQAoAF8AYwBvAHUAbgB0ACkALABcAG4AIAAgACAAIAAgACAAIAAgACAAIAAgACAAIAAgACAAIAAgACAAIAAgACAAIAAgACAAIAAgACAAIABMAEEATQBCAEQAQQAoAF8AYQBjAGMALAAgAF8AbgAsAFwAbgAgACAAIAAgACAAIAAgACAAIAAgACAAIAAgACAAIAAgACAAIAAgACAAIAAgACAAIAAgACAAIAAgACAAIAAgACAATABFAFQAKABcAG4AIAAgACAAIAAgACAAIAAgACAAIAAgACAAIAAgACAAIAAgACAAIAAgACAAIAAgACAAIAAgACAAIAAgACAAIAAgACAAIAAgACAAXwBmAG0AdAAsACAASQBGACgAXwBuACAAPQAgAF8AYwBvAHUAbgB0ACwAIABJAE4ARABFAFgAKABfAHAAcgBvAHYAaQBkAGUAcgAsACAAMQAsACAAMwApACwAXABuACAAIAAgACAAIAAgACAAIAAgACAAIAAgACAAIAAgACAAIAAgACAAIAAgACAAIAAgACAAIAAgACAAIAAgACAAIAAgACAAIAAgACAAIAAgACAASQBGACgAXwBuACAAPQAgADEALAAgAEkATgBEAEUAWAAoAF8AcAByAG8AdgBpAGQAZQByACwAIAAxACwAIAAxACkALABcAG4AIAAgACAAIAAgACAAIAAgACAAIAAgACAAIAAgACAAIAAgACAAIAAgACAAIAAgACAAIAAgACAAIAAgACAAIAAgACAAIAAgACAAIAAgACAAIAAgACAAIAAgAEkATgBEAEUAWAAoAF8AcAByAG8AdgBpAGQAZQByACwAIAAxACwAIAAyACkAXABu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fAGMAbwBsACwAIABJAE4ARABFAFgAKABfAGMAbwBtAHAAbwBuAGUAbgB0AHMALAAgADEALAAgADIAKQAgACsAIABfAG4AIAAtACAAMQAsAFwAbgAgACAAIAAgACAAIAAgACAAIAAgACAAIAAgACAAIAAgACAAIAAgACAAIAAgACAAIAAgACAAIAAgACAAIAAgACAAIAAgACAAIABfAHAAYQByAHQALAAgAFQARQBYAFQAKABJAE4ARABFAFgAKABfAGMAbwBtAHAAbwBuAGUAbgB0AHMALAAgADIALAAgAF8AYwBvAGwAKQAsACAAXwBmAG0AdAApACwAXABuACAAIAAgACAAIAAgACAAIAAgACAAIAAgACAAIAAgACAAIAAgACAAIAAgACAAIAAgACAAIAAgACAAIAAgACAAIAAgACAAIAAgAF8AZABlAGwAaQBtACwAIABJAE4ARABFAFgAKABfAHAAcgBvAHYAaQBkAGUAcgAsACAAMgAsACAAXwBjAG8AbAApACwAXABuACAAIAAgACAAIAAgACAAIAAgACAAIAAgACAAIAAgACAAIAAgACAAIAAgACAAIAAgACAAIAAgACAAIAAgACAAIAAgACAAIAAgAEMATwBOAEMAQQBUACgAXwBhAGMAYwAsACAAXwBwAGEAcgB0ACwAIABfAGQAZQBsAGkAb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AgAF8AVABJAE0ARQBfAE8ARgBfAEQAQQBZAF8AQwBPAE0AUABPAE4ARQBOAFQAUwAgAD0AIABMAEEATQBCAEQAQQAoAF8AdABpAG0AZQBPAGYARABhAHkAXwBEACwAXABuACAAIAAgACAAXwBtAGkAZABuAGkAZwBoAHQAQwBlAGkAbABpAG4AZwAsACAAXwBtAGkAbgBMAG8AdwBPAHIAZABlAHIALAAgAF8AZABlAGYAYQB1AGwAdABMAG8AdwBPAHIAZABlAHIALAAgAF8AYQB1AHQAbwBMAG8AdwBPAHIAZABlAHIALAAgAF8AbQBhAHgAUAByAGUAYwBpAHMAaQBvAG4ALAAgAF8AZABlAGYAYQB1AGwAdABQAHIAZQBjAGkAcwBpAG8AbgAsACAAXABuACAAIAAgACAAXwBsAG8AdwBPAHIAZABlAHIALAAgAF8AbABvAHcARgBpAHgAZQBkACwAIABfAHMAZQBjAG8AbgBkAFAAcgBlAGMAaQBzAGkAbwBuACwAIABfAHIAbwB1AG4AZABpAG4AZwBPAHYAZQByAHIAaQBkAGUALABcAG4AXABuACAAIAAgACAALwAvACAATQBpAGQAbgBpAGcAaAB0AEMAZQBpAGwAaQBuAGcAOgAgACAARABpAHMAcABsAGEAeQAgADIANAA6ADAAMAAgAHQAbwAgAHIAZQBwAHIAZQBzAGUAbgB0ACAAbQBpAGQAbgBpAGcAaAB0ACAAbgBlAHgAdAAgAGQAYQB5AC4AXABuACAAIAAgACAALwAvACAATQBpAG4ATABvAHcATwByAGQAZQByADoAIAAgACAAIAAgACAATQBpAG4AaQBtAHUAbQAgAGwAbwB3ACAAbwByAGQAZQByACAAYQBjAGMAZQBwAHQAZQBkACAAZgBvAHIAIAB0AGgAZQAgAHMAdAB5AGwAZQAuAFwAbgAgACAAIAAgAC8ALwAgAEQAZQBmAGEAdQBsAHQATABvAHcATwByAGQAZQByADoAIAAgAEQAZQBmAGEAdQBsAHQAIABsAG8AdwAgAG8AcgBkAGUAcgAgAGkAZgAgAG4AbwB0ACAAcwBwAGUAYwBpAGYAaQBlAGQALgBcAG4AIAAgACAAIAAvAC8AIABBAHUAdABvAEwAbwB3AE8AcgBkAGUAcgA6ACAAIAAgACAAIABJAGYAIABsAG8AdwAgAG8AcgBkAGUAcgAgAG4AbwB0ACAAcwBwAGUAYwBpAGYAaQBlAGQAIABhAG4AZAAgAHAAcgBlAGMAaQBzAGkAbwBuACAAaQBzACAAZQB4AHAAbABpAGMAaQB0ACAAdABoAGUAbgAgAGkAbQBwAGwAaQBlAHMAIABsAG8AdwAgAG8AcgBkAGUAcgAgAG8AZgAgAHMAZQBjAG8AbgBkAC4AXABuACAAIAAgACAALwAvACAATQBhAHgAUAByAGUAYwBpAHMAaQBvAG4AOgAgACAAIAAgACAATQBhAHgAaQBtAHUAbQAgAHAAcgBlAGMAaQBzAGkAbwBuACAAZgBvAHIAIAB0AGgAZQAgAHMAdAB5AGwAZQAuAFwAbgAgACAAIAAgAC8ALwAgAEQAZQBmAGEAdQBsAHQAUAByAGUAYwBpAHMAaQBvAG4AOgAgAEQAZQBmAGEAdQBsAHQAIABwAHIAZQBjAGkAcwBpAG8AbgAgAGYAbwByACAAdABoAGUAIABzAHQAeQBsAGUALgBcAG4AIAAgACAAIAAvAC8AIABcAG4AIAAgACAAIAAvAC8AIABMAG8AdwBPAHIAZABlAHIAOgAgACAAIAAgACAAIAAgACAAIABMAG8AdwAgAG8AcgBkAGUAcgAgAGEAdAAgAHcAaABpAGMAaAAgAHQAbwAgAHIAbwB1AG4AZAAgAHQAaQBtAGUAcwBwAGEAbgAgAGkAZgAgAEwAbwB3AEYAaQB4AGUAZAAuACAAXABuACAAIAAgACAALwAvACAAIAAgACAAIAAgACAAIAAgACAAIAAgACAAIAAgACAAIAAgACAATwB0AGgAZQByAHcAaQBzAGUAIAB0AGgAZQAgAGwAbwB3ACAAbwByAGQAZQByACAAYQB0ACAAbQBpAG4AaQBtAHUAbQAgAHQAbwAgAGQAaQBzAHAAbABhAHkALgBcAG4AIAAgACAAIAAvAC8AIABMAG8AdwBGAGkAeABlAGQAOgAgACAAIAAgACAAIAAgACAAIABGAG8AcgBjAGUAIABkAGkAcwBwAGwAYQB5ACAAdABvACAAbABvAHcAIABvAHIAZABlAHIALAAgAG8AdABoAGUAcgB3AGkAcwBlACAAYQBsAGwAbwB3ACAAdABvACAAZgBsAG8AYQB0ACAAZgByAG8AbQAgAGwAbwB3ACAAbwByAGQAZQByACAAYQBzACAAbgBlAGUAZABlAGQALgBcAG4AIAAgACAAIAAvAC8AIABTAGUAYwBvAG4AZABQAHIAZQBjAGkAcwBpAG8AbgA6ACAAIAAgAC0AMgA6ACAAUwBlAGMAbwBuAGQAIABlAHgAcAByAGUAcwBzAGUAZAAgAGEAdAAgAEQAZQBmAGEAdQBsAHQAUAByAGUAYwBpAHMAaQBvAG4ALgBcAG4AIAAgACAAIAAvAC8AIAAgACAAIAAgACAAIAAgACAAIAAgACAAIAAgACAAIAAgACAAIAAgAC0AMQA6ACAAUwBlAGMAbwBuAGQAIABlAHgAcAByAGUAcwBzAGUAZAAgAHUAcAAgAHQAbwAgAE0AYQB4AFAAcgBlAGMAaQBzAGkAbwBuAC4AXABuACAAIAAgACAALwAvACAAIAAgACAAIAAgACAAIAAgACAAIAAgACAAIAAgACAAIAAgACAAWwBuAF0AOgAgAFMAZQBjAG8AbgBkACAAZQB4AHAAcgBlAHMAcwBlAGQAIABhAHQAIAB3AGgAaQBjAGgAIABlAHYAZQByACAAaQBzACAAbABvAHcAZQByACAAbwBmACAAZwBpAHYAZQBuACAAcAByAGUAYwBpAHMAaQBvAG4AIABvAHIAIABNAGEAeABQAHIAZQBjAGkAcwBpAG8AbgAuAFwAbgAgACAAIAAgAC8ALwAgAFIAbwB1AG4AZABpAG4AZwBPAHYAZQByAHIAaQBkAGUAOgAgACAAIAAwADoAIABEAGUAZgBhAHUAbAB0ACAAUgBvAHUAbgBkAHMAIAB0AG8AIABuAGUAYQByAGUAcwB0ACAAcwBlAGMAbwBuAGQAIABhAG4AZAAgAHQAcgB1AG4AYwBhAHQAZQBzACAAYQB0ACAAbABvAHcAIABvAHIAZABlAHIAIABjAG8AbQBwAG8AbgBlAG4AdAAuAFwAbgAgACAAIAAgAC8ALwAgACAAIAAgACAAIAAgACAAIAAgACAAIAAgACAAIAAgACAAIAAgACAAIAAxADoAIABOAGUAYQByAGUAcwB0ACAAQQBsAHcAYQB5AHMAIAByAG8AdQBuAGQAIAB0AG8AIABuAGUAYQByAGUAcwB0ACAAbABvAHcAIABvAHIAZABlAHIAIABjAG8AbQBwAG8AbgBlAG4AdAAuAFwAbgAgACAAIAAgAC8ALw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DAGEAcgByAHkARABhAHkALAAgACAAIAAgACAASABvAHUAcgAsACAAIAAgACAAIAAgACAAIAAgACAAIAAgACAATQBpAG4AdQB0AGUALAAgACAAIAAgACAAIAAgACAAIAAgAFMAZQBjAG8AbgBkACwAIAAgACAAIAAgACAAIAAgACAAIAAjAE4ALwBBAFwAbgAgACAAIAAgAC8ALwAgAH0AXABuAFwAbgAgACAAIAAgAEkARgAoAEkAUwBFAFIAUgBPAFIAKABfAHQAaQBtAGUATwBmAEQAYQB5AF8ARAApACwAIABfAHQAaQBtAGUATwBmAEQAYQB5AF8ARAAgACoAIAB7ADEAfQAsAFwAbgAgACAAIAAgACAAIAAgACAASQBGACgAXwB0AGkAbQBlAE8AZgBEAGEAeQBfAEQAIAA9ACAAXAAiAFwAIgAsACAAXAAiAFwAIgAsAFwAbgAgACAAIAAgACAAIAAgACAAIAAgACAAIABJAEYAKABOAE8AVAAoAEkAUwBOAFUATQBCAEUAUgAoAF8AdABpAG0AZQBPAGYARABhAHkAXwBEACkAKQAsACAAewAjAFYAQQBMAFUARQAhAH0ALABcAG4AIAAgACAAIAAgACAAIAAgACAAIAAgACAAIAAgACAAIABMAEUAVAAoAFwAbgAgACAAIAAgACAAIAAgACAAIAAgACAAIAAgACAAIAAgACAAIAAgACAAXwBkAG8AQQB1AHQAbwAsACAAXwBhAHUAdABvAEwAbwB3AE8AcgBkAGUAcgAgACoAIAAoAF8AbABvAHcATwByAGQAZQByACAAPQAgADAAKQAgACoAIAAoAF8AcwBlAGMAbwBuAGQAUAByAGUAYwBpAHMAaQBvAG4AIAA+AD0AIAAwACkAIAA8AD4AIAAwACwAXABuACAAIAAgACAAIAAgACAAIAAgACAAIAAgACAAIAAgACAAIAAgACAAIABfAHMAZQB0AEwAbwB3AE8AcgBkAGUAcgAsACAASQBGACgAXwBkAG8AQQB1AHQAbwAsACAANAAsACAAXwBsAG8AdwBPAHIAZABlAHIAKQAsAFwAbgAgACAAIAAgACAAIAAgACAAIAAgACAAIAAgACAAIAAgACAAIAAgACAAXwBzAGUAdABMAG8AdwBGAGkAeABlAGQALAAgAEkARgAoAF8AZABvAEEAdQB0AG8ALAAgAEYAQQBMAFMARQAsACAAXwBsAG8AdwBGAGkAeABlAGQAKQAsAFwAbgBcAG4AIAAgACAAIAAgACAAIAAgACAAIAAgACAAIAAgACAAIAAgACAAIAAgAF8AcgBlAHMAbwBsAHYAZQBMAG8AdwBEAGUAZgBhAHUAbAB0ACwAIABJAEYAKABfAGQAZQBmAGEAdQBsAHQATABvAHcATwByAGQAZQByACAAPQAgADAALAAgADQALAAgAF8AZABlAGYAYQB1AGwAdABMAG8AdwBPAHIAZABlAHIAKQAsAFwAbgAgACAAIAAgACAAIAAgACAAIAAgACAAIAAgACAAIAAgACAAIAAgACAAXwByAGUAcwBvAGwAdgBlAEwAbwB3AE8AcgBkAGUAcgAsACAASQBGACgATgBPAFQAKABfAHMAZQB0AEwAbwB3AEYAaQB4AGUAZAApACwAIAA0ACwAIAAgAC8ALwAgAHIAZQBzAG8AbAB2AGUAIAB0AG8AIABzAGUAYwBvAG4AZABzAFwAbgAgACAAIAAgACAAIAAgACAAIAAgACAAIAAgACAAIAAgACAAIAAgACAAIAAgACAAIABJAEYAKABfAHMAZQB0AEwAbwB3AE8AcgBkAGUAcgAgAD0AIAAwACwAIABfAHIAZQBzAG8AbAB2AGUATABvAHcARABlAGYAYQB1AGwAdAAsACAAIAAvAC8AIAByAGUAcwBvAGwAdgBlACAAdABvACAAZABlAGYAYQB1AGwAdAAgAG8AZgAgAHMAdAB5AGwAZQBcAG4AIAAgACAAIAAgACAAIAAgACAAIAAgACAAIAAgACAAIAAgACAAIAAgACAAIAAgACAAIAAgACAAIABJAEYAKABfAHMAZQB0AEwAbwB3AE8AcgBkAGUAcgAgAD0AIAAxACwAIAAxACwAIAAgAC8ALwAgAHIAZQBzAG8AbAB2AGUAIAB0AG8AIABkAGEAeQAgAGkAcwAgAHMAdABpAGMAawB5AFwAbgAgACAAIAAgACAAIAAgACAAIAAgACAAIAAgACAAIAAgACAAIAAgACAAIAAgACAAIAAgACAAIAAgACAAIAAgACAATQBBAFgAKABfAHMAZQB0AEwAbwB3AE8AcgBkAGUAcgAsACAAXwBtAGkAbgBMAG8AdwBPAHIAZABlAHIAKQAgACAALwAvACAAZQBuAHMAdQByAGUAIABuAG8AdAAgAGwAZQBzAHMAIAB0AGgAYQBuACAAcwB0AHkAbABlACAAYQBsAGwAbwB3AHMAXABuACAAIAAgACAAIAAgACAAIAAgACAAIAAgACAAIAAgACAAIAAgACAAIAAgACAAIAAgACAAIAAgACAAKQBcAG4AIAAgACAAIAAgACAAIAAgACAAIAAgACAAIAAgACAAIAAgACAAIAAgACAAIAAgACAAKQBcAG4AIAAgACAAIAAgACAAIAAgACAAIAAgACAAIAAgACAAIAAgACAAIAAgACkALABcAG4AIAAgACAAIAAgACAAIAAgACAAIAAgACAAIAAgACAAIAAgACAAIAAgAFwAbgAgACAAIAAgACAAIAAgACAAIAAgACAAIAAgACAAIAAgACAAIAAgACAAXwByAGUAcwBvAGwAdgBlAFQAbwBTAGUAYwBvAG4AZABzACwAIABfAHIAZQBzAG8AbAB2AGUATABvAHcATwByAGQAZQByACAAPQAgADQALABcAG4AXABuACAAIAAgACAAIAAgACAAIAAgACAAIAAgACAAIAAgACAAIAAgACAAIABfAHIAZQBzAG8AbAB2AGUAUwBlAGMAbwBuAGQAUAByAGUAYwBpAHMAaQBvAG4ALAAgAEkARgAoAE4ATwBUACgAXwByAGUAcwBvAGwAdgBlAFQAbwBTAGUAYwBvAG4AZABzACkALAAgADAALABcAG4AIAAgACAAIAAgACAAIAAgACAAIAAgACAAIAAgACAAIAAgACAAIAAgACAAIAAgACAAUwBXAEkAVABDAEgAKABfAHMAZQBjAG8AbgBkAFAAcgBlAGMAaQBzAGkAbwBuACwAXABuACAAIAAgACAAIAAgACAAIAAgACAAIAAgACAAIAAgACAAIAAgACAAIAAgACAAIAAgACAAIAAgACAALQAyACwAIABfAGQAZQBmAGEAdQBsAHQAUAByAGUAYwBpAHMAaQBvAG4ALABcAG4AIAAgACAAIAAgACAAIAAgACAAIAAgACAAIAAgACAAIAAgACAAIAAgACAAIAAgACAAIAAgACAAIAAtADEALAAgAF8AbQBhAHgAUAByAGUAYwBpAHMAaQBvAG4ALABcAG4AIAAgACAAIAAgACAAIAAgACAAIAAgACAAIAAgACAAIAAgACAAIAAgACAAIAAgACAAIAAgACAAIABNAEkATgAoAF8AcwBlAGMAbwBuAGQAUAByAGUAYwBpAHMAaQBvAG4ALAAgAF8AbQBhAHgAUAByAGUAYwBpAHMAaQBvAG4AKQBcAG4AIAAgACAAIAAgACAAIAAgACAAIAAgACAAIAAgACAAIAAgACAAIAAgACAAIAAgACAAKQBcAG4AIAAgACAAIAAgACAAIAAgACAAIAAgACAAIAAgACAAIAAgACAAIAAgACkALABcAG4AIAAgACAAIAAgACAAIAAgACAAIAAgACAAIAAgACAAIAAgACAAIAAgAFwAbgAgACAAIAAgACAAIAAgACAAIAAgACAAIAAgACAAIAAgACAAIAAgACAAXwBkAGgAbQBzACwAIABOACgAQwBIAFIATwBOAE8ALgBEAEEAWQBfAEEATgBEAF8AVABJAE0ARQBfAFQATwBfAEQASABNAFMAKABfAHQAaQBtAGUATwBmAEQAYQB5AF8ARAAsACAAXwByAGUAcwBvAGwAdgBlAEwAbwB3AE8AcgBkAGUAcgAsACAAXwByAGUAcwBvAGwAdgBlAFMAZQBjAG8AbgBkAFAAcgBlAGMAaQBzAGkAbwBuACwAIABfAHIAbwB1AG4AZABpAG4AZwBPAHYAZQByAHIAaQBkAGUAKQApACwAXABuACAAIAAgACAAIAAgACAAIAAgACAAIAAgACAAIAAgACAAIAAgACAAIABcAG4AIAAgACAAIAAgACAAIAAgACAAIAAgACAAIAAgACAAIAAgACAAIAAgAF8AZABpAHMAcABsAGEAeQBMAG8AdwBPAHIAZABlAHIALAAgAEkARgAoAF8AcwBlAHQATABvAHcARgBpAHgAZQBkACwAIABfAHIAZQBzAG8AbAB2AGUATABvAHcATwByAGQAZQByACwAIAAgAC8ALwAgAGQAaQBzAHAAbABhAHkAIAB0AG8AIABlAHgAcABsAGkAYwBpAHQAIABvAHIAZABlAHIAXABuACAAIAAgACAAIAAgACAAIAAgACAAIAAgACAAIAAgACAAIAAgACAAIAAgACAAIAAgAC8ALwAgAGYAbABvAGEAdABpAG4AZwBcAG4AIAAgACAAIAAgACAAIAAgACAAIAAgACAAIAAgACAAIAAgACAAIAAgACAAIAAgACAATABFAFQAKABcAG4AIAAgACAAIAAgACAAIAAgACAAIAAgACAAIAAgACAAIAAgACAAIAAgACAAIAAgACAAIAAgACAAIABfAGIAbwBvAGsAZQBuAGQALAAgAFMAVwBJAFQAQwBIACgAXwBzAGUAdABMAG8AdwBPAHIAZABlAHIALABcAG4AIAAgACAAIAAgACAAIAAgACAAIAAgACAAIAAgACAAIAAgACAAIAAgACAAIAAgACAAIAAgACAAIAAgACAAIAAgADAALAAgAEkARgAoAF8AZABlAGYAYQB1AGwAdABMAG8AdwBPAHIAZABlAHIAIAA9ACAAMAAsACAAMQAsACAAXwBkAGUAZgBhAHUAbAB0AEwAbwB3AE8AcgBkAGUAcgApACwAIAAvAC8AIABkAGUAZgBhAHUAbAB0ACAAbwBmACAAcwB0AHkAbABlAFwAbgAgACAAIAAgACAAIAAgACAAIAAgACAAIAAgACAAIAAgACAAIAAgACAAIAAgACAAIAAgACAAIAAgACAAIAAgACAAMQAsACAAMQAsACAAIAAgAC8ALwAgAGQAYQB5ACAAaQBzACAAcwB0AGkAYwBrAHkAXABuACAAIAAgACAAIAAgACAAIAAgACAAIAAgACAAIAAgACAAIAAgACAAIAAgACAAIAAgACAAIAAgACAAIAAgACAAIABNAEEAWAAoAF8AcwBlAHQATABvAHcATwByAGQAZQByACwAIABfAG0AaQBuAEwAbwB3AE8AcgBkAGUAcgApACAALwAvACAAbgBvAHQAIABsAGUAcwBzACAAdABoAGEAbgAgAHMAdAB5AGwAZQAgAGEAbABsAG8AdwBzAFwAbgAgACAAIAAgACAAIAAgACAAIAAgACAAIAAgACAAIAAgACAAIAAgACAAIAAgACAAIAAgACAAIAAgACkALABcAG4AIAAgACAAIAAgACAAIAAgACAAIAAgACAAIAAgACAAIAAgACAAIAAgACAAIAAgACAAIAAgACAAIABfAG4AbwBuAFoAZQByAG8AQwBvAG0AcABvAG4AZQBuAHQAcwAsACAASQBGAEUAUgBSAE8AUgAoAF8AZABoAG0AcwAsACAAMQApACAAPAA+ACAAMAAsAFwAbgAgACAAIAAgACAAIAAgACAAIAAgACAAIAAgACAAIAAgACAAIAAgACAAIAAgACAAIAAgACAAIAAgAF8AaABhAHMATABvAHcATwByAGQAZQByACwAIABJAEYATgBBACgAWABNAEEAVABDAEgAKAAxACwAIABOACgAXwBuAG8AbgBaAGUAcgBvAEMAbwBtAHAAbwBuAGUAbgB0AHMAKQAsACAAMAAsACAALQAxACkALAAgADAAKQAsAFwAbgAgACAAIAAgACAAIAAgACAAIAAgACAAIAAgACAAIAAgACAAIAAgACAAIAAgACAAIAAgACAAIAAgAEkARgAoAF8AaABhAHMATABvAHcATwByAGQAZQByACAAPgAgAF8AYgBvAG8AawBlAG4AZAAsACAAXwBoAGEAcwBMAG8AdwBPAHIAZABlAHIALAAgAF8AYgBvAG8AawBFAG4AZAApAFwAbgAgACAAIAAgACAAIAAgACAAIAAgACAAIAAgACAAIAAgACAAIAAgACAAIAAgACAAIAApAFwAbgAgACAAIAAgACAAIAAgACAAIAAgACAAIAAgACAAIAAgACAAIAAgACAAKQAsAFwAbgAgACAAIAAgACAAIAAgACAAIAAgACAAIAAgACAAIAAgACAAIAAgACAAXABuACAAIAAgACAAIAAgACAAIAAgACAAIAAgACAAIAAgACAAIAAgACAAIABfAGQAaQBzAHAAbABhAHkASABpAGcAaABPAHIAZABlAHIALAAgADIALABcAG4AIAAgACAAIAAgACAAIAAgACAAIAAgACAAXABuACAAIAAgACAAIAAgACAAIAAgACAAIAAgACAAIAAgACAAIAAgACAAIABfAGQAaQBzAHAAbABhAHkARABlAGMAaQBtAGEAbABzACwAIABJAEYAKABfAGQAaQBzAHAAbABhAHkATABvAHcATwByAGQAZQByACAAPAAgADQALAAgADAALABcAG4AIAAgACAAIAAgACAAIAAgACAAIAAgACAAIAAgACAAIAAgACAAIAAgACAAIAAgACAASQBGACgAXwBzAGUAYwBvAG4AZABQAHIAZQBjAGkAcwBpAG8AbgAgAD0AIAAtADIALAAgAF8AcgBlAHMAbwBsAHYAZQBTAGUAYwBvAG4AZABQAHIAZQBjAGkAcwBpAG8AbgAsAFwAbgAgACAAIAAgACAAIAAgACAAIAAgACAAIAAgACAAIAAgACAAIAAgACAAIAAgACAAIAAgACAAIAAgAEkARgAoAF8AcwBlAGMAbwBuAGQAUAByAGUAYwBpAHMAaQBvAG4AIAA9ACAAMAAsACAAMAAsAFwAbgAgACAAIAAgACAAIAAgACAAIAAgACAAIAAgACAAIAAgACAAIAAgACAAIAAgACAAIAAgACAAIAAgACAAIAAgACAASQBGACgAXwBzAGUAdABMAG8AdwBGAGkAeABlAGQAIAAqACAAKABfAHMAZQBjAG8AbgBkAFAAcgBlAGMAaQBzAGkAbwBuACAAPgAgADAAKQAsACAAXwByAGUAcwBvAGwAdgBlAFMAZQBjAG8AbgBkAFAAcgBlAGMAaQBzAGkAbwBuACwAXABuACAAIAAgACAAIAAgACAAIAAgACAAIAAgACAAIAAgACAAIAAgACAAIAAgACAAIAAgACAAIAAgACAAIAAgACAAIAAgACAAIAAgAEwARQBUACgAXABuACAAIAAgACAAIAAgACAAIAAgACAAIAAgACAAIAAgACAAIAAgACAAIAAgACAAIAAgACAAIAAgACAAIAAgACAAIAAgACAAIAAgACAAIAAgACAAXwBlAHgAcAByAGUAcwBzAGUAZABEAGUAYwBpAG0AYQBsAHMALAAgAE0ASQBOACgARgBOAC4ARABFAEMASQBNAEEATABTACgASQBOAEQARQBYACgAXwBkAGgAbQBzACwAIAAxACwAIAA0ACkAKQAsACAAXwByAGUAcwBvAGwAdgBlAFMAZQBjAG8AbgBkAFAAcgBlAGMAaQBzAGkAbwBuACkALABcAG4AIAAgACAAIAAgACAAIAAgACAAIAAgACAAIAAgACAAIAAgACAAIAAgACAAIAAgACAAIAAgACAAIAAgACAAIAAgACAAIAAgACAAIAAgACAAIABJAEYAKABfAHMAZQBjAG8AbgBkAFAAcgBlAGMAaQBzAGkAbwBuACAAPQAgAC0AMQAsACAAXwBlAHgAcAByAGUAcwBzAGUAZABEAGUAYwBpAG0AYQBsAHMALABcAG4AIAAgACAAIAAgACAAIAAgACAAIAAgACAAIAAgACAAIAAgACAAIAAgACAAIAAgACAAIAAgACAAIAAgACAAIAAgACAAIAAgACAAIAAgACAAIAAgACAAIAAgAEkARgAoAF8AZQB4AHAAcgBlAHMAcwBlAGQARABlAGMAaQBtAGEAbABzACAAPQAgADAALAAgADAALAAgAF8AcgBlAHMAbwBsAHYAZQBTAGUAYwBvAG4AZABQAHIAZQBjAGkAcwBpAG8Abg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CwAXABuAFwAbgAgACAAIAAgACAAIAAgACAAIAAgACAAIAAgACAAIAAgACAAIAAgACAAXwBkAGgAbQBzADEALAAgAEkARgAoAE4ATwBUACgAXwBtAGkAZABuAGkAZwBoAHQAQwBlAGkAbABpAG4AZwApACwAIABfAGQAaABtAHMALABcAG4AIAAgACAAIAAgACAAIAAgACAAIAAgACAAIAAgACAAIAAgACAAIAAgACAAIAAgACAASQBGACgAXwBkAGkAcwBwAGwAYQB5AEwAbwB3AE8AcgBkAGUAcgAgAD0AIAAxACwAIABfAGQAaABtAHMALABcAG4AIAAgACAAIAAgACAAIAAgACAAIAAgACAAIAAgACAAIAAgACAAIAAgACAAIAAgACAAIAAgACAAIABJAEYAKABOAE8AVAAoAEEAUgBSAEEAWQBTAC4AQQBSAEUAXwBFAFEAVQBBAEwAKABOACgARABSAE8AUAAoAF8AZABoAG0AcwAsACAALAAxACkAKQAsACAAewAwACwAIAAwACwAIAAwAH0AKQApACwAIABfAGQAaABtAHMALABcAG4AIAAgACAAIAAgACAAIAAgACAAIAAgACAAIAAgACAAIAAgACAAIAAgACAAIAAgACAAIAAgACAAIAAgACAAIAAgAEwARQBUACgAXABuACAAIAAgACAAIAAgACAAIAAgACAAIAAgACAAIAAgACAAIAAgACAAIAAgACAAIAAgACAAIAAgACAAIAAgACAAIAAgACAAIAAgAF8AZABhAHkALAAgAEkATgBEAEUAWAAoAF8AZABoAG0AcwAsACAAMQAsACAAMQApACAALQAgADEALABcAG4AIAAgACAAIAAgACAAIAAgACAAIAAgACAAIAAgACAAIAAgACAAIAAgACAAIAAgACAAIAAgACAAIAAgACAAIAAgACAAIAAgACAASABTAFQAQQBDAEsAKABfAGQAYQB5ACwAIAAyADQALAAgAEQAUgBPAFAAKABfAGQAaABtAHMALAAgACwAIAAyACk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LABcAG4AXABuACAAIAAgACAAIAAgACAAIAAgACAAIAAgACAAIAAgACAAIAAgACAAIABfAGQAaQBzAHAAbABhAHkAQwBvAHUAbgB0ACwAIABfAGQAaQBzAHAAbABhAHkATABvAHcATwByAGQAZQByACAALQAgAF8AZABpAHMAcABsAGEAeQBIAGkAZwBoAE8AcgBkAGUAcgAgACsAIAAxACwAXABuACAAIAAgACAAIAAgACAAIAAgACAAIAAgACAAIAAgACAAIAAgACAAIABWAFMAVABBAEMASwAoAFwAbgAgACAAIAAgACAAIAAgACAAIAAgACAAIAAgACAAIAAgACAAIAAgACAAIAAgACAAIABIAFMAVABBAEMASwAoAF8AZABpAHMAcABsAGEAeQBDAG8AdQBuAHQALAAgAF8AZABpAHMAcABsAGEAeQBIAGkAZwBoAE8AcgBkAGUAcgAsACAAXwBkAGkAcwBwAGwAYQB5AEwAbwB3AE8AcgBkAGUAcgAsACAAXwBkAGkAcwBwAGwAYQB5AEQAZQBjAGkAbQBhAGwAcwAsACAAXwByAGUAcwBvAGwAdgBlAFMAZQBjAG8AbgBkAFAAcgBlAGMAaQBzAGkAbwBuACkALABcAG4AIAAgACAAIAAgACAAIAAgACAAIAAgACAAIAAgACAAIAAgACAAIAAgACAAIAAgACAAXwBkAGgAbQBzADEAXABuACAAIAAgACAAIAAgACAAIAAgACAAIAAgACAAIAAgACAAIAAgACAAIAApAFwAbgAgACAAIAAgACAAIAAgACAAIAAgACAAIAAgACAAIAAgACkAXABuACAAIAAgACAAIAAgACAAIAAgACAAIAAgACkAXABuACAAIAAgACAAIAAgACAAIAApAFwAbgAgACAAIAAgACkAXABuACkAOwBcAG4AXABuAF8AVABJAE0ARQBfAE8ARgBfAEQAQQBZAF8AQwBPAE0AUABPAE4ARQBOAFQAUwBfADIANABIAFIAIAA9ACAATABBAE0AQgBEAEEAKABfAHQAaQBtAGUATwBmAEQAYQB5AF8ARAAsACAAXwBtAGkAZABuAGkAZwBoAHQAQwBlAGkAbABpAG4AZwAsACAAXwBsAG8AdwBPAHIAZABlAHIALAAgAF8AbABvAHcARgBpAHgAZQBkACwAIABfAHMAZQBjAG8AbgBkAFAAcgBlAGMAaQBzAGkAbwBuACwAIABfAHIAbwB1AG4AZABpAG4AZwBPAHYAZQByAHIAaQBkAGUALABcAG4AIAAgACAAIAAvAC8AIABNAGkAZABuAGkAZwBoAHQAQwBlAGkAbABpAG4AZwA6ACAAIABEAGkAcwBwAGwAYQB5ACAAMgA0ADoAMAAwACAAdABvACAAcgBlAHAAcgBlAHMAZQBuAHQAIABtAGkAZABuAGkAZwBoAHQAIABuAGUAeAB0ACAAZABhAHkALgBcAG4AIAAgACAAIAAvAC8AIABMAG8AdwBPAHIAZABlAHIAOgAgACAAIAAgACAAIAAgACAAIABMAG8AdwAgAG8AcgBkAGUAcgAgAGEAdAAgAHcAaABpAGMAaAAgAHQAbwAgAHIAbwB1AG4AZAAgAHQAaQBtAGUAcwBwAGEAbgAgAGkAZgAgAEwAbwB3AEYAaQB4AGUAZAAuACAARABlAGYAYQB1AGwAdABzACAAdABvACAAbQBpAG4AdQB0AGUAcwAuAFwAbgAgACAAIAAgAC8ALwAgACAAIAAgACAAIAAgACAAIAAgACAAIAAgACAAIAAgACAAIAAgAE8AdABoAGUAcgB3AGkAcwBlACAAdABoAGUAIABsAG8AdwAgAG8AcgBkAGUAcgAgAGEAdAAgAG0AaQBuAGkAbQB1AG0AIAB0AG8AIABkAGkAcwBwAGwAYQB5AC4AXABuACAAIAAgACAALwAvACAATABvAHcARgBpAHgAZQBkADoAIAAgACAAIAAgACAAIAAgACAARgBvAHIAYwBlACAAZABpAHMAcABsAGEAeQAgAHQAbwAgAGwAbwB3ACAAbwByAGQAZQByACwAIABvAHQAaABlAHIAdwBpAHMAZQAgAGEAbABsAG8AdwAgAHQAbwAgAGYAbABvAGEAdAAgAGYAcgBvAG0AIABsAG8AdwAgAG8AcgBkAGUAcgAgAGEAcwAgAG4AZQBlAGQAZQBkAC4AXABuACAAIAAgACAALwAvACAAUwBlAGMAbwBuAGQAUAByAGUAYwBpAHMAaQBvAG4AOgAgACAAIAAtADIAOgAgAFMAZQBjAG8AbgBkACAAZABlAGYAYQB1AGwAdABzACAAdABvACAAMAAgAGQAZQBjAGkAbQBhAGwAcwAuAFwAbgAgACAAIAAgAC8ALwAgACAAIAAgACAAIAAgACAAIAAgACAAIAAgACAAIAAgACAAIAAgACAALQAxADoAIABTAGUAYwBvAG4AZAAgAGUAeABwAHIAZQBzAHMAZQBkACAAdQBwACAAdABvACAAOQAuAFwAbgAgACAAIAAgAC8ALwAgACAAIAAgACAAIAAgACAAIAAgACAAIAAgACAAIAAgACAAIAAgAFsAbgBdADoAIABJAGYAIABsAG8AdwAgAG8AcgBkAGUAcgAgAG4AbwB0ACAAZgBpAHgAZQBkACAAdABoAGUAbgAgAGQAZQBjAGkAbQBhAGwAcwAgAGUAeABwAHIAZQBzAHMAZQBkACAAdQBwACAAdABvACAAdwBoAGkAYwBoACAAZQB2AGUAcgAgAGkAcwAgAGwAbwB3AGUAcgAgAG8AZgBcAG4AIAAgACAAIAAvAC8AIAAgACAAIAAgACAAIAAgACAAIAAgACAAIAAgACAAIAAgACAAIAAgACAAIAAgACAAZwBpAHYAZQBuACAAcAByAGUAYwBpAHMAaQBvAG4AIABvAHIAIAA5AC4AIABJAGYAIABsAG8AdwAgAG8AcgBkAGUAcgAgAGYAaQB4AGUAZAAgAHQAaABlAG4AIABlAHgAcAByAGUAcwBzAGUAZAAgAGUAeABwAGwAaQBjAGkAdABsAHkAXABuACAAIAAgACAALwAvACAAIAAgACAAIAAgACAAIAAgACAAIAAgACAAIAAgACAAIAAgACAAIAAgACAAIAAgAGEAdAAgAHQAaABlACAAcwBhAG0AZQAuAFwAbgAgACAAIAAgAC8ALwAgAFIAbwB1AG4AZABpAG4AZwBPAHYAZQByAHIAaQBkAGUAOgAgACAAIAAwADoAIABEAGUAZgBhAHUAbAB0ACAAUgBvAHUAbgBkAHMAIAB0AG8AIABuAGUAYQByAGUAcwB0ACAAcwBlAGMAbwBuAGQAIABhAG4AZAAgAHQAcgB1AG4AYwBhAHQAZQBzACAAYQB0ACAAbABvAHcAIABvAHIAZABlAHIAIABjAG8AbQBwAG8AbgBlAG4AdAAuAFwAbgAgACAAIAAgAC8ALwAgACAAIAAgACAAIAAgACAAIAAgACAAIAAgACAAIAAgACAAIAAgACAAIAAxADoAIABOAGUAYQByAGUAcwB0ACAAQQBsAHcAYQB5AHMAIAByAG8AdQBuAGQAIAB0AG8AIABuAGUAYQByAGUAcwB0ACAAbABvAHcAIABvAHIAZABlAHIAIABjAG8AbQBwAG8AbgBlAG4AdAAuAFwAbgAgACAAIAAgAC8ALw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sACAAUgBlAHMAbwBsAHYAZQBQAHIAZQBjAGkAcwBpAG8AbgA7AFwAbgAgACAAIAAgAC8ALwAgACAAIABDAGEAcgByAHkARABhAHkALAAgACAAIAAgACAASABvAHUAcgAsACAAIAAgACAAIAAgACAAIAAgACAAIAAgACAATQBpAG4AdQB0AGUALAAgACAAIAAgACAAIAAgACAAIAAgAFMAZQBjAG8AbgBkACwAIAAgACAAIAAgACAAIAAgACAAIAAjAE4ALwBBAFwAbgAgACAAIAAgAC8ALwAgAH0AXABuAFwAbgAgACAAIAAgAEwARQBUACgAXABuACAAIAAgACAAIAAgACAAIABfAG0AaQBuAEwAbwB3AE8AcgBkAGUAcgAsACAAMwAsAFwAbgAgACAAIAAgACAAIAAgACAAXwBkAGUAZgBhAHUAbAB0AEwAbwB3AE8AcgBkAGUAcgAsACAAMwAsAFwAbgAgACAAIAAgACAAIAAgACAAXwBhAHUAdABvAEwAbwB3AE8AcgBkAGUAcgAsACAAVABSAFUARQAsAFwAbgAgACAAIAAgACAAIAAgACAAXwBtAGEAeABQAHIAZQBjAGkAcwBpAG8AbgAsACAAOQAsAFwAbgAgACAAIAAgACAAIAAgACAAXwBkAGUAZgBhAHUAbAB0AFAAcgBlAGMAaQBzAGkAbwBuACwAIAAwACwAXABuACAAIAAgACAAIAAgACAAIABcAG4AIAAgACAAIAAgACAAIAAgAF8AVABJAE0ARQBfAE8ARgBfAEQAQQBZAF8AQwBPAE0AUABPAE4ARQBOAFQAUwAoAF8AdABpAG0AZQBPAGYARABhAHkAXwBEACwAXABuACAAIAAgACAAIAAgACAAIAAgACAAIAAgAF8AbQBpAGQAbgBpAGcAaAB0AEMAZQBpAGwAaQBuAGcALAAgAF8AbQBpAG4ATABvAHcATwByAGQAZQByACwAIABfAGQAZQBmAGEAdQBsAHQATABvAHcATwByAGQAZQByACwAIABfAGEAdQB0AG8ATABvAHcATwByAGQAZQByACwAIABfAG0AYQB4AFAAcgBlAGMAaQBzAGkAbwBuACwAIABfAGQAZQBmAGEAdQBsAHQAUAByAGUAYwBpAHMAaQBvAG4ALABcAG4AIAAgACAAIAAgACAAIAAgACAAIAAgACAAXwBsAG8AdwBPAHIAZABlAHIALAAgAF8AbABvAHcARgBpAHgAZQBkACwAIABfAHMAZQBjAG8AbgBkAFAAcgBlAGMAaQBzAGkAbwBuACwAIABfAHIAbwB1AG4AZABpAG4AZwBPAHYAZQByAHIAaQBkAGUAXABuACAAIAAgACAAIAAgACAAIAApAFwAbgAgACAAIAAgACkAXABuACkAOwBcAG4AXABuAF8AVABJAE0ARQBfAE8ARgBfAEQAQQBZAF8AQwBPAE0AUABPAE4ARQBOAFQAUwBfAEMASQBWAEkATAAgAD0AIABMAEEATQBCAEQAQQAoAF8AdABpAG0AZQBPAGYARABhAHkAXwBEACwAIABfAGwAbwB3AE8AcgBkAGUAcgAsACAAXwBsAG8AdwBGAGkAeABlAGQALAAgAF8AcgBvAHUAbgBkAGkAbgBnAE8AdgBlAHIAcgBpAGQAZQAsAFwAbgAgACAAIAAgAC8ALwAgAEwAbwB3AE8AcgBkAGUAcgA6ACAAIAAgACAAIAAgACAAIAAgACAATABvAHcAIABvAHIAZABlAHIAIABhAHQAIAB3AGgAaQBjAGgAIAB0AG8AIAByAG8AdQBuAGQAIAB0AGkAbQBlAHMAcABhAG4AIABpAGYAIABMAG8AdwBGAGkAeABlAGQALgAgAEQAZQBmAGEAdQBsAHQAcwAgAHQAbwAgAG0AaQBuAHUAdABlAHMALgAgAFwAbgAgACAAIAAgAC8ALwAgACAAIAAgACAAIAAgACAAIAAgACAAIAAgACAAIAAgACAAIAAgACAATwB0AGgAZQByAHcAaQBzAGUAIAB0AGgAZQAgAGwAbwB3ACAAbwByAGQAZQByACAAYQB0ACAAbQBpAG4AaQBtAHUAbQAgAHQAbwAgAGQAaQBzAHAAbABhAHkALgBcAG4AIAAgACAAIAAvAC8AIABMAG8AdwBGAGkAeABlAGQAOgAgACAAIAAgACAAIAAgACAAIAAgAEYAbwByAGMAZQAgAGQAaQBzAHAAbABhAHkAIAB0AG8AIABsAG8AdwAgAG8AcgBkAGUAcgAsACAAbwB0AGgAZQByAHcAaQBzAGUAIABhAGwAbABvAHcAIAB0AG8AIABmAGwAbwBhAHQAIABmAHIAbwBtACAAbABvAHcAIABvAHIAZABlAHIAIABhAHMAIABuAGUAZQBkAGUAZAAuAFwAbgAgACAAIAAgAC8ALwAgAFIAbwB1AG4AZABpAG4AZwBPAHYAZQByAHIAaQBkAGUAOgAgACAAIAAwADoAIABEAGUAZgBhAHUAbAB0ACAAUgBvAHUAbgBkAHMAIAB0AG8AIABuAGUAYQByAGUAcwB0ACAAcwBlAGMAbwBuAGQAIABhAG4AZAAgAHQAcgB1AG4AYwBhAHQAZQBzACAAYQB0ACAAbABvAHcAIABvAHIAZABlAHIAIABjAG8AbQBwAG8AbgBlAG4AdAAuAFwAbgAgACAAIAAgAC8ALwAgACAAIAAgACAAIAAgACAAIAAgACAAIAAgACAAIAAgACAAIAAgACAAIAAxADoAIABOAGUAYQByAGUAcwB0ACAAQQBsAHcAYQB5AHMAIAByAG8AdQBuAGQAIAB0AG8AIABuAGUAYQByAGUAcwB0ACAAbABvAHcAIABvAHIAZABlAHIAIABjAG8AbQBwAG8AbgBlAG4AdAAuAFwAbgAgACAAIAAgAC8ALwAgACAAIAAgACAAIAAgACAAIAAgACAAIAAgACAAIAAgACAAIAAgACAALQAxADoAIABEAG8AdwBuACAAIAAgACAAQQBsAHcAYQB5AHMAIAByAG8AdQBuAGQAIABkAG8AdwBuACAAYQB0ACAAbABvAHcAIABvAHIAZABlAHIAIABjAG8AbQBwAG8AbgBlAG4AdAAuAFwAbgAgACAAIAAgAC8ALwBcAG4AIAAgACAAIAAvAC8AIABPAHUAdABwAHUAdAA6ACAAewBcAG4AIAAgACAAIAAvAC8AIAAgACAARABpAHMAcABsAGEAeQBDAG8AdQBuAHQALAAgAEQAaQBzAHAAbABhAHkASABpAGcAaABPAHIAZABlAHIALAAgAEQAaQBzAHAAbABhAHkATABvAHcATwByAGQAZQByACwAIABEAGkAcwBwAGwAYQB5AEQAZQBjAGkAbQBhAGwAcwA6AD0AMAAsACAASQBzAFAATQA7AFwAbgAgACAAIAAgAC8ALwAgACAAIABDAGEAcgByAHkARABhAHkALAAgACAAIAAgACAASABvAHUAcgAsACAAIAAgACAAIAAgACAAIAAgACAAIAAgACAATQBpAG4AdQB0AGUALAAgACAAIAAgACAAIAAgACAAIAAgAFMAZQBjAG8AbgBkACwAIAAgACAAIAAgACAAIAAgACAAIAAgACAAIAAjAE4ALwBBAFwAbgAgACAAIAAgAC8ALwAgAH0AXABuAFwAbgAgACAAIAAgAEwARQBUACgAXABuACAAIAAgACAAIAAgACAAIABfAG0AaQBkAG4AaQBnAGgAdABDAGUAaQBsAGkAbgBnACwAIABGAEEATABTAEUALABcAG4AIAAgACAAIAAgACAAIAAgAF8AbQBpAG4ATABvAHcATwByAGQAZQByACwAIAAzACwAXABuACAAIAAgACAAIAAgACAAIABfAGQAZQBmAGEAdQBsAHQATABvAHcATwByAGQAZQByACwAIAAzACwAXABuACAAIAAgACAAIAAgACAAIABfAGEAdQB0AG8ATABvAHcATwByAGQAZQByACwAIABGAEEATABTAEUALABcAG4AIAAgACAAIAAgACAAIAAgAF8AZABlAGYAYQB1AGwAdABQAHIAZQBjAGkAcwBpAG8AbgAsACAAMAAsAFwAbgAgACAAIAAgACAAIAAgACAAXABuACAAIAAgACAAIAAgACAAIABfAGMAbwBtAHAAbwBuAGUAbgB0AHMALAAgAF8AVABJAE0ARQBfAE8ARgBfAEQAQQBZAF8AQwBPAE0AUABPAE4ARQBOAFQAUwAoAF8AdABpAG0AZQBPAGYARABhAHkAXwBEACwAXABuACAAIAAgACAAIAAgACAAIAAgACAAIAAgAF8AbQBpAGQAbgBpAGcAaAB0AEMAZQBpAGwAaQBuAGcALAAgAF8AbQBpAG4ATABvAHcATwByAGQAZQByACwAIABfAGQAZQBmAGEAdQBsAHQATABvAHcATwByAGQAZQByACwAIABfAGEAdQB0AG8ATABvAHcATwByAGQAZQByACwAIABfAGQAZQBmAGEAdQBsAHQAUAByAGUAYwBpAHMAaQBvAG4ALAAgAF8AZABlAGYAYQB1AGwAdABQAHIAZQBjAGkAcwBpAG8AbgAsAFwAbgAgACAAIAAgACAAIAAgACAAIAAgACAAIABfAGwAbwB3AE8AcgBkAGUAcgAsACAAXwBsAG8AdwBGAGkAeABlAGQALAAgAF8AZABlAGYAYQB1AGwAdABQAHIAZQBjAGkAcwBpAG8AbgAsACAAXwByAG8AdQBuAGQAaQBuAGcATwB2AGUAcgByAGkAZABlAFwAbgAgACAAIAAgACAAIAAgACAAKQAsAFwAbgBcAG4AIAAgACAAIAAgACAAIAAgAEkARgAoAFIATwBXAFMAKABfAGMAbwBtAHAAbwBuAGUAbgB0AHMAKQAgAD0AIAAxACwAIABJAE4ARABFAFgAKABfAGMAbwBtAHAAbwBuAGUAbgB0AHMALAAgADEALAAgADEAKQAsAFwAbgAgACAAIAAgACAAIAAgACAAIAAgACAAIABMAEUAVAAoAFwAbgAgACAAIAAgACAAIAAgACAAIAAgACAAIAAgACAAIAAgAF8AaABvAHUAcgAsACAATgAoAEkATgBEAEUAWAAoAF8AYwBvAG0AcABvAG4AZQBuAHQAcwAsACAAMgAsACAAMgApACkALABcAG4AIAAgACAAIAAgACAAIAAgACAAIAAgACAAIAAgACAAIABfAGQAaQBzAHAAbABhAHkATABvAHcATwByAGQAZQByACwAIABJAE4ARABFAFgAKABfAGMAbwBtAHAAbwBuAGUAbgB0AHMALAAgADEALAAgADMAKQAsAFwAbgAgACAAIAAgACAAIAAgACAAIAAgACAAIAAgACAAIAAgAF8AZABhAHkALAAgAEkATgBEAEUAWAAoAF8AYwBvAG0AcABvAG4AZQBuAHQAcwAsACAAMgAsACAAMQApACwAXABuACAAIAAgACAAIAAgACAAIAAgACAAIAAgACAAIAAgACAAXwBoAG8AdQByAEMAaQB2AGkAbAAsACAASQBGACgAXwBkAGkAcwBwAGwAYQB5AEwAbwB3AE8AcgBkAGUAcgAgAD0AIAAxACwAIABcACIAXAAiACwAXABuACAAIAAgACAAIAAgACAAIAAgACAAIAAgACAAIAAgACAAIAAgACAAIABNAE8ARAAoAF8AaABvAHUAcgAgAC0AIAAxACwAIAAxADIAKQAgACsAIAAxAFwAbgAgACAAIAAgACAAIAAgACAAIAAgACAAIAAgACAAIAAgACkALABcAG4AIAAgACAAIAAgACAAIAAgACAAIAAgACAAIAAgACAAIABfAGkAcwBQAE0ALAAgAE0ATwBEACgAXwBoAG8AdQByACwAIAAyADQAKQAgAD4APQAgADEAMgAsAFwAbgAgACAAIAAgACAAIAAgACAAIAAgACAAIAAgACAAIAAgAFYAUwBUAEEAQwBLACgAXABuACAAIAAgACAAIAAgACAAIAAgACAAIAAgACAAIAAgACAAIAAgACAAIABIAFMAVABBAEMASwAoAFQAQQBLAEUAKABfAGMAbwBtAHAAbwBuAGUAbgB0AHMALAAgADEALAAgADQAKQAsACAAXwBpAHMAUABNACkALABcAG4AIAAgACAAIAAgACAAIAAgACAAIAAgACAAIAAgACAAIAAgACAAIAAgAEgAUwBUAEEAQwBLACgAXwBkAGEAeQAsACAAXwBoAG8AdQByAEMAaQB2AGkAbAAsACAARABSAE8AUAAoAF8AYwBvAG0AcABvAG4AZQBuAHQAcwAsACAAMQAsACAAMgApACkAXABuACAAIAAgACAAIAAgACAAIAAgACAAIAAgACAAIAAgACAAKQBcAG4AIAAgACAAIAAgACAAIAAgACAAIAAgACAAKQBcAG4AIAAgACAAIAAgACAAIAAgACkAXABuACAAIAAgACAAKQBcAG4AKQA7AFwAbgBcAG4AXwBUAEkATQBFAF8ATwBGAF8ARABBAFkAXwBDAE8ATQBQAE8ATgBFAE4AVABTAF8ASQBTAE8AIAA9ACAATABBAE0AQgBEAEEAKABfAHQAaQBtAGUATwBmAEQAYQB5AF8ARAAsACAAXwBtAGkAZABuAGkAZwBoAHQAQwBlAGkAbABpAG4AZwAsACAAXwBsAG8AdwBPAHIAZABlAHIALAAgAF8AbABvAHcARgBpAHgAZQBkACwAIABfAHMAZQBjAG8AbgBkAFAAcgBlAGMAaQBzAGkAbwBuACwAIABfAHIAbwB1AG4AZABpAG4AZwBPAHYAZQByAHIAaQBkAGUALABcAG4AIAAgACAAIAAvAC8AIABNAGkAZABuAGkAZwBoAHQAQwBlAGkAbABpAG4AZwA6ACAARABpAHMAcABsAGEAeQAgADIANAA6ADAAMAAgAHQAbwAgAHIAZQBwAHIAZQBzAGUAbgB0ACAAbQBpAGQAbgBpAGcAaAB0ACAAbgBlAHgAdAAgAGQAYQB5AC4AXABuACAAIAAgACAALwAvACAATABvAHcATwByAGQAZQByADoAIAAgACAAIAAgACAAIAAgAEwAbwB3ACAAbwByAGQAZQByACAAYQB0ACAAdwBoAGkAYwBoACAAdABvACAAcgBvAHUAbgBkACAAdABpAG0AZQBzAHAAYQBuACAAaQBmACAATABvAHcARgBpAHgAZQBkAC4AIABEAGUAZgBhAHUAbAB0AHMAIAB0AG8AIABtAGkAbgB1AHQAZQBzAC4AIABcAG4AIAAgACAAIAAvAC8AIAAgACAAIAAgACAAIAAgACAAIAAgACAAIAAgACAAIAAgACAATwB0AGgAZQByAHcAaQBzAGUAIAB0AGgAZQAgAGwAbwB3ACAAbwByAGQAZQByACAAYQB0ACAAbQBpAG4AaQBtAHUAbQAgAHQAbwAgAGQAaQBzAHAAbABhAHkALgBcAG4AIAAgACAAIAAvAC8AIABMAG8AdwBGAGkAeABlAGQAOgAgACAAIAAgACAAIAAgACAARgBvAHIAYwBlACAAZABpAHMAcABsAGEAeQAgAHQAbwAgAGwAbwB3ACAAbwByAGQAZQByACwAIABvAHQAaABlAHIAdwBpAHMAZQAgAGEAbABsAG8AdwAgAHQAbwAgAGYAbABvAGEAdAAgAGYAcgBvAG0AIABsAG8AdwAgAG8AcgBkAGUAcgAgAGEAcwAgAG4AZQBlAGQAZQBkAC4AXABuACAAIAAgACAALwAvACAAUwBlAGMAbwBuAGQAUAByAGUAYwBpAHMAaQBvAG4AOgAgAC0AMgAgADoAIABTAGUAYwBvAG4AZAAgAGQAZQBmAGEAdQBsAHQAcwAgAHQAbwAgADAAIABkAGUAYwBpAG0AYQBsAHMALgBcAG4AIAAgACAAIAAvAC8AIAAgACAAIAAgACAAIAAgACAAIAAgACAAIAAgACAAIAAgACAALQAxACAAOgAgAFMAZQBjAG8AbgBkACAAZQB4AHAAcgBlAHMAcwBlAGQAIAB1AHAAIAB0AG8AIAA5AC4AXABuACAAIAAgACAALwAvACAAIAAgACAAIAAgACAAIAAgACAAIAAgACAAIAAgACAAIAAgAFsAbgBdADoAIABJAGYAIABsAG8AdwAgAG8AcgBkAGUAcgAgAG4AbwB0ACAAZgBpAHgAZQBkACAAdABoAGUAbgAgAGQAZQBjAGkAbQBhAGwAcwAgAGUAeABwAHIAZQBzAHMAZQBkACAAdQBwACAAdABvACAAdwBoAGkAYwBoACAAZQB2AGUAcgAgAGkAcwAgAGwAbwB3AGUAcgAgAG8AZgBcAG4AIAAgACAAIAAvAC8AIAAgACAAIAAgACAAIAAgACAAIAAgACAAIAAgACAAIAAgACAAIAAgACAAIAAgAGcAaQB2AGUAbgAgAHAAcgBlAGMAaQBzAGkAbwBuACAAbwByACAAOQAuACAASQBmACAAbABvAHcAIABvAHIAZABlAHIAIABmAGkAeABlAGQAIAB0AGgAZQBuACAAZQB4AHAAcgBlAHMAcwBlAGQAIABlAHgAcABsAGkAYwBpAHQAbAB5AFwAbgAgACAAIAAgAC8ALwAgACAAIAAgACAAIAAgACAAIAAgACAAIAAgACAAIAAgACAAIAAgACAAIAAgACAAYQB0ACAAdABoAGUAIABzAGEAbQBlAC4AXABuACAAIAAgACAALwAvACAAUgBvAHUAbgBkAGkAbgBnAE8AdgBlAHIAcgBpAGQAZQA6ACAAIAAwADoAIABEAGUAZgBhAHUAbAB0ACAAUgBvAHUAbgBkAHMAIAB0AG8AIABuAGUAYQByAGUAcwB0ACAAcwBlAGMAbwBuAGQAIABhAG4AZAAgAHQAcgB1AG4AYwBhAHQAZQBzACAAYQB0ACAAbABvAHcAIABvAHIAZABlAHIAIABjAG8AbQBwAG8AbgBlAG4AdAAuAFwAbgAgACAAIAAgAC8ALwAgACAAIAAgACAAIAAgACAAIAAgACAAIAAgACAAIAAgACAAIAAgACAAMQA6ACAATgBlAGEAcgBlAHMAdAAgAEEAbAB3AGEAeQBzACAAcgBvAHUAbgBkACAAdABvACAAbgBlAGEAcgBlAHMAdAAgAGwAbwB3ACAAbwByAGQAZQByACAAYwBvAG0AcABvAG4AZQBuAHQALgBcAG4AIAAgACAAIAAvAC8AIAAgACAAIAAgACAAIAAgACAAIAAgACAAIAAgACAAIAAgACAAIAAtADEAOgAgAEQAbwB3AG4AIAAgACAAIABBAGwAdwBhAHkAcwAgAHIAbwB1AG4AZAAgAGQAbwB3AG4AIABhAHQAIABsAG8AdwAgAG8AcgBkAGUAcgAgAGMAbwBtAHAAbwBuAGUAbgB0AC4AXABuACAAIAAgACAALwAvAFwAbgAgACAAIAAgAC8ALwAgAE8AdQB0AHAAdQB0ADoAIAB7AFwAbgAgACAAIAAgAC8ALwAgACAAIABEAGkAcwBwAGwAYQB5AEMAbwB1AG4AdAAsACAARABpAHMAcABsAGEAeQBIAGkAZwBoAE8AcgBkAGUAcgAsACAARABpAHMAcABsAGEAeQBMAG8AdwBPAHIAZABlAHIALAAgAEQAaQBzAHAAbABhAHkARABlAGMAaQBtAGEAbABzACwAIABSAGUAcwBvAGwAdgBlAFAAcgBlAGMAaQBzAGkAbwBuADsAXABuACAAIAAgACAALwAvACAAIAAgAEMAYQByAHIAeQBEAGEAeQAsACAAIAAgACAAIABIAG8AdQByACwAIAAgACAAIAAgACAAIAAgACAAIAAgACAAIABNAGkAbgB1AHQAZQAsACAAIAAgACAAIAAgACAAIAAgACAAUwBlAGMAbwBuAGQALAAgACAAIAAgACAAIAAgACAAIAAgACMATgAvAEEAXABuACAAIAAgACAALwAvACAAfQBcAG4AXABuACAAIAAgACAATABFAFQAKABcAG4AIAAgACAAIAAgACAAIAAgAF8AbQBpAG4ATABvAHcATwByAGQAZQByACwAIAAyACwAXABuACAAIAAgACAAIAAgACAAIABfAGQAZQBmAGEAdQBsAHQATABvAHcATwByAGQAZQByACwAIAAzACwAXABuACAAIAAgACAAIAAgACAAIABfAGEAdQB0AG8ATABvAHcATwByAGQAZQByACwAIABUAFIAVQBFACwAXABuACAAIAAgACAAIAAgACAAIABfAG0AYQB4AFAAcgBlAGMAaQBzAGkAbwBuACwAIAA5ACwAXABuACAAIAAgACAAIAAgACAAIABfAGQAZQBmAGEAdQBsAHQAUAByAGUAYwBpAHMAaQBvAG4ALAAgADAALABcAG4AIAAgACAAIAAgACAAIAAgAFwAbgAgACAAIAAgACAAIAAgACAAXwBUAEkATQBFAF8ATwBGAF8ARABBAFkAXwBDAE8ATQBQAE8ATgBFAE4AVABTACgAXwB0AGkAbQBlAE8AZgBEAGEAeQBfAEQALABcAG4AIAAgACAAIAAgACAAIAAgACAAIAAgACAAXwBtAGkAZABuAGkAZwBoAHQAQwBlAGkAbABpAG4AZwAsACAAXwBtAGkAbgBMAG8AdwBPAHIAZABlAHIALAAgAF8AZABlAGYAYQB1AGwAdABMAG8AdwBPAHIAZABlAHIALAAgAF8AYQB1AHQAbwBMAG8AdwBPAHIAZABlAHIALAAgAF8AbQBhAHgAUAByAGUAYwBpAHMAaQBvAG4ALAAgAF8AZABlAGYAYQB1AGwAdABQAHIAZQBjAGkAcwBpAG8AbgAsACAAXABuACAAIAAgACAAIAAgACAAIAAgACAAIAAgAF8AbABvAHcATwByAGQAZQByACwAIABfAGwAbwB3AEYAaQB4AGUAZAAsACAAXwBzAGUAYwBvAG4AZABQAHIAZQBjAGkAcwBpAG8AbgAsACAAXwByAG8AdQBuAGQAaQBuAGcATwB2AGUAcgByAGkAZABlAFwAbgAgACAAIAAgACAAIAAgACAAKQBcAG4AIAAgACAAIAApAFwAbgApADsAXABuAFwAbgBfAEYATwBSAE0AQQBUAF8AUABSAE8AVgBJAEQARQBSAF8AVABJAE0ARQBfAE8ARgBfAEQAQQBZAF8AMgA0AEgAUgAgAD0AIABMAEEATQBCAEQAQQAoAF8AYwBvAG0AcABvAG4AZQBuAHQAcwAsACAAXwBwAGEAZABkAGkAbgBnACwAXABuACAAIAAgACAALwAvACAARgBvAHIAbQBhAHQAOgAgACAAIAAgACAAIAAwADoAMAAwADoAMAAwAC4AMAAwADAAXABuACAAIAAgACAALwAvACAAUABhAGQAZABpAG4AZwA6ACAAIAAgACAAIABBAHAAcABsAGkAZQBzACAAdABvACAAaABvAHUAcgBzAC4AXABuACAAIAAgACAALwAvAFwAbgAgACAAIAAgAC8ALwAgAE8AdQB0AHAAdQB0ADoAIAB7AFwAbgAgACAAIAAgAC8ALwAgACAAIABMAGUAYQBkAEYAbwByAG0AYQB0ACwAIABNAGkAZABGAG8AcgBtAGEAdAAsACAAIABMAGEAcwB0AEYAbwByAG0AYQB0ACwAIAAgACAAIwBOAC8AQQA7AFwAbgAgACAAIAAgAC8ALwAgACAAIABcACIAXAAiACwAIAAgACAAIAAgACAAIAAgACAASABvAHUAcgBTAHUAZgBmAGkAeAAsACAATQBpAG4AdQB0AGUAUwB1AGYAZgBpAHgALAAgAFwAIgBcACIAXABuACAAIAAgACAALwAvACAAfQBcAG4AXABuACAAIAAgACAASQBGACgAUgBPAFcAUwAoAF8AYwBvAG0AcABvAG4AZQBuAHQAcwApACAAPQAgADEALAAgAEkATgBEAEUAWAAoAF8AYwBvAG0AcABvAG4AZQBuAHQAcwAsACAAMQAsACAAMQApACwAXABuACAAIAAgACAAIAAgACAAIABJAEYAKABJAE4ARABFAFgAKABfAGMAbwBtAHAAbwBuAGUAbgB0AHMALAAgADEALAAgADEAKQAgAD0AIAAwACwAIABcACIAXAAiACwAXABuACAAIAAgACAAIAAgACAAIAAgACAAIAAgAEwARQBUACgAXABuACAAIAAgACAAIAAgACAAIAAgACAAIAAgACAAIAAgACAAXwBkAGkAcwBwAGwAYQB5AEQAZQBjAGkAbQBhAGwAcwAsACAASQBOAEQARQBYACgAXwBjAG8AbQBwAG8AbgBlAG4AdABzACwAIAAxACwAIAA0ACkALABcAG4AIAAgACAAIAAgACAAIAAgACAAIAAgACAAIAAgACAAIABfAGwAZQBhAGQARgBtAHQALAAgAEkARgAoAF8AcABhAGQAZABpAG4AZwAsACAAXAAiADAAMABcACIALAAgAFwAIgAwAFwAIgApACwAXABuACAAIAAgACAAIAAgACAAIAAgACAAIAAgACAAIAAgACAAXwBtAGkAZABGAG0AdAAsACAAXAAiADAAMABcACIALABcAG4AIAAgACAAIAAgACAAIAAgACAAIAAgACAAIAAgACAAIABfAGwAYQBzAHQARgBtAHQALAAgAEkARgAoAF8AZABpAHMAcABsAGEAeQBEAGUAYwBpAG0AYQBsAHMAIAA9ACAAMAAsACAAXwBtAGkAZABGAG0AdAAsAFwAbgAgACAAIAAgACAAIAAgACAAIAAgACAAIAAgACAAIAAgACAAIAAgACAAQwBPAE4AQwBBAFQAKABfAG0AaQBkAEYAbQB0ACwAIABMAEUARgBUACgAXAAiAC4AMAAwADAAMAAwADAAMAAwADAAXAAiACwAIABfAGQAaQBzAHAAbABhAHkARABlAGMAaQBtAGEAbABzACAAKwAgADEAKQApAFwAbgAgACAAIAAgACAAIAAgACAAIAAgACAAIAAgACAAIAAgACkALABcAG4AIAAgACAAIAAgACAAIAAgACAAIAAgACAAIAAgACAAIABfAGYAbwByAG0AYQB0AHMALAAgAEgAUwBUAEEAQwBLACgAXwBsAGUAYQBkAEYAbQB0ACwAIABfAG0AaQBkAEYAbQB0ACwAIABfAGwAYQBzAHQARgBtAHQAKQAsAFwAbgBcAG4AIAAgACAAIAAgACAAIAAgACAAIAAgACAAIAAgACAAIABfAGQAaQBzAHAAbABhAHkATABvAHcATwByAGQAZQByACwAIABJAE4ARABFAFgAKABfAGMAbwBtAHAAbwBuAGUAbgB0AHMALAAgADEALAAgADMAKQAsAFwAbgAgACAAIAAgACAAIAAgACAAIAAgACAAIAAgACAAIAAgAF8AZABlAGwAaQBtAHMALAAgAFMAVwBJAFQAQwBIACgAXwBkAGkAcwBwAGwAYQB5AEwAbwB3AE8AcgBkAGUAcgAsAFwAbgAgACAAIAAgACAAIAAgACAAIAAgACAAIAAgACAAIAAgACAAIAAgACAAMwAsACAAewBcACIAXAAiACwAIABcACIAOgBcACIALAAgAFwAIgBcACIALAAgAFwAIgBcACIAfQAsAFwAbgAgACAAIAAgACAAIAAgACAAIAAgACAAIAAgACAAIAAgACAAIAAgACAANAAsACAAewBcACIAXAAiACwAIABcACIAOgBcACIALAAgAFwAIgA6AFwAIgAsACAAXAAiAFwAIgB9ACwAXABuACAAIAAgACAAIAAgACAAIAAgACAAIAAgACAAIAAgACAAIAAgACAAIAB7AFwAIgBcACIALAAgAFwAIgBcACIALAAgAFwAIgBcACIALAAgAFwAIgBcACIAfQBcAG4AIAAgACAAIAAgACAAIAAgACAAIAAgACAAIAAgACAAIAApACwAXABuACAAIAAgACAAIAAgACAAIAAgACAAIAAgACAAIAAgACAAIAAgACAAIABcAG4AIAAgACAAIAAgACAAIAAgACAAIAAgACAAIAAgACAAIABWAFMAVABBAEMASwAoAFwAbgAgACAAIAAgACAAIAAgACAAIAAgACAAIAAgACAAIAAgACAAIAAgACAAXwBmAG8AcgBtAGEAdABzACwAXABuACAAIAAgACAAIAAgACAAIAAgACAAIAAgACAAIAAgACAAIAAgACAAIABfAGQAZQBsAGkAbQBzAFwAbgAgACAAIAAgACAAIAAgACAAIAAgACAAIAAgACAAIAAgACkAXABuACAAIAAgACAAIAAgACAAIAAgACAAIAAgACkAXABuACAAIAAgACAAIAAgACAAIAApAFwAbgAgACAAIAAgACkAXABuACkAOwBcAG4AXABuAF8ARgBPAFIATQBBAFQAXwBQAFIATwBWAEkARABFAFIAXwBUAEkATQBFAF8ATwBGAF8ARABBAFkAXwBDAEkAVgBJAEwAIAA9ACAATABBAE0AQgBEAEEAKABfAGMAbwBtAHAAbwBuAGUAbgB0AHMALAAgAF8AcABhAGQAZABpAG4AZwAsACAAXwBBAE0AUABNAEQAbwB0AHQAZQBkACwAIABfAEEATQBQAE0AQwBvAG4AZABlAG4AcwBlACwAIABfAEEATQBQAE0ATABvAHcAZQByACwAXABuACAAIAAgACAALwAvACAARgBvAHIAbQBhAHQAOgAgACAAIAAgACAAIAAgADEAMgA6ADAAMAA6ADAAMAAgAEEATQB8AFAATQBcAG4AIAAgACAAIAAvAC8AIABQAGEAZABkAGkAbgBnADoAIAAgACAAIAAgACAAQQBwAHAAbABpAGUAcwAgAHQAbwAgAGgAbwB1AHIAcwAuAFwAbgAgACAAIAAgAC8ALwAgAEEATQBQAE0ARABvAHQAdABlAGQAOgAgACAAIABBAC4ATQAuAHwAUAAuAE0ALgBcAG4AIAAgACAAIAAvAC8AIABBAE0AUABNAEMAbwBuAGQAZQBuAHMAZQA6ACAATgBvACAAcwBwAGEAYwBlACAAcAByAGUAYwBlAGQAaQBuAGcAIABBAE0AfABQAE0AXABuACAAIAAgACAALwAvACAAQQBNAFAATQBMAG8AdwBlAHIAOgAgACAAIAAgAEwAbwB3AGUAcgAgAGMAYQBzAGUAIABhAG0AfABwAG0AXABuACAAIAAgACAALwAvAFwAbgAgACAAIAAgAC8ALwAgAE8AdQB0AHAAdQB0ADoAIAB7AFwAbgAgACAAIAAgAC8ALwAgACAAIABMAGUAYQBkAEYAbwByAG0AYQB0ACwAIABNAGkAZABGAG8AcgBtAGEAdAAsACAAIABMAGEAcwB0AEYAbwByAG0AYQB0ACwAIAAgACAAIwBOAC8AQQA7AFwAbgAgACAAIAAgAC8ALwAgACAAIABcACIAXAAiACwAIAAgACAAIAAgACAAIAAgACAASABvAHUAcgBTAHUAZgBmAGkAeAAsACAATQBpAG4AdQB0AGUAUwB1AGYAZgBpAHgALAAgAEEATQB8AFAATQBcAG4AIAAgACAAIAAvAC8AIAB9AFwAbgAgACAAIAAgAFwAbgAgACAAIAAgAEkARgAoAFIATwBXAFMAKABfAGMAbwBtAHAAbwBuAGUAbgB0AHMAKQAgAD0AIAAxACwAIABJAE4ARABFAFgAKABfAGMAbwBtAHAAbwBuAGUAbgB0AHMALAAgADEALAAgADEAKQAsAFwAbgAgACAAIAAgACAAIAAgACAASQBGACgASQBOAEQARQBYACgAXwBjAG8AbQBwAG8AbgBlAG4AdABzACwAIAAxACwAIAAxACkAIAA9ACAAMAAsACAAXAAiAFwAIgAsAFwAbgAgACAAIAAgACAAIAAgACAAIAAgACAAIABMAEUAVAAoAFwAbgAgACAAIAAgACAAIAAgACAAIAAgACAAIAAgACAAIAAgAF8AYQBtAHAAbQBNAGEAdAByAGkAeAAsACAAewBcAG4AIAAgACAAIAAgACAAIAAgACAAIAAgACAAIAAgACAAIAAgACAAIAAgAFwAIgAgAEEATQBcACIALAAgAFwAIgBBAE0AXAAiACwAIABcACIAIABBAC4ATQAuAFwAIgAsACAAXAAiAEEALgBNAC4AXAAiADsAXABuACAAIAAgACAAIAAgACAAIAAgACAAIAAgACAAIAAgACAAIAAgACAAIABcACIAIABQAE0AXAAiACwAIABcACIAUABNAFwAIgAsACAAXAAiACAAUAAuAE0ALgBcACIALAAgAFwAIgBQAC4ATQAuAFwAIgA7AFwAbgAgACAAIAAgACAAIAAgACAAIAAgACAAIAAgACAAIAAgACAAIAAgACAAXAAiACAAYQBtAFwAIgAsACAAXAAiAGEAbQBcACIALAAgAFwAIgAgAGEALgBtAC4AXAAiACwAIABcACIAYQAuAG0ALgBcACIAOwBcAG4AIAAgACAAIAAgACAAIAAgACAAIAAgACAAIAAgACAAIAAgACAAIAAgAFwAIgAgAHAAbQBcACIALAAgAFwAIgBwAG0AXAAiACwAIABcACIAIABwAC4AbQAuAFwAIgAsACAAXAAiAHAALgBtAC4AXAAiAFwAbgAgACAAIAAgACAAIAAgACAAIAAgACAAIAAgACAAIAAgAH0ALABcAG4AIAAgACAAIAAgACAAIAAgACAAIAAgACAAIAAgACAAIABfAHIALAAgADEAIAArACAAKAAyACAAKgAgAE4AKABfAEEATQBQAE0ATABvAHcAZQByACkAKQAsAFwAbgAgACAAIAAgACAAIAAgACAAIAAgACAAIAAgACAAIAAgAF8AYwAsACAAMQAgACsAIABOACgAXwBBAE0AUABNAEMAbwBuAGQAZQBuAHMAZQApACAAKwAgACgAMgAgACoAIABOACgAXwBBAE0AUABNAEQAbwB0AHQAZQBkACkAKQAsAFwAbgAgACAAIAAgACAAIAAgACAAIAAgACAAIAAgACAAIAAgAF8AYQBtACwAIABJAE4ARABFAFgAKABfAGEAbQBwAG0ATQBhAHQAcgBpAHgALAAgAF8AcgAsACAAXwBjACkALABcAG4AIAAgACAAIAAgACAAIAAgACAAIAAgACAAIAAgACAAIABfAHAAbQAsACAASQBOAEQARQBYACgAXwBhAG0AcABtAE0AYQB0AHIAaQB4ACwAIABfAHIAIAArACAAMQAsACAAXwBjACkALABcAG4AIAAgACAAIAAgACAAIAAgACAAIAAgACAAXABuACAAIAAgACAAIAAgACAAIAAgACAAIAAgACAAIAAgACAAXwBkAGkAcwBwAGwAYQB5AEwAbwB3AE8AcgBkAGUAcgAsACAASQBOAEQARQBYACgAXwBjAG8AbQBwAG8AbgBlAG4AdABzACwAIAAxACwAIAAzACkALABcAG4AIAAgACAAIAAgACAAIAAgACAAIAAgACAAIAAgACAAIABfAGwAZQBhAGQARgBtAHQALAAgAEkARgAoAF8AcABhAGQAZABpAG4AZwAsACAAXAAiADAAMABcACIALAAgAFwAIgAwAFwAIgApACwAXABuACAAIAAgACAAIAAgACAAIAAgACAAIAAgACAAIAAgACAAXwBtAGkAZABGAG0AdAAsACAAXAAiADAAMABcACIALABcAG4AIAAgACAAIAAgACAAIAAgACAAIAAgACAAIAAgACAAIABfAGwAYQBzAHQARgBtAHQALAAgAEkARgAoAF8AZABpAHMAcABsAGEAeQBMAG8AdwBPAHIAZABlAHIAIAA9ACAAMgAsACAAXwBsAGUAYQBkAEYAbQB0ACwAIABfAG0AaQBkAEYAbQB0ACkALABcAG4AIAAgACAAIAAgACAAIAAgACAAIAAgACAAIAAgACAAIABfAGYAbwByAG0AYQB0AHMALAAgAEgAUwBUAEEAQwBLACgAXwBsAGUAYQBkAEYAbQB0ACwAIABfAG0AaQBkAEYAbQB0ACwAIABfAGwAYQBzAHQARgBtAHQAKQAsAFwAbgBcAG4AIAAgACAAIAAgACAAIAAgACAAIAAgACAAIAAgACAAIABfAGEAbQBwAG0ALAAgAEkARgAoAEkATgBEAEUAWAAoAF8AYwBvAG0AcABvAG4AZQBuAHQAcwAsACAAMQAsACAANQApACwAIABfAHAAbQAsACAAXwBhAG0AKQAsAFwAbgAgACAAIAAgACAAIAAgACAAIAAgACAAIAAgACAAIAAgAF8AZABlAGwAaQBtAHMALAAgAFMAVwBJAFQAQwBIACgAXwBkAGkAcwBwAGwAYQB5AEwAbwB3AE8AcgBkAGUAcgAsAFwAbgAgACAAIAAgACAAIAAgACAAIAAgACAAIAAgACAAIAAgACAAIAAgACAAMgAsACAASABTAFQAQQBDAEsAKABcACIAXAAiACwAIABfAGEAbQBwAG0ALAAgAFwAIgBcACIALAAgAFwAIgBcACIAKQAsAFwAbgAgACAAIAAgACAAIAAgACAAIAAgACAAIAAgACAAIAAgACAAIAAgACAAMwAsACAASABTAFQAQQBDAEsAKABcACIAXAAiACwAIABcACIAOgBcACIALAAgAF8AYQBtAHAAbQAsACAAXAAiAFwAIgApACwAXABuACAAIAAgACAAIAAgACAAIAAgACAAIAAgACAAIAAgACAAIAAgACAAIAA0ACwAIABIAFMAVABBAEMASwAoAFwAIgBcACIALAAgAFwAIgA6AFwAIgAsACAAXAAiADoAXAAiACwAIABfAGEAbQBwAG0AKQAsAFwAbgAgACAAIAAgACAAIAAgACAAIAAgACAAIAAgACAAIAAgACAAIAAgACAAewBcACIAXAAiACwAIABcACIAXAAiACwAIABcACIAXAAiACwAIABcACIAXAAiAH0AXABuACAAIAAgACAAIAAgACAAIAAgACAAIAAgACAAIAAgACAAKQAsAFwAbgAgACAAIAAgACAAIAAgACAAIAAgACAAIAAgACAAIAAgACAAIAAgACAAXABuACAAIAAgACAAIAAgACAAIAAgACAAIAAgACAAIAAgACAAVgBTAFQAQQBDAEsAKABcAG4AIAAgACAAIAAgACAAIAAgACAAIAAgACAAIAAgACAAIAAgACAAIAAgAF8AZgBvAHIAbQBhAHQAcwAsAFwAbgAgACAAIAAgACAAIAAgACAAIAAgACAAIAAgACAAIAAgACAAIAAgACAAXwBkAGUAbABpAG0AcwBcAG4AIAAgACAAIAAgACAAIAAgACAAIAAgACAAIAAgACAAIAApAFwAbgAgACAAIAAgACAAIAAgACAAIAAgACAAIAApAFwAbgAgACAAIAAgACAAIAAgACAAKQBcAG4AIAAgACAAIAApAFwAbgApADsAXABuAFwAbgBfAEYATwBSAE0AQQBUAF8AUABSAE8AVgBJAEQARQBSAF8AVABJAE0ARQBfAE8ARgBfAEQAQQBZAF8ASQBTAE8AIAA9ACAATABBAE0AQgBEAEEAKABfAGMAbwBtAHAAbwBuAGUAbgB0AHMALAAgAF8AYgBhAHMAaQBjACwAXABuACAAIAAgACAALwAvACAARgBvAHIAbQBhAHQAOgAgACAAIAAgACAAIABUADAAMAA6ADAAMAA6ADAAMAAuADAAMAAwAFwAbgAgACAAIAAgAC8ALwAgAEIAYQBzAGkAYwA6ACAAIAAgACAAIAAgACAAVAAwADAAMAAwADAAMAAuADAAMAAwAFwAbgAgACAAIAAgAC8ALwBcAG4AIAAgACAAIAAvAC8AIABPAHUAdABwAHUAdAA6ACAAewBcAG4AIAAgACAAIAAvAC8AIAAgACAATABlAGEAZABGAG8AcgBtAGEAdAAsACAATQBpAGQARgBvAHIAbQBhAHQALAAgACAATABhAHMAdABGAG8AcgBtAGEAdAAsACAAIAAgACAAIwBOAC8AQQA7AFwAbgAgACAAIAAgAC8ALwAgACAAIABcACIAVABcACIALAAgACAAIAAgACAAIAAgACAASABvAHUAcgBTAHUAZgBmAGkAeAAsACAATQBpAG4AdQB0AGUAUwB1AGYAZgBpAHgALAAgACAAXAAiAFwAIgBcAG4AIAAgACAAIAAvAC8AIAB9AFwAbgBcAG4AIAAgACAAIABJAEYAKABSAE8AVwBTACgAXwBjAG8AbQBwAG8AbgBlAG4AdABzACkAIAA9ACAAMQAsACAASQBOAEQARQBYACgAXwBjAG8AbQBwAG8AbgBlAG4AdABzACwAIAAxACwAIAAxACkALABcAG4AIAAgACAAIAAgACAAIAAgAEkARgAoAEkATgBEAEUAWAAoAF8AYwBvAG0AcABvAG4AZQBuAHQAcwAsACAAMQAsACAAMQApACAAPQAgADAALAAgAFwAIgBcACIALABcAG4AIAAgACAAIAAgACAAIAAgACAAIAAgACAATABFAFQAKABcAG4AIAAgACAAIAAgACAAIAAgACAAIAAgACAAIAAgACAAIABfAGQAaQBzAHAAbABhAHkARABlAGMAaQBtAGEAbABzACwAIABJAE4ARABFAFgAKABfAGMAbwBtAHAAbwBuAGUAbgB0AHMALAAgADEALAAgADQAKQAsAFwAbgAgACAAIAAgACAAIAAgACAAIAAgACAAIAAgACAAIAAgAF8AbABlAGEAZABGAG0AdAAsACAAXAAiADAAMABcACIALABcAG4AIAAgACAAIAAgACAAIAAgACAAIAAgACAAIAAgACAAIABfAG0AaQBkAEYAbQB0ACwAIABcACIAMAAwAFwAIgAsAFwAbgAgACAAIAAgACAAIAAgACAAIAAgACAAIAAgACAAIAAgAF8AbABhAHMAdABGAG0AdAAsACAASQBGACgAXwBkAGkAcwBwAGwAYQB5AEQAZQBjAGkAbQBhAGwAcwAgAD0AIAAwACwAIABfAG0AaQBkAEYAbQB0ACwAXABuACAAIAAgACAAIAAgACAAIAAgACAAIAAgACAAIAAgACAAIAAgACAAIABDAE8ATgBDAEEAVAAoAF8AbQBpAGQARgBtAHQALAAgAEwARQBGAFQAKABcACIALgAwADAAMAAwADAAMAAwADAAMABcACIALAAgAF8AZABpAHMAcABsAGEAeQBEAGUAYwBpAG0AYQBsAHMAIAArACAAMQApACkAXABuACAAIAAgACAAIAAgACAAIAAgACAAIAAgACAAIAAgACAAKQAsAFwAbgAgACAAIAAgACAAIAAgACAAIAAgACAAIAAgACAAIAAgAF8AZgBvAHIAbQBhAHQAcwAsACAASABTAFQAQQBDAEsAKABfAGwAZQBhAGQARgBtAHQALAAgAF8AbQBpAGQARgBtAHQALAAgAF8AbABhAHMAdABGAG0AdAApACwAXABuAFwAbgAgACAAIAAgACAAIAAgACAAIAAgACAAIAAgACAAIAAgAF8AZABpAHMAcABsAGEAeQBMAG8AdwBPAHIAZABlAHIALAAgAEkATgBEAEUAWAAoAF8AYwBvAG0AcABvAG4AZQBuAHQAcwAsACAAMQAsACAAMwApACwAXABuACAAIAAgACAAIAAgACAAIAAgACAAIAAgACAAIAAgACAAXwBkAGUAbABpAG0AcwAsACAASQBGACgAXwBiAGEAcwBpAGMALAAgAHsAXAAiAFQAXAAiACwAIABcACIAXAAiACwAIABcACIAXAAiACwAIABcACIAXAAiAH0ALABcAG4AIAAgACAAIAAgACAAIAAgACAAIAAgACAAIAAgACAAIAAgACAAIAAgAFMAVwBJAFQAQwBIACgAXwBkAGkAcwBwAGwAYQB5AEwAbwB3AE8AcgBkAGUAcgAsAFwAbgAgACAAIAAgACAAIAAgACAAIAAgACAAIAAgACAAIAAgACAAIAAgACAAIAAgACAAIAAyACwAIAB7AFwAIgBUAFwAIgAsACAAXAAiAFwAIgAsACAAXAAiAFwAIgAsACAAXAAiAFwAIgB9ACwAXABuACAAIAAgACAAIAAgACAAIAAgACAAIAAgACAAIAAgACAAIAAgACAAIAAgACAAIAAgADMALAAgAHsAXAAiAFQAXAAiACwAIABcACIAOgBcACIALAAgAFwAIgBcACIALAAgAFwAIgBcACIAfQAsAFwAbgAgACAAIAAgACAAIAAgACAAIAAgACAAIAAgACAAIAAgACAAIAAgACAAIAAgACAAIAA0ACwAIAB7AFwAIgBUAFwAIgAsACAAXAAiADoAXAAiACwAIABcACIAOgBcACIALAAgAFwAIgBcACIAfQAsAFwAbgAgACAAIAAgACAAIAAgACAAIAAgACAAIAAgACAAIAAgACAAIAAgACAAIAAgACAAIAB7AFwAIgBcACIALAAgAFwAIgBcACIALAAgAFwAIgBcACIALAAgAFwAIgBcACIAfQBcAG4AIAAgACAAIAAgACAAIAAgACAAIAAgACAAIAAgACAAIAAgACAAIAAgACkAXABuACAAIAAgACAAIAAgACAAIAAgACAAIAAgACAAIAAgACAAKQAsAFwAbgBcAG4AIAAgACAAIAAgACAAIAAgACAAIAAgACAAIAAgACAAIABWAFMAVABBAEMASwAoAFwAbgAgACAAIAAgACAAIAAgACAAIAAgACAAIAAgACAAIAAgACAAIAAgACAAXwBmAG8AcgBtAGEAdABzACwAXABuACAAIAAgACAAIAAgACAAIAAgACAAIAAgACAAIAAgACAAIAAgACAAIABfAGQAZQBsAGkAbQBzAFwAbgAgACAAIAAgACAAIAAgACAAIAAgACAAIAAgACAAIAAgACkAXABuACAAIAAgACAAIAAgACAAIAAgACAAIAAgACkAXABuACAAIAAgACAAIAAgACAAIAApAFwAbgAgACAAIAAgACkAXABuACkAOw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UAEkATQBFACAAWgBPAE4ARQ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VABaAE8ARgBGAFMARQBUAFwAbgBcAG4AVABlAHMAdABzACAAaQBmACAAYQAgAHQAaQBtAGUAegBvAG4AZQAgAG8AZgBmAHMAZQB0ACAAaQBzACAAdwBpAHQAaABpAG4AIAB0AGgAZQAgAHIAYQBuAGcAZQAgAC0AMQA1ADoAMAAwAC4ALgArADEANQA6ADAAMA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CAAfAAgAGQAZQBjAGkAbQBhAGwAIABbAC0AMAAuADYAMgA1AC4ALgAwAC4ANgAyADUAXQAgAHwAIABUAGkAbQBlAHoAbwBuAGUAIABvAGYAZgBzAGUAdAAgACgAVABpAG0AZQBTAHAAYQBuACk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VABaAE8ARgBGAFMARQBUACAAPQAgAEwAQQBNAEIARABBACgAVABaAE8ALABcAG4AIAAgACAAIABJAEYAKABOAE8AVAAoAEkAUwBOAFUATQBCAEUAUgAoAFQAWgBPACkAKQAsACAARgBBAEwAUwBFACwAXABuACAAIAAgACAAIAAgACAAIABBAEIAUwAoAFQAWgBPACkAIAA8AD0AIAAwAC4ANgAyADU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WgBPAEYARgBTAEUAVABcAG4AXABuAFAAYQByAHMAZQBzACAAYQAgAHQAZQB4AHQAIABlAHgAcAByAGUAcwBzAGkAbwBuACAAcgBlAHAAcgBlAHMAZQBuAHQAaQBuAGcAIABhACAAdABpAG0AZQB6AG8AbgBlACAAbwBmAGYAcwBlAHQ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tADAALgA2ADIANQAuAC4AMAAuADYAMgA1AF0AIAB8ACAAVABpAG0AZQB6AG8AbgBlACAAbwBmAGYAcwBlAHQAIAAoAFQAaQBtAGUAUwBwAGEAbgAp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HwAIAB0AGUAeAB0ACAAIAAgAHwAIABUAGkAbQBlACAAegBvAG4AZQAgAG8AZgBmAHMAZQB0ACAAaQBuACAASQBTAE8AIABmAG8AcgBtAGEAdAAgAGkAZQAuACAAsQBoAGgAOgBtAG0AIABvAHIAIABFAHgAYwBlAGwAIABEAGEAdABlAC8AVABpAG0AZQAgAHYAYQBsAHUAZQAuAFwAbgBbAFMAdAByAGkAYwB0AEkAUwBPADgANgAwADEAXQAgAHwAIABzAHcAaQB0AGMAaAAgAHwAIABSAGUAcQB1AGkAcgBlACAAVABaAE8AIABpAHMAIABlAHgAcABsAGkAYwBpAHQAbAB5ACAAaQBuACAASQBTAE8AOAA2ADAAMQAgAGYAbwByAG0AYQB0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FQAWgBPAEYARgBTAEUAVAAoAFwAIgBaAFwAIgApAFwAbgBSAGUAdAB1AHIAbgBzADoAIAAwACAAaQAuAGUALgAgAFUAVABDACAAdABpAG0AZQAgAHoAbwBuAGUAIAAoAFoAdQBsAHUAKQBcAG4AXABuAFAAQQBSAFMARQBfAFQAWgBPAEYARgBTAEUAVAAoAFwAIgASIjYAXAAiACkAXABuAFIAZQB0AHUAcgBuAHMAOgAgAC0AMAAuADIANQBcAG4AXABuAFAAQQBSAFMARQBfAFQAWgBPAEYARgBTAEUAVAAoAFwAIgArADEANgA6ADAAMABcACIAKQBcAG4AUgBlAHQAdQByAG4AcwA6ACAAIwBOAFUATQAhACAAaQAuAGUALgAgAHIAYQBuAGcAZQAgAGkAcwAgABIiMQA1ADoAMAAwACAAdABvACAAKwAxADUAOgAwADA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FQAWgBPAEYARgBTAEUAVAAgAD0AIABMAEEATQBCAEQAQQAoAEUAeABwAHIAZQBzAHMAaQBvAG4ALAAgAFsAUwB0AHIAaQBjAHQASQBTAE8AOAA2ADAAMQBdACwAXABuACAAIAAgACAATABFAFQAKABcAG4AIAAgACAAIAAgACAAIAAgAF8AcwB0AHIAaQBjAHQASQBTAE8AOAA2ADAAMQAsACAARgBOAC4AQwBPAEUAUgBDAEUAKABTAHQAcgBpAGMAdABJAFMATwA4ADYAMAAxACkALABcAG4AIAAgACAAIAAgACAAIAAgAFwAbgAgACAAIAAgACAAIAAgACAAXwBlAHgAcAByAGUAcwBzAGkAbwBuAHMALAAgAEYATgAuAE4AVQBMAEwASQBGAFkAKABFAHgAcAByAGUAcwBzAGkAbwBuACkALABcAG4AIAAgACAAIAAgACAAIAAgAE0AQQBQACgAXwBlAHgAcAByAGUAcwBzAGkAbwBuAHMALABcAG4AIAAgACAAIAAgACAAIAAgACAAIAAgACAATABBAE0AQgBEAEEAKABfAGUAeABwAHIAZQBzAHMAaQBvAG4ALABcAG4AIAAgACAAIAAgACAAIAAgACAAIAAgACAAIAAgACAAIABfAFAAQQBSAFMARQBfAFQAWgBPAEYARgBTAEUAVAAoAF8AZQB4AHAAcgBlAHMAcwBpAG8AbgAsACAAXwBzAHQAcgBpAGMAdABJAFMATwA4ADYAMAAxACkAXABuACAAIAAgACAAIAAgACAAIAAgACAAIAAgACkAXABuACAAIAAgACAAIAAgACAAIAApAFwAbgAgACAAIAAgACkAXABuACkAOwBcAG4AXABuAF8AUABBAFIAUwBFAF8AVABaAE8ARgBGAFMARQBUACAAPQAgAEwAQQBNAEIARABBACgARQB4AHAAcgBlAHMAcwBpAG8AbgAsACAAUwB0AHIAaQBjAHQASQBTAE8AOAA2ADAAMQAsAFwAbgAgACAAIAAgAEkARgAoAEkAUwBFAFIAUgBPAFIAKABFAHgAcAByAGUAcwBzAGkAbwBuACkALAAgAEUAeABwAHIAZQBzAHMAaQBvAG4AIAAqACAAewAxAH0ALABcAG4AIAAgACAAIAAgACAAIAAgAEkARgAoAEUAeABwAHIAZQBzAHMAaQBvAG4AIAA9ACAAXAAiAFwAIgAsACAAXAAiAFwAIgAsAFwAbgAgACAAIAAgACAAIAAgACAAIAAgACAAIABJAEYAKABJAFMATgBVAE0AQgBFAFIAKABFAHgAcAByAGUAcwBzAGkAbwBuACkALAAgAEkARgAoAEMASABSAE8ATgBPAC4ASQBTAF8AVgBBAEwASQBEAF8AVABaAE8ARgBGAFMARQBUACgARQB4AHAAcgBlAHMAcwBpAG8AbgApACwAIABFAHgAcAByAGUAcwBzAGkAbwBuACwAIAB7ACMATgBVAE0AIQB9ACkALABcAG4AIAAgACAAIAAgACAAIAAgACAAIAAgACAAIAAgACAAIABJAEYAKABFAFgAQQBDAFQAKABFAHgAcAByAGUAcwBzAGkAbwBuACwAIABcACIAWgBcACIAKQAsACAAMAAsAFwAbgAgACAAIAAgACAAIAAgACAAIAAgACAAIAAgACAAIAAgACAAIAAgACAATABFAFQAKABcAG4AIAAgACAAIAAgACAAIAAgACAAIAAgACAAIAAgACAAIAAgACAAIAAgACAAIAAgACAAXwBzAEMAaABhAHIALAAgAEwARQBGAFQAKABFAHgAcAByAGUAcwBzAGkAbwBuACwAIAAxACkALABcAG4AIAAgACAAIAAgACAAIAAgACAAIAAgACAAIAAgACAAIAAgACAAIAAgACAAIAAgACAAXwBzAGkAZwBuACwAIABTAFcASQBUAEMASAAoAF8AcwBDAGgAYQByACwAXABuACAAIAAgACAAIAAgACAAIAAgACAAIAAgACAAIAAgACAAIAAgACAAIAAgACAAIAAgACAAIAAgACAAXAAiACsAXAAiACwAIAAxACwAXABuACAAIAAgACAAIAAgACAAIAAgACAAIAAgACAAIAAgACAAIAAgACAAIAAgACAAIAAgACAAIAAgACAAXAAiAC0AXAAiACwAIAAtADEALABcAG4AIAAgACAAIAAgACAAIAAgACAAIAAgACAAIAAgACAAIAAgACAAIAAgACAAIAAgACAAIAAgACAAIABcACIAEiJcACIALAAgAC0AMQAsACAALwAvACAAEiIgAFUATgBJAEMASABBAFIAKAA4ADcAMgAyACkAXABuACAAIAAgACAAIAAgACAAIAAgACAAIAAgACAAIAAgACAAIAAgACAAIAAgACAAIAAgACAAIAAgACAAMABcAG4AIAAgACAAIAAgACAAIAAgACAAIAAgACAAIAAgACAAIAAgACAAIAAgACAAIAAgACAAKQAsAFwAbgAgACAAIAAgACAAIAAgACAAIAAgACAAIAAgACAAIAAgACAAIAAgACAAIAAgACAAIABJAEYAKABTAHQAcgBpAGMAdABJAFMATwA4ADYAMAAxACAAKgAgACgAXwBzAGkAZwBuACAAPQAgADAAKQAsACAAewAjAFYAQQBMAFUARQAhAH0ALABcAG4AIAAgACAAIAAgACAAIAAgACAAIAAgACAAIAAgACAAIAAgACAAIAAgACAAIAAgACAAIAAgACAAIABMAEUAVAAoAFwAbgAgACAAIAAgACAAIAAgACAAIAAgACAAIAAgACAAIAAgACAAIAAgACAAIAAgACAAIAAgACAAIAAgACAAIAAgACAAXwBzAGkAZwBuADEALAAgAEkARgAoAF8AcwBpAGcAbgAgAD0AIAAwACwAIAAxACwAIABfAHMAaQBnAG4AKQAsAFwAbgAgACAAIAAgACAAIAAgACAAIAAgACAAIAAgACAAIAAgACAAIAAgACAAIAAgACAAIAAgACAAIAAgACAAIAAgACAAXwBUAFoATwAsACAASQBGACgAXwBzAGkAZwBuACAAPQAgADAALAAgAEUAeABwAHIAZQBzAHMAaQBvAG4ALAAgAFIASQBHAEgAVAAoAEUAeABwAHIAZQBzAHMAaQBvAG4ALAAgAEwARQBOACgARQB4AHAAcgBlAHMAcwBpAG8AbgApACAALQAgADEAKQApACwAXABuACAAIAAgACAAIAAgACAAIAAgACAAIAAgACAAIAAgACAAIAAgACAAIAAgACAAIAAgACAAIAAgACAAIAAgACAAIABfAGgAbQBzAFAAYQB0AHQAZQByAG4ALAAgAEYATgAuAFIARQBQAEwAQQBDAEUAXwBDAEgAQQBSAFMAKABfAFQAWgBPACwAIABcACIAMAAxADIAMwA0ADUANgA3ADgAOQBcACIALAAgAFwAIgAwAFwAIgApACwAXABuACAAIAAgACAAIAAgACAAIAAgACAAIAAgACAAIAAgACAAIAAgACAAIAAgACAAIAAgACAAIAAgACAAIAAgACAAIABfAGgAbQBzACwAIABJAEYAKABTAHQAcgBpAGMAdABJAFMATwA4ADYAMAAxACwAXABuACAAIAAgACAAIAAgACAAIAAgACAAIAAgACAAIAAgACAAIAAgACAAIAAgACAAIAAgACAAIAAgACAAIAAgACAAIAAgACAAIAAgAFMAVwBJAFQAQwBIACgAXwBoAG0AcwBQAGEAdAB0AGUAcgBuACwAXABuACAAIAAgACAAIAAgACAAIAAgACAAIAAgACAAIAAgACAAIAAgACAAIAAgACAAIAAgACAAIAAgACAAIAAgACAAIAAgACAAIAAgACAAIAAgACAAXAAiADAAMAA6ADAAMAA6ADAAMABcACIALAAgAFYAQQBMAFUARQAoAE0ASQBEACgAXwBUAFoATwAsACAAewAxACwAIAA0ACwAIAA3AH0ALAAgADIAKQApACwAXABuACAAIAAgACAAIAAgACAAIAAgACAAIAAgACAAIAAgACAAIAAgACAAIAAgACAAIAAgACAAIAAgACAAIAAgACAAIAAgACAAIAAgACAAIAAgACAAXAAiADAAMAA6ADAAMABcACIALAAgAEgAUwBUAEEAQwBLACgAVgBBAEwAVQBFACgATQBJAEQAKABfAFQAWgBPACwAIAB7ADEALAAgADQAfQAsACAAMgApACkALAAgADAAKQAsAFwAbgAgACAAIAAgACAAIAAgACAAIAAgACAAIAAgACAAIAAgACAAIAAgACAAIAAgACAAIAAgACAAIAAgACAAIAAgACAAIAAgACAAIAAgACAAIAAgAFwAIgAwADAAMAAwADAAMABcACIALAAgAFYAQQBMAFUARQAoAE0ASQBEACgAXwBUAFoATwAsACAAewAxACwAIAAzACwAIAA1AH0ALAAgADIAKQApACwAXABuACAAIAAgACAAIAAgACAAIAAgACAAIAAgACAAIAAgACAAIAAgACAAIAAgACAAIAAgACAAIAAgACAAIAAgACAAIAAgACAAIAAgACAAIAAgACAAXAAiADAAMAAwADAAXAAiACwAIABIAFMAVABBAEMASwAoAFYAQQBMAFUARQAoAE0ASQBEACgAXwBUAFoATwAsACAAewAxACwAIAAzAH0ALAAgADIAKQApACwAIAAwACkALABcAG4AIAAgACAAIAAgACAAIAAgACAAIAAgACAAIAAgACAAIAAgACAAIAAgACAAIAAgACAAIAAgACAAIAAgACAAIAAgACAAIAAgACAAIAAgACAAIABcACIAMAAwAFwAIgAsACAASABTAFQAQQBDAEsAKABWAEEATABVAEUAKABNAEkARAAoAF8AVABaAE8ALAAgADEALAAgADIAKQApACwAIAAwACwAIAAwACkALABcAG4AIAAgACAAIAAgACAAIAAgACAAIAAgACAAIAAgACAAIAAgACAAIAAgACAAIAAgACAAIAAgACAAIAAgACAAIAAgACAAIAAgACAAIAAgACAAIAB7ACMATgAvAEEAfQBcAG4AIAAgACAAIAAgACAAIAAgACAAIAAgACAAIAAgACAAIAAgACAAIAAgACAAIAAgACAAIAAgACAAIAAgACAAIAAgACAAIAAgACAAKQAsAFwAbgAgACAAIAAgACAAIAAgACAAIAAgACAAIAAgACAAIAAgACAAIAAgACAAIAAgACAAIAAgACAAIAAgACAAIAAgACAAIAAgACAAIABTAFcASQBUAEMASAAoAF8AaABtAHMAUABhAHQAdABlAHIAbgAsAFwAbgAgACAAIAAgACAAIAAgACAAIAAgACAAIAAgACAAIAAgACAAIAAgACAAIAAgACAAIAAgACAAIAAgACAAIAAgACAAIAAgACAAIAAgACAAIAAgAFwAIgAwADAAOgAwADAAOgAwADAAXAAiACwAIABWAEEATABVAEUAKABNAEkARAAoAF8AVABaAE8ALAAgAHsAMQAsACAANAAsACAANwB9ACwAIAAyACkAKQAsAFwAbgAgACAAIAAgACAAIAAgACAAIAAgACAAIAAgACAAIAAgACAAIAAgACAAIAAgACAAIAAgACAAIAAgACAAIAAgACAAIAAgACAAIAAgACAAIAAgAFwAIgAwADoAMAAwADoAMAAwAFwAIgAsACAAVgBBAEwAVQBFACgATQBJAEQAKABfAFQAWgBPACwAIAB7ADEALAAgADMALAAgADYAfQAsACAAewAxACwAIAAyACwAIAAyAH0AKQApACwAXABuACAAIAAgACAAIAAgACAAIAAgACAAIAAgACAAIAAgACAAIAAgACAAIAAgACAAIAAgACAAIAAgACAAIAAgACAAIAAgACAAIAAgACAAIAAgACAAXAAiADAAMAA6ADAAMABcACIALAAgAEgAUwBUAEEAQwBLACgAVgBBAEwAVQBFACgATQBJAEQAKABfAFQAWgBPACwAIAB7ADEALAAgADQAfQAsACAAMgApACkALAAgADAAKQAsAFwAbgAgACAAIAAgACAAIAAgACAAIAAgACAAIAAgACAAIAAgACAAIAAgACAAIAAgACAAIAAgACAAIAAgACAAIAAgACAAIAAgACAAIAAgACAAIAAgAFwAIgAwADoAMAAwAFwAIgAsACAASABTAFQAQQBDAEsAKABWAEEATABVAEUAKABNAEkARAAoAF8AVABaAE8ALAAgAHsAMQAsACAAMwB9ACwAIAB7ADEALAAgADIAfQApACkALAAgADAAKQAsAFwAbgAgACAAIAAgACAAIAAgACAAIAAgACAAIAAgACAAIAAgACAAIAAgACAAIAAgACAAIAAgACAAIAAgACAAIAAgACAAIAAgACAAIAAgACAAIAAgAFwAIgAwADAAMAAwADAAMABcACIALAAgAFYAQQBMAFUARQAoAE0ASQBEACgAXwBUAFoATwAsACAAewAxACwAIAAzACwAIAA1AH0ALAAgADIAKQApACwAXABuACAAIAAgACAAIAAgACAAIAAgACAAIAAgACAAIAAgACAAIAAgACAAIAAgACAAIAAgACAAIAAgACAAIAAgACAAIAAgACAAIAAgACAAIAAgACAAXAAiADAAMAAwADAAXAAiACwAIABIAFMAVABBAEMASwAoAFYAQQBMAFUARQAoAE0ASQBEACgAXwBUAFoATwAsACAAewAxACwAIAAzAH0ALAAgADIAKQApACwAIAAwACkALABcAG4AIAAgACAAIAAgACAAIAAgACAAIAAgACAAIAAgACAAIAAgACAAIAAgACAAIAAgACAAIAAgACAAIAAgACAAIAAgACAAIAAgACAAIAAgACAAIABcACIAMAAwADAAXAAiACwAIABIAFMAVABBAEMASwAoAFYAQQBMAFUARQAoAE0ASQBEACgAXwBUAFoATwAsACAAewAxACwAIAAyAH0ALAAgAHsAMQAsACAAMgB9ACkAKQAsACAAMAApACwAXABuACAAIAAgACAAIAAgACAAIAAgACAAIAAgACAAIAAgACAAIAAgACAAIAAgACAAIAAgACAAIAAgACAAIAAgACAAIAAgACAAIAAgACAAIAAgACAAXAAiADAAMABcACIALAAgAEgAUwBUAEEAQwBLACgAVgBBAEwAVQBFACgATQBJAEQAKABfAFQAWgBPACwAIAAxACwAIAAyACkAKQAsACAAMAAsACAAMAApACwAXABuACAAIAAgACAAIAAgACAAIAAgACAAIAAgACAAIAAgACAAIAAgACAAIAAgACAAIAAgACAAIAAgACAAIAAgACAAIAAgACAAIAAgACAAIAAgACAAXAAiADAAXAAiACwAIABIAFMAVABBAEMASwAoAFYAQQBMAFUARQAoAE0ASQBEACgAXwBUAFoATwAsACAAMQAsACAAMQApACkALAAgADAALAAgADAAKQAsAFwAbgAgACAAIAAgACAAIAAgACAAIAAgACAAIAAgACAAIAAgACAAIAAgACAAIAAgACAAIAAgACAAIAAgACAAIAAgACAAIAAgACAAIAAgACAAIAAgAHsAIwBOAC8AQQB9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SQBGACgAQQBSAFIAQQBZAFMALgBJAFMATgBBAF8ASAAoAF8AaABtAHMAKQAsACAAewAjAFYAQQBMAFUARQAhAH0ALABcAG4AIAAgACAAIAAgACAAIAAgACAAIAAgACAAIAAgACAAIAAgACAAIAAgACAAIAAgACAAIAAgACAAIAAgACAAIAAgACAAIAAgACAATABFAFQAKABcAG4AIAAgACAAIAAgACAAIAAgACAAIAAgACAAIAAgACAAIAAgACAAIAAgACAAIAAgACAAIAAgACAAIAAgACAAIAAgACAAIAAgACAAIAAgACAAIABfAHQAaQBtAGUAVgBhAGwAdQBlACwAIABfAFQASQBNAEUAXwBPAEYAXwBEAEEAWQAoAF8AaABtAHMAKQAsAFwAbgAgACAAIAAgACAAIAAgACAAIAAgACAAIAAgACAAIAAgACAAIAAgACAAIAAgACAAIAAgACAAIAAgACAAIAAgACAAIAAgACAAIAAgACAAIAAgAEkARgAoAEkAUwBFAFIAUgBPAFIAKABfAHQAaQBtAGUAVgBhAGwAdQBlACkALAAgAHsAIwBWAEEATABVAEUAIQB9ACwAXABuACAAIAAgACAAIAAgACAAIAAgACAAIAAgACAAIAAgACAAIAAgACAAIAAgACAAIAAgACAAIAAgACAAIAAgACAAIAAgACAAIAAgACAAIAAgACAAIAAgACAAIABJAEYAKABfAHQAaQBtAGUAVgBhAGwAdQBlACAAPgAgADAALgA2ADIANQAsACAAewAjAE4AVQBNACEAfQAsAFwAbgAgACAAIAAgACAAIAAgACAAIAAgACAAIAAgACAAIAAgACAAIAAgACAAIAAgACAAIAAgACAAIAAgACAAIAAgACAAIAAgACAAIAAgACAAIAAgACAAIAAgACAAIAAgACAAIABfAHMAaQBnAG4AMQAgACoAIABfAHQAaQBtAGUAVgBhAGwAdQBl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UAFoATwBGAEYAUwBFAFQAXABuAFwAbgBSAGUAdAB1AHIAbgBzACAAYQAgAHQAZQB4AHQAIABmAG8AcgBtAGEAdAB0AGUAZAAgAHQAaQBtAGUAegBvAG4AZQAgAG8AZgBmAHMAZQB0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dABpAG0AZQAgAHoAbwBuAGUAIABvAGYAZg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GYAZgBzAGUAdAAgACAAIAB8ACAAZABlAGMAaQBtAGEAbAAgACAAIAAgACAAIAAgACAAIAB8ACAAVABpAG0AZQB6AG8AbgBlACAAbwBmAGYAcwBlAHQAIABmAHIAbwBtACAAVQBUAEMAIAAoAFQAaQBtAGUAcwBwAGEAbgApAC4AXABuACAAIAAgACAAIAAgACAAIAAgACAAIAB8ACAAWwAtADAALgA2ADIANQAuAC4AMAAuADYAMgA1AF0AIAB8ACAAWwAtADEANQA6ADAAMAAuAC4AKwAxADUAOgAwADAAXQBcAG4AWwBPAHAAdABpAG8AbgBzAF0AIAAgAHwAIAB0AGUAeAB0ACAAIAAgACAAIAAgACAAIAAgACAAIAAgAHwAIABTAHQAcgBpAG4AZwAgAHcAaQB0AGgAIABlAGwAZQBtAGUAbgB0AHMAOgAgAFsAQgBdAFsAWgBdAFsASAB8AE0AfABTAF0AXABuACAAIAAgACAAIAAgACAAIAAgACAAIAB8ACAAIAAgACAAIAAgACAAIAAgACAAIAAgACAAIAAgACAAIAB8ACAAIAAgACAAIAAgACAAQgAgADoAIABEAGkAcwBwAGwAYQB5ACAAaQBuACAAYgBhAHMAaQBjACAAZgBvAHIAbQBhAHQAIABlAGcAIAArADAAMAAwADAAXABuACAAIAAgACAAIAAgACAAIAAgACAAIAB8ACAAIAAgACAAIAAgACAAIAAgACAAIAAgACAAIAAgACAAIAB8ACAAIAAgACAAIAAgACAAWgAgADoAIABEAGkAcwBwAGwAYQB5ACAAJwBaACcAIABmAG8AcgAgAFoAdQBsAHUAIAB0AGkAbQBlACAAegBvAG4AZQAgACsAMAAwADoAMAAwAFwAbgAgACAAIAAgACAAIAAgACAAIAAgACAAfAAgACAAIAAgACAAIAAgACAAIAAgACAAIAAgACAAIAAgACAAfAAgAEgALAAgAE0ALAAgAFMAIAA6ACAARgBvAHIAYwBlACAAbABvAHcAIABvAHIAZABlAHIAIABjAG8AbQBwAG8AbgBlAG4AdAAuACAASQBmACAAbwBtAGkAdAB0AGUAZAAgAGEAdQB0AG8AIABhAGQAagB1AHMAdABzACAAdABvACAAbQBpAG4AdQB0AGUAcwAgAG8AcgAgAHMAZQBjAG8AbgBkAHMALgBcAG4AIAAgACAAIAAgACAAIAAgACAAIAAgAHwAIAAgACAAIAAgACAAIAAgACAAIAAgACAAIAAgACAAIAAgAHwAIAAgACAAIAAgACAAIAAgACAAIAAgAFIAZQB0AHUAcgBuAHMAIABhAG4AIABlAHIAcgBvAHIAIABpAGYAIABIACAAcwBwAGUAYwBpAGYAaQBlAGQAIABhAG4AZAAgAFQAWgBPAGYAZgBzAGUAdAAgAGkAcwAgAG4AbwB0ACAAYQAgAG0AdQBsAHQAaQBwAGwAZQAgAG8AZgAgAGgAbwB1AHIAc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FQAWgBPAEYARgBTAEUAVAAgAD0AIABMAEEATQBCAEQAQQAoAFQAWgBPAGYAZgBzAGUAdAAsACAAWwBPAHAAdABpAG8AbgBzAF0ALABcAG4AIAAgACAAIABMAEUAVAAoAFwAbgAgACAAIAAgACAAIAAgACAAXwBvAHAAdABpAG8AbgBzACwAIABGAE4ALgBOAFUATABMAEkARgBZACgATwBwAHQAaQBvAG4AcwApACwAXABuACAAIAAgACAAIAAgACAAIABfAGIAYQBzAGkAYwAsACAASQBGAEUAUgBSAE8AUgAoAFMARQBBAFIAQwBIACgAXAAiAEIAXAAiACwAIABfAG8AcAB0AGkAbwBuAHMAKQAsACAAMAApACAAPgAgADAALABcAG4AIAAgACAAIAAgACAAIAAgAF8AdQBzAGUAWgB1AGwAdQAsACAASQBGAEUAUgBSAE8AUgAoAFMARQBBAFIAQwBIACgAXAAiAFoAXAAiACwAIABfAG8AcAB0AGkAbwBuAHMAKQAsACAAMAApACAAPgAgADAALABcAG4AIAAgACAAIAAgACAAIAAgAF8AbABvAHcATwByAGQAZQByACwAIABTAFcASQBUAEMASAAoAEwARQBGAFQAKABGAE4ALgBTAEkARgBUAF8ARgBPAFIAXwBDAEgAQQBSAFMAKABfAG8AcAB0AGkAbwBuAHMALAAgAFwAIgBIAE0AUwBcACIAKQApACwAXABuACAAIAAgACAAIAAgACAAIAAgACAAIAAgAFwAIgBIAFwAIgAsACAAMgAsAFwAbgAgACAAIAAgACAAIAAgACAAIAAgACAAIABcACIATQBcACIALAAgADMALABcAG4AIAAgACAAIAAgACAAIAAgACAAIAAgACAAXAAiAFMAXAAiACwAIAA0ACwAXABuACAAIAAgACAAIAAgACAAIAAgACAAIAAgADMAXABuACAAIAAgACAAIAAgACAAIAApACwAXABuAFwAbgAgACAAIAAgACAAIAAgACAATQBBAFAAKABGAE4ALgBOAFUATABMAEkARgBZACgAVABaAE8AZgBmAHMAZQB0ACkALABcAG4AIAAgACAAIAAgACAAIAAgACAAIAAgACAATABBAE0AQgBEAEEAKABfAFQAWgBPAGYAZgBzAGUAdAAsAFwAbgAgACAAIAAgACAAIAAgACAAIAAgACAAIAAgACAAIAAgAF8ARgBPAFIATQBBAFQAXwBUAFoATwBGAEYAUwBFAFQAKABfAFQAWgBPAGYAZgBzAGUAdAAsACAAXwBiAGEAcwBpAGMALAAgAF8AbABvAHcATwByAGQAZQByACwAIABfAHUAcwBlAFoAdQBsAHUAKQBcAG4AIAAgACAAIAAgACAAIAAgACAAIAAgACAAKQBcAG4AIAAgACAAIAAgACAAIAAgACkAXABuACAAIAAgACAAKQBcAG4AKQA7AFwAbgBcAG4AXwBGAE8AUgBNAEEAVABfAFQAWgBPAEYARgBTAEUAVAAgAD0AIABMAEEATQBCAEQAQQAoAFQAWgBPAGYAZgBzAGUAdAAsACAAQgBhAHMAaQBjACwAIABMAG8AdwBPAHIAZABlAHIALAAgAFUAcwBlAFoAdQBsAHUALABcAG4AIAAgACAAIABJAEYAKABJAFMARQBSAFIATwBSACgAVABaAE8AZgBmAHMAZQB0ACkALAAgAFQAWgBPAGYAZgBzAGUAdAAgACoAIAB7ADEAfQAsAFwAbgAgACAAIAAgACAAIAAgACAASQBGACgAVABaAE8AZgBmAHMAZQB0ACAAPQAgAFwAIgBcACIALAAgAFwAIgBcACIALABcAG4AIAAgACAAIAAgACAAIAAgACAAIAAgACAASQBGACgATgBPAFQAKABJAFMATgBVAE0AQgBFAFIAKABUAFoATwBmAGYAcwBlAHQAKQApACwAIAB7ACMAVgBBAEwAVQBFACEAfQAsAFwAbgAgACAAIAAgACAAIAAgACAAIAAgACAAIAAgACAAIAAgAEkARgAoAE4ATwBUACgAQwBIAFIATwBOAE8ALgBJAFMAXwBWAEEATABJAEQAXwBUAFoATwBGAEYAUwBFAFQAKABUAFoATwBmAGYAcwBlAHQAKQApACwAIAB7ACMATgBVAE0AIQB9ACwAXABuACAAIAAgACAAIAAgACAAIAAgACAAIAAgACAAIAAgACAAIAAgACAAIABJAEYAKAAoAEwAbwB3AE8AcgBkAGUAcgAgAD0AIAAyACkAIAAqACAAKABNAE8ARAAoAFQAWgBPAGYAZgBzAGUAdAAgACoAIAAyADQALAAgADEAKQAgADwAPgAgADAAKQAsACAAewAjAE4AVQBNACEAfQAsAFwAbgAgACAAIAAgACAAIAAgACAAIAAgACAAIAAgACAAIAAgACAAIAAgACAAIAAgACAAIABJAEYAKAAoAFQAWgBPAGYAZgBzAGUAdAAgAD0AIAAwACkAIAAqACAAVQBzAGUAWgB1AGwAdQAsACAAXAAiAFoAXAAiACwAXABuACAAIAAgACAAIAAgACAAIAAgACAAIAAgACAAIAAgACAAIAAgACAAIAAgACAAIAAgACAAIAAgACAATABFAFQAKABcAG4AIAAgACAAIAAgACAAIAAgACAAIAAgACAAIAAgACAAIAAgACAAIAAgACAAIAAgACAAIAAgACAAIAAgACAAIAAgAF8AZgBtAHQALAAgAEkARgAoAEwAbwB3AE8AcgBkAGUAcgAgAD0AIAA0ACwAIABcACIAKwBQAEgAcwAwAFwAIgAsACAAXAAiACsAUABIAG0AMABcACIAKQAsAFwAbgAgACAAIAAgACAAIAAgACAAIAAgACAAIAAgACAAIAAgACAAIAAgACAAIAAgACAAIAAgACAAIAAgACAAIAAgACAAXwB0AHMALAAgAEMASABSAE8ATgBPAC4ARgBPAFIATQBBAFQAXwBUAEkATQBFAFMAUABBAE4AKABUAFoATwBmAGYAcwBlAHQALAAgAF8AZgBtAHQAKQAsAFwAbgAgACAAIAAgACAAIAAgACAAIAAgACAAIAAgACAAIAAgACAAIAAgACAAIAAgACAAIAAgACAAIAAgACAAIAAgACAAXwB0AHMAMQAsACAASQBGACgATABvAHcATwByAGQAZQByACAAPQAgADIALAAgAEwARQBGAFQAKABfAHQAcwAsACAAMwApACwAIABfAHQAcwApACwAXABuACAAIAAgACAAIAAgACAAIAAgACAAIAAgACAAIAAgACAAIAAgACAAIAAgACAAIAAgACAAIAAgACAAIAAgACAAIABJAEYAKABCAGEAcwBpAGMALAAgAFMAVQBCAFMAVABJAFQAVQBUAEUAKABfAHQAcwAxACwAIABcACIAOgBcACIALAAgAFwAIgBcACIAKQAsACAAXwB0AHMAM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kATABJAFQAQQBSAFkAXwBUAFoATwBGAEYAUwBFAFQAXABuAFwAbgBSAGUAdAB1AHIAbgBzACAAdABoAGUAIAB0AGkAbQBlAHoAbwBuAGUAIABvAGYAZgBzAGUAdAAgAG8AZgAgAGEAIABtAGkAbABpAHQAYQByAHkAIAB0AGkAbQBlAHoAbwBuAGUAIABkAGUAcwBpAGcAbgBhAHQAbwBy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fAAgAFQAaQBtAGUAegBvAG4AZQAgAG8AZgBmAHMAZQB0ACAAKABUAGkAbQBlAHMAcABhAG4AKQAuAFwAbgAgACAAIAB8ACAAWwAtADAALgA1AC4ALgAwAC4ANQBdACAAfAAgAFsALQAxADIAOgAwADAALgAuACsAMQAyADoAMAAw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UAcwBpAGcAbgBhAHQAbwByACAAfAAgAHQAZQB4AHQAIAB8ACAATQBpAGwAaQB0AGEAcgB5ACAAdABpAG0AZQAgAHoAbwBuAGUAIABkAGUAcwBpAGcAbgBhAHQAbwByACAAXABuACAAIAAgACAAIAAgACAAIAAgACAAIAB8ACAAIAAgACAAIAAgAHwAIABbAEEAQgBDAEQARQBGAEcASABJAEoASwBMAE0ATgBPAFAAUQBSAFMAVABVAFYAVwBYAFkAWgBd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kATABJAFQAQQBSAFkAXwBUAFoATwBGAEYAUwBFAFQAKABcACIAQwBcACIAKQBcAG4AUgBlAHQAdQByAG4AcwA6ACAAMAAuADEAMgA1AFwAbgBcAG4ATQBJAEwASQBUAEEAUgBZAF8AVABaAE8ARgBGAFMARQBUACgAXAAiAEoAXAAiACkAXABuAFIAZQB0AHUAcgBuAHMAOgAgACMATgAvAEEAIAAoAGwAbwBjAGEAbAAgAHQAaQBtAGUAIAB6AG8AbgBlACk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QBMAEkAVABBAFIAWQBfAFQAWgBPAEYARgBTAEUAVAAgAD0AIABMAEEATQBCAEQAQQAoAEQAZQBzAGkAZwBuAGEAdABvAHIALABcAG4AIAAgACAAIABMAEUAVAAoAFwAbgAgACAAIAAgACAAIAAgACAAXwBEAGUAcwBpAGcAbgBhAHQAbwByACwAIABGAE4ALgBOAFUATABMAEkARgBZACgARABlAHMAaQBnAG4AYQB0AG8AcgApACwAXABuACAAIAAgACAAIAAgACAAIABJAEYAKABJAFMARQBSAFIATwBSACgAXwBEAGUAcwBpAGcAbgBhAHQAbwByACkALAAgAF8ARABlAHMAaQBnAG4AYQB0AG8AcgAgACoAIAB7ADEAfQAsAFwAbgAgACAAIAAgACAAIAAgACAAIAAgACAAIABJAEYAKABfAEQAZQBzAGkAZwBuAGEAdABvAHIAIAA9ACAAXAAiAFwAIgAsACAAXAAiAFwAIgAsAFwAbgAgACAAIAAgACAAIAAgACAAIAAgACAAIAAgACAAIAAgAEwARQBUACgAXABuACAAIAAgACAAIAAgACAAIAAgACAAIAAgACAAIAAgACAAIAAgACAAIABfAGMAbwBkAGUALAAgAEMATwBEAEUAKABfAEQAZQBzAGkAZwBuAGEAdABvAHIAKQAgAC0AIAA2ADQALABcAG4AIAAgACAAIAAgACAAIAAgACAAIAAgACAAIAAgACAAIAAgACAAIAAgAEkARgAoAF8AYwBvAGQAZQAgADwAPQAgADAALAAgAHsAIwBWAEEATABVAEUAIQB9ACwAXABuACAAIAAgACAAIAAgACAAIAAgACAAIAAgACAAIAAgACAAIAAgACAAIAAgACAAIAAgAEkARgAoAF8AYwBvAGQAZQAgAD4AIAAyADYALAAgAHsAIwBWAEEATABVAEUAIQB9ACwAXABuACAAIAAgACAAIAAgACAAIAAgACAAIAAgACAAIAAgACAAIAAgACAAIAAgACAAIAAgACAAIAAgACAASQBGACgAXwBjAG8AZABlACAAPQAgADEAMAAsACAAewAjAE4ALwBBAH0ALAAgAC8ALwAgAEoAIAA9ACAATABvAGMAYQBsACAAVABpAG0AZQBcAG4AIAAgACAAIAAgACAAIAAgACAAIAAgACAAIAAgACAAIAAgACAAIAAgACAAIAAgACAAIAAgACAAIAAgACAAIAAgAEkARgAoAF8AYwBvAGQAZQAgAD0AIAAyADYALAAgADAALAAgAC8ALwAgAFoAIAA9ACAAVQBUAEMAXABuACAAIAAgACAAIAAgACAAIAAgACAAIAAgACAAIAAgACAAIAAgACAAIAAgACAAIAAgACAAIAAgACAAIAAgACAAIAAgACAAIAAgAEkARgAoAF8AYwBvAGQAZQAgADwAPQAgADkALAAgAF8AYwBvAGQAZQAgAC8AIAAyADQALAAgAC8ALwAgAEEAQgBDAEQARQBGAEcASABJACAALQA+ACAAKwAxAC4ALgArADkAXABuACAAIAAgACAAIAAgACAAIAAgACAAIAAgACAAIAAgACAAIAAgACAAIAAgACAAIAAgACAAIAAgACAAIAAgACAAIAAgACAAIAAgACAAIAAgACAASQBGACgAXwBjAG8AZABlACAAPAA9ACAAMQAzACwAIAAoAF8AYwBvAGQAZQAgAC0AIAAxACkAIAAvACAAMgA0ACwAIAAgAC8ALwAgAEsATABNACAALQA+ACAAKwAxADAALgAuACsAMQAyAFwAbgAgACAAIAAgACAAIAAgACAAIAAgACAAIAAgACAAIAAgACAAIAAgACAAIAAgACAAIAAgACAAIAAgACAAIAAgACAAIAAgACAAIAAgACAAIAAgACAAIAAgACAASQBGACgAXwBjAG8AZABlACAAPAA9ACAAMgA1ACwAIAAoADEAMwAgAC0AIABfAGMAbwBkAGUAKQAgAC8AIAAyADQALAAgAC8ALwAgAE4ATwBQAFEAUgBTAFQAVQBWAFcAWABZACAALQA+ACAALQAxAC4ALgAtADEAMgBcAG4AIAAgACAAIAAgACAAIAAgACAAIAAgACAAIAAgACAAIAAgACAAIAAgACAAIAAgACAAIAAgACAAIAAgACAAIAAgACAAIAAgACAAIAAgACAAIAAgACAAIAAgACAAIAAgACAAewAjAFYAQQBMAFUARQAhAH0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wBGAEYAUwBFAFQAXwBUAE8AXwBNAEkATABJAFQAQQBSAFkAXABuAFwAbgBSAGUAdAB1AHIAbgBzACAAdABoAGUAIABjAGwAbwBzAGUAcwB0ACAAbQBpAGwAaQB0AGEAcgB5ACAAdABpAG0AZQAgAHoAbwBuAGUAIABkAGUAcwBpAGcAbgBhAHQAbwByACwAIABpAHQAcwAgAG8AZgBmAHMAZQB0ACwAIABhAG4AZAAgAHQAaABlACAAdABpAG0AZQAgAHMAaABpAGYAdAAgAHQAbwAgAHQAaABhAHQAIAB0AGkAbQBlAHoAbwBuAGUAIABmAG8AcgAgAHQAaABlAFwAbgBwAHIAbwB2AGkAZABlAGQAIAB0AGkAbQBlAHoAbwBuAGUAIABvAGYAZgBzAGUAdAAuAFwAbgBcAG4AQQByAHIAYQB5ACAAYwBvAG0AcABhAHQAaQBiAGwAZQA6ACAAVABaAE8AZgBmAHMAZQB0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CAAIAAgACAAIAAgACAAIAAgACAAfAAgACAATQBpAGwAaQB0AGEAcgB5ACAAdABpAG0AZQAgAHoAbwBuAGUAIABkAGUAcwBpAGcAbgBhAHQAbwByAFwAbgAgACAAIAB8ACAAIAAgACAAIAAgACAAIAAgACAAIAAgACAAIAAgACAAIAB8ACAAWwBBAEIAQwBEAEUARgBHAEgASQBKAEsATABNAE4ATwBQAFEAUgBTAFQAVQBWAFcAWABZAFoAXQBcAG4AIAAyACAAfAAgAGQAZQBjAGkAbQBhAGwAIAAgACAAIAAgACAAIAAgACAAfAAgAFQAaQBtAGUAegBvAG4AZQAgAG8AZgBmAHMAZQB0ACAAKABUAGkAbQBlAHMAcABhAG4AKQAuAFwAbgAgACAAIAB8ACAAWwAtADcAMgAwAC4ALgA3ADIAMABdACAAIAAgACAAIAB8ACAAWwAtADEAMgA6ADAAMAAuAC4AKwAxADIAOgAwADAAXQBcAG4AIAAzACAAfAAgAGQAZQBjAGkAbQBhAGwAIAAgACAAIAAgACAAIAAgACAAfAAgAFQAaQBtAGUAIABzAGgAaQBmAHQAXABuACAAIAAgAHwAIABbAC0AMAAuADEAMgA1AC4ALgAwAC4AMQAyADUAXQAgAHwAIABbAC0AMwA6ADAAMAAuAC4AKwAzADoAMAAw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FQAWgBPAGYAZgBzAGUAdABdACAAfAAgAGQAZQBjAGkAbQBhAGwAIAAgACAAIAAgACAAIAAgACAAfAAgAFQAaQBtAGUAegBvAG4AZQAgAG8AZgBmAHMAZQB0ACAAKABUAGkAbQBlAHMAcABhAG4AKQAuAFwAbgAgACAAIAAgACAAIAAgACAAIAAgACAAfAAgAFsALQAwAC4ANgAyADUALgAuADAALgA2ADIANQBdACAAfAAgAEEAcwBzAHUAbQBlAGQAIAB0AG8AIABiAGUAIABVAFQAQwAgAGkAZgAgAG8AbQBpAHQAdABlAGQALgAgAFsALQAxADUAOgAwADAALgAuACsAMQA1ADoAMAAwAF0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PAEYARgBTAEUAVABfAFQATwBfAE0ASQBMAEkAVABBAFIAWQAoADAALgAxADIANQApAFwAbgBSAGUAdAB1AHIAbgBzADoAIAB7AFwAIgBDAFwAIgAsACAAMAAuADEAMgA1ACwAIAAwAH0AXABuAFwAbgBUAFoATwBGAEYAUwBFAFQAXwBUAE8AXwBNAEkATABJAFQAQQBSAFkAKAAjAE4ALwBBACkAXABuAFIAZQB0AHUAcgBuAHMAOgAgAHsAXAAiAEoAXAAiACwAIAAsACAAMAB9ACAAKABsAG8AYwBhAGwAIAB0AGkAbQBlACAAegBvAG4AZQApAFwAbgBcAG4AVABaAE8ARgBGAFMARQBUAF8AVABPAF8ATQBJAEwASQBUAEEAUgBZACgAMAAuADQANQApAFwAbgBSAGUAdAB1AHIAbgBzADoAIAB7AEsALAAgADYAMAAwACwAIAAwAC4AMAAyADAAOAAzADMAfQBcAG4AXABuAFQAWgBPAEYARgBTAEUAVABfAFQATwBfAE0ASQBMAEkAVABBAFIAWQAoADgANAAwACkAXABuAFIAZQB0AHUAcgBuAHMAOgAgAHsATQAsACAANwAyADAALAAgAC0AMAAuADAAOAAzADMAMw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FoATwBGAEYAUwBFAFQAXwBUAE8AXwBNAEkATABJAFQAQQBSAFkAIAA9ACAATABBAE0AQgBEAEEAKABUAFoATwBmAGYAcwBlAHQALABcAG4AIAAgACAAIABMAEUAVAAoAFwAbgAgACAAIAAgACAAIAAgACAAXwBUAFoATwBmAGYAcwBlAHQAcwAsACAARgBOAC4ATgBVAEwATABJAEYAWQAoAEMASABPAE8AUwBFAEMATwBMAFMAKABUAFoATwBmAGYAcwBlAHQALAAgADEAKQApACwAXABuACAAIAAgACAAIAAgACAAIABfAGIAeQBSAG8AdwAsACAAUgBFAEQAVQBDAEUAKABcACIAXAAiACwAIABfAFQAWgBPAGYAZgBzAGUAdABzACwAXABuACAAIAAgACAAIAAgACAAIAAgACAAIAAgAEwAQQBNAEIARABBACgAXwBhAGMAYwAsACAAXwBUAFoATwBmAGYAcwBlAHQALABcAG4AIAAgACAAIAAgACAAIAAgACAAIAAgACAAIAAgACAAIABWAFMAVABBAEMASwAoAFwAbgAgACAAIAAgACAAIAAgACAAIAAgACAAIAAgACAAIAAgACAAIAAgACAAXwBhAGMAYwAsAFwAbgAgACAAIAAgACAAIAAgACAAIAAgACAAIAAgACAAIAAgACAAIAAgACAAXwBUAFoATwBGAEYAUwBFAFQAXwBUAE8AXwBNAEkATABJAFQAQQBSAFkAKABfAFQAWgBPAGYAZgBzAGUAdAApAFwAbgAgACAAIAAgACAAIAAgACAAIAAgACAAIAAgACAAIAAgACkAXABuACAAIAAgACAAIAAgACAAIAAgACAAIAAgACkAXABuACAAIAAgACAAIAAgACAAIAApACwAXABuACAAIAAgACAAIAAgACAAIABEAFIATwBQACgAXwBiAHkAUgBvAHcALAAgADEAKQBcAG4AIAAgACAAIAApAFwAbgApADsAXABuAFwAbgBfAFQAWgBPAEYARgBTAEUAVABfAFQATwBfAE0ASQBMAEkAVABBAFIAWQAgAD0AIABMAEEATQBCAEQAQQAoAFQAWgBPAGYAZgBzAGUAdAAsAFwAbgAgACAAIAAgAEkARgAoAEkAUwBOAEEAKABUAFoATwBmAGYAcwBlAHQAKQAsACAAewBcACIASgBcACIALAAgAFwAIgBcACIALAAgADAAfQAsAFwAbgAgACAAIAAgACAAIAAgACAASQBGACgASQBTAEUAUgBSAE8AUgAoAFQAWgBPAGYAZgBzAGUAdAApACwAIABUAFoATwBmAGYAcwBlAHQAIAAqACAAewAxACwAIAAyACwAIAAzAH0ALABcAG4AIAAgACAAIAAgACAAIAAgACAAIAAgACAASQBGACgAVABaAE8AZgBmAHMAZQB0ACAAPQAgAFwAIgBcACIALAAgAHsAXAAiAFwAIgAsACAAXAAiAFwAIgAsACAAXAAiAFwAIgB9ACwAXABuACAAIAAgACAAIAAgACAAIAAgACAAIAAgACAAIAAgACAASQBGACgATgBPAFQAKABJAFMATgBVAE0AQgBFAFIAKABUAFoATwBmAGYAcwBlAHQAKQApACwAIAB7ACMAVgBBAEwAVQBFACEALAAgACMAVgBBAEwAVQBFACEALAAgACMAVgBBAEwAVQBFACEAfQAsAFwAbgAgACAAIAAgACAAIAAgACAAIAAgACAAIAAgACAAIAAgACAAIAAgACAASQBGACgATgBPAFQAKABDAEgAUgBPAE4ATwAuAEkAUwBfAFYAQQBMAEkARABfAFQAWgBPAEYARgBTAEUAVAAoAFQAWgBPAGYAZgBzAGUAdAApACkALAAgAHsAIwBOAFUATQAhACwAIAAjAE4AVQBNACEALAAgACMATgBVAE0AIQB9ACwAXABuACAAIAAgACAAIAAgACAAIAAgACAAIAAgACAAIAAgACAAIAAgACAAIAAgACAAIAAgAEkARgAoAFQAWgBPAGYAZgBzAGUAdAAgAD0AIAAwACwAIABIAFMAVABBAEMASwAoAFwAIgBaAFwAIgAsACAAMAAsACAAMAApACwAXABuACAAIAAgACAAIAAgACAAIAAgACAAIAAgACAAIAAgACAAIAAgACAAIAAgACAAIAAgACAAIAAgACAASQBGACgAVABaAE8AZgBmAHMAZQB0ACAAPgAgADAALgA1ACwAIABIAFMAVABBAEMASwAoAFwAIgBNAFwAIgAsACAAMAAuADUALAAgADAALgA1ACAALQAgAFQAWgBPAGYAZgBzAGUAdAApACwAXABuACAAIAAgACAAIAAgACAAIAAgACAAIAAgACAAIAAgACAAIAAgACAAIAAgACAAIAAgACAAIAAgACAAIAAgACAAIABJAEYAKABUAFoATwBmAGYAcwBlAHQAIAA8ACAALQAwAC4ANQAsACAASABTAFQAQQBDAEsAKABcACIAWQBcACIALAAgAC0AMAAuADUALAAgAC0AMAAuADUAIAAtACAAVABaAE8AZgBmAHMAZQB0ACkALABcAG4AIAAgACAAIAAgACAAIAAgACAAIAAgACAAIAAgACAAIAAgACAAIAAgACAAIAAgACAAIAAgACAAIAAgACAAIAAgACAAIAAgACAATABFAFQAKABcAG4AIAAgACAAIAAgACAAIAAgACAAIAAgACAAIAAgACAAIAAgACAAIAAgACAAIAAgACAAIAAgACAAIAAgACAAIAAgACAAIAAgACAAIAAgACAAIABfAG0AaQBsAGkAdABhAHIAeQBUAFoATwBoAHIAcwAsACAAUwBJAEcATgAoAFQAWgBPAGYAZgBzAGUAdAApACAAKgAgAE0AUgBPAFUATgBEACgAQQBCAFMAKABUAFoATwBmAGYAcwBlAHQAIAAqACAAMgA0ACkALAAgADEAKQAsAFwAbgAgACAAIAAgACAAIAAgACAAIAAgACAAIAAgACAAIAAgACAAIAAgACAAIAAgACAAIAAgACAAIAAgACAAIAAgACAAIAAgACAAIAAgACAAIAAgAF8AaQBkAHgALAAgAF8AbQBpAGwAaQB0AGEAcgB5AFQAWgBPAGgAcgBzACAAKwAgADEAMwAsAFwAbgAgACAAIAAgACAAIAAgACAAIAAgACAAIAAgACAAIAAgACAAIAAgACAAIAAgACAAIAAgACAAIAAgACAAIAAgACAAIAAgACAAIAAgACAAIAAgAF8AbQBpAGwAaQB0AGEAcgB5AFQAWgAsACAASQBOAEQARQBYACgAewBcACIAWQBcACIALAAgAFwAIgBYAFwAIgAsACAAXAAiAFcAXAAiACwAIABcACIAVgBcACIALAAgAFwAIgBVAFwAIgAsACAAXAAiAFQAXAAiACwAIABcACIAUwBcACIALAAgAFwAIgBSAFwAIgAsACAAXAAiAFEAXAAiACwAIABcACIAUABcACIALAAgAFwAIgBPAFwAIgAsACAAXAAiAE4AXAAiACwAIABcACIAWgBcACIALAAgAFwAIgBBAFwAIgAsACAAXAAiAEIAXAAiACwAIABcACIAQwBcACIALAAgAFwAIgBEAFwAIgAsACAAXAAiAEUAXAAiACwAIABcACIARgBcACIALAAgAFwAIgBHAFwAIgAsACAAXAAiAEgAXAAiACwAIABcACIASQBcACIALAAgAFwAIgBLAFwAIgAsACAAXAAiAEwAXAAiACwAIABcACIATQBcACIAfQAsACAAMQAsACAAXwBpAGQAeAApACwAXABuACAAIAAgACAAIAAgACAAIAAgACAAIAAgACAAIAAgACAAIAAgACAAIAAgACAAIAAgACAAIAAgACAAIAAgACAAIAAgACAAIAAgACAAIAAgACAAXwBtAFQAWgBPACwAIABfAG0AaQBsAGkAdABhAHIAeQBUAFoATwBoAHIAcwAgAC8AIAAyADQALABcAG4AIAAgACAAIAAgACAAIAAgACAAIAAgACAAIAAgACAAIAAgACAAIAAgACAAIAAgACAAIAAgACAAIAAgACAAIAAgACAAIAAgACAAIAAgACAAIABIAFMAVABBAEMASwAoAF8AbQBpAGwAaQB0AGEAcgB5AFQAWgAsACAAXwBtAFQAWgBPACwAIABUAFoATwBmAGYAcwBlAHQAIAAtACAAXwBtAFQAWgBP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kATgBEAF8AQwBPAFUATgBUAFIAWQBcAG4AXABuAFIAZQB0AHUAcgBuAHMAIABjAG8AdQBuAHQAcgB5ACAAbgBhAG0AZQBzACAAYQBuAGQAIABJAFMATwAzADEANgA2ACAAYwBvAGQAZQBzACAAbQBhAHQAYwBoAGkAbgBnACAAYQAgAHAAYQByAHQAaQBhAGwAIABzAGUAYQByAGMAaAAgAHQAZQByAG0ALgBcAG4AXABuAEEAcgByAGEAeQAgAGMAbwBtAHAAYQB0AGkAYgBsAGUAOgAgAFMAZQBhAHIAYwBoAE4AYQBtAGUAIABhAHMAIABjAG8AbAB1AG0AbgBcAG4AXABuAE8AdQB0AHAAdQB0ACAAQwBbADI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MADoAMgAgAHwAIABJAFMATwAzADEANgA2ACAAYwBvAHUAbgB0AHIAeQAgAGMAbwBkAGUAXABuACAAMgAgAHwAIAB0AGUAeAB0ACAAIAAgACAAIAB8ACAAQwBvAHUAbgB0AHIAeQAgAG8AcgAgAHQAZQByAHIAaQB0AG8AcgB5ACAAbgBh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ZQBhAHIAYwBoAE4AYQBtAGUAIAB8ACAAdABlAHgAdAAgAHwAIABTAGUAYQByAGMAaAAgAGYAbwByACAAcABhAHIAdABpAGEAbAAgAGMAbwB1AG4AdAByAHkAIABtAGEAdABjAGg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4ARABfAEMATwBVAE4AVABSAFkAIAA9ACAATABBAE0AQgBEAEEAKABTAGUAYQByAGMAaABOAGEAbQBlACwAXABuACAAIAAgACAATABFAFQAKABcAG4AIAAgACAAIAAgACAAIAAgAGYAbgBMAG8AbwBrAHUAcABDAG8AdQBuAHQAcgB5ACwAIABMAEEATQBCAEQAQQAoAF8AcwBlAGEAcgBjAGgAVABlAHgAdAAsAFwAbgAgACAAIAAgACAAIAAgACAAIAAgACAAIABJAEYAKABfAHMAZQBhAHIAYwBoAFQAZQB4AHQAIAA9ACAAXAAiAFwAIgAsACAAewAjAE4ALwBBAH0ALABcAG4AIAAgACAAIAAgACAAIAAgACAAIAAgACAAIAAgACAAIABMAEUAVAAoAFwAbgAgACAAIAAgACAAIAAgACAAIAAgACAAIAAgACAAIAAgACAAIAAgACAAXwBJAFMATwBfADMAMQA2ADYALAAgAEMASABSAE8ATgBPAF8ARABBAFQAQQAuAEkAUwBPAF8AMwAxADYANgAoACkALABcAG4AIAAgACAAIAAgACAAIAAgACAAIAAgACAAIAAgACAAIAAgACAAIAAgAF8AbQBhAHQAYwBoAGUAcwAsACAASQBGAEUAUgBSAE8AUgAoAFMARQBBAFIAQwBIACgAXwBzAGUAYQByAGMAaABUAGUAeAB0ACwAIABDAEgATwBPAFMARQBDAE8ATABTACgAXwBJAFMATwBfADMAMQA2ADYALAAgADEAKQApACwAIAAwACkAIAA+ACAAMAAsAFwAbgAgACAAIAAgACAAIAAgACAAIAAgACAAIAAgACAAIAAgACAAIAAgACAARgBJAEwAVABFAFIAKABfAEkAUwBPAF8AMwAxADYANgAsACAAXwBtAGEAdABjAGgAZQBzACwAIAB7ACMATgAvAEEAfQApAFwAbgAgACAAIAAgACAAIAAgACAAIAAgACAAIAAgACAAIAAgACkAXABuACAAIAAgACAAIAAgACAAIAAgACAAIAAgACkAXABuACAAIAAgACAAIAAgACAAIAApACwAXABuAFwAbgAgACAAIAAgACAAIAAgACAAXwBzAGUAYQByAGMAaABOAGEAbQBlACwAIABDAEgATwBPAFMARQBDAE8ATABTACgARgBOAC4ATgBVAEwATABJAEYAWQAoAFMAZQBhAHIAYwBoAE4AYQBtAGUAKQAsACAAMQApACwAXABuACAAIAAgACAAIAAgACAAIABfAGIAeQBSAG8AdwAsACAAUgBFAEQAVQBDAEUAKABcACIAXAAiACwAIABfAHMAZQBhAHIAYwBoAE4AYQBtAGUALABcAG4AIAAgACAAIAAgACAAIAAgACAAIAAgACAATABBAE0AQgBEAEEAKABfAGEAYwBjACwAIABfAGMAdQByAHIALABcAG4AIAAgACAAIAAgACAAIAAgACAAIAAgACAAIAAgACAAIABMAEUAVAAoAFwAbgAgACAAIAAgACAAIAAgACAAIAAgACAAIAAgACAAIAAgACAAIAAgACAAXwBtAGEAdABjAGgAZQBzACwAIABmAG4ATABvAG8AawB1AHAAQwBvAHUAbgB0AHIAeQAoAF8AYwB1AHIAcgApACwAXABuACAAIAAgACAAIAAgACAAIAAgACAAIAAgACAAIAAgACAAIAAgACAAIABJAEYAKABBAFIAUgBBAFkAUwAuAEkAUwBOAEEAXwBIACgAXwBtAGEAdABjAGgAZQBzACkALAAgAF8AYQBjAGMALABcAG4AIAAgACAAIAAgACAAIAAgACAAIAAgACAAIAAgACAAIAAgACAAIAAgACAAIAAgACAAVgBTAFQAQQBDAEsAKABcAG4AIAAgACAAIAAgACAAIAAgACAAIAAgACAAIAAgACAAIAAgACAAIAAgACAAIAAgACAAIAAgACAAIABfAGEAYwBjACwAXABuACAAIAAgACAAIAAgACAAIAAgACAAIAAgACAAIAAgACAAIAAgACAAIAAgACAAIAAgACAAIAAgACAAXwBtAGEAdABjAGgAZQBz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SQBGACgAUgBPAFcAUwAoAF8AYgB5AFIAbwB3ACkAIAA9ACAAMQAsACAAewAjAE4ALwBBAH0ALABcAG4AIAAgACAAIAAgACAAIAAgACAAIAAgACAAQwBIAE8ATwBTAEUAQwBPAEwAUwAoAFMATwBSAFQAKABVAE4ASQBRAFUARQAoAEQAUgBPAFAAKABfAGIAeQBSAG8AdwAsACAAMQApACkAKQAsACAAewAyACwAMQB9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OAEEATQBFAFwAbgBcAG4AUgBlAHQAdQByAG4AcwAgAHQAaABlACAAdABpAG0AZQAgAHoAbwBuAGUAIABuAGEAbQBlACAAZgByAG8AbQAgAHQAaABlACAAVABaACAAZABhAHQAYQBiAGEAcwBlACAAZgBvAHIAIAB0AGgAZQAgAGcAaQB2AGUAbgAgAGEAbABpAGEAcwAuAFwAbgBcAG4AQQByAHIAYQB5ACAAYwBvAG0AcABhAHQAaQBiAGwAZQA6ACAAVABaAEEAbABpAGEAcw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QAaQBtAGUAIAB6AG8AbgBlACAAbgBh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BAGwAaQBhAHMAIAB8ACAAdABlAHgAdAAgAHwAIABUAFoAIABEAGEAdABhAGIAYQBzAGUAIABkAGUAZgBpAG4AZQBkACAAdABpAG0AZQB6AG8AbgBlACAAbgBhAG0AZQAgAG8AcgAgAGEAbABpAGEAc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oATwBOAEUAXwBOAEEATQBFACAAPQAgAEwAQQBNAEIARABBACgAVABaAEEAbABpAGEAcwAsAFwAbgAgACAAIAAgAEwARQBUACgAXABuACAAIAAgACAAIAAgACAAIABfAFQAWgBuAGEAbQBlACwAIABBAFIAUgBBAFkAUwAuAEsARQBZAEwATwBPAEsAVQBQACgAQwBIAFIATwBOAE8AXwBEAEEAVABBAC4AVABJAE0ARQBaAE8ATgBFAF8AQQBMAEkAQQBTAF8AVABPAF8ATgBBAE0ARQAoACkALAAgAFQAWgBBAGwAaQBhAHMALAAgADEAKQAsAFwAbgAgACAAIAAgACAAIAAgACAARABSAE8AUAAoAF8AVABaAG4AYQBtAGUALAAg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WgBPAE4ARQBfAEMATwBPAFIARABJAE4AQQBUAEUAUwBcAG4AXABuAFIAZQB0AHUAcgBuAHMAIABsAGEAdABpAHQAdQBkAGUAIABhAG4AZAAgAGwAbwBuAGcAaQB0AHUAZABlACAAbwBmACAAdABoAGUAIABuAG8AcgBtAGkAbgBhAGwAIABsAG8AYwBhAHQAaQBvAG4AIABmAG8AcgAgAGEAIABnAGkAdgBlAG4AIAB0AGkAbQBlAHoAbwBuAGUALgBcAG4AXABuAEEAcgByAGEAeQAgAGMAbwBtAHAAYQB0AGkAYgBsAGUAOgAgAFQAWgBOAGEAbQBlACAAYQBzACAAYwBvAGwAdQBtAG4AXABuAFwAbgBPAHUAdABwAHUAdAAgAEMAWwAy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tADkAMAAuAC4AOQAwAF0AIAAgACAAfAAgAEwAYQB0AGkAdAB1AGQAZQAgACgAZABlAGcAcgBlAGUAcwApAFwAbgAgADIAIAB8ACAAZABlAGMAaQBtAGEAbAAgAFsALQAxADgAMAAuAC4AMQA4ADAAXQAgAHwAIABMAG8AbgBnAGkAdAB1AGQAZQAgACgAZABlAGcAcgBlAGUAcwAp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4AYQBtAGUAIAB8ACAAdABlAHgAdAAgAHwAIABUAFoAIABEAGEAdABhAGIAYQBzAGUAIABkAGUAZgBpAG4AZQBkACAAdABpAG0AZQB6AG8AbgBlACAAbgBhAG0AZQAgAG8AcgAgAGEAbABpAGEAc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oATwBOAEUAXwBDAE8ATwBSAEQASQBOAEEAVABFAFMAIAA9ACAATABBAE0AQgBEAEEAKABUAFoATgBhAG0AZQAsAFwAbgAgACAAIAAgAEwARQBUACgAXABuACAAIAAgACAAIAAgACAAIABfAFQAWgBOAGEAbQBlACwAIABDAEgATwBPAFMARQBDAE8ATABTACgARgBOAC4ATgBVAEwATABJAEYAWQAoAFQAWgBOAGEAbQBlACkALAAgADEAKQAsAFwAbgAgACAAIAAgACAAIAAgACAAXwB0AHoAQwBvAG8AcgBkAHMALAAgAEEAUgBSAEEAWQBTAC4ASwBFAFkATABPAE8ASwBVAFAAKABDAEgAUgBPAE4ATwBfAEQAQQBUAEEALgBUAEkATQBFAFoATwBOAEUAXwBDAE8ATwBSAEQAUwBfAEQAQQBUAEEAKAApACwAIABfAFQAWgBOAGEAbQBlACkALABcAG4AIAAgACAAIAAgACAAIAAgAEkARgAoAEEAUgBSAEEAWQBTAC4ASQBTAE4AQQBfAEgAKABfAHQAegBDAG8AbwByAGQAcwApACwAIAB7ACMATgAvAEEAfQAsAFwAbgAgACAAIAAgACAAIAAgACAAIAAgACAAIABEAFIATwBQACgAXwB0AHoAQwBvAG8AcgBkAHMALAAgACw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QAFIATwBYAEkATQBJAFQAWQBcAG4AXABuAFIAZQB0AHUAcgBuAHMAIAB0AGgAZQAgAGEAbgBnAHUAbABhAHIAIABwAHIAbwB4AGkAbQBpAHQAeQAgAG8AZgAgAHQAaABlACAAbgBvAG0AaQBuAGEAbAAgAGwAbwBjAGEAdABpAG8AbgAgAGYAbwByACAAYQAgAHQAaQBtAGUAegBvAG4AZQAgAHQAbwAgAHQAaABlACAAcAByAG8AdgBpAGQAZQBkACAAbABhAHQAaQB0AHUAZABlACAAYQBuAGQAIABsAG8AbgBnAGkAdAB1AGQAZQAuAFwAbgBcAG4AQQByAHIAYQB5ACAAYwBvAG0AcABhAHQAaQBiAGwAZQA6ACAAVABaAE4AYQBt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BAG4AZwB1AGwAYQByACAAcAByAG8AeABpAG0AaQB0AHkAIAAoAGQAZQBnAHIAZQBlAHMAK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WgBOAGEAbQBlACAAIAAgACAAIAAgACAAIAAgACAAfAAgAHQAZQB4AHQAIAAgACAAIAAgACAAIAAgACAAIAAgACAAIAAgACAAIAB8ACAAdAB6ACAARABhAHQAYQBiAGEAcwBlACAAZABlAGYAaQBuAGUAZAAgAHQAaQBtAGUAegBvAG4AZQAgAG4AYQBtAGUALgBcAG4AWwBGAHIAbwBtAEwAYQB0AGkAdAB1AGQAZQBdACAAIAB8ACAAZABlAGMAaQBtAGEAbAAgAFsALQA5ADAALgAuADkAMABdACAAIAAgAHwAIABMAGEAdABpAHQAdQBkAGUAIABvAGYAIAByAGUAZgBlAHIAZQBuAGMAZQAgAGwAbwBjAGEAdABpAG8AbgAgACgAZABlAGcAcgBlAGUAcwApAFwAbgBbAEYAcgBvAG0ATABvAG4AZwBpAHQAdQBkAGUAXQAgAHwAIABkAGUAYwBpAG0AYQBsACAAWwAtADEAOAAwAC4ALgAxADgAMABdACAAfAAgAEwAbwBuAGcAaQB0AHUAZABlACAAbwBmACAAcgBlAGYAZQByAGUAbgBjAGUAIABsAG8AYwBhAHQAaQBvAG4AIAAoAGQAZQBnAHIAZQBlAHMAK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aAE8ATgBFAF8AUABSAE8AWABJAE0ASQBUAFkAIAA9ACAATABBAE0AQgBEAEEAKABUAFoATgBhAG0AZQAsACAAWwBGAHIAbwBtAEwAYQB0AGkAdAB1AGQAZQBdACwAIABbAEYAcgBvAG0ATABvAG4AZwBpAHQAdQBkAGUAXQAsAFwAbgAgACAAIAAgAEwARQBUACgAXABuACAAIAAgACAAIAAgACAAIABfAFQAWgBOAGEAbQBlACwAIABDAEgATwBPAFMARQBDAE8ATABTACgARgBOAC4ATgBVAEwATABJAEYAWQAoAFQAWgBOAGEAbQBlACkALAAgADEAKQAsAFwAbgAgACAAIAAgACAAIAAgACAAXwByAG8AdwBDAG8AdQBuAHQALAAgAFIATwBXAFMAKABfAFQAWgBOAGEAbQBlACkALABcAG4AIAAgACAAIAAgACAAIAAgAF8AZgByAG8AbQBMAGEAdABpAHQAdQBkAGUALAAgAEkATgBEAEUAWAAoAEYATgAuAE4AVQBMAEwASQBGAFkAKABGAHIAbwBtAEwAYQB0AGkAdAB1AGQAZQApACwAIAAxACwAIAAxACkALABcAG4AIAAgACAAIAAgACAAIAAgAF8AZgByAG8AbQBMAG8AbgBnAGkAdAB1AGQAZQAsACAASQBOAEQARQBYACgARgBOAC4ATgBVAEwATABJAEYAWQAoAEYAcgBvAG0ATABvAG4AZwBpAHQAdQBkAGUAKQAsACAAMQAsACAAMQApACwAXABuAFwAbgAgACAAIAAgACAAIAAgACAASQBGACgATgBPAFQAKABJAFMATgBVAE0AQgBFAFIAKABfAGYAcgBvAG0ATABhAHQAaQB0AHUAZABlACkAKQAgACoAIABOAE8AVAAoAEkAUwBOAFUATQBCAEUAUgAoAF8AZgByAG8AbQBMAG8AbgBnAGkAdAB1AGQAZQApACkALAAgAHsAIwBWAEEATABVAEUAIQB9ACAAKgAgAFMARQBRAFUARQBOAEMARQAoAF8AcgBvAHcAQwBvAHUAbgB0ACkALABcAG4AIAAgACAAIAAgACAAIAAgACAAIAAgACAATABFAFQAKABcAG4AIAAgACAAIAAgACAAIAAgACAAIAAgACAAIAAgACAAIABfAFQAWgBjAG8AbwByAGQAcwAsACAAQwBIAFIATwBOAE8ALgBUAEkATQBFAFoATwBOAEUAXwBDAE8ATwBSAEQASQBOAEEAVABFAFMAKABfAFQAWgBOAGEAbQBlACkALABcAG4AIAAgACAAIAAgACAAIAAgACAAIAAgACAAIAAgACAAIABJAEYAKABOAE8AVAAoAEkAUwBOAFUATQBCAEUAUgAoAF8AZgByAG8AbQBMAG8AbgBnAGkAdAB1AGQAZQApACkALABcAG4AIAAgACAAIAAgACAAIAAgACAAIAAgACAAIAAgACAAIAAgACAAIAAgAEwARQBUACgAXABuACAAIAAgACAAIAAgACAAIAAgACAAIAAgACAAIAAgACAAIAAgACAAIAAgACAAIAAgAF8AdABvAEMAbwByAGQAcwAsACAASABTAFQAQQBDAEsAKABDAEgATwBPAFMARQBDAE8ATABTACgAXwBUAFoAYwBvAG8AcgBkAHMALAAgADEAKQAsACAAewAwAH0AIAAqACAAUwBFAFEAVQBFAE4AQwBFACgAXwByAG8AdwBDAG8AdQBuAHQAKQApACwAXABuACAAIAAgACAAIAAgACAAIAAgACAAIAAgACAAIAAgACAAIAAgACAAIAAgACAAIAAgAF8ARwBJAFMAXwBBAE4ARwBVAEwAQQBSAF8AUwBFAFAAQQBSAEEAVABJAE8ATgAoAEgAUwBUAEEAQwBLACgAXwBmAHIAbwBtAEwAYQB0AGkAdAB1AGQAZQAsACAAMAApACwAIABfAHQAbwBDAG8AcgBkAHMAKQBcAG4AIAAgACAAIAAgACAAIAAgACAAIAAgACAAIAAgACAAIAAgACAAIAAgACkALABcAG4AIAAgACAAIAAgACAAIAAgACAAIAAgACAAIAAgACAAIAAgACAAIAAgAEkARgAoAE4ATwBUACgASQBTAE4AVQBNAEIARQBSACgAXwBmAHIAbwBtAEwAYQB0AGkAdAB1AGQAZQApACkALABcAG4AIAAgACAAIAAgACAAIAAgACAAIAAgACAAIAAgACAAIAAgACAAIAAgACAAIAAgACAATABFAFQAKABcAG4AIAAgACAAIAAgACAAIAAgACAAIAAgACAAIAAgACAAIAAgACAAIAAgACAAIAAgACAAIAAgACAAIABfAHQAbwBDAG8AcgBkAHMALAAgAEgAUwBUAEEAQwBLACgAewAwAH0AIAAqACAAUwBFAFEAVQBFAE4AQwBFACgAXwByAG8AdwBDAG8AdQBuAHQAKQAsACAAQwBIAE8ATwBTAEUAQwBPAEwAUwAoAF8AVABaAGMAbwBvAHIAZABzACwAIAAyACkAKQAsAFwAbgAgACAAIAAgACAAIAAgACAAIAAgACAAIAAgACAAIAAgACAAIAAgACAAIAAgACAAIAAgACAAIAAgAF8ARwBJAFMAXwBBAE4ARwBVAEwAQQBSAF8AUwBFAFAAQQBSAEEAVABJAE8ATgAoAEgAUwBUAEEAQwBLACgAMAAsACAAXwBmAHIAbwBtAEwAbwBuAGcAaQB0AHUAZABlACkALAAgAF8AdABvAEMAbwByAGQAcwApAFwAbgAgACAAIAAgACAAIAAgACAAIAAgACAAIAAgACAAIAAgACAAIAAgACAAIAAgACAAIAApACwAXABuACAAIAAgACAAIAAgACAAIAAgACAAIAAgACAAIAAgACAAIAAgACAAIAAgACAAIAAgAF8ARwBJAFMAXwBBAE4ARwBVAEwAQQBSAF8AUwBFAFAAQQBSAEEAVABJAE8ATgAoAEgAUwBUAEEAQwBLACgAXwBmAHIAbwBtAEwAYQB0AGkAdAB1AGQAZQAsACAAXwBmAHIAbwBtAEwAbwBuAGcAaQB0AHUAZABlACkALAAgAF8AVABaAGMAbwBvAHIAZABzACkAXABuACAAIAAgACAAIAAgACAAIAAgACAAIAAgACAAIAAgACAAIAAgACAAIAApAFwAbgAgACAAIAAgACAAIAAgACAAIAAgACAAIAAgACAAIAAgACkAXABuACAAIAAgACAAIAAgACAAIAAgACAAIAAgACkAXABuACAAIAAgACAAIAAgACAAIAApAFwAbgAgACAAIAAgACkAXABuACkAOwBcAG4AXABuAF8ARwBJAFMAXwBBAE4ARwBVAEwAQQBSAF8AUwBFAFAAQQBSAEEAVABJAE8ATgAgAD0AIABMAEEATQBCAEQAQQAoAEYAcgBvAG0AQwBvAG8AcgBkAHMALAAgAFQAbwBDAG8AbwByAGQAcwAsAFwAbgAgACAAIAAgAC8ALwAgAGQAZQBjAGkAbQBhAGwAIAB8ACAAQQBuAGcAdQBsAGEAcgAgAHAAcgBvAHgAaQBtAGkAdAB5ACAAKABkAGUAZwByAGUAZQBzACkAXABuACAAIAAgACAALwAvAFwAbgAgACAAIAAgAC8ALwAgAFAAYQByAGEAbQBlAHQAZQByAHMAXABuACAAIAAgACAALwAvACAARgByAG8AbQBDAG8AbwByAGQAcwAgAHwAIABDAFsAZABlAGMAaQBtAGEAbAAsACAAZABlAGMAaQBtAGEAbABdACAAfAAgAEwAYQB0AGkAdAB1AGQAZQAsACAATABvAG4AZwBpAHQAdQBkAGUAXABuACAAIAAgACAALwAvACAAVABvAEMAbwBvAHIAZABzACAAIAAgAHwAIABDAFsAZABlAGMAaQBtAGEAbAAsACAAZABlAGMAaQBtAGEAbABdACAAfAAgAEwAYQB0AGkAdAB1AGQAZQAsACAATABvAG4AZwBpAHQAdQBkAGUAXABuACAAIAAgACAALwAvAFwAbgAgACAAIAAgAEwARQBUACgAXABuACAAIAAgACAAIAAgACAAIABfAGYAcgBvAG0AQwBvAG8AcgBkAHMALAAgAEYATgAuAE4AVQBMAEwASQBGAFkAKABGAHIAbwBtAEMAbwBvAHIAZABzACkALABcAG4AIAAgACAAIAAgACAAIAAgAF8AdABvAEMAbwBvAHIAZABzACwAIABGAE4ALgBOAFUATABMAEkARgBZACgAVABvAEMAbwBvAHIAZABzACkALABcAG4AIAAgACAAIAAgACAAIAAgAF8AbQBlAHQAaABvAGQALAAgAEkARgAoAFIATwBXAFMAKABfAGYAcgBvAG0AQwBvAG8AcgBkAHMAKQAgAD0AIABSAE8AVwBTACgAXwB0AG8AQwBvAG8AcgBkAHMAKQAsACAAMQAsAFwAbgAgACAAIAAgACAAIAAgACAAIAAgACAAIABJAEYAKABSAE8AVwBTACgAXwBmAHIAbwBtAEMAbwBvAHIAZABzACkAIAA9ACAAMQAsACAAMgAsACAAMwApAFwAbgAgACAAIAAgACAAIAAgACAAKQAsAFwAbgAgACAAIAAgACAAIAAgACAAXwBjAG8AbwByAGQAcwBBACwAIABJAEYAKABfAG0AZQB0AGgAbwBkACAAPQAgADMALAAgAF8AdABvAEMAbwBvAHIAZABzACwAIABfAGYAcgBvAG0AQwBvAG8AcgBkAHMAKQAsAFwAbgAgACAAIAAgACAAIAAgACAAXwBjAG8AbwByAGQAcwBCACwAIABJAEYAKABfAG0AZQB0AGgAbwBkACAAPQAgADMALAAgAF8AZgByAG8AbQBDAG8AbwByAGQAcwAsACAAXwB0AG8AQwBvAG8AcgBkAHMAKQAsAFwAbgBcAG4AIAAgACAAIAAgACAAIAAgAF8AcgBvAHcAQwBvAHUAbgB0ACwAIABSAE8AVwBTACgAXwBjAG8AbwByAGQAcwBCACkALABcAG4AIAAgACAAIAAgACAAIAAgAFwAbgAgACAAIAAgACAAIAAgACAAZgBuAEEAbgBnAHUAbABhAHIAUwBlAHAAYQByAGEAdABpAG8AbgAsACAATABBAE0AQgBEAEEAKABfAGwAYQB0AEEALAAgAF8AbABvAG4AZwBBACwAIABfAGwAYQB0AEIALAAgAF8AbABvAG4AZwBCACwAXABuACAAIAAgACAAIAAgACAAIAAgACAAIAAgAEQARQBHAFIARQBFAFMAKABcAG4AIAAgACAAIAAgACAAIAAgACAAIAAgACAAIAAgACAAIABBAEMATwBTACgAXABuACAAIAAgACAAIAAgACAAIAAgACAAIAAgACAAIAAgACAAIAAgACAAIABTAEkATgAoAFIAQQBEAEkAQQBOAFMAKABfAGwAYQB0AEEAKQApACAAKgAgAFMASQBOACgAUgBBAEQASQBBAE4AUwAoAF8AbABhAHQAQgApACkAIAArAFwAbgAgACAAIAAgACAAIAAgACAAIAAgACAAIAAgACAAIAAgACAAIAAgACAAQwBPAFMAKABSAEEARABJAEEATgBTACgAXwBsAGEAdABBACkAKQAgACoAIABDAE8AUwAoAFIAQQBEAEkAQQBOAFMAKABfAGwAYQB0AEIAKQApACAAKgAgAEMATwBTACgAUgBBAEQASQBBAE4AUwAoAF8AbABvAG4AZwBBACkAIAAtACAAUgBBAEQASQBBAE4AUwAoAF8AbABvAG4AZwBCACkAKQBcAG4AIAAgACAAIAAgACAAIAAgACAAIAAgACAAIAAgACAAIAApAFwAbgAgACAAIAAgACAAIAAgACAAIAAgACAAIAApAFwAbgAgACAAIAAgACAAIAAgACAAKQAsAFwAbgBcAG4AIAAgACAAIAAgACAAIAAgAEkARgAoAEMATwBMAFUATQBOAFMAKABfAGMAbwBvAHIAZABzAEEAKQAgADwAPgAgADIALAAgAHsAIwBDAEEATABDACEAfQAgACoAIABTAEUAUQBVAEUATgBDAEUAKABfAHIAbwB3AEMAbwB1AG4AdAApACwAXABuACAAIAAgACAAIAAgACAAIAAgACAAIAAgAEkARgAoAEMATwBMAFUATQBOAFMAKABfAGMAbwBvAHIAZABzAEIAKQAgADwAPgAgADIALAAgAHsAIwBDAEEATABDACEAfQAgACoAIABTAEUAUQBVAEUATgBDAEUAKABfAHIAbwB3AEMAbwB1AG4AdAApACwAXABuACAAIAAgACAAIAAgACAAIAAgACAAIAAgACAAIAAgACAASQBGACgAXwBtAGUAdABoAG8AZAAgAD0AIAAxACwAXABuACAAIAAgACAAIAAgACAAIAAgACAAIAAgACAAIAAgACAAIAAgACAAIABCAFkAUgBPAFcAKABTAEUAUQBVAEUATgBDAEUAKABfAHIAbwB3AEMAbwB1AG4AdAApACwAXABuACAAIAAgACAAIAAgACAAIAAgACAAIAAgACAAIAAgACAAIAAgACAAIAAgACAAIAAgAEwAQQBNAEIARABBACgAXwBpAGQAeAAsAFwAbgAgACAAIAAgACAAIAAgACAAIAAgACAAIAAgACAAIAAgACAAIAAgACAAIAAgACAAIAAgACAAIAAgAGYAbgBBAG4AZwB1AGwAYQByAFMAZQBwAGEAcgBhAHQAaQBvAG4AKABcAG4AIAAgACAAIAAgACAAIAAgACAAIAAgACAAIAAgACAAIAAgACAAIAAgACAAIAAgACAAIAAgACAAIAAgACAAIAAgAEkATgBEAEUAWAAoAF8AYwBvAG8AcgBkAHMAQQAsACAAXwBpAGQAeAAsACAAMQApACwAIABJAE4ARABFAFgAKABfAGMAbwBvAHIAZABzAEEALAAgAF8AaQBkAHgALAAgADIAKQAsAFwAbgAgACAAIAAgACAAIAAgACAAIAAgACAAIAAgACAAIAAgACAAIAAgACAAIAAgACAAIAAgACAAIAAgACAAIAAgACAASQBOAEQARQBYACgAXwBjAG8AbwByAGQAcwBCACwAIABfAGkAZAB4ACwAIAAxACkALAAgAEkATgBEAEUAWAAoAF8AYwBvAG8AcgBkAHMAQgAsACAAXwBpAGQAeAAsACAAMgApAFwAbgAgACAAIAAgACAAIAAgACAAIAAgACAAIAAgACAAIAAgACAAIAAgACAAIAAgACAAIAAgACAAIAAgACkAXABuACAAIAAgACAAIAAgACAAIAAgACAAIAAgACAAIAAgACAAIAAgACAAIAAgACAAIAAgACkAXABuACAAIAAgACAAIAAgACAAIAAgACAAIAAgACAAIAAgACAAIAAgACAAIAApACwAXABuACAAIAAgACAAIAAgACAAIAAgACAAIAAgACAAIAAgACAAIAAgACAAIABCAFkAUgBPAFcAKABTAEUAUQBVAEUATgBDAEUAKABfAHIAbwB3AEMAbwB1AG4AdAApACwAXABuACAAIAAgACAAIAAgACAAIAAgACAAIAAgACAAIAAgACAAIAAgACAAIAAgACAAIAAgAEwAQQBNAEIARABBACgAXwBpAGQAeAAsAFwAbgAgACAAIAAgACAAIAAgACAAIAAgACAAIAAgACAAIAAgACAAIAAgACAAIAAgACAAIAAgACAAIAAgAGYAbgBBAG4AZwB1AGwAYQByAFMAZQBwAGEAcgBhAHQAaQBvAG4AKABcAG4AIAAgACAAIAAgACAAIAAgACAAIAAgACAAIAAgACAAIAAgACAAIAAgACAAIAAgACAAIAAgACAAIAAgACAAIAAgAEkATgBEAEUAWAAoAF8AYwBvAG8AcgBkAHMAQQAsACAAMQAsACAAMQApACwAIABJAE4ARABFAFgAKABfAGMAbwBvAHIAZABzAEEALAAgADEALAAgADIAKQAsAFwAbgAgACAAIAAgACAAIAAgACAAIAAgACAAIAAgACAAIAAgACAAIAAgACAAIAAgACAAIAAgACAAIAAgACAAIAAgACAASQBOAEQARQBYACgAXwBjAG8AbwByAGQAcwBCACwAIABfAGkAZAB4ACwAIAAxACkALAAgAEkATgBEAEUAWAAoAF8AYwBvAG8AcgBkAHMAQgAsACAAXwBpAGQAeAAsACAAMg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kATgBEAF8AVABJAE0ARQBaAE8ATgBFAF8ATgBBAE0ARQBcAG4AXABuAEYAaQBuAGQAcwAgAGEAIAB0AGkAbQBlAHoAbwBuAGUAIABuAGEAbQBlACAAZgBpAGwAdABlAHIAaQBuAGcAIABiAHkAIABuAGEAbQBlACwAIABjAG8AdQBuAHQAcgB5ACwAIABhAG4AZAAgAGwAbwBjAGEAdABpAG8AbgAgAGMAcgBpAHQAZQByAGkAYQAuAFwAbgBcAG4AQQByAHIAYQB5ACAAYwBvAG0AcABhAHQAaQBiAGwAZQA6ACAAUwBlAGEAcgBjAGgATgBhAG0AZQAgAGEAbgBkACAAQwBvAHUAbgB0AHIAeQBDAG8AZABlAHM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fAAgAFQAWgAgAEQAYQB0AGEAYgBhAHMAZQAgAGQAZQBmAGkAbgBlAGQAIAB0AGkAbQBlAHoAbwBuAGUAIABuAGEAbQBl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bAFMAZQBhAHIAYwBoAE4AYQBtAGUAXQAgACAAIAAgACAAIAAgACAAfAAgAHQAZQB4AHQAIAAgACAAIAAgACAAIAAgACAAIAAgACAAIAAgACAAIAB8ACAAUABhAHIAdABpAGEAbAAgAHQAaQBtAGUAegBvAG4AZQAgAG4AYQBtAGUAXABuAFsAQwBvAHUAbgB0AHIAeQBDAG8AZABlAHMAXQAgACAAIAAgACAAIAB8ACAAdABlAHgAdAAgAEwAOgAyACAAIAAgACAAIAAgACAAIAAgACAAIAAgAHwAIABJAFMATwAzADEANgA2ACAAYwBvAHUAbgB0AHIAeQAgAGMAbwBkAGUAcwBcAG4AWwBMAGEAdABpAHQAdQBkAGUAXQAgACAAIAAgACAAIAAgACAAIAAgAHwAIABkAGUAYwBpAG0AYQBsACAAWwAtADkAMAAuAC4AOQAwAF0AIAAgACAAfAAgAEwAYQB0AGkAdAB1AGQAZQAgACgAZABlAGcAcgBlAGUAcwApAFwAbgBbAEwAbwBuAGcAaQB0AHUAZABlAF0AIAAgACAAIAAgACAAIAAgACAAfAAgAGQAZQBjAGkAbQBhAGwAIABbAC0AMQA4ADAALgAuADEAOAAwAF0AIAB8ACAATABvAG4AZwBpAHQAdQBkAGUAIAAoAGQAZQBnAHIAZQBlAHMAKQBcAG4AWwBFAHgAYwBsAHUAZABlAEgAaQBzAHQAbwByAGkAYwBhAGwAXQAgAHwAIABzAHcAaQB0AGMAaAAgACAAIAAgACAAIAAgACAAIAAgACAAIAAgACAAfAAgAFIAZQB0AHUAcgBuACAAbwBuAGwAeQAgAGEAYwB0AGkAdgBlACAAdABpAG0AZQB6AG8AbgBlACAAbgBhAG0AZQBzAC4AIABEAGUAZgBhAHUAbAB0AHMAIAB0AG8AIABhAGwAbAAgAHQAaQBtAGUAegBvAG4AZQBzAC4AXABuAFsAUgBlAHQAdQByAG4ATQBhAHgAXQAgACAAIAAgACAAIAAgACAAIAB8ACAAaQBuAHQAZQBnAGUAcgAgACAAIAAgACAAIAAgACAAIAAgACAAIAAgAHwAIABEAGUAZgBhAHUAbAB0AHMAIAB0AG8AIAAxAC4AIAAwACAAZgBvAHIAIABuAG8AIABsAGkAbQBp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JAE4ARABfAFQASQBNAEUAWgBPAE4ARQBfAE4AQQBNAEUAIAA9ACAATABBAE0AQgBEAEEAKABbAFMAZQBhAHIAYwBoAE4AYQBtAGUAXQAsACAAWwBDAG8AdQBuAHQAcgB5AEMAbwBkAGUAcwBdACwAIABbAEwAYQB0AGkAdAB1AGQAZQBdACwAIABbAEwAbwBuAGcAaQB0AHUAZABlAF0ALAAgAFsARQB4AGMAbAB1AGQAZQBIAGkAcwB0AG8AcgBpAGMAYQBsAF0ALAAgAFsAUgBlAHQAdQByAG4ATQBhAHgAXQAsAFwAbgAgACAAIAAgAEwARQBUACgAXABuACAAIAAgACAAIAAgACAAIABfAHMAZQBhAHIAYwBoAE4AYQBtAGUALAAgAEMASABPAE8AUwBFAEMATwBMAFMAKABGAE4ALgBOAFUATABMAEkARgBZACgAUwBlAGEAcgBjAGgATgBhAG0AZQApACwAIAAxACkALABcAG4AIAAgACAAIAAgACAAIAAgAF8AZgBpAG4AZABDAG8AdQBuAHQAcgB5AEMAbwBkAGUAcwAsACAAVQBOAEkAUQBVAEUAKABDAEgATwBPAFMARQBDAE8ATABTACgARgBOAC4ATgBVAEwATABJAEYAWQAoAEMAbwB1AG4AdAByAHkAQwBvAGQAZQBzACkALAAgADEAKQApACwAXABuACAAIAAgACAAIAAgACAAIABfAGwAYQB0AGkAdAB1AGQAZQAsACAASQBOAEQARQBYACgARgBOAC4ATgBVAEwATABJAEYAWQAoAEwAYQB0AGkAdAB1AGQAZQApACwAIAAxACwAIAAxACkALABcAG4AIAAgACAAIAAgACAAIAAgAF8AbABvAG4AZwBpAHQAdQBkAGUALAAgAEkATgBEAEUAWAAoAEYATgAuAE4AVQBMAEwASQBGAFkAKABMAG8AbgBnAGkAdAB1AGQAZQApACwAIAAxACwAIAAxACkALABcAG4AIAAgACAAIAAgACAAIAAgAF8AZQB4AGMAbAB1AGQAZQBIAGkAcwB0AG8AcgBpAGMAYQBsACwAIABJAE4ARABFAFgAKABGAE4ALgBDAE8ARQBSAEMARQAoAEUAeABjAGwAdQBkAGUASABpAHMAdABvAHIAaQBjAGEAbAApACwAIAAxACwAIAAxACkAIAA8AD4AIAAwACwAXABuACAAIAAgACAAIAAgACAAIABfAHIAZQB0AHUAcgBuAE0AYQB4ACwAIABJAEYAKABJAFMATwBNAEkAVABUAEUARAAoAFIAZQB0AHUAcgBuAE0AYQB4ACkALAAgADEALAAgAEkATgBUACgASQBOAEQARQBYACgARgBOAC4AQwBPAEUAUgBDAEUAKABSAGUAdAB1AHIAbgBNAGEAeAApACwAIAAxACwAIAAxACkAKQApACwAXABuACAAIAAgACAAIAAgACAAIABcAG4AIAAgACAAIAAgACAAIAAgAEkARgAoAEEAUgBSAEEAWQBTAC4ASQBTAF8ARQBNAFAAVABZACgAXwBzAGUAYQByAGMAaABOAGEAbQBlACkAIAAqACAAQQBSAFIAQQBZAFMALgBJAFMAXwBFAE0AUABUAFkAKABfAGYAaQBuAGQAQwBvAHUAbgB0AHIAeQBDAG8AZABlAHMAKQAgACoAIAAoAF8AbABhAHQAaQB0AHUAZABlACAAPQAgAFwAIgBcACIAKQAgACoAIAAoAF8AbABvAG4AZwBpAHQAdQBkAGUAIAA9ACAAXAAiAFwAIgApACwAIAB7ACMATgAvAEEAfQAsAFwAbgAgACAAIAAgACAAIAAgACAAIAAgACAAIABMAEUAVAAoAFwAbgAgACAAIAAgACAAIAAgACAAIAAgACAAIAAgACAAIAAgAF8AdABpAG0AZQBaAG8AbgBlAEEAbABpAGEAcwBUAG8ATgBhAG0AZQAsACAAQwBIAFIATwBOAE8AXwBEAEEAVABBAC4AVABJAE0ARQBaAE8ATgBFAF8AQQBMAEkAQQBTAF8AVABPAF8ATgBBAE0ARQAoACkALABcAG4AIAAgACAAIAAgACAAIAAgACAAIAAgACAAIAAgACAAIABfAFQAWgBzAGUAYQByAGMAaABTAGUAdAAsACAASQBGACgAQQBSAFIAQQBZAFMALgBJAFMAXwBFAE0AUABUAFkAKABfAGYAaQBuAGQAQwBvAHUAbgB0AHIAeQBDAG8AZABlAHMAKQAsACAAXwB0AGkAbQBlAFoAbwBuAGUAQQBsAGkAYQBzAFQAbwBOAGEAbQBlACwAXABuACAAIAAgACAAIAAgACAAIAAgACAAIAAgACAAIAAgACAAIAAgACAAIABMAEUAVAAoAFwAbgAgACAAIAAgACAAIAAgACAAIAAgACAAIAAgACAAIAAgACAAIAAgACAAIAAgACAAIABfAGMAbwB1AG4AdAByAHkAQwBvAGQAZQBNAGEAdABjAGgAZQBkACwAIABVAE4ASQBRAFUARQAoAFwAbgAgACAAIAAgACAAIAAgACAAIAAgACAAIAAgACAAIAAgACAAIAAgACAAIAAgACAAIAAgACAAIAAgAEQAUgBPAFAAKABcAG4AIAAgACAAIAAgACAAIAAgACAAIAAgACAAIAAgACAAIAAgACAAIAAgACAAIAAgACAAIAAgACAAIAAgACAAIAAgAEEAUgBSAEEAWQBTAC4AWABGAEkATABUAEUAUgAoAEMASABSAE8ATgBPAF8ARABBAFQAQQAuAEMATwBVAE4AVABSAFkAXwBUAE8AXwBUAFoATgBBAE0ARQAoACkALAAgAF8AZgBpAG4AZABDAG8AdQBuAHQAcgB5AEMAbwBkAGUAcwAsACAAMQApAFwAbgAgACAAIAAgACAAIAAgACAAIAAgACAAIAAgACAAIAAgACAAIAAgACAAIAAgACAAIAAgACAAIAAgACAAIAAgACAALAAsACAAMQBcAG4AIAAgACAAIAAgACAAIAAgACAAIAAgACAAIAAgACAAIAAgACAAIAAgACAAIAAgACAAIAAgACAAIAApAFwAbgAgACAAIAAgACAAIAAgACAAIAAgACAAIAAgACAAIAAgACAAIAAgACAAIAAgACAAIAApACwAXABuACAAIAAgACAAIAAgACAAIAAgACAAIAAgACAAIAAgACAAIAAgACAAIAAgACAAIAAgAEEAUgBSAEEAWQBTAC4AWABGAEkATABUAEUAUgAoAF8AdABpAG0AZQBaAG8AbgBlAEEAbABpAGEAcwBUAG8ATgBhAG0AZQAsACAAXwBjAG8AdQBuAHQAcgB5AEMAbwBkAGUATQBhAHQAYwBoAGUAZAAsACAAMgApAFwAbgAgACAAIAAgACAAIAAgACAAIAAgACAAIAAgACAAIAAgACAAIAAgACAAKQBcAG4AIAAgACAAIAAgACAAIAAgACAAIAAgACAAIAAgACAAIAApACwAXABuACAAIAAgACAAIAAgACAAIAAgACAAIAAgACAAIAAgACAAXABuACAAIAAgACAAIAAgACAAIAAgACAAIAAgACAAIAAgACAASQBGACgAQQBSAFIAQQBZAFMALgBJAFMATgBBAF8ASAAoAF8AVABaAHMAZQBhAHIAYwBoAFMAZQB0ACkALAAgAHsAIwBOAC8AQQB9ACwAXABuACAAIAAgACAAIAAgACAAIAAgACAAIAAgACAAIAAgACAAIAAgACAAIABMAEUAVAAoAFwAbgAgACAAIAAgACAAIAAgACAAIAAgACAAIAAgACAAIAAgACAAIAAgACAAIAAgACAAIABfAGYAVABaAHMAZQBhAHIAYwBoAFMAZQB0ACwAIABJAEYAKABfAGUAeABjAGwAdQBkAGUASABpAHMAdABvAHIAaQBjAGEAbAAsAFwAbgAgACAAIAAgACAAIAAgACAAIAAgACAAIAAgACAAIAAgACAAIAAgACAAIAAgACAAIAAgACAAIAAgAEEAUgBSAEEAWQBTAC4AWABGAEkATABUAEUAUgAoAF8AVABaAHMAZQBhAHIAYwBoAFMAZQB0ACwAIABDAEgAUgBPAE4ATwBfAEQAQQBUAEEALgBUAEkATQBFAFoATwBOAEUAXwBOAEEATQBFAFMAXwBBAEMAVABJAFYARQAoACkALAAgADIAKQAsAFwAbgAgACAAIAAgACAAIAAgACAAIAAgACAAIAAgACAAIAAgACAAIAAgACAAIAAgACAAIAAgACAAIAAgAF8AVABaAHMAZQBhAHIAYwBoAFMAZQB0AFwAbgAgACAAIAAgACAAIAAgACAAIAAgACAAIAAgACAAIAAgACAAIAAgACAAIAAgACAAIAApACwAXABuACAAIAAgACAAIAAgACAAIAAgACAAIAAgACAAIAAgACAAIAAgACAAIAAgACAAIAAgAFwAbgAgACAAIAAgACAAIAAgACAAIAAgACAAIAAgACAAIAAgACAAIAAgACAAIAAgACAAIABJAEYAKABBAFIAUgBBAFkAUwAuAEkAUwBOAEEAXwBIACgAXwBmAFQAWgBzAGUAYQByAGMAaABTAGUAdAApACwAIAB7ACMATgAvAEEAfQAsAFwAbgAgACAAIAAgACAAIAAgACAAIAAgACAAIAAgACAAIAAgACAAIAAgACAAIAAgACAAIAAgACAAIAAgAEwARQBUACgAXABuACAAIAAgACAAIAAgACAAIAAgACAAIAAgACAAIAAgACAAIAAgACAAIAAgACAAIAAgACAAIAAgACAAIAAgACAAIABfAGYAaQBsAHQAZQByAEIAeQBOAGEAbQBlACwAIABMAEUAVAAoAFwAbgAgACAAIAAgACAAIAAgACAAIAAgACAAIAAgACAAIAAgACAAIAAgACAAIAAgACAAIAAgACAAIAAgACAAIAAgACAAIAAgACAAIABfAHQAegBOAGEAbQBlAHMALAAgAEMASABPAE8AUwBFAEMATwBMAFMAKABfAGYAVABaAHMAZQBhAHIAYwBoAFMAZQB0ACwAIAAyACkALABcAG4AIAAgACAAIAAgACAAIAAgACAAIAAgACAAIAAgACAAIAAgACAAIAAgACAAIAAgACAAIAAgACAAIAAgACAAIAAgACAAIAAgACAASQBGACgAXwBzAGUAYQByAGMAaABOAGEAbQBlACAAPQAgAFwAIgBcACIALAAgAF8AdAB6AE4AYQBtAGUAcwAsAFwAbgAgACAAIAAgACAAIAAgACAAIAAgACAAIAAgACAAIAAgACAAIAAgACAAIAAgACAAIAAgACAAIAAgACAAIAAgACAAIAAgACAAIAAgACAAIAAgAEwARQBUACgAXABuACAAIAAgACAAIAAgACAAIAAgACAAIAAgACAAIAAgACAAIAAgACAAIAAgACAAIAAgACAAIAAgACAAIAAgACAAIAAgACAAIAAgACAAIAAgACAAIAAgACAAIABfAHQAegBTAGUAYQByAGMAaABBAGwAaQBhAHMALAAgAEMASABPAE8AUwBFAEMATwBMAFMAKABfAGYAVABaAHMAZQBhAHIAYwBoAFMAZQB0ACwAIAAxACkALABcAG4AIAAgACAAIAAgACAAIAAgACAAIAAgACAAIAAgACAAIAAgACAAIAAgACAAIAAgACAAIAAgACAAIAAgACAAIAAgACAAIAAgACAAIAAgACAAIAAgACAAIAAgAF8AcwBlAGEAcgBjAGgATQBhAHQAYwBoAGUAcwAsACAASQBGAEUAUgBSAE8AUgAoAFMARQBBAFIAQwBIACgAXwBzAGUAYQByAGMAaABOAGEAbQBlACwAIABfAHQAegBTAGUAYQByAGMAaABBAGwAaQBhAHMAKQAsACAAMAApACAAPgAgADAALABcAG4AIAAgACAAIAAgACAAIAAgACAAIAAgACAAIAAgACAAIAAgACAAIAAgACAAIAAgACAAIAAgACAAIAAgACAAIAAgACAAIAAgACAAIAAgACAAIAAgACAAIAAgAEYASQBMAFQARQBSACgAXwB0AHoATgBhAG0AZQBzACwAIABfAHMAZQBhAHIAYwBoAE0AYQB0AGMAaABlAHMALAAgAHsAIwBOAC8AQQB9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dQBuAGkAcQB1AGUALAAgAFUATgBJAFEAVQBFACgAXwBmAGkAbAB0AGUAcgBCAHkATgBhAG0AZQApACwAXABuACAAIAAgACAAIAAgACAAIAAgACAAIAAgACAAIAAgACAAIAAgACAAIAAgACAAIAAgACAAIAAgACAAIAAgACAAIABfAHUAbgBpAHEAdQBlAE4AQQAsACAARgBJAEwAVABFAFIAKABfAHUAbgBpAHEAdQBlACwAIABOAE8AVAAoAEkAUwBOAEEAKABfAHUAbgBpAHEAdQBlACkAKQAsACAAewAjAE4ALwBBAH0AKQAsACAAXABuACAAIAAgACAAIAAgACAAIAAgACAAIAAgACAAIAAgACAAIAAgACAAIAAgACAAIAAgACAAIAAgACAAIAAgACAAIAAgACAAIAAgACAAIAAgACAAXABuACAAIAAgACAAIAAgACAAIAAgACAAIAAgACAAIAAgACAAIAAgACAAIAAgACAAIAAgACAAIAAgACAAIAAgACAAIABJAEYAKABBAFIAUgBBAFkAUwAuAEkAUwBOAEEAXwBIACgAXwB1AG4AaQBxAHUAZQBOAEEAKQAsACAAewAjAE4ALwBBAH0ALABcAG4AIAAgACAAIAAgACAAIAAgACAAIAAgACAAIAAgACAAIAAgACAAIAAgACAAIAAgACAAIAAgACAAIAAgACAAIAAgACAAIAAgACAATABFAFQAKABcAG4AIAAgACAAIAAgACAAIAAgACAAIAAgACAAIAAgACAAIAAgACAAIAAgACAAIAAgACAAIAAgACAAIAAgACAAIAAgACAAIAAgACAAIAAgACAAIABfAHIAZQBzAHUAbAB0ACwAIABJAEYAKABOAE8AVAAoAEkAUwBOAFUATQBCAEUAUgAoAF8AbABhAHQAaQB0AHUAZABlACkAKQAgACoAIABOAE8AVAAoAEkAUwBOAFUATQBCAEUAUgAoAF8AbABvAG4AZwBpAHQAdQBkAGUAKQApACwAXABuACAAIAAgACAAIAAgACAAIAAgACAAIAAgACAAIAAgACAAIAAgACAAIAAgACAAIAAgACAAIAAgACAAIAAgACAAIAAgACAAIAAgACAAIAAgACAAIAAgACAAIABTAE8AUgBUACgAXwB1AG4AaQBxAHUAZQBOAEEAKQAsAFwAbgAgACAAIAAgACAAIAAgACAAIAAgACAAIAAgACAAIAAgACAAIAAgACAAIAAgACAAIAAgACAAIAAgACAAIAAgACAAIAAgACAAIAAgACAAIAAgACAAIAAgACAATABFAFQAKABcAG4AIAAgACAAIAAgACAAIAAgACAAIAAgACAAIAAgACAAIAAgACAAIAAgACAAIAAgACAAIAAgACAAIAAgACAAIAAgACAAIAAgACAAIAAgACAAIAAgACAAIAAgACAAIAAgACAAXwBUAFoAcAByAG8AeABpAG0AaQB0AHkALAAgAEMASABSAE8ATgBPAC4AVABJAE0ARQBaAE8ATgBFAF8AUABSAE8AWABJAE0ASQBUAFkAKABfAHUAbgBpAHEAdQBlAE4AQQAsACAAXwBsAGEAdABpAHQAdQBkAGUALAAgAF8AbABvAG4AZwBpAHQAdQBkAGUAKQAsAFwAbgAgACAAIAAgACAAIAAgACAAIAAgACAAIAAgACAAIAAgACAAIAAgACAAIAAgACAAIAAgACAAIAAgACAAIAAgACAAIAAgACAAIAAgACAAIAAgACAAIAAgACAAIAAgACAAIABTAE8AUgBUAEIAWQAoAF8AdQBuAGkAcQB1AGUATgBBACwAIABfAFQAWgBwAHIAbwB4AGkAbQBpAHQAeQAsACAAMQAsACAAXwB1AG4AaQBxAHUAZQBOAEEALAAgADEAKQ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EkARgAoAF8AcgBlAHQAdQByAG4ATQBhAHgAIAA8AD0AIAAwACwAIABfAHIAZQBzAHUAbAB0ACwAXABuACAAIAAgACAAIAAgACAAIAAgACAAIAAgACAAIAAgACAAIAAgACAAIAAgACAAIAAgACAAIAAgACAAIAAgACAAIAAgACAAIAAgACAAIAAgACAAIAAgACAAIABUAEEASwBFACgAXwByAGUAcwB1AGwAdAAsACAAXwByAGUAdAB1AHIAbgBNAGEAe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8AVABaAE8ATgBFAF8ARQBGAEYARQBDAFQASQBWAEUAXwBJAEQAWAAgAD0AIABMAEEATQBCAEQAQQAoAFQAWgBvAG4AZQBzACwAIABNAEoARABhAHQAZQAsACAASwBpAG4AZAAsAFwAbgAgACAAIAAgAC8ALwAgAGkAbgB0AGUAZwBlAHIAIAB8ACAASQBuAGQAZQB4ACAAbwBmACAAVABaAG8AbgBlAHMAXABuACAAIAAgACAALwAvAFwAbgAgACAAIAAgAC8ALwAgAFAAYQByAGEAbQBlAHQAZQByAHMAXABuACAAIAAgACAALwAvACAAVABaAG8AbgBlAHMAIAAgACAAfAAgAEMAWwAxADQAXQBSAFsAbgBdACAAfAAgAEQAYQB0AGEAcwBlAHQAIABmAHIAbwBtACAAQwBIAFIATwBOAE8AXwBEAEEAVABBAC4AVABJAE0ARQBaAE8ATgBFAF8ASQBOAEYATwBTACgAVABaAE4AYQBtAGUAKQBcAG4AIAAgACAAIAAvAC8AIABNAEoARABhAHQAZQAgACAAIAB8ACAAZABlAGMAaQBtAGEAbAAgACAAIAB8ACAARABhAHQAZQAgAGEAbgBkACAAdABpAG0AZQAgACgATQBKAEQAYQB0AGUAKQAgAGYAbwByACAAdwBoAGkAYwBoACAAdABvACAAcgBlAHQAdQByAG4AIAB6AG8AbgBlACAAaQBuAHMAdABhAG4AYwBlAFwAbgAgACAAIAAgAC8ALwAgAEsAaQBuAGQAIAAgACAAIAAgAHwAIABpAG4AdABlAGcAZQByACAAIAAgAHwAIABSAGUAZgBlAHIAZQBuAGMAZQAgAHQAaQBtAGUAegBvAG4AZQAgAGsAaQBuAGQAIABmAG8AcgAgAHAAcgBvAHYAaQBkAGUAZAAgAE0ASgBEAGEAdABlAFwAbgAgACAAIAAgAC8ALwAgACAAIAAgACAAIAAgACAAIAAgAHwAIABbADAALAAxACwAMgBdACAAIAAgAHwAIAAgADAAIAA6ACAATABvAGMAYQBsACAAbwBiAHMAZQByAHYAZQBkACAAdABpAG0AZQAgACgAaQBuAGMAbAB1AGQAZQBzACAAZABhAHkAbABpAGcAaAB0ACAAcwBhAHYAaQBuAGcAcwApAFwAbgAgACAAIAAgAC8ALwAgACAAIAAgACAAIAAgACAAIAAgAHwAIAAgACAAIAAgACAAIAAgACAAIAAgAHwAIAAgADEAIAA6ACAATABvAGMAYQBsACAAcwB0AGEAbgBkAGEAcgBkACAAdABpAG0AZQAgACgAZABvAGUAcwAgAG4AbwB0ACAAaQBuAGMAbAB1AGQAZQAgAGQAYQB5AGwAaQBnAGgAdAAgAHMAYQB2AGkAbgBnAHMAKQBcAG4AIAAgACAAIAAvAC8AIAAgACAAIAAgACAAIAAgACAAIAB8ACAAIAAgACAAIAAgACAAIAAgACAAIAB8ACAAIAAyACAAOgAgAFUAVABDACAAKABVAG4AaQB2AGUAcgBzAGEAbAAgAFQAaQBtAGUAIABDAG8AbwByAGQAaQBuAGEAdABlAGQAKQBcAG4AIAAgACAAIABcAG4AIAAgACAAIABJAEYAKABBAFIAUgBBAFkAUwAuAEkAUwBOAEEAXwBIACgAVABaAG8AbgBlAHMAKQAsACAAewAjAE4ALwBBAH0ALABcAG4AIAAgACAAIAAgACAAIAAgAEkARgAoAEEAUgBSAEEAWQBTAC4ASQBTAF8AQQBSAFIAQQBZACgATQBKAEQAYQB0AGUAKQAsACAAewAjAEMAQQBMAEMAIQB9ACwAXABuACAAIAAgACAAIAAgACAAIAAgACAAIAAgAEkARgAoAE4ATwBUACgASQBTAE4AVQBNAEIARQBSACgATQBKAEQAYQB0AGUAKQApACwAIAB7ACMAVgBBAEwAVQBFACEAfQAsAFwAbgAgACAAIAAgACAAIAAgACAAIAAgACAAIAAgACAAIAAgAEwARQBUACgAXABuACAAIAAgACAAIAAgACAAIAAgACAAIAAgACAAIAAgACAAIAAgACAAIABfAHUAbgB0AGkAbABNAEoARABhAHQAZQAsACAAQwBIAE8ATwBTAEUAQwBPAEwAUwAoAFQAWgBvAG4AZQBzACwAIAAzACkALABcAG4AIAAgACAAIAAgACAAIAAgACAAIAAgACAAIAAgACAAIAAgACAAIAAgAFwAbgAgACAAIAAgACAAIAAgACAAIAAgACAAIAAgACAAIAAgACAAIAAgACAAXwBzAGUAZQBrAE0ASgBEAGEAdABlAHMASQBuAEsAaQBuAGQALAAgAEkARgAoAF8AdQBuAHQAaQBsAE0ASgBEAGEAdABlACAAPQAgAFwAIgBcACIALAAgAFwAIgBcACIALABcAG4AIAAgACAAIAAgACAAIAAgACAAIAAgACAAIAAgACAAIAAgACAAIAAgACAAIAAgACAAUwBXAEkAVABDAEgAKABLAGkAbgBkACwAXABuACAAIAAgACAAIAAgACAAIAAgACAAIAAgACAAIAAgACAAIAAgACAAIAAgACAAIAAgACAAIAAgACAAMAAsACAAXwB1AG4AdABpAGwATQBKAEQAYQB0AGUALABcAG4AIAAgACAAIAAgACAAIAAgACAAIAAgACAAIAAgACAAIAAgACAAIAAgACAAIAAgACAAIAAgACAAIAAxACwAIABfAHUAbgB0AGkAbABNAEoARABhAHQAZQAgAC0AIABDAEgATwBPAFMARQBDAE8ATABTACgAVABaAG8AbgBlAHMALAAgADUAKQAsAFwAbgAgACAAIAAgACAAIAAgACAAIAAgACAAIAAgACAAIAAgACAAIAAgACAAIAAgACAAIAAgACAAIAAgAF8AdQBuAHQAaQBsAE0ASgBEAGEAdABlACAALQAgAEMASABPAE8AUwBFAEMATwBMAFMAKABUAFoAbwBuAGUAcwAsACAANAApACAALQAgAEMASABPAE8AUwBFAEMATwBMAFMAKABUAFoAbwBuAGUAcwAsACAANQApAFwAbgAgACAAIAAgACAAIAAgACAAIAAgACAAIAAgACAAIAAgACAAIAAgACAAIAAgACAAIAApAFwAbgAgACAAIAAgACAAIAAgACAAIAAgACAAIAAgACAAIAAgACAAIAAgACAAKQAsAFwAbgBcAG4AIAAgACAAIAAgACAAIAAgACAAIAAgACAAIAAgACAAIAAgACAAIAAgAF8AbQBhAHQAYwBoAGUAcwAsACAATgAoAF8AcwBlAGUAawBNAEoARABhAHQAZQBzAEkAbgBLAGkAbgBkACAAPgAgAE0ASgBEAGEAdABlACkALABcAG4AIAAgACAAIAAgACAAIAAgACAAIAAgACAAIAAgACAAIAAgACAAIAAgAFgATQBBAFQAQwBIACgAMQAsACAAXwBtAGEAdABjAGgAZQBzACwAIAAwACwAIAAxACkAXABuACAAIAAgACAAIAAgACAAIAAgACAAIAAgACAAIAAgACAAKQBcAG4AIAAgACAAIAAgACAAIAAgACAAIAAgACAAKQBcAG4AIAAgACAAIAAgACAAIAAgACkAXABuACAAIAAgACAAKQBcAG4AKQA7AFwAbgBcAG4AXwBUAFoATwBOAEUAXwBQAFIARQBWAEkATwBVAFMAXwBJAEQAWAAgAD0AIABMAEEATQBCAEQAQQAoAFQAWgBvAG4AZQBzACwAIABUAFoAbwBuAGUASQBkAHgALABcAG4AIAAgACAAIAAvAC8AIABpAG4AdABlAGcAZQByACAAfAAgAEkAbgBkAGUAeAAgAG8AZgAgAFQAWgBvAG4AZQBzAFwAbgAgACAAIAAgAC8ALwBcAG4AIAAgACAAIAAvAC8AIABQAGEAcgBhAG0AZQB0AGUAcgBzAFwAbgAgACAAIAAgAC8ALwAgAFQAWgBvAG4AZQBzACAAIAAgAHwAIABDAFsAMQA0AF0AUgBbAG4AXQAgAHwAIABEAGEAdABhAHMAZQB0ACAAZgByAG8AbQAgAEMASABSAE8ATgBPAF8ARABBAFQAQQAuAFQASQBNAEUAWgBPAE4ARQBfAEkATgBGAE8AUwAoAFQAWgBOAGEAbQBlACkAXABuACAAIAAgACAALwAvACAAVABaAG8AbgBlAEkAZAB4ACAAfAAgAGkAbgB0AGUAZwBlAHIAIAAgACAAfAAgAEkAbgBkAGUAeAAgAG8AZgAgAHIAZQBmAGUAcgBlAG4AYwBlACAAVABaAG8AbgBlACAAaQBuAHMAdABhAG4AYwBlAC4AIABJAGYAIABlAG0AcAB0AHkAIAB0AGgAZQBuACAAbABhAHMAdAAgAFQAWgBvAG4AZQAgAGkAbgBkAGUAeAAgAGkAcwAgAHIAZQB0AHUAcgBuAGUAZAAuAFwAbgAgACAAIAAgAFwAbgAgACAAIAAgAEkARgAoAEEAUgBSAEEAWQBTAC4ASQBTAE4AQQBfAEgAKABUAFoAbwBuAGUAcwApACwAIAB7ACMATgAvAEEAfQAsAFwAbgAgACAAIAAgACAAIAAgACAASQBGACgASQBTAEUAUgBSAE8AUgAoAFQAWgBvAG4AZQBJAGQAeAApACwAIABUAFoAbwBuAGUASQBkAHgAIAAqACAAewAxAH0ALABcAG4AIAAgACAAIAAgACAAIAAgACAAIAAgACAASQBGACgAVABaAG8AbgBlAEkAZAB4ACAAPQAgAFwAIgBcACIALAAgAFIATwBXAFMAKABUAFoAbwBuAGUAcwApACwAXABuACAAIAAgACAAIAAgACAAIAAgACAAIAAgACAAIAAgACAATABFAFQAKABcAG4AIAAgACAAIAAgACAAIAAgACAAIAAgACAAIAAgACAAIAAgACAAIAAgAF8AcAByAGUAdgBJAGQAeAAsACAAVABaAG8AbgBlAEkAZAB4ACAALQAgADEALABcAG4AIAAgACAAIAAgACAAIAAgACAAIAAgACAAIAAgACAAIAAgACAAIAAgAEkARgAoAF8AcAByAGUAdgBJAGQAeAAgAD0AIAAwACwAIAB7ACMATgAvAEEAfQAsACAAXwBwAHIAZQB2AEkAZAB4ACkAXABuACAAIAAgACAAIAAgACAAIAAgACAAIAAgACAAIAAgACAAKQBcAG4AIAAgACAAIAAgACAAIAAgACAAIAAgACAAKQBcAG4AIAAgACAAIAAgACAAIAAgACkAXABuACAAIAAgACAAKQBcAG4AKQA7AFwAbgBcAG4AXwBUAFoATwBOAEUAXwBOAEUAWABUAF8ASQBEAFgAIAA9ACAATABBAE0AQgBEAEEAKABUAFoAbwBuAGUAcwAsACAAVABaAG8AbgBlAEkAZAB4ACwAXABuACAAIAAgACAALwAvACAAaQBuAHQAZQBnAGUAcgAgAHwAIABJAG4AZABlAHgAIABvAGYAIABUAFoAbwBuAGUAcwBcAG4AIAAgACAAIAAvAC8AXABuACAAIAAgACAALwAvACAAUABhAHIAYQBtAGUAdABlAHIAcwBcAG4AIAAgACAAIAAvAC8AIABUAFoAbwBuAGUAcwAgACAAIAB8ACAAQwBbADEANABdAFIAWwBuAF0AIAB8ACAARABhAHQAYQBzAGUAdAAgAGYAcgBvAG0AIABDAEgAUgBPAE4ATwBfAEQAQQBUAEEALgBUAEkATQBFAFoATwBOAEUAXwBJAE4ARgBPAFMAKABUAFoATgBhAG0AZQApAFwAbgAgACAAIAAgAC8ALwAgAFQAWgBvAG4AZQBJAGQAeAAgAHwAIABpAG4AdABlAGcAZQByACAAIAAgAHwAIABJAG4AZABlAHgAIABvAGYAIAByAGUAZgBlAHIAZQBuAGMAZQAgAFQAWgBvAG4AZQAgAGkAbgBzAHQAYQBuAGMAZQAuACAASQBmACAAZQBtAHAAdAB5ACAAdABoAGUAbgAgAGYAaQByAHMAdAAgAFQAWgBvAG4AZQAgAGkAbgBkAGUAeAAgAGkAcwAgAHIAZQB0AHUAcgBuAGUAZAAuAFwAbgBcAG4AIAAgACAAIABJAEYAKABBAFIAUgBBAFkAUwAuAEkAUwBOAEEAXwBIACgAVABaAG8AbgBlAHMAKQAsACAAewAjAE4ALwBBAH0ALABcAG4AIAAgACAAIAAgACAAIAAgAEkARgAoAEkAUwBFAFIAUgBPAFIAKABUAFoAbwBuAGUASQBkAHgAKQAsACAAVABaAG8AbgBlAEkAZAB4ACAAKgAgAHsAMQB9ACwAXABuACAAIAAgACAAIAAgACAAIAAgACAAIAAgAEkARgAoAFQAWgBvAG4AZQBJAGQAeAAgAD0AIABcACIAXAAiACwAIAAxACwAXABuACAAIAAgACAAIAAgACAAIAAgACAAIAAgACAAIAAgACAATABFAFQAKABcAG4AIAAgACAAIAAgACAAIAAgACAAIAAgACAAIAAgACAAIAAgACAAIAAgAF8AbgBlAHgAdABJAGQAeAAsACAAVABaAG8AbgBlAEkAZAB4ACAAKwAgADEALABcAG4AIAAgACAAIAAgACAAIAAgACAAIAAgACAAIAAgACAAIAAgACAAIAAgAEkARgAoAF8AbgBlAHgAdABJAGQAeAAgAD4AIABSAE8AVwBTACgAVABaAG8AbgBlAHMAKQAsACAAewAjAE4ALwBBAH0ALAAgAF8AbgBlAHgAdABJAGQAeAApAFwAbgAgACAAIAAgACAAIAAgACAAIAAgACAAIAAgACAAIAAgACkAXABuACAAIAAgACAAIAAgACAAIAAgACAAIAAgACkAXABuACAAIAAgACAAIAAgACAAIAApAFwAbgAgACAAIAAgACkAXABuACkAOwBcAG4AXABuAFwAbgBfAFQAWgBSAFUATABFAF8AVABSAEEATgBTAEkAVABJAE8ATgBfAE0ASgBEAEEAVABFACAAPQAgAEwAQQBNAEIARABBACgAVABaAFIAdQBsAGUALAAgAFkAZQBhAHIALABcAG4AIAAgACAAIAAvAC8AIABkAGUAYwBpAG0AYQBsACAAfAAgAE0AbwBkAGkAZgBlAGQAIABKAHUAbABpAGEAbgAgAEQAYQB0AGUAIABvAGYAIAB0AGgAZQAgAHQAcgBhAG4AcwBpAHQAaQBvAG4AIABpAG4AIABLAGkAbgBkACAAbwBmACAAdABoAGUAIAByAHUAbABlAC4AXABuACAAIAAgACAALwAvAFwAbgAgACAAIAAgAC8ALwAgAFAAYQByAGEAbQBlAHQAZQByAFwAbgAgACAAIAAgAC8ALwAgAFQAWgBSAHUAbABlACAAfAAgAEMAWwAxADIAXQBSAFsAMQBdACAAfAAgAFQAaQBtAGUAegBvAG4AZQAgAHIAdQBsAGUAXABuACAAIAAgACAALwAvACAAWQBlAGEAcgAgACAAIAB8ACAAaQBuAHQAZQBnAGUAcgAgACAAIAB8ACAAVABoAGUAIAB5AGUAYQByACAAYQB0ACAAdwBoAGkAYwBoACAAdABvACAAcgBlAHMAbwBsAHYAZQAgAHQAaABlACAAdABpAG0AZQB6AG8AbgBlACAAdAByAGEAbgBzAGkAdABpAG8AbgAgAGEAcwAgAGEAIABNAEoARABhAHQAZQBcAG4AIAAgACAAIABcAG4AIAAgACAAIABMAEUAVAAoAFwAbgAgACAAIAAgACAAIAAgACAAXwBmAHIAbwBtAFkAZQBhAHIALAAgAEkATgBEAEUAWAAoAFQAWgBSAHUAbABlACwAIAAxACwAIAAyACkALABcAG4AIAAgACAAIAAgACAAIAAgAF8AdABvAFkAZQBhAHIALAAgAEkATgBEAEUAWAAoAFQAWgBSAHUAbABlACwAIAAxACwAIAAzACkALABcAG4AIAAgACAAIAAgACAAIAAgAF8AaQBuAFIAYQBuAGcAZQAsACAASQBGACgAXwBmAHIAbwBtAFkAZQBhAHIAIAA9ACAAXAAiAFwAIgAsAFwAbgAgACAAIAAgACAAIAAgACAAIAAgACAAIABfAHQAbwBZAGUAYQByACAAPgA9ACAAWQBlAGEAcgAsAFwAbgAgACAAIAAgACAAIAAgACAAIAAgACAAIAAoAF8AZgByAG8AbQBZAGUAYQByACAAPAA9ACAAWQBlAGEAcgApACAAKgAgACgAXwB0AG8AWQBlAGEAcgAgAD4APQAgAFkAZQBhAHIAKQAgAD4AIAAwAFwAbgAgACAAIAAgACAAIAAgACAAKQAsAFwAbgAgACAAIAAgACAAIAAgACAASQBGACgATgBPAFQAKABfAGkAbgBSAGEAbgBnAGUAKQAsACAAewAjAE4ALwBBAH0ALABcAG4AIAAgACAAIAAgACAAIAAgACAAIAAgACAATABFAFQAKABcAG4AIAAgACAAIAAgACAAIAAgACAAIAAgACAAIAAgACAAIABfAG0AbwBuAHQAaAAsACAASQBOAEQARQBYACgAVABaAFIAdQBsAGUALAAgADEALAAgADQAKQAsAFwAbgAgACAAIAAgACAAIAAgACAAIAAgACAAIAAgACAAIAAgAF8AcgB1AGwAZQBUAHkAcABlACwAIABJAE4ARABFAFgAKABUAFoAUgB1AGwAZQAsACAAMQAsACAANQApACwAXABuACAAIAAgACAAIAAgACAAIAAgACAAIAAgACAAIAAgACAAXwB3AGUAZQBrAGQAYQB5ACwAIABJAE4ARABFAFgAKABUAFoAUgB1AGwAZQAsACAAMQAsACAANgApACwAXABuACAAIAAgACAAIAAgACAAIAAgACAAIAAgACAAIAAgACAAXwBkAGEAeQBPAGYATQBvAG4AdABoACwAIABJAE4ARABFAFgAKABUAFoAUgB1AGwAZQAsACAAMQAsACAANwApACwAXABuACAAIAAgACAAIAAgACAAIAAgACAAIAAgACAAIAAgACAAXwB0AGkAbQBlAE8AZgBEAGEAeQAsACAASQBOAEQARQBYACgAVABaAFIAdQBsAGUALAAgADEALAAgADgAKQAsAFwAbgAgACAAIAAgACAAIAAgACAAIAAgACAAIABcAG4AIAAgACAAIAAgACAAIAAgACAAIAAgACAAIAAgACAAIABfAE0ASgBEAE4ALAAgAEkARgAoAF8AcgB1AGwAZQBUAHkAcABlACAAPQAgAC0AMQAsAFwAbgAgACAAIAAgACAAIAAgACAAIAAgACAAIAAgACAAIAAgACAAIAAgACAALwAvACAAbABhAHMAdAAgAHcAZQBlAGsAZABhAHkAIABvAGYAIABtAG8AbgB0AGgAXABuACAAIAAgACAAIAAgACAAIAAgACAAIAAgACAAIAAgACAAIAAgACAAIABDAEgAUgBPAE4ATwAuAFcARQBFAEsARABBAFkAXwBPAEYAXwBNAE8ATgBUAEgAXwBUAE8AXwBNAEoARABBAFQARQAoAFkAZQBhAHIALAAgAF8AbQBvAG4AdABoACwAIAAtADEALAAgAF8AdwBlAGUAawBkAGEAeQAsACAAMAAsACAAMAApACwAXABuACAAIAAgACAAIAAgACAAIAAgACAAIAAgACAAIAAgACAAIAAgACAAIABMAEUAVAAoAFwAbgAgACAAIAAgACAAIAAgACAAIAAgACAAIAAgACAAIAAgACAAIAAgACAAIAAgACAAIABfAHIAZQBmAE0ASgBEAE4ALAAgAEMASABSAE8ATgBPAC4ATQBKAEQATgAoAEgAUwBUAEEAQwBLACgAWQBlAGEAcgAsACAAXwBtAG8AbgB0AGgALAAgAF8AZABhAHkATwBmAE0AbwBuAHQAaAApACwAIAAwACkALABcAG4AIAAgACAAIAAgACAAIAAgACAAIAAgACAAIAAgACAAIAAgACAAIAAgACAAIAAgACAASQBGACgAXwByAHUAbABlAFQAeQBwAGUAIAA9ACAAMAAsACAAXwByAGUAZgBNAEoARABOACwAIAAvAC8AIABkAGEAeQAgAG8AZgAgAG0AbwBuAHQAaABcAG4AIAAgACAAIAAgACAAIAAgACAAIAAgACAAIAAgACAAIAAgACAAIAAgACAAIAAgACAAIAAgACAAIABMAEUAVAAoAFwAbgAgACAAIAAgACAAIAAgACAAIAAgACAAIAAgACAAIAAgACAAIAAgACAAIAAgACAAIAAgACAAIAAgACAAIAAgACAALwAvACAAdwBlAGUAawBkAGEAeQAgAGEAZgB0AGUAcgAgAG8AcgAgAGIAZQBmAG8AcgBlAFwAbgAgACAAIAAgACAAIAAgACAAIAAgACAAIAAgACAAIAAgACAAIAAgACAAIAAgACAAIAAgACAAIAAgACAAIAAgACAAXwB3AGUAZQBrAFMAaABpAGYAdAAsACAASQBGACgAXwByAHUAbABlAFQAeQBwAGUAIAA9ACAAMgAsACAALQAxACwAIAAwACkALABcAG4AIAAgACAAIAAgACAAIAAgACAAIAAgACAAIAAgACAAIAAgACAAIAAgACAAIAAgACAAIAAgACAAIAAgACAAIAAgAEMASABSAE8ATgBPAC4ATQBKAEQATgBfAEEARABKAEEAQwBFAE4AVABfAFcARQBFAEsARABBAFkAKABfAHIAZQBmAE0ASgBEAE4ALAAgAF8AdwBlAGUAawBkAGEAeQAsACAAXwB3AGUAZQBrAFMAaABpAGYAdAAsACAAMAApAFwAbgAgACAAIAAgACAAIAAgACAAIAAgACAAIAAgACAAIAAgACAAIAAgACAAIAAgACAAIAAgACAAIAAgACkAXABuACAAIAAgACAAIAAgACAAIAAgACAAIAAgACAAIAAgACAAIAAgACAAIAAgACAAIAAgACkAXABuACAAIAAgACAAIAAgACAAIAAgACAAIAAgACAAIAAgACAAIAAgACAAIAApAFwAbgAgACAAIAAgACAAIAAgACAAIAAgACAAIAAgACAAIAAgACkALABcAG4AXABuACAAIAAgACAAIAAgACAAIAAgACAAIAAgACAAIAAgACAAXwBNAEoARABOACAAKwAgAF8AdABpAG0AZQBPAGYARABhAHkAXABuACAAIAAgACAAIAAgACAAIAAgACAAIAAgACkAXABuACAAIAAgACAAIAAgACAAIAApAFwAbgAgACAAIAAgACkAXABuACkAOwBcAG4AXABuAFwAbgBfAFQAWgBSAFUATABFAF8AUABSAEUAVgBJAE8AVQBTAF8AUgBFAEMAVQBSAFIARQBOAEMARQBTACAAPQAgAEwAQQBNAEIARABBACgAVABaAFIAdQBsAGUAcwAsACAATABvAGMAYQBsAE0ASgBEAGEAdABlACwAIABUAFoARgByAG8AbQBZAGUAYQByACwAIABOACwAXABuACAAIAAgACAALwAvACAAIAAgAHwAIABDAFsAMgBdAFIAWwBuAF0AIAB8ACAAVABaACAAUgB1AGwAZQAgAFIAZQBjAHUAcgByAGUAbgBjAGUALgBcAG4AIAAgACAAIAAvAC8AIAAxACAAfAAgAGkAbgB0AGUAZwBlAHIAIAAgAHwAIABJAG4AZABlAHgAIABvAGYAIABUAFoAUgB1AGwAZQBzAC4AXABuACAAIAAgACAALwAvACAAMgAgAHwAIABpAG4AdABlAGcAZQByACAAIAB8ACAAWQBlAGEAcgAgAG8AZgAgAHIAZQBjAHUAcgByAGUAbgBjAGUALgBcAG4AIAAgACAAIAAvAC8AXABuACAAIAAgACAALwAvACAAUABhAHIAYQBtAGUAdABlAHIAcwBcAG4AIAAgACAAIAAvAC8AIABUAFoAUgB1AGwAZQBzACAAIAAgACAAIAB8ACAAQwBbADEAMgBdAFIAWwBuAF0AIAB8ACAAVABpAG0AZQB6AG8AbgBlACAAcgB1AGwAZQBzACAAZgBpAGwAdABlAHIAZQBkACAAZgBvAHIAIABhACAAcwBwAGUAYwBpAGYAaQBjACAAdABpAG0AZQB6AG8AbgBlACAAaQBuAGYAbwAuAFwAbgAgACAAIAAgAC8ALwAgAEwAbwBjAGEAbABNAEoARABhAHQAZQAgAHwAIABkAGUAYwBpAG0AYQBsACAAIAAgAHwAIABNAG8AZABpAGYAZQBkACAASgB1AGwAaQBhAG4AIABEAGEAdABlACAAZQB4AHAAcgBlAHMAcwBlAGQAIABhAHMAIABsAG8AYwBhAGwAIAB0AGkAbQBlAC4AXABuACAAIAAgACAALwAvACAAVABaAEYAcgBvAG0AWQBlAGEAcgAgACAAfAAgAGkAbgB0AGUAZwBlAHIAIAAgACAAfAAgAEYAcgBvAG0AIAB5AGUAYQByACAAbwBmACAAdABpAG0AZQB6AG8AbgBlAC4AIABFAG0AcAB0AHkAIABmAG8AcgAgAGUAcwB0AGEAYgBsAGkAcwBoAGkAbgBnACAAdABpAG0AZQB6AG8AbgBlAC4AXABuACAAIAAgACAALwAvACAATgAgACAAIAAgACAAIAAgACAAIAAgACAAfAAgAGkAbgB0AGUAZwBlAHIAIAAgACAAfAAgAE4AdQBtAGIAZQByACAAbwBmACAAeQBlAGEAcgBsAHkAIAByAGUAYwB1AHIAcgBlAG4AYwBlAHMAIAB0AG8AIABlAG4AdQBtAGUAcgBhAHQAZQAuAFwAbgAgACAAIAAgAC8ALwBcAG4AIAAgACAAIAAvAC8AIABOAG8AdABlACAAaQBmACAATABvAGMAYQBsAE0ASgBEAGEAdABlACAAZgBhAGwAbABzACAAbABhAHMAdAAgAGQAYQB5ACAAbwBmACAAYQAgAHkAZQBhAHIALAAgAGwAYQBzAHQAIAByAGUAdAB1AHIAbgBlAGQAIAByAGUAYwB1AHIAcgBlAG4AYwBlACAAbQBhAHkAIABiAGUAIAB5AGUAYQByACAAZgBvAGwAbABvAHcAaQBuAGcAIABMAG8AYwBhAGwATQBKAEQAYQB0AGUALgBcAG4AIAAgACAAIAAvAC8AIABNAG8AcgBlACAAdABoAGEAbgAgAE4AIAByAGUAYwB1AHIAcgBlAG4AYwBlAHMAIAB3AGkAbABsACAAYgBlACAAcgBlAHQAdQByAG4AZQBkACAAaQBmACAAbQB1AGwAdABpAHAAbABlACAAcgB1AGwAZQBzACAAYQBwAHAAbAB5ACAAYQB0ACAAZQBhAGMAaAAgAHkAZQBhAHIALgBcAG4AXABuACAAIAAgACAATABFAFQAKABcAG4AIAAgACAAIAAgACAAIAAgAF8AcgBlAGYAWQBlAGEAcgAsACAAQwBIAFIATwBOAE8ALgBNAEoARABBAFQARQBfAFkARQBBAFIAKABMAG8AYwBhAGwATQBKAEQAYQB0AGUAIAArACAAMQApACwAXABuACAAIAAgACAAIAAgACAAIABfAGYAcgBvAG0AWQBlAGEAcgBzACwAIABDAEgATwBPAFMARQBDAE8ATABTACgAVABaAFIAdQBsAGUAcwAsACAAMgApACwAXABuACAAIAAgACAAIAAgACAAIABfAHQAbwBZAGUAYQByAHMALAAgAEMASABPAE8AUwBFAEMATwBMAFMAKABUAFoAUgB1AGwAZQBzACwAIAAzACkALABcAG4AIAAgACAAIAAgACAAIAAgAF8AcgB1AGwAZQBDAG8AdQBuAHQALAAgAFIATwBXAFMAKABUAFoAUgB1AGwAZQBzACkALABcAG4AIAAgACAAIAAgACAAIAAgAF8AaQBkAHgALAAgAFMARQBRAFUARQBOAEMARQAoAF8AcgB1AGwAZQBDAG8AdQBuAHQAKQAsACAAXABuACAAIAAgACAAIAAgACAAIABfAG0AaQBuAFkAZQBhAHIALAAgAE0ASQBOACgAXwBmAHIAbwBtAFkAZQBhAHIAcwApACwAXABuACAAIAAgACAAIAAgACAAIABcAG4AIAAgACAAIAAgACAAIAAgAEkARgAoAF8AbQBpAG4AWQBlAGEAcgAgAD4AIABfAHIAZQBmAFkAZQBhAHIALAAgAHsAIwBOAC8AQQB9ACwAXABuACAAIAAgACAAIAAgACAAIAAgACAAIAAgAEwARQBUACgAXABuACAAIAAgACAAIAAgACAAIAAgACAAIAAgACAAIAAgACAAXwBpAG4AaQB0ACwAIABWAFMAVABBAEMASwAoAFwAbgAgACAAIAAgACAAIAAgACAAIAAgACAAIAAgACAAIAAgACAAIAAgACAAMAAsAFwAbgAgACAAIAAgACAAIAAgACAAIAAgACAAIAAgACAAIAAgACAAIAAgACAASABTAFQAQQBDAEsAKAAwACwAIABfAHIAZQBmAFkAZQBhAHIAIAArACAAMQApAFwAbgAgACAAIAAgACAAIAAgACAAIAAgACAAIAAgACAAIAAgACkALABcAG4AIAAgACAAIAAgACAAIAAgACAAIAAgACAAIAAgACAAIABcAG4AIAAgACAAIAAgACAAIAAgACAAIAAgACAAIAAgACAAIABfAHMAZQBxACwAIABTAEUAUQBVAEUATgBDAEUAKABOACkALABcAG4AIAAgACAAIAAgACAAIAAgACAAIAAgACAAIAAgACAAIABfAHkAZQBhAHIATABpAHMAdAAsACAAUgBFAEQAVQBDAEUAKABfAGkAbgBpAHQALAAgAF8AcwBlAHEALABcAG4AIAAgACAAIAAgACAAIAAgACAAIAAgACAAIAAgACAAIAAgACAAIAAgAEwAQQBNAEIARABBACgAXwBhAGMAYwAsACAAXwBpACwAXABuACAAIAAgACAAIAAgACAAIAAgACAAIAAgACAAIAAgACAAIAAgACAAIAAgACAAIAAgAEkARgAoAEkATgBEAEUAWAAoAF8AYQBjAGMALAAgADEALAAgADEAKQAgAD0AIAAtADEALAAgAF8AYQBjAGMALABcAG4AIAAgACAAIAAgACAAIAAgACAAIAAgACAAIAAgACAAIAAgACAAIAAgACAAIAAgACAAIAAgACAAIABMAEUAVAAoAFwAbgAgACAAIAAgACAAIAAgACAAIAAgACAAIAAgACAAIAAgACAAIAAgACAAIAAgACAAIAAgACAAIAAgACAAIAAgACAAXwBsAGEAcwB0AFIAbwB3ACwAIABSAE8AVwBTACgAXwBhAGMAYwApACwAXABuACAAIAAgACAAIAAgACAAIAAgACAAIAAgACAAIAAgACAAIAAgACAAIAAgACAAIAAgACAAIAAgACAAIAAgACAAIABfAGwAYQBzAHQAWQBlAGEAcgAsACAASQBOAEQARQBYACgAXwBhAGMAYwAsACAAXwBsAGEAcwB0AFIAbwB3ACwAIAAyACkALABcAG4AIAAgACAAIAAgACAAIAAgACAAIAAgACAAIAAgACAAIAAgACAAIAAgACAAIAAgACAAIAAgACAAIAAgACAAIAAgAF8AcAByAGUAdgBZAGUAYQByACwAIABfAGwAYQBzAHQAWQBlAGEAcgAgAC0AIAAxACwAXABuACAAIAAgACAAIAAgACAAIAAgACAAIAAgACAAIAAgACAAIAAgACAAIAAgACAAIAAgACAAIAAgACAAIAAgACAAIABfAGkAbgBSAGEAbgBnAGUALAAgACgAXwBmAHIAbwBtAFkAZQBhAHIAcwAgADwAPQAgAF8AcAByAGUAdgBZAGUAYQByACkAIAAqACAAKABfAHQAbwBZAGUAYQByAHMAIAA+AD0AIABfAHAAcgBlAHYAWQBlAGEAcgApACwAXABuACAAIAAgACAAIAAgACAAIAAgACAAIAAgACAAIAAgACAAIAAgACAAIAAgACAAIAAgACAAIAAgACAAIAAgACAAIABfAGYASQBkAHgALAAgAEYASQBMAFQARQBSACgAXwBpAGQAeAAsACAAXwBpAG4AUgBhAG4AZwBlACwAIAB7ACMATgAvAEEAfQApACwAXABuACAAIAAgACAAIAAgACAAIAAgACAAIAAgACAAIAAgACAAIAAgACAAIAAgACAAIAAgACAAIAAgACAAIAAgACAAIABJAEYAKABOAE8AVAAoAEEAUgBSAEEAWQBTAC4ASQBTAE4AQQBfAEgAKABfAGYASQBkAHgAKQApACwAXABuACAAIAAgACAAIAAgACAAIAAgACAAIAAgACAAIAAgACAAIAAgACAAIAAgACAAIAAgACAAIAAgACAAIAAgACAAIAAgACAAIAAgAEwARQBUACgAXABuACAAIAAgACAAIAAgACAAIAAgACAAIAAgACAAIAAgACAAIAAgACAAIAAgACAAIAAgACAAIAAgACAAIAAgACAAIAAgACAAIAAgACAAIAAgACAAXwBmAEMAbwB1AG4AdAAsACAAUgBPAFcAUwAoAF8AZgBJAGQAeAApACwAXABuACAAIAAgACAAIAAgACAAIAAgACAAIAAgACAAIAAgACAAIAAgACAAIAAgACAAIAAgACAAIAAgACAAIAAgACAAIAAgACAAIAAgACAAIAAgACAAXwBuAHkALAAgAEEAUgBSAEEAWQBTAC4AUgBFAFAARQBBAFQAKABfAHAAcgBlAHYAWQBlAGEAcgAsACAAXwBmAEMAbwB1AG4AdAApACwAXABuACAAIAAgACAAIAAgACAAIAAgACAAIAAgACAAIAAgACAAIAAgACAAIAAgACAAIAAgACAAIAAgACAAIAAgACAAIAAgACAAIAAgACAAIAAgACAAVgBTAFQAQQBDAEsAKABcAG4AIAAgACAAIAAgACAAIAAgACAAIAAgACAAIAAgACAAIAAgACAAIAAgACAAIAAgACAAIAAgACAAIAAgACAAIAAgACAAIAAgACAAIAAgACAAIAAgACAAIAAgAF8AYQBjAGMALABcAG4AIAAgACAAIAAgACAAIAAgACAAIAAgACAAIAAgACAAIAAgACAAIAAgACAAIAAgACAAIAAgACAAIAAgACAAIAAgACAAIAAgACAAIAAgACAAIAAgACAAIAAgAEgAUwBUAEEAQwBLACgAXwBmAEkAZAB4ACwAIABfAG4AeQ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TABFAFQAKABcAG4AIAAgACAAIAAgACAAIAAgACAAIAAgACAAIAAgACAAIAAgACAAIAAgACAAIAAgACAAIAAgACAAIAAgACAAIAAgACAAIAAgACAAIAAgACAAIABfAHAAcgBlAHYASQBkAHgALAAgAFgATQBBAFQAQwBIACgAMQAsACAATgAoAF8AdABvAFkAZQBhAHIAcwAgADwAIABfAHAAcgBlAHYAWQBlAGEAcgApACwAIAAwACwAIAAtADEAKQAsAFwAbgAgACAAIAAgACAAIAAgACAAIAAgACAAIAAgACAAIAAgACAAIAAgACAAIAAgACAAIAAgACAAIAAgACAAIAAgACAAIAAgACAAIAAgACAAIAAgAEkARgAoAEkAUwBOAEEAKABfAHAAcgBlAHYASQBkAHgAKQAsAFwAbgAgACAAIAAgACAAIAAgACAAIAAgACAAIAAgACAAIAAgACAAIAAgACAAIAAgACAAIAAgACAAIAAgACAAIAAgACAAIAAgACAAIAAgACAAIAAgACAAIAAgACAAVgBTAFQAQQBDAEsAKABcAG4AIAAgACAAIAAgACAAIAAgACAAIAAgACAAIAAgACAAIAAgACAAIAAgACAAIAAgACAAIAAgACAAIAAgACAAIAAgACAAIAAgACAAIAAgACAAIAAgACAAIAAgACAAIAAgACAALQAxACwAXABuACAAIAAgACAAIAAgACAAIAAgACAAIAAgACAAIAAgACAAIAAgACAAIAAgACAAIAAgACAAIAAgACAAIAAgACAAIAAgACAAIAAgACAAIAAgACAAIAAgACAAIAAgACAAIAAgAEQAUgBPAFAAKABfAGEAYwBjACwAIAAxACkAXABuACAAIAAgACAAIAAgACAAIAAgACAAIAAgACAAIAAgACAAIAAgACAAIAAgACAAIAAgACAAIAAgACAAIAAgACAAIAAgACAAIAAgACAAIAAgACAAIAAgACAAIAApACwAXABuACAAIAAgACAAIAAgACAAIAAgACAAIAAgACAAIAAgACAAIAAgACAAIAAgACAAIAAgACAAIAAgACAAIAAgACAAIAAgACAAIAAgACAAIAAgACAAIAAgACAAIABMAEUAVAAoAFwAbgAgACAAIAAgACAAIAAgACAAIAAgACAAIAAgACAAIAAgACAAIAAgACAAIAAgACAAIAAgACAAIAAgACAAIAAgACAAIAAgACAAIAAgACAAIAAgACAAIAAgACAAIAAgACAAIABfAHAAcgBlAHYAWQBlAGEAcgAyACwAIABJAE4ARABFAFgAKABfAHQAbwBZAGUAYQByAHMALAAgAF8AcAByAGUAdgBJAGQAeAAsACAAMQApACwAXABuACAAIAAgACAAIAAgACAAIAAgACAAIAAgACAAIAAgACAAIAAgACAAIAAgACAAIAAgACAAIAAgACAAIAAgACAAIAAgACAAIAAgACAAIAAgACAAIAAgACAAIAAgACAAIAAgAF8AaQBuAFIAYQBuAGcAZQAyACwAIAAoAF8AZgByAG8AbQBZAGUAYQByAHMAIAA8AD0AIABfAHAAcgBlAHYAWQBlAGEAcgAyACkAIAAqACAAKABfAHQAbwBZAGUAYQByAHMAIAA+AD0AIABfAHAAcgBlAHYAWQBlAGEAcgAyACkALABcAG4AIAAgACAAIAAgACAAIAAgACAAIAAgACAAIAAgACAAIAAgACAAIAAgACAAIAAgACAAIAAgACAAIAAgACAAIAAgACAAIAAgACAAIAAgACAAIAAgACAAIAAgACAAIAAgACAAXwBmAEkAZAB4ADIALAAgAEYASQBMAFQARQBSACgAXwBpAGQAeAAsACAAXwBpAG4AUgBhAG4AZwBlADIALAAgAHsAIwBOAC8AQQB9ACkALABcAG4AIAAgACAAIAAgACAAIAAgACAAIAAgACAAIAAgACAAIAAgACAAIAAgACAAIAAgACAAIAAgACAAIAAgACAAIAAgACAAIAAgACAAIAAgACAAIAAgACAAIAAgACAAIAAgACAAXwBmAEMAbwB1AG4AdAAyACwAIABSAE8AVwBTACgAXwBmAEkAZAB4ADIAKQAsAFwAbgAgACAAIAAgACAAIAAgACAAIAAgACAAIAAgACAAIAAgACAAIAAgACAAIAAgACAAIAAgACAAIAAgACAAIAAgACAAIAAgACAAIAAgACAAIAAgACAAIAAgACAAIAAgACAAIABfAG4AeQAyACwAIABBAFIAUgBBAFkAUwAuAFIARQBQAEUAQQBUACgAXwBwAHIAZQB2AFkAZQBhAHIAMgAsACAAXwBmAEMAbwB1AG4AdAAyACkALABcAG4AIAAgACAAIAAgACAAIAAgACAAIAAgACAAIAAgACAAIAAgACAAIAAgACAAIAAgACAAIAAgACAAIAAgACAAIAAgACAAIAAgACAAIAAgACAAIAAgACAAIAAgACAAIAAgACAAVgBTAFQAQQBDAEsAKABcAG4AIAAgACAAIAAgACAAIAAgACAAIAAgACAAIAAgACAAIAAgACAAIAAgACAAIAAgACAAIAAgACAAIAAgACAAIAAgACAAIAAgACAAIAAgACAAIAAgACAAIAAgACAAIAAgACAAIAAgACAAIABfAGEAYwBjACwAXABuACAAIAAgACAAIAAgACAAIAAgACAAIAAgACAAIAAgACAAIAAgACAAIAAgACAAIAAgACAAIAAgACAAIAAgACAAIAAgACAAIAAgACAAIAAgACAAIAAgACAAIAAgACAAIAAgACAAIAAgACAASABTAFQAQQBDAEsAKABfAGYASQBkAHgAMgAsACAAXwBuAHkAMg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CwAXABuACAAIAAgACAAIAAgACAAIAAgACAAIAAgACAAIAAgACAASQBGACgAUgBPAFcAUwAoAF8AeQBlAGEAcgBMAGkAcwB0ACkAIAA8AD0AIAAyACwAIAB7ACMATgAvAEEAfQAsAFwAbgAgACAAIAAgACAAIAAgACAAIAAgACAAIAAgACAAIAAgACAAIAAgACAATABFAFQAKABcAG4AIAAgACAAIAAgACAAIAAgACAAIAAgACAAIAAgACAAIAAgACAAIAAgACAAIAAgACAAXwB5AGwALAAgAEQAUgBPAFAAKABfAHkAZQBhAHIATABpAHMAdAAsACAAMgApACwAXABuACAAIAAgACAAIAAgACAAIAAgACAAIAAgACAAIAAgACAAIAAgACAAIAAgACAAIAAgAEkARgAoAFQAWgBGAHIAbwBtAFkAZQBhAHIAIAA9ACAAXAAiAFwAIgAsACAAXwB5AGwALABcAG4AIAAgACAAIAAgACAAIAAgACAAIAAgACAAIAAgACAAIAAgACAAIAAgACAAIAAgACAAIAAgACAAIABGAEkATABUAEUAUgAoAF8AeQBsACwAIABDAEgATwBPAFMARQBDAE8ATABTACgAXwB5AGwALAAgADIAKQAgAD4APQAgAFQAWgBGAHIAbwBtAFkAZQBhAHIALAAgAHsAIwBOAC8AQQB9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fAFQAWgBSAFUATABFAF8ATgBFAFgAVABfAFIARQBDAFUAUgBSAEUATgBDAEUAUwAgAD0AIABMAEEATQBCAEQAQQAoAFQAWgBSAHUAbABlAHMALAAgAEwAbwBjAGEAbABNAEoARABhAHQAZQAsACAAVABaAFUAbgB0AGkAbABZAGUAYQByACwAIABOACwAXABuACAAIAAgACAALwAvACAAIAAgAHwAIABDAFsAMgBdAFIAWwBuAF0AIAB8ACAAVABaACAAUgB1AGwAZQAgAFIAZQBjAHUAcgByAGUAbgBjAGUALgBcAG4AIAAgACAAIAAvAC8AIAAxACAAfAAgAGkAbgB0AGUAZwBlAHIAIAAgAHwAIABJAG4AZABlAHgAIABvAGYAIABUAFoAUgB1AGwAZQBzAC4AXABuACAAIAAgACAALwAvACAAMgAgAHwAIABpAG4AdABlAGcAZQByACAAIAB8ACAAWQBlAGEAcgAgAG8AZgAgAHIAZQBjAHUAcgByAGUAbgBjAGUALgBcAG4AIAAgACAAIAAvAC8AXABuACAAIAAgACAALwAvACAAUABhAHIAYQBtAGUAdABlAHIAcwBcAG4AIAAgACAAIAAvAC8AIABUAFoAUgB1AGwAZQBzACAAIAAgACAAIAB8ACAAQwBbADEAMgBdAFIAWwBuAF0AIAB8ACAAVABpAG0AZQB6AG8AbgBlACAAcgB1AGwAZQBzACAAZgBpAGwAdABlAHIAZQBkACAAZgBvAHIAIABhACAAcwBwAGUAYwBpAGYAaQBjACAAdABpAG0AZQB6AG8AbgBlACAAaQBuAGYAbwAuAFwAbgAgACAAIAAgAC8ALwAgAEwAbwBjAGEAbABNAEoARABhAHQAZQAgAHwAIABkAGUAYwBpAG0AYQBsACAAIAAgAHwAIABNAG8AZABpAGYAZQBkACAASgB1AGwAaQBhAG4AIABEAGEAdABlACAAZQB4AHAAcgBlAHMAcwBlAGQAIABhAHMAIABsAG8AYwBhAGwAIAB0AGkAbQBlAC4AXABuACAAIAAgACAALwAvACAAVABaAFUAbgB0AGkAbABZAGUAYQByACAAfAAgAGkAbgB0AGUAZwBlAHIAIAAgACAAfAAgAFUAbgB0AGkAbAAgAHkAZQBhAHIAIABvAGYAIAB0AGkAbQBlAHoAbwBuAGUALgAgAEUAbQBwAHQAeQAgAGYAbwByACAAYQBjAHQAaQB2AGUAIAB0AGkAbQBlAHoAbwBuAGUALgBcAG4AIAAgACAAIAAvAC8AIABOACAAIAAgACAAIAAgACAAIAAgACAAIAB8ACAAaQBuAHQAZQBnAGUAcgAgACAAIAB8ACAATgB1AG0AYgBlAHIAIABvAGYAIAB5AGUAYQByAGwAeQAgAHIAZQBjAHUAcgByAGUAbgBjAGUAcwAgAHQAbwAgAGUAbgB1AG0AZQByAGEAdABlAC4AXABuACAAIAAgACAALwAvAFwAbgAgACAAIAAgAC8ALwAgAE4AbwB0AGUAIABpAGYAIABMAG8AYwBhAGwATQBKAEQAYQB0AGUAIABmAGEAbABsAHMAIABmAGkAcgBzAHQAIABkAGEAeQAgAG8AZgAgAGEAIAB5AGUAYQByACwAIABmAGkAcgBzAHQAIAByAGUAdAB1AHIAbgBlAGQAIAByAGUAYwB1AHIAcgBlAG4AYwBlACAAbQBhAHkAIABiAGUAIAB5AGUAYQByACAAcAByAGUAYwBlAGQAaQBuAGcAIABMAG8AYwBhAGwATQBKAEQAYQB0AGUALgBcAG4AIAAgACAAIAAvAC8AIABNAG8AcgBlACAAdABoAGEAbgAgAE4AIAByAGUAYwB1AHIAcgBlAG4AYwBlAHMAIAB3AGkAbABsACAAYgBlACAAcgBlAHQAdQByAG4AZQBkACAAaQBmACAAbQB1AGwAdABpAHAAbABlACAAcgB1AGwAZQBzACAAYQBwAHAAbAB5ACAAYQB0ACAAZQBhAGMAaAAgAHkAZQBhAHIALgBcAG4AXABuACAAIAAgACAATABFAFQAKABcAG4AIAAgACAAIAAgACAAIAAgAF8AcgBlAGYAWQBlAGEAcgAsACAAQwBIAFIATwBOAE8ALgBNAEoARABBAFQARQBfAFkARQBBAFIAKABMAG8AYwBhAGwATQBKAEQAYQB0AGUAIAAtACAAMQApACwAXABuACAAIAAgACAAIAAgACAAIABfAGYAcgBvAG0AWQBlAGEAcgBzACwAIABDAEgATwBPAFMARQBDAE8ATABTACgAVABaAFIAdQBsAGUAcwAsACAAMgApACwAXABuACAAIAAgACAAIAAgACAAIABfAHQAbwBZAGUAYQByAHMALAAgAEMASABPAE8AUwBFAEMATwBMAFMAKABUAFoAUgB1AGwAZQBzACwAIAAzACkALABcAG4AIAAgACAAIAAgACAAIAAgAF8AcgBvAHcAQwBvAHUAbgB0ACwAIABSAE8AVwBTACgAVABaAFIAdQBsAGUAcwApACwAXABuACAAIAAgACAAIAAgACAAIABfAGkAZAB4ACwAIABTAEUAUQBVAEUATgBDAEUAKABfAHIAbwB3AEMAbwB1AG4AdAApACwAIABcAG4AIAAgACAAIAAgACAAIAAgAF8AbQBhAHgAWQBlAGEAcgAsACAAVABBAEsARQAoAFMATwBSAFQAKABfAHQAbwBZAGUAYQByAHMALAAgADEALAAgAC0AMQApACwAIAAxACkALABcAG4AIAAgACAAIAAgACAAIAAgAFwAbgAgACAAIAAgACAAIAAgACAASQBGACgASQBTAE4AVQBNAEIARQBSACgAXwBtAGEAeABZAGUAYQByACkAIAAqACAAKABfAG0AYQB4AFkAZQBhAHIAIAA8ACAAXwByAGUAZgBZAGUAYQByACkALAAgAHsAIwBOAC8AQQB9ACwAXABuACAAIAAgACAAIAAgACAAIAAgACAAIAAgAEwARQBUACgAXABuACAAIAAgACAAIAAgACAAIAAgACAAIAAgACAAIAAgACAAXwBpAG4AaQB0ACwAIABWAFMAVABBAEMASwAoAFwAbgAgACAAIAAgACAAIAAgACAAIAAgACAAIAAgACAAIAAgACAAIAAgACAAMAAsAFwAbgAgACAAIAAgACAAIAAgACAAIAAgACAAIAAgACAAIAAgACAAIAAgACAASABTAFQAQQBDAEsAKAAwACwAIABfAHIAZQBmAFkAZQBhAHIAIAAtACAAMQApAFwAbgAgACAAIAAgACAAIAAgACAAIAAgACAAIAAgACAAIAAgACkALABcAG4AIAAgACAAIAAgACAAIAAgACAAIAAgACAAIAAgACAAIABcAG4AIAAgACAAIAAgACAAIAAgACAAIAAgACAAIAAgACAAIABfAHMAZQBxACwAIABTAEUAUQBVAEUATgBDAEUAKABOACkALABcAG4AIAAgACAAIAAgACAAIAAgACAAIAAgACAAIAAgACAAIABfAHkAZQBhAHIATABpAHMAdAAsACAAUgBFAEQAVQBDAEUAKABfAGkAbgBpAHQALAAgAF8AcwBlAHEALABcAG4AIAAgACAAIAAgACAAIAAgACAAIAAgACAAIAAgACAAIAAgACAAIAAgAEwAQQBNAEIARABBACgAXwBhAGMAYwAsACAAXwBpACwAXABuACAAIAAgACAAIAAgACAAIAAgACAAIAAgACAAIAAgACAAIAAgACAAIAAgACAAIAAgAEkARgAoAEkATgBEAEUAWAAoAF8AYQBjAGMALAAgADEALAAgADEAKQAgAD0AIAAtADEALAAgAF8AYQBjAGMALABcAG4AIAAgACAAIAAgACAAIAAgACAAIAAgACAAIAAgACAAIAAgACAAIAAgACAAIAAgACAAIAAgACAAIABMAEUAVAAoAFwAbgAgACAAIAAgACAAIAAgACAAIAAgACAAIAAgACAAIAAgACAAIAAgACAAIAAgACAAIAAgACAAIAAgACAAIAAgACAAXwBsAGEAcwB0AFIAbwB3ACwAIABSAE8AVwBTACgAXwBhAGMAYwApACwAXABuACAAIAAgACAAIAAgACAAIAAgACAAIAAgACAAIAAgACAAIAAgACAAIAAgACAAIAAgACAAIAAgACAAIAAgACAAIABfAGwAYQBzAHQAWQBlAGEAcgAsACAASQBOAEQARQBYACgAXwBhAGMAYwAsACAAXwBsAGEAcwB0AFIAbwB3ACwAIAAyACkALABcAG4AIAAgACAAIAAgACAAIAAgACAAIAAgACAAIAAgACAAIAAgACAAIAAgACAAIAAgACAAIAAgACAAIAAgACAAIAAgAF8AbgBlAHgAdABZAGUAYQByACwAIABfAGwAYQBzAHQAWQBlAGEAcgAgACsAIAAxACwAXABuACAAIAAgACAAIAAgACAAIAAgACAAIAAgACAAIAAgACAAIAAgACAAIAAgACAAIAAgACAAIAAgACAAIAAgACAAIABfAGkAbgBSAGEAbgBnAGUALAAgACgAXwBmAHIAbwBtAFkAZQBhAHIAcwAgADwAPQAgAF8AbgBlAHgAdABZAGUAYQByACkAIAAqACAAKABfAHQAbwBZAGUAYQByAHMAIAA+AD0AIABfAG4AZQB4AHQAWQBlAGEAcgApACwAXABuACAAIAAgACAAIAAgACAAIAAgACAAIAAgACAAIAAgACAAIAAgACAAIAAgACAAIAAgACAAIAAgACAAIAAgACAAIABfAGYASQBkAHgALAAgAEYASQBMAFQARQBSACgAXwBpAGQAeAAsACAAXwBpAG4AUgBhAG4AZwBlACwAIAB7ACMATgAvAEEAfQApACwAXABuACAAIAAgACAAIAAgACAAIAAgACAAIAAgACAAIAAgACAAIAAgACAAIAAgACAAIAAgACAAIAAgACAAIAAgACAAIABJAEYAKABOAE8AVAAoAEEAUgBSAEEAWQBTAC4ASQBTAE4AQQBfAEgAKABfAGYASQBkAHgAKQApACwAXABuACAAIAAgACAAIAAgACAAIAAgACAAIAAgACAAIAAgACAAIAAgACAAIAAgACAAIAAgACAAIAAgACAAIAAgACAAIAAgACAAIAAgAEwARQBUACgAXABuACAAIAAgACAAIAAgACAAIAAgACAAIAAgACAAIAAgACAAIAAgACAAIAAgACAAIAAgACAAIAAgACAAIAAgACAAIAAgACAAIAAgACAAIAAgACAAXwBmAEMAbwB1AG4AdAAsACAAUgBPAFcAUwAoAF8AZgBJAGQAeAApACwAXABuACAAIAAgACAAIAAgACAAIAAgACAAIAAgACAAIAAgACAAIAAgACAAIAAgACAAIAAgACAAIAAgACAAIAAgACAAIAAgACAAIAAgACAAIAAgACAAXwBuAHkALAAgAEEAUgBSAEEAWQBTAC4AUgBFAFAARQBBAFQAKABfAG4AZQB4AHQAWQBlAGEAcgAsACAAXwBmAEMAbwB1AG4AdAApACwAXABuACAAIAAgACAAIAAgACAAIAAgACAAIAAgACAAIAAgACAAIAAgACAAIAAgACAAIAAgACAAIAAgACAAIAAgACAAIAAgACAAIAAgACAAIAAgACAAVgBTAFQAQQBDAEsAKABcAG4AIAAgACAAIAAgACAAIAAgACAAIAAgACAAIAAgACAAIAAgACAAIAAgACAAIAAgACAAIAAgACAAIAAgACAAIAAgACAAIAAgACAAIAAgACAAIAAgACAAIAAgAF8AYQBjAGMALABcAG4AIAAgACAAIAAgACAAIAAgACAAIAAgACAAIAAgACAAIAAgACAAIAAgACAAIAAgACAAIAAgACAAIAAgACAAIAAgACAAIAAgACAAIAAgACAAIAAgACAAIAAgAEgAUwBUAEEAQwBLACgAXwBmAEkAZAB4ACwAIABfAG4AeQ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TABFAFQAKABcAG4AIAAgACAAIAAgACAAIAAgACAAIAAgACAAIAAgACAAIAAgACAAIAAgACAAIAAgACAAIAAgACAAIAAgACAAIAAgACAAIAAgACAAIAAgACAAIABfAG4AZQB4AHQASQBkAHgALAAgAFgATQBBAFQAQwBIACgAMQAsACAATgAoAF8AZgByAG8AbQBZAGUAYQByAHMAIAA+ACAAXwBuAGUAeAB0AFkAZQBhAHIAKQAsACAAMAAsACAAMQApACwAXABuACAAIAAgACAAIAAgACAAIAAgACAAIAAgACAAIAAgACAAIAAgACAAIAAgACAAIAAgACAAIAAgACAAIAAgACAAIAAgACAAIAAgACAAIAAgACAASQBGACgASQBTAE4AQQAoAF8AbgBlAHgAdABJAGQAeAApACwAXABuACAAIAAgACAAIAAgACAAIAAgACAAIAAgACAAIAAgACAAIAAgACAAIAAgACAAIAAgACAAIAAgACAAIAAgACAAIAAgACAAIAAgACAAIAAgACAAIAAgACAAIABWAFMAVABBAEMASwAoAFwAbgAgACAAIAAgACAAIAAgACAAIAAgACAAIAAgACAAIAAgACAAIAAgACAAIAAgACAAIAAgACAAIAAgACAAIAAgACAAIAAgACAAIAAgACAAIAAgACAAIAAgACAAIAAgACAAIAB7AC0AMQAsACAAXAAiAEUAbwBGAFwAIgB9ACwAXABuACAAIAAgACAAIAAgACAAIAAgACAAIAAgACAAIAAgACAAIAAgACAAIAAgACAAIAAgACAAIAAgACAAIAAgACAAIAAgACAAIAAgACAAIAAgACAAIAAgACAAIAAgACAAIAAgAEQAUgBPAFAAKABfAGEAYwBjACwAIAAxACkAXABuACAAIAAgACAAIAAgACAAIAAgACAAIAAgACAAIAAgACAAIAAgACAAIAAgACAAIAAgACAAIAAgACAAIAAgACAAIAAgACAAIAAgACAAIAAgACAAIAAgACAAIAApACwAXABuACAAIAAgACAAIAAgACAAIAAgACAAIAAgACAAIAAgACAAIAAgACAAIAAgACAAIAAgACAAIAAgACAAIAAgACAAIAAgACAAIAAgACAAIAAgACAAIAAgACAAIABMAEUAVAAoAFwAbgAgACAAIAAgACAAIAAgACAAIAAgACAAIAAgACAAIAAgACAAIAAgACAAIAAgACAAIAAgACAAIAAgACAAIAAgACAAIAAgACAAIAAgACAAIAAgACAAIAAgACAAIAAgACAAIABfAG4AZQB4AHQAWQBlAGEAcgAyACwAIABJAE4ARABFAFgAKABfAGYAcgBvAG0AWQBlAGEAcgBzACwAIABfAG4AZQB4AHQASQBkAHgALAAgADEAKQAsAFwAbgAgACAAIAAgACAAIAAgACAAIAAgACAAIAAgACAAIAAgACAAIAAgACAAIAAgACAAIAAgACAAIAAgACAAIAAgACAAIAAgACAAIAAgACAAIAAgACAAIAAgACAAIAAgACAAIABfAGkAbgBSAGEAbgBnAGUAMgAsACAAKABfAGYAcgBvAG0AWQBlAGEAcgBzACAAPAA9ACAAXwBuAGUAeAB0AFkAZQBhAHIAMgApACAAKgAgACgAXwB0AG8AWQBlAGEAcgBzACAAPgA9ACAAXwBuAGUAeAB0AFkAZQBhAHIAMgApACwAXABuACAAIAAgACAAIAAgACAAIAAgACAAIAAgACAAIAAgACAAIAAgACAAIAAgACAAIAAgACAAIAAgACAAIAAgACAAIAAgACAAIAAgACAAIAAgACAAIAAgACAAIAAgACAAIAAgAF8AZgBJAGQAeAAyACwAIABGAEkATABUAEUAUgAoAF8AaQBkAHgALAAgAF8AaQBuAFIAYQBuAGcAZQAyACwAIAB7ACMATgAvAEEAfQApACwAXABuACAAIAAgACAAIAAgACAAIAAgACAAIAAgACAAIAAgACAAIAAgACAAIAAgACAAIAAgACAAIAAgACAAIAAgACAAIAAgACAAIAAgACAAIAAgACAAIAAgACAAIAAgACAAIAAgAF8AZgBDAG8AdQBuAHQAMgAsACAAUgBPAFcAUwAoAF8AZgBJAGQAeAAyACkALABcAG4AIAAgACAAIAAgACAAIAAgACAAIAAgACAAIAAgACAAIAAgACAAIAAgACAAIAAgACAAIAAgACAAIAAgACAAIAAgACAAIAAgACAAIAAgACAAIAAgACAAIAAgACAAIAAgACAAXwBuAHkAMgAsACAAQQBSAFIAQQBZAFMALgBSAEUAUABFAEEAVAAoAF8AbgBlAHgAdABZAGUAYQByADIALAAgAF8AZgBDAG8AdQBuAHQAMgApACwAXABuACAAIAAgACAAIAAgACAAIAAgACAAIAAgACAAIAAgACAAIAAgACAAIAAgACAAIAAgACAAIAAgACAAIAAgACAAIAAgACAAIAAgACAAIAAgACAAIAAgACAAIAAgACAAIAAgAFYAUwBUAEEAQwBLACgAXABuACAAIAAgACAAIAAgACAAIAAgACAAIAAgACAAIAAgACAAIAAgACAAIAAgACAAIAAgACAAIAAgACAAIAAgACAAIAAgACAAIAAgACAAIAAgACAAIAAgACAAIAAgACAAIAAgACAAIAAgACAAXwBhAGMAYwAsAFwAbgAgACAAIAAgACAAIAAgACAAIAAgACAAIAAgACAAIAAgACAAIAAgACAAIAAgACAAIAAgACAAIAAgACAAIAAgACAAIAAgACAAIAAgACAAIAAgACAAIAAgACAAIAAgACAAIAAgACAAIAAgAEgAUwBUAEEAQwBLACgAXwBmAEkAZAB4ADIALAAgAF8AbgB5ADI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AgACAAIAAgACAAIAAgACAAIAAgACAAIAAgACAAIAAgAEkARgAoAFIATwBXAFMAKABfAHkAZQBhAHIATABpAHMAdAApACAAPAA9ACAAMgAsACAAewAjAE4ALwBBAH0ALABcAG4AIAAgACAAIAAgACAAIAAgACAAIAAgACAAIAAgACAAIAAgACAAIAAgAEwARQBUACgAXABuACAAIAAgACAAIAAgACAAIAAgACAAIAAgACAAIAAgACAAIAAgACAAIAAgACAAIAAgAF8AeQBsACwAIABEAFIATwBQACgAXwB5AGUAYQByAEwAaQBzAHQALAAgADIAKQAsAFwAbgAgACAAIAAgACAAIAAgACAAIAAgACAAIAAgACAAIAAgACAAIAAgACAAIAAgACAAIABJAEYAKABUAFoAVQBuAHQAaQBsAFkAZQBhAHIAIAA9ACAAXAAiAFwAIgAsACAAXwB5AGwALABcAG4AIAAgACAAIAAgACAAIAAgACAAIAAgACAAIAAgACAAIAAgACAAIAAgACAAIAAgACAAIAAgACAAIABGAEkATABUAEUAUgAoAF8AeQBsACwAIABDAEgATwBPAFMARQBDAE8ATABTACgAXwB5AGwALAAgADIAKQAgADwAPQAgAFQAWgBVAG4AdABpAGwAWQBlAGEAcgAsACAAewAjAE4ALwBBAH0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F8AVABaAFIAVQBMAEUAXwBBAEQASgBBAEMARQBOAFQAXwBSAEUAQwBVAFIAUgBFAE4AQwBFAFMAIAA9ACAATABBAE0AQgBEAEEAKABUAFoAUgB1AGwAZQBzACwAIABMAG8AYwBhAGwATQBKAEQAYQB0AGUALAAgAFQAWgBGAHIAbwBtAFkAZQBhAHIALAAgAFQAWgBVAG4AdABpAGwAWQBlAGEAcgAsACAATgAsAFwAbgAgACAAIAAgAC8ALwAgACAAIAB8ACAAQwBbADIAXQBSAFsAbgBdACAAfAAgAFQAWgAgAFIAdQBsAGUAIABSAGUAYwB1AHIAcgBlAG4AYwBlAC4AXABuACAAIAAgACAALwAvACAAMQAgAHwAIABpAG4AdABlAGcAZQByACAAIAB8ACAASQBuAGQAZQB4ACAAbwBmACAAVABaAFIAdQBsAGUAcwAuAFwAbgAgACAAIAAgAC8ALwAgADIAIAB8ACAAaQBuAHQAZQBnAGUAcgAgACAAfAAgAFkAZQBhAHIAIABvAGYAIAByAGUAYwB1AHIAcgBlAG4AYwBlAC4AXABuACAAIAAgACAALwAvAFwAbgAgACAAIAAgAC8ALwAgAFAAYQByAGEAbQBlAHQAZQByAHMAXABuACAAIAAgACAALwAvACAAVABaAFIAdQBsAGUAcwAgACAAIAAgACAAfAAgAEMAWwAxADIAXQBSAFsAbgBdACAAfAAgAFQAaQBtAGUAegBvAG4AZQAgAHIAdQBsAGUAcwAgAGYAaQBsAHQAZQByAGUAZAAgAGYAbwByACAAYQAgAHMAcABlAGMAaQBmAGkAYwAgAHQAaQBtAGUAegBvAG4AZQAgAGkAbgBmAG8ALgBcAG4AIAAgACAAIAAvAC8AIABMAG8AYwBhAGwATQBKAEQAYQB0AGUAIAB8ACAAZABlAGMAaQBtAGEAbAAgACAAIAB8ACAATQBvAGQAaQBmAGUAZAAgAEoAdQBsAGkAYQBuACAARABhAHQAZQAgAGUAeABwAHIAZQBzAHMAZQBkACAAYQBzACAAbABvAGMAYQBsACAAdABpAG0AZQAuAFwAbgAgACAAIAAgAC8ALwAgAFQAWgBGAHIAbwBtAFkAZQBhAHIAIAAgAHwAIABpAG4AdABlAGcAZQByACAAIAAgAHwAIABGAHIAbwBtACAAeQBlAGEAcgAgAG8AZgAgAHQAaQBtAGUAegBvAG4AZQAuACAARQBtAHAAdAB5ACAAZgBvAHIAIABlAHMAdABhAGIAbABpAHMAaABpAG4AZwAgAHQAaQBtAGUAegBvAG4AZQAuAFwAbgAgACAAIAAgAC8ALwAgAFQAWgBVAG4AdABpAGwAWQBlAGEAcgAgAHwAIABpAG4AdABlAGcAZQByACAAIAAgAHwAIABVAG4AdABpAGwAIAB5AGUAYQByACAAbwBmACAAdABpAG0AZQB6AG8AbgBlAC4AIABFAG0AcAB0AHkAIABmAG8AcgAgAGEAYwB0AGkAdgBlACAAdABpAG0AZQB6AG8AbgBlAC4AXABuACAAIAAgACAALwAvACAATgAgACAAIAAgACAAIAAgACAAIAAgACAAfAAgAGkAbgB0AGUAZwBlAHIAIAAgACAAfAAgAE4AdQBtAGIAZQByACAAbwBmACAAeQBlAGEAcgBsAHkAIAByAGUAYwB1AHIAcgBlAG4AYwBlAHMAIAB0AG8AIABlAG4AdQBtAGUAcgBhAHQAZQAuAFwAbgAgACAAIAAgAC8ALwBcAG4AIAAgACAAIAAvAC8AIABNAG8AcgBlACAAdABoAGEAbgAgAE4AIAByAGUAYwB1AHIAcgBlAG4AYwBlAHMAIAB3AGkAbABsACAAYgBlACAAcgBlAHQAdQByAG4AZQBkACAAaQBmACAAbQB1AGwAdABpAHAAbABlACAAcgB1AGwAZQBzACAAYQBwAHAAbAB5ACAAYQB0ACAAZQBhAGMAaAAgAHkAZQBhAHIALgBcAG4AXABuACAAIAAgACAATABFAFQAKABcAG4AIAAgACAAIAAgACAAIAAgAF8AcAByAGUAdgBUAFoAUgB1AGwAZQBSAGUAYwB1AHIAcgBlAG4AYwBlAHMALAAgAF8AVABaAFIAVQBMAEUAXwBQAFIARQBWAEkATwBVAFMAXwBSAEUAQwBVAFIAUgBFAE4AQwBFAFMAKABUAFoAUgB1AGwAZQBzACwAIABMAG8AYwBhAGwATQBKAEQAYQB0AGUALAAgAFQAWgBGAHIAbwBtAFkAZQBhAHIALAAgAE4AKQAsAFwAbgAgACAAIAAgACAAIAAgACAAXwBuAGUAeAB0AFQAWgBSAHUAbABlAFIAZQBjAHUAcgByAGUAbgBjAGUAcwAsACAAXwBUAFoAUgBVAEwARQBfAE4ARQBYAFQAXwBSAEUAQwBVAFIAUgBFAE4AQwBFAFMAKABUAFoAUgB1AGwAZQBzACwAIABMAG8AYwBhAGwATQBKAEQAYQB0AGUALAAgAFQAWgBVAG4AdABpAGwAWQBlAGEAcgAsACAATgApACwAXABuACAAIAAgACAAIAAgACAAIABcAG4AIAAgACAAIAAgACAAIAAgAF8AVABaAFIAdQBsAGUAUgBlAGMAdQByAHIAZQBuAGMAZQBzACwAIABVAE4ASQBRAFUARQAoAFYAUwBUAEEAQwBLACgAXwBwAHIAZQB2AFQAWgBSAHUAbABlAFIAZQBjAHUAcgByAGUAbgBjAGUAcwAsACAAXwBuAGUAeAB0AFQAWgBSAHUAbABlAFIAZQBjAHUAcgByAGUAbgBjAGUAcwApACkALABcAG4AIAAgACAAIAAgACAAIAAgAEkARgAoAEEAUgBSAEEAWQBTAC4ASQBTAE4AQQBfAEgAKABfAFQAWgBSAHUAbABlAFIAZQBjAHUAcgByAGUAbgBjAGUAcwApACwAIAB7ACMATgAvAEEAfQAsAFwAbgAgACAAIAAgACAAIAAgACAAIAAgACAAIABMAEUAVAAoAFwAbgAgACAAIAAgACAAIAAgACAAIAAgACAAIAAgACAAIAAgAF8AbgBvAE4AQQAsACAARgBJAEwAVABFAFIAKABfAFQAWgBSAHUAbABlAFIAZQBjAHUAcgByAGUAbgBjAGUAcwAsACAATgBPAFQAKABJAFMATgBBACgAQwBIAE8ATwBTAEUAQwBPAEwAUwAoAF8AVABaAFIAdQBsAGUAUgBlAGMAdQByAHIAZQBuAGMAZQBzACwAIAAxACkAKQApACwAIAB7ACMATgAvAEEAfQApACwAXABuACAAIAAgACAAIAAgACAAIAAgACAAIAAgACAAIAAgACAAUwBPAFIAVABCAFkAKABcAG4AIAAgACAAIAAgACAAIAAgACAAIAAgACAAIAAgACAAIAAgACAAIAAgAF8AbgBvAE4AQQAsAFwAbgAgACAAIAAgACAAIAAgACAAIAAgACAAIAAgACAAIAAgACAAIAAgACAAQwBIAE8ATwBTAEUAQwBPAEwAUwAoAF8AbgBvAE4AQQAsACAAMgApACwAIAAxACwAXABuACAAIAAgACAAIAAgACAAIAAgACAAIAAgACAAIAAgACAAIAAgACAAIABDAEgATwBPAFMARQBDAE8ATABTACgAXwBuAG8ATgBBACwAIAAxACkALAAgADEAXABuACAAIAAgACAAIAAgACAAIAAgACAAIAAgACAAIAAgACAAKQBcAG4AIAAgACAAIAAgACAAIAAgACAAIAAgACAAKQBcAG4AIAAgACAAIAAgACAAIAAgACkAXABuACAAIAAgACAAKQBcAG4AKQA7AFwAbgBcAG4AXABuAF8AVABaAFIAVQBMAEUAXwBJAE4AUwBUAEEATgBDAEUAUwAgAD0AIABMAEEATQBCAEQAQQAoAFQAWgBvAG4AZQBFAGYAZgBlAGMAdABpAHYAZQAsACAAVABaAFIAdQBsAGUAcwAsACAAVABaAFIAdQBsAGUAUgBlAGMAdQByAHIAZQBuAGMAZQBzACwAXABuACAAIAAgACAALwAvACAAIAAgAHwAIABDAFsANgBdAFIAWwBuAF0AIAB8ACAAVABaACAAUgB1AGwAZQAgAEkAbgBzAHQAYQBuAGMAZQBcAG4AIAAgACAAIAAvAC8AIAAxACAAfAAgAGkAbgB0AGUAZwBlAHIAIAAgAHwAIABJAG4AZABlAHgAIABvAGYAIABUAFoAUgB1AGwAZQBzAFwAbgAgACAAIAAgAC8ALwAgADIAIAB8ACAAZABlAGMAaQBtAGEAbAAgACAAfAAgAEYAcgBvAG0AIABkAGEAdABlACAAKABNAEoARABhAHQAZQApACAAaQBuACAAbABvAGMAYQBsACAAbwBiAHMAZQByAHYAZQBkACAAdABpAG0AZQAuACAARQBtAHAAdAB5ACAAZgBvAHIAIABlAHMAdABhAGIAbABpAHMAaABpAG4AZwAgAFQAWgBvAG4AZQAuAFwAbgAgACAAIAAgAC8ALwAgADMAIAB8ACAAZABlAGMAaQBtAGEAbAAgACAAfAAgAFUAbgB0AGkAbAAgAGQAYQB0AGUAIAAoAE0ASgBEAGEAdABlACkAIABpAG4AIABsAG8AYwBhAGwAIABvAGIAcwBlAHIAdgBlAGQAIAB0AGkAbQBlAC4AIABFAG0AcAB0AHkAIABmAG8AcgAgAGMAbwBuAHQAaQBuAHUAaQBuAGcAIABUAFoAbwBuAGUALgBcAG4AIAAgACAAIAAvAC8AIAA0ACAAfAAgAGQAZQBjAGkAbQBhAGwAIAAgAHwAIABEAGEAeQBsAGkAZwBoAHQAIABzAGEAdgBpAG4AZwAgAHQAaQBtAGUAIABvAGYAZgBzAGUAdAAgACgAVABpAG0AZQBTAHAAYQBuACkAXABuACAAIAAgACAALwAvACAANQAgAHwAIABpAG4AdABlAGcAZQByACAAIAB8ACAAUAByAGUAdgBpAG8AdQBzACAAaQBuAHMAdABhAG4AYwBlACAAaQBuAGQAZQB4ACAAbwBmACAAVABaAFIAdQBsAGUAcwAuACAAMAAgAHcAaABlAG4AIABuAG8AIABwAHIAZQBjAGUAZABpAG4AZwAgAHIAdQBsAGUAIABpAG4AcwB0AGEAbgBjAGUALgBcAG4AIAAgACAAIAAvAC8AIAA2ACAAfAAgAGkAbgB0AGUAZwBlAHIAIAAgAHwAIABOAGUAeAB0ACAAaQBuAHMAdABhAG4AYwBlACAAaQBuAGQAZQB4ACAAbwBmACAAVABaAFIAdQBsAGUAcwAuACAAMAAgAHcAaABlAG4AIABuAG8AIABmAG8AbABsAG8AdwBpAG4AZwAgAHIAdQBsAGUAIABpAG4AcwB0AGEAbgBjAGUALgBcAG4AIAAgACAAIAAvAC8AXABuACAAIAAgACAALwAvACAAUABhAHIAYQBtAGUAdABlAHIAcwBcAG4AIAAgACAAIAAvAC8AIABUAFoAbwBuAGUARQBmAGYAZQBjAHQAaQB2AGUAIAAgACAAfAAgAEMAWwAxADQAXQBSAFsAMQBdACAAfAAgAFQAaQBtAGUAegBvAG4AZQAgAGkAbgBmAG8AIABpAG4AIABlAGYAZgBlAGMAdABcAG4AIAAgACAAIAAvAC8AIABUAFoAUgB1AGwAZQBzACAAIAAgACAAIAAgACAAIAAgACAAfAAgAEMAWwAxADIAXQBSAFsAbgBdACAAfAAgAFQAaQBtAGUAegBvAG4AZQAgAHIAdQBsAGUAcwAgAGYAaQBsAHQAZQByAGUAZAAgAGYAbwByACAAYQAgAHMAcABlAGMAaQBmAGkAYwAgAHQAaQBtAGUAegBvAG4AZQAgAGkAbgBmAG8ALgBcAG4AIAAgACAAIAAvAC8AIABUAFoAUgB1AGwAZQBPAGMAYwB1AHIAYQBuAGMAZQBzACAAfAAgAEMAWwAyAF0AUgBbAG4AXQAgACAAfAAgAFIAZQBzAHUAbAB0ACAAZgByAG8AbQAgAF8AVABaAFIAVQBMAEUAXwBBAEQASgBBAEMARQBOAFQAXwBOAF8AUgBFAEMAVQBSAFIARQBOAEMARQBTACgAKQBcAG4AIAAgACAAIABcAG4AIAAgACAAIABMAEUAVAAoAFwAbgAgACAAIAAgACAAIAAgACAAXwBUAFoARgByAG8AbQBNAEoARABhAHQAZQAsACAASQBOAEQARQBYACgAVABaAG8AbgBlAEUAZgBmAGUAYwB0AGkAdgBlACwAIAAxACwAIAAyACkALABcAG4AIAAgACAAIAAgACAAIAAgAF8AVABaAFUAbgB0AGkAbABNAEoARABhAHQAZQAsACAASQBOAEQARQBYACgAVABaAG8AbgBlAEUAZgBmAGUAYwB0AGkAdgBlACwAIAAxACwAIAAzACkALABcAG4AIAAgACAAIAAgACAAIAAgAF8AcwB0AGQATwBmAGYAcwBlAHQALAAgAEkATgBEAEUAWAAoAFQAWgBvAG4AZQBFAGYAZgBlAGMAdABpAHYAZQAsACAAMQAsACAANAApACwAXABuACAAIAAgACAAIAAgACAAIABcAG4AIAAgACAAIAAgACAAIAAgAF8AdAByAGEAbgBzAE0ASgBEAGEAdABlAHMALAAgAEIAWQBSAE8AVwAoAFQAWgBSAHUAbABlAFIAZQBjAHUAcgByAGUAbgBjAGUAcwAsAFwAbgAgACAAIAAgACAAIAAgACAAIAAgACAAIABMAEEATQBCAEQAQQAoAF8AVABaAFIAdQBsAGUAUgBlAGMAdQByAHIAZQBuAGMAZQAsAFwAbgAgACAAIAAgACAAIAAgACAAIAAgACAAIAAgACAAIAAgAEwARQBUACgAXABuACAAIAAgACAAIAAgACAAIAAgACAAIAAgACAAIAAgACAAIAAgACAAIABfAGkAZAB4ACwAIABJAE4ARABFAFgAKABfAFQAWgBSAHUAbABlAFIAZQBjAHUAcgByAGUAbgBjAGUALAAgADEALAAgADEAKQAsAFwAbgAgACAAIAAgACAAIAAgACAAIAAgACAAIAAgACAAIAAgACAAIAAgACAAXwByAHUAbABlACwAIABJAE4ARABFAFgAKABUAFoAUgB1AGwAZQBzACwAIABfAGkAZAB4ACwAIAApACwAXABuACAAIAAgACAAIAAgACAAIAAgACAAIAAgACAAIAAgACAAIAAgACAAIABfAHkAZQBhAHIALAAgAEkATgBEAEUAWAAoAF8AVABaAFIAdQBsAGUAUgBlAGMAdQByAHIAZQBuAGMAZQAsACAAMQAsACAAMgApACwAXABuACAAIAAgACAAIAAgACAAIAAgACAAIAAgACAAIAAgACAAIAAgACAAIABfAFQAWgBSAFUATABFAF8AVABSAEEATgBTAEkAVABJAE8ATgBfAE0ASgBEAEEAVABFACgAXwByAHUAbABlACwAIABfAHkAZQBhAHIAKQBcAG4AIAAgACAAIAAgACAAIAAgACAAIAAgACAAIAAgACAAIAApAFwAbgAgACAAIAAgACAAIAAgACAAIAAgACAAIAApAFwAbgAgACAAIAAgACAAIAAgACAAKQAsAFwAbgAgACAAIAAgACAAIAAgACAAXABuACAAIAAgACAAIAAgACAAIABfAGkAbgBzAHQAYQBuAGMAZQBzACwAIABIAFMAVABBAEMASwAoAEMASABPAE8AUwBFAEMATwBMAFMAKABUAFoAUgB1AGwAZQBSAGUAYwB1AHIAcgBlAG4AYwBlAHMALAAgADEAKQAsACAAXwB0AHIAYQBuAHMATQBKAEQAYQB0AGUAcwApACwAXABuACAAIAAgACAAIAAgACAAIABcAG4AIAAgACAAIAAgACAAIAAgAEkARgAoAEEAUgBSAEEAWQBTAC4ASQBTAE4AQQBfAEgAKABfAGkAbgBzAHQAYQBuAGMAZQBzACkALAAgAHsAIwBOAC8AQQB9ACwAXABuACAAIAAgACAAIAAgACAAIAAgACAAIAAgAEwARQBUACgAXABuACAAIAAgACAAIAAgACAAIAAgACAAIAAgACAAIAAgACAAXwBzAG8AcgB0AGUAZAAsACAAUwBPAFIAVAAoAF8AaQBuAHMAdABhAG4AYwBlAHMALAAgADIALAAgADEAKQAsAFwAbgAgACAAIAAgACAAIAAgACAAIAAgACAAIAAgACAAIAAgAF8AdAByAGEAbgBzAEkAZAB4ACwAIABDAEgATwBPAFMARQBDAE8ATABTACgAXwBzAG8AcgB0AGUAZAAsACAAMQApACwAXABuACAAIAAgACAAIAAgACAAIAAgACAAIAAgACAAIAAgACAAXwB0AHIAYQBuAHMALAAgAEMASABPAE8AUwBFAEMATwBMAFMAKABfAHMAbwByAHQAZQBkACwAIAAyACkALABcAG4AIAAgACAAIAAgACAAIAAgACAAIAAgACAAIAAgACAAIABfAHQAcgBhAG4AcwBLAGkAbgBkACwAIABJAE4ARABFAFgAKABUAFoAUgB1AGwAZQBzACwAIABfAHQAcgBhAG4AcwBJAGQAeAAsACAAOQApACwAXABuACAAIAAgACAAIAAgACAAIAAgACAAIAAgACAAIAAgACAAXwBEAEwAUwBvAGYAZgBzAGUAdAAsACAASQBOAEQARQBYACgAVABaAFIAdQBsAGUAcwAsACAAXwB0AHIAYQBuAHMASQBkAHgALAAgADEAMAApACwAXABuACAAIAAgACAAIAAgACAAIAAgACAAIAAgACAAIAAgACAAXwBwAHIAZQB2AEQATABTACwAIABJAEYAKABSAE8AVwBTACgAXwBEAEwAUwBvAGYAZgBzAGUAdAApACAAPQAgADEALAAgADAALABcAG4AIAAgACAAIAAgACAAIAAgACAAIAAgACAAIAAgACAAIAAgACAAIAAgAFYAUwBUAEEAQwBLACgAMAAsACAARABSAE8AUAAoAF8ARABMAFMAbwBmAGYAcwBlAHQALAAgAC0AMQApACkAXABuACAAIAAgACAAIAAgACAAIAAgACAAIAAgACAAIAAgACAAKQAsAFwAbgAgACAAIAAgACAAIAAgACAAIAAgACAAIAAgACAAIAAgAF8AdAByAGEAbgBzAE8AYgBzAGUAcgB2AGUAZAAsACAAXwB0AHIAYQBuAHMAIAArACAAUwBXAEkAVABDAEgAKABfAHQAcgBhAG4AcwBLAGkAbgBkACwAXABuACAAIAAgACAAIAAgACAAIAAgACAAIAAgACAAIAAgACAAIAAgACAAIAAwACwAIAAwACwAXABuACAAIAAgACAAIAAgACAAIAAgACAAIAAgACAAIAAgACAAIAAgACAAIAAxACwAIABfAHAAcgBlAHYARABMAFMALABcAG4AIAAgACAAIAAgACAAIAAgACAAIAAgACAAIAAgACAAIAAgACAAIAAgAF8AcwB0AGQATwBmAGYAcwBlAHQAIAArACAAXwBwAHIAZQB2AEQATABTAFwAbgAgACAAIAAgACAAIAAgACAAIAAgACAAIAAgACAAIAAgACkALABcAG4AIAAgACAAIAAgACAAIAAgACAAIAAgACAAIAAgACAAIABfAGkAbgBzAHQAYQBuAGMAZQBzAE8AYgBzAGUAcgB2AGUAZAAsACAASABTAFQAQQBDAEsAKABDAEgATwBPAFMARQBDAE8ATABTACgAXwBzAG8AcgB0AGUAZAAsACAAMQApACwAIABfAEQATABTAG8AZgBmAHMAZQB0ACwAIABfAHQAcgBhAG4AcwBPAGIAcwBlAHIAdgBlAGQAKQAsAFwAbgAgACAAIAAgACAAIAAgACAAIAAgACAAIAAgACAAIAAgAF8AaQBuAFIAYQBuAGcAZQAsACAAKAAoAF8AVABaAEYAcgBvAG0ATQBKAEQAYQB0AGUAIAA9ACAAXAAiAFwAIgApACAAKwAgACgAXwBUAFoARgByAG8AbQBNAEoARABhAHQAZQAgADwAPQAgAF8AdAByAGEAbgBzAE8AYgBzAGUAcgB2AGUAZAApACkAIAAqACAAKABfAHQAcgBhAG4AcwBPAGIAcwBlAHIAdgBlAGQAIAA8ACAAXwBUAFoAVQBuAHQAaQBsAE0ASgBEAGEAdABlACkALABcAG4AIAAgACAAIAAgACAAIAAgACAAIAAgACAAIAAgACAAIABfAHIAdQBsAGUASQBuAHMAdABhAG4AYwBlAHMALAAgAEYASQBMAFQARQBSACgAXwBpAG4AcwB0AGEAbgBjAGUAcwBPAGIAcwBlAHIAdgBlAGQALAAgAF8AaQBuAFIAYQBuAGcAZQAsACAAewAjAE4ALwBBAH0AKQAsAFwAbgAgACAAIAAgACAAIAAgACAAIAAgACAAIAAgACAAIAAgAFwAbgAgACAAIAAgACAAIAAgACAAIAAgACAAIAAgACAAIAAgAEkARgAoAEEAUgBSAEEAWQBTAC4ASQBTAE4AQQBfAEgAKABfAHIAdQBsAGUASQBuAHMAdABhAG4AYwBlAHMAKQAsACAAewAjAE4ALwBBAH0ALABcAG4AIAAgACAAIAAgACAAIAAgACAAIAAgACAAIAAgACAAIAAgACAAIAAgAEwARQBUACgAXABuACAAIAAgACAAIAAgACAAIAAgACAAIAAgACAAIAAgACAAIAAgACAAIAAgACAAIAAgAF8AZgBEAEwAUwBvAGYAZgBzAGUAdAAsACAAQwBIAE8ATwBTAEUAQwBPAEwAUwAoAF8AcgB1AGwAZQBJAG4AcwB0AGEAbgBjAGUAcwAsACAAMgApACwAXABuACAAIAAgACAAIAAgACAAIAAgACAAIAAgACAAIAAgACAAIAAgACAAIAAgACAAIAAgAF8AZgBUAHIAYQBuAHMATwBiAHMAZQByAHYAZQBkACwAIABDAEgATwBPAFMARQBDAE8ATABTACgAXwByAHUAbABlAEkAbgBzAHQAYQBuAGMAZQBzACwAIAAzACkALABcAG4AIAAgACAAIAAgACAAIAAgACAAIAAgACAAIAAgACAAIAAgACAAIAAgACAAIAAgACAAXwBlAGYAZgBlAGMAdABpAHYAZQBSAHUAbABlAEkAZAB4ACwAIABWAFMAVABBAEMASwAoADAALAAgAEMASABPAE8AUwBFAEMATwBMAFMAKABfAHIAdQBsAGUASQBuAHMAdABhAG4AYwBlAHMALAAgADEAKQApACwAXABuACAAIAAgACAAIAAgACAAIAAgACAAIAAgACAAIAAgACAAIAAgACAAIAAgACAAIAAgAF8AZgByAG8AbQAsACAAVgBTAFQAQQBDAEsAKABfAFQAWgBGAHIAbwBtAE0ASgBEAGEAdABlACwAIABfAGYAVAByAGEAbgBzAE8AYgBzAGUAcgB2AGUAZAApACwAXABuACAAIAAgACAAIAAgACAAIAAgACAAIAAgACAAIAAgACAAIAAgACAAIAAgACAAIAAgAF8AdQBuAHQAaQBsACwAIABWAFMAVABBAEMASwAoAF8AZgBUAHIAYQBuAHMATwBiAHMAZQByAHYAZQBkACwAIABfAFQAWgBVAG4AdABpAGwATQBKAEQAYQB0AGUAKQAsAFwAbgAgACAAIAAgACAAIAAgACAAIAAgACAAIAAgACAAIAAgACAAIAAgACAAIAAgACAAIABfAEQATABTAG8AZgBmAHMAZQB0ACwAIABWAFMAVABBAEMASwAoADAALAAgAF8AZgBEAEwAUwBvAGYAZgBzAGUAdAApACwAXABuACAAIAAgACAAIAAgACAAIAAgACAAIAAgACAAIAAgACAAIAAgACAAIAAgACAAIAAgAF8AcAByAGUAdgBpAG8AdQBzAFIAdQBsAGUASQBkAHgALAAgAFYAUwBUAEEAQwBLACgAMAAsACAARABSAE8AUAAoAF8AZQBmAGYAZQBjAHQAaQB2AGUAUgB1AGwAZQBJAGQAeAAsACAALQAxACkAKQAsAFwAbgAgACAAIAAgACAAIAAgACAAIAAgACAAIAAgACAAIAAgACAAIAAgACAAIAAgACAAIABfAG4AZQB4AHQAUgB1AGwAZQBJAGQAeAAsACAAVgBTAFQAQQBDAEsAKABEAFIATwBQACgAXwBlAGYAZgBlAGMAdABpAHYAZQBSAHUAbABlAEkAZAB4ACwAIAAxACkALAAgADAAKQAsAFwAbgAgACAAIAAgACAAIAAgACAAIAAgACAAIAAgACAAIAAgACAAIAAgACAAIAAgACAAIABIAFMAVABBAEMASwAoAF8AZQBmAGYAZQBjAHQAaQB2AGUAUgB1AGwAZQBJAGQAeAAsACAAXwBmAHIAbwBtACwAIABfAHUAbgB0AGkAbAAsACAAXwBEAEwAUwBvAGYAZgBzAGUAdAAsACAAXwBwAHIAZQB2AGkAbwB1AHMAUgB1AGwAZQBJAGQAeAAsACAAXwBuAGUAeAB0AFIAdQBsAGUASQBkAHgAKQBcAG4AIAAgACAAIAAgACAAIAAgACAAIAAgACAAIAAgACAAIAAgACAAIAAgACkAXABuACAAIAAgACAAIAAgACAAIAAgACAAIAAgACAAIAAgACAAKQBcAG4AIAAgACAAIAAgACAAIAAgACAAIAAgACAAKQBcAG4AIAAgACAAIAAgACAAIAAgACkAXABuACAAIAAgACAAKQBcAG4AKQA7AFwAbgBcAG4AXABuAF8AVABaAF8ASQBOAFMAVABBAE4AQwBFAF8ARQBGAEYARQBDAFQASQBWAEUAIAA9ACAATABBAE0AQgBEAEEAKABUAFoAbwBuAGUARQBmAGYAZQBjAHQAaQB2AGUASQBkAHgALAAgAFQAWgBvAG4AZQBFAGYAZgBlAGMAdABpAHYAZQAsACAATQBKAEQAYQB0AGUALAAgAEsAaQBuAGQALAAgAEEAcwBTAHQAYQBuAGQAYQByAGQALABcAG4AIAAgACAAIAAvAC8AIAAgACAAIAB8ACAAQwBbADEANgBdAFIAWwAxAF0AIAB8ACAAVABaACAASQBuAHMAdABhAG4AYwBlACAARQBmAGYAZQBjAHQAaQB2AGUAXABuACAAIAAgACAALwAvACAAIAAxACAAfAAgAHQAZQB4AHQAIAAgACAAIAAgACAAfAAgAFQAWgAgAEQAYQB0AGEAYgBhAHMAZQAgAGQAZQBmAGkAbgBlAGQAIAB6AG8AbgBlACAAbgBhAG0AZQAuAFwAbgAgACAAIAAgAC8ALwAgACAAMgAgAHwAIABpAG4AdABlAGcAZQByACAAIAAgAHwAIABJAG4AZABlAHgAIABvAGYAIABUAFoAbwBuAGUAcwBcAG4AIAAgACAAIAAvAC8AIAAgADMAIAB8ACAAaQBuAHQAZQBnAGUAcgAgACAAIAB8ACAAQgBvAHUAbgBkAGEAcgB5ACAAYwBvAG4AZABpAHQAaQBvAG4AIABvAGYAIAB0AGkAbQBlAHoAbwBuAGUAIAByAHUAbABlAHMALgAgAFwAbgAgACAAIAAgAC8ALwAgACAAIAAgAHwAIABbADAALgAuADMAXQAgACAAIAAgAHwAIAAgADAAIAA6ACAATgBvACAAdABpAG0AZQB6AG8AbgBlACAAcgB1AGwAZQBzAC4AXABuACAAIAAgACAALwAvACAAIAAgACAAfAAgACAAIAAgACAAIAAgACAAIAAgACAAfAAgACAAMQAgADoAIABCAG8AdQBuAGQAZQBkACAAYgB5ACAAdABpAG0AZQB6AG8AbgBlACAAcgB1AGwAZQAgAHIAZQBjAHUAcgByAGEAbgBjAGUAcwAuAFwAbgAgACAAIAAgAC8ALwAgACAAIAAgAHwAIAAgACAAIAAgACAAIAAgACAAIAAgAHwAIAAgADIAIAA6ACAAQgBlAGYAbwByAGUAIABmAGkAcgBzAHQAIAB0AGkAbQBlAHoAbwBuAGUAIAByAHUAbABlACAAcgBlAGMAdQByAHIAYQBuAGMAZQAuAFwAbgAgACAAIAAgAC8ALwAgACAAIAAgAHwAIAAgACAAIAAgACAAIAAgACAAIAAgAHwAIAAgADMAIAA6ACAAQQBmAHQAZQByACAAbABhAHMAdAAgAHQAaQBtAGUAegBvAG4AZQAgAHIAdQBsAGUAIAByAGUAYwB1AHIAcgBhAG4AYwBlAC4AXABuACAAIAAgACAALwAvACAAIAA0ACAAfAAgAHQAZQB4AHQAIAAgACAAIAAgACAAfAAgAFQAaQBtAGUAegBvAG4AZQAgAHIAdQBsAGUAcwAgAG4AYQBtAGUAIABmAG8AcgAgAGQAYQB5AGwAaQBnAGgAdAAgAHMAYQB2AGkAbgBnAC4AIABFAG0AcAB0AHkAIABpAGYAIABuAG8AIABhAHAAcABsAGkAYwBhAGIAbABlACAAZABhAHkAbABpAGcAaAB0ACAAcgB1AGwAZQBzAC4AIABcAG4AIAAgACAAIAAvAC8AIAAgADUAIAB8ACAAaQBuAHQAZQBnAGUAcgAgACAAIAB8ACAASQBuAGQAZQB4ACAAbwBmACAAVABaAFIAdQBsAGUAcwBcAG4AIAAgACAAIAAvAC8AIAAgADYAIAB8ACAAZABlAGMAaQBtAGEAbAAgACAAIAB8ACAARgByAG8AbQAgAGQAYQB0AGUAIAAoAE0ASgBEAGEAdABlACkAIABpAG4AIABsAG8AYwBhAGwAIABvAGIAcwBlAHIAdgBlAGQAIAB0AGkAbQBlAC4AXABuACAAIAAgACAALwAvACAAIAA3ACAAfAAgAGQAZQBjAGkAbQBhAGwAIAAgACAAfAAgAFUAbgB0AGkAbAAgAGQAYQB0AGUAIAAoAE0ASgBEAGEAdABlACkAIABpAG4AIABsAG8AYwBhAGwAIABvAGIAcwBlAHIAdgBlAGQAIAB0AGkAbQBlAC4AXABuACAAIAAgACAALwAvACAAIAA4ACAAfAAgAGQAZQBjAGkAbQBhAGwAIAAgACAAfAAgAFQAaQBtAGUAegBvAG4AZQAgAHMAdABhAG4AZABhAHIAZAAgAG8AZgBmAHMAZQB0ACAAKABUAGkAbQBlAFMAcABhAG4AKQAuAFwAbgAgACAAIAAgAC8ALwAgACAAOQAgAHwAIABkAGUAYwBpAG0AYQBsACAAIAAgAHwAIABEAGEAeQBsAGkAZwBoAHQAIABzAGEAdgBpAG4AZwAgAHQAaQBtAGUAIABvAGYAZgBzAGUAdAAgACgAVABpAG0AZQBTAHAAYQBuACkALgBcAG4AIAAgACAAIAAvAC8AIAAxADAAIAB8ACAAZABlAGMAaQBtAGEAbAAgACAAIAB8ACAAUwB0AGEAbgBkAGEAcgBkACAAbwBmAGYAcwBlAHQAIABkAGUAbAB0AGEAIABmAHIAbwBtACAAcAByAGUAdgBpAG8AdQBzACAAYwBoAGEAbgBnAGUAIAAoAFQAaQBtAGUAUwBwAGEAbgApAC4AXABuACAAIAAgACAALwAvACAAMQAxACAAfAAgAGQAZQBjAGkAbQBhAGwAIAAgACAAfAAgAEQAYQB5AGwAaQBnAGgAdAAgAG8AZgBmAHMAZQB0ACAAZABlAGwAdABhACAAZgByAG8AbQAgAHAAcgBlAHYAaQBvAHUAcwAgAGMAaABhAG4AZwBlACAAKABUAGkAbQBlAFMAcABhAG4AKQAuAFwAbgAgACAAIAAgAC8ALwAgADEAMgAgAHwAIABkAGUAYwBpAG0AYQBsACAAIAAgAHwAIABTAHQAYQBuAGQAYQByAGQAIABvAGYAZgBzAGUAdAAgAGQAZQBsAHQAYQAgAHQAbwAgAG4AZQB4AHQAIABjAGgAYQBuAGcAZQAgACgAVABpAG0AZQBTAHAAYQBuACkALgBcAG4AIAAgACAAIAAvAC8AIAAxADMAIAB8ACAAZABlAGMAaQBtAGEAbAAgACAAIAB8ACAARABhAHkAbABpAGcAaAB0ACAAbwBmAGYAcwBlAHQAIABkAGUAbAB0AGEAIAB0AG8AIABuAGUAeAB0ACAAYwBoAGEAbgBnAGUAIAAoAFQAaQBtAGUAUwBwAGEAbgApAC4AXABuACAAIAAgACAALwAvACAAMQA0ACAAfAAgAGIAbwBvAGwAZQBhAG4AIAAgACAAfAAgAEQAYQB5AGwAaQBnAGgAdAAgAHMAYQB2AGkAbgBnACAAdABpAG0AZQAgAGkAbgAgAGUAZgBmAGUAYwB0AC4AXABuACAAIAAgACAALwAvACAAMQA1ACAAfAAgAHQAZQB4AHQAIAAgACAAIAAgACAAfAAgAEEAYgBiAHIAZQB2AGkAYQB0AGUAZAAgAGQAaQBzAHAAbABhAHkAIABuAGEAbQBlAC4AXABuACAAIAAgACAALwAvACAAMQA2ACAAfAAgAHQAZQB4AHQAIAAgACAAIAAgACAAfAAgAEYAdQBsAGwAIABkAGkAcwBwAGwAYQB5ACAAbgBhAG0AZQAuAFwAbgAgACAAIAAgAC8ALwBcAG4AIAAgACAAIAAvAC8AIABQAGEAcgBhAG0AZQB0AGUAcgBzAFwAbgAgACAAIAAgAC8ALwAgAFQAWgBvAG4AZQBFAGYAZgBlAGMAdABpAHYAZQBJAGQAeAAgAHwAIABpAG4AdABlAGcAZQByACAAIAAgAHwAIABJAG4AZABlAHgAIABvAGYAIAB0AGkAbQBlAHoAbwBuAGUAIABpAG4AZgBvAHMAIABmAG8AcgAgAHQAaQBtAGUAegBvAG4AZQAgAGkAbgAgAGUAZgBmAGUAYwB0AFwAbgAgACAAIAAgAC8ALwAgAFQAWgBvAG4AZQBFAGYAZgBlAGMAdABpAHYAZQAgACAAIAAgAHwAIABDAFsAMQA0AF0AUgBbADEAXQAgAHwAIABUAGkAbQBlAHoAbwBuAGUAIABpAG4AZgBvACAAaQBuACAAZQBmAGYAZQBjAHQAXABuACAAIAAgACAALwAvACAATQBKAEQAYQB0AGUAIAAgACAAIAAgACAAIAAgACAAIAAgACAAfAAgAGQAZQBjAGkAbQBhAGwAIAAgACAAfAAgAEQAYQB0AGUAIABhAG4AZAAgAHQAaQBtAGUAIAAoAE0ASgBEAGEAdABlACkAIABmAG8AcgAgAHcAaABpAGMAaAAgAHQAbwAgAHIAZQB0AHUAcgBuACAAdABpAG0AZQB6AG8AbgBlACAAaQBuAHMAdABhAG4AYwBlAFwAbgAgACAAIAAgAC8ALwAgAEsAaQBuAGQAIAAgACAAIAAgACAAIAAgACAAIAAgACAAIAAgAHwAIABpAG4AdABlAGcAZQByACAAIAAgAHwAIABSAGUAZgBlAHIAZQBuAGMAZQAgAHQAaQBtAGUAegBvAG4AZQAgAGsAaQBuAGQAIABmAG8AcgAgAHAAcgBvAHYAaQBkAGUAZAAgAE0ASgBEAGEAdABlAFwAbgAgACAAIAAgAC8ALwAgACAAIAAgACAAIAAgACAAIAAgACAAIAAgACAAIAAgACAAIAAgAHwAIABbADAALAAxACwAMgBdACAAIAAgAHwAIAAgADAAIAA6ACAATABvAGMAYQBsACAAbwBiAHMAZQByAHYAZQBkACAAdABpAG0AZQAgACgAaQBuAGMAbAB1AGQAZQBzACAAZABhAHkAbABpAGcAaAB0ACAAcwBhAHYAaQBuAGcAcwApAFwAbgAgACAAIAAgAC8ALwAgACAAIAAgACAAIAAgACAAIAAgACAAIAAgACAAIAAgACAAIAAgAHwAIAAgACAAIAAgACAAIAAgACAAIAAgAHwAIAAgADEAIAA6ACAATABvAGMAYQBsACAAcwB0AGEAbgBkAGEAcgBkACAAdABpAG0AZQAgACgAZABvAGUAcwAgAG4AbwB0ACAAaQBuAGMAbAB1AGQAZQAgAGQAYQB5AGwAaQBnAGgAdAAgAHMAYQB2AGkAbgBnAHMAKQBcAG4AIAAgACAAIAAvAC8AIAAgACAAIAAgACAAIAAgACAAIAAgACAAIAAgACAAIAAgACAAIAB8ACAAIAAgACAAIAAgACAAIAAgACAAIAB8ACAAIAAyACAAOgAgAFUAVABDACAAKABVAG4AaQB2AGUAcgBzAGEAbAAgAFQAaQBtAGUAIABDAG8AbwByAGQAaQBuAGEAdABlAGQAKQBcAG4AIAAgACAAIAAvAC8AIABBAHMAUwB0AGEAbgBkAGEAcgBkACAAIAAgACAAIAAgACAAIAB8ACAAcwB3AGkAdABjAGgAIAAgACAAIAB8ACAAUgBlAHQAdQByAG4AIABzAHQAYQBuAGQAYQByAGQAIAB0AGkAbQBlACAAZABpAHMAcABsAGEAeQAgAG4AYQBtAGUAcwAgACgAaQBnAG4AbwByAGkAbgBnACAAZABhAHkAbABpAGcAaAB0ACAAcwBhAHYAaQBuAGcAIAB0AGkAbQBlACkALgBcAG4AIAAgACAAIABcAG4AIAAgACAAIABMAEUAVAAoAFwAbgAgACAAIAAgACAAIAAgACAAXwBUAFoAbwBuAGUATgBhAG0AZQAsACAASQBOAEQARQBYACgAVABaAG8AbgBlAEUAZgBmAGUAYwB0AGkAdgBlACwAIAAxACwAIAAxACkALABcAG4AIAAgACAAIAAgACAAIAAgAF8AcwB0AGQATwBmAGYAcwBlAHQALAAgAEkATgBEAEUAWAAoAFQAWgBvAG4AZQBFAGYAZgBlAGMAdABpAHYAZQAsACAAMQAsACAANAApACwAXABuACAAIAAgACAAIAAgACAAIAAgACAAIAAgACAAIAAgACAAXABuACAAIAAgACAAIAAgACAAIABmAG4AVABaAEkAbgBzAHQAYQBuAGMAZQBOAG8AUgB1AGwAZQBzACwAIABMAEEATQBCAEQAQQAoAFwAbgAgACAAIAAgACAAIAAgACAAIAAgACAAIABMAEUAVAAoAFwAbgAgACAAIAAgACAAIAAgACAAIAAgACAAIAAgACAAIAAgAF8ARABMAFMAbwBmAGYAcwBlAHQALAAgAEkATgBEAEUAWAAoAFQAWgBvAG4AZQBFAGYAZgBlAGMAdABpAHYAZQAsACAAMQAsACAANQApACwAXABuACAAIAAgACAAIAAgACAAIAAgACAAIAAgACAAIAAgACAAXwBpAHMARABMAFMALAAgAF8ARABMAFMAbwBmAGYAcwBlAHQAIAA8AD4AIAAwACwAXABuACAAIAAgACAAIAAgACAAIAAgACAAIAAgACAAIAAgACAAXwBkAGkAcwBwAGwAYQB5AE4AYQBtAGUAcwAsACAATABFAFQAKABcAG4AIAAgACAAIAAgACAAIAAgACAAIAAgACAAIAAgACAAIAAgACAAIAAgAF8AZABpAHMAcABsAGEAeQBOAGEAbQBlAEMAbwBsAHMALAAgAEkARgAoAEEAcwBTAHQAYQBuAGQAYQByAGQALAAgAHsAMQAxACwAIAAxADMAfQAsAFwAbgAgACAAIAAgACAAIAAgACAAIAAgACAAIAAgACAAIAAgACAAIAAgACAAIAAgACAAIABJAEYAKABfAGkAcwBEAEwAUwAsACAAewAxADIALAAgADEANAB9ACwAIAB7ADEAMQAsACAAMQAzAH0AKQBcAG4AIAAgACAAIAAgACAAIAAgACAAIAAgACAAIAAgACAAIAAgACAAIAAgACkALABcAG4AIAAgACAAIAAgACAAIAAgACAAIAAgACAAIAAgACAAIAAgACAAIAAgAEkATgBEAEUAWAAoAFQAWgBvAG4AZQBFAGYAZgBlAGMAdABpAHYAZQAsACAAMQAsACAAXwBkAGkAcwBwAGwAYQB5AE4AYQBtAGUAQwBvAGwAcwApAFwAbgAgACAAIAAgACAAIAAgACAAIAAgACAAIAAgACAAIAAgACkALABcAG4AXABuACAAIAAgACAAIAAgACAAIAAgACAAIAAgACAAIAAgACAASABTAFQAQQBDAEsAKABcAG4AIAAgACAAIAAgACAAIAAgACAAIAAgACAAIAAgACAAIAAgACAAIAAgAF8AVABaAG8AbgBlAE4AYQBtAGUALAAgAFQAWgBvAG4AZQBFAGYAZgBlAGMAdABpAHYAZQBJAGQAeAAsAFwAbgAgACAAIAAgACAAIAAgACAAIAAgACAAIAAgACAAIAAgACAAIAAgACAAMAAsACAAXAAiAFwAIgAsACAAMAAsAFwAbgAgACAAIAAgACAAIAAgACAAIAAgACAAIAAgACAAIAAgACAAIAAgACAAVABBAEsARQAoAEQAUgBPAFAAKABUAFoAbwBuAGUARQBmAGYAZQBjAHQAaQB2AGUALAAsACAAMQApACwAIAAxACwAIAA4ACkALABcAG4AIAAgACAAIAAgACAAIAAgACAAIAAgACAAIAAgACAAIAAgACAAIAAgAF8AaQBzAEQATABTACwAIABfAGQAaQBzAHAAbABhAHkATgBhAG0AZQBzAFwAbgAgACAAIAAgACAAIAAgACAAIAAgACAAIAAgACAAIAAgACkAXABuACAAIAAgACAAIAAgACAAIAAgACAAIAAgACkAXABuACAAIAAgACAAIAAgACAAIAApACwAXABuAFwAbgAgACAAIAAgACAAIAAgACAAXwBUAFoAUgB1AGwAZQBOAGEAbQBlACwAIABJAE4ARABFAFgAKABUAFoAbwBuAGUARQBmAGYAZQBjAHQAaQB2AGUALAAgADEALAAgADEAMAApACwAXABuACAAIAAgACAAIAAgACAAIABJAEYAKABfAFQAWgBSAHUAbABlAE4AYQBtAGUAIAA9ACAAXAAiAFwAIgAsACAAZgBuAFQAWgBJAG4AcwB0AGEAbgBjAGUATgBvAFIAdQBsAGUAcwAoACkALABcAG4AIAAgACAAIAAgACAAIAAgACAAIAAgACAATABFAFQAKABcAG4AIAAgACAAIAAgACAAIAAgACAAIAAgACAAIAAgACAAIABfAFQAWgBGAHIAbwBtAFkAZQBhAHIALAAgAEMASABSAE8ATgBPAC4ATQBKAEQAQQBUAEUAXwBZAEUAQQBSACgASQBOAEQARQBYACgAVABaAG8AbgBlAEUAZgBmAGUAYwB0AGkAdgBlACwAIAAxACwAIAAyACkAKQAsAFwAbgAgACAAIAAgACAAIAAgACAAIAAgACAAIAAgACAAIAAgAF8AVABaAFUAbgB0AGkAbABZAGUAYQByACwAIABDAEgAUgBPAE4ATwAuAE0ASgBEAEEAVABFAF8AWQBFAEEAUgAoAEkATgBEAEUAWAAoAFQAWgBvAG4AZQBFAGYAZgBlAGMAdABpAHYAZQAsACAAMQAsACAAMwApACkALABcAG4AIAAgACAAIAAgACAAIAAgACAAIAAgACAAIAAgACAAIABfAHMAdABkAE8AZgBmAHMAZQB0ACwAIABJAE4ARABFAFgAKABUAFoAbwBuAGUARQBmAGYAZQBjAHQAaQB2AGUALAAgADEALAAgADQAKQAsAFwAbgAgACAAIAAgACAAIAAgACAAIAAgACAAIAAgACAAIAAgAF8AVABaAFIAdQBsAGUAcwAsACAAQwBIAFIATwBOAE8AXwBEAEEAVABBAC4AVABJAE0ARQBaAE8ATgBFAF8AUgBVAEwARQBTACgAXwBUAFoAUgB1AGwAZQBOAGEAbQBlACkALABcAG4AIAAgACAAIAAgACAAIAAgACAAIAAgACAAIAAgACAAIABfAGwAbwBjAGEAbABNAEoARABhAHQAZQAsACAATQBKAEQAYQB0AGUAIAArACAASQBGACgASwBpAG4AZAAgADwAIAAyACwAIAAwACwAIABfAHMAdABkAE8AZgBmAHMAZQB0ACkALABcAG4AIAAgACAAIAAgACAAIAAgACAAIAAgACAAIAAgACAAIABfAFQAWgBSAHUAbABlAFIAZQBjAHUAcgByAGUAbgBjAGUAcwAsACAAXwBUAFoAUgBVAEwARQBfAEEARABKAEEAQwBFAE4AVABfAFIARQBDAFUAUgBSAEUATgBDAEUAUwAoAF8AVABaAFIAdQBsAGUAcwAsACAAXwBsAG8AYwBhAGwATQBKAEQAYQB0AGUALAAgAF8AVABaAEYAcgBvAG0AWQBlAGEAcgAsACAAXwBUAFoAVQBuAHQAaQBsAFkAZQBhAHIALAAgADIAKQAsAFwAbgAgACAAIAAgACAAIAAgACAAIAAgACAAIAAgACAAIAAgAEkARgAoAEEAUgBSAEEAWQBTAC4ASQBTAE4AQQBfAEgAKABfAFQAWgBSAHUAbABlAFIAZQBjAHUAcgByAGUAbgBjAGUAcwApACwAIABmAG4AVABaAEkAbgBzAHQAYQBuAGMAZQBOAG8AUgB1AGwAZQBzACgAKQAsAFwAbgAgACAAIAAgACAAIAAgACAAIAAgACAAIAAgACAAIAAgACAAIAAgACAATABFAFQAKABcAG4AIAAgACAAIAAgACAAIAAgACAAIAAgACAAIAAgACAAIAAgACAAIAAgACAAIAAgACAAXwBUAFoAUgB1AGwAZQBJAG4AcwB0AGEAbgBjAGUAcwAsACAAXwBUAFoAUgBVAEwARQBfAEkATgBTAFQAQQBOAEMARQBTACgAVABaAG8AbgBlAEUAZgBmAGUAYwB0AGkAdgBlACwAIABfAFQAWgBSAHUAbABlAHMALAAgAF8AVABaAFIAdQBsAGUAUgBlAGMAdQByAHIAZQBuAGMAZQBzACkALABcAG4AIAAgACAAIAAgACAAIAAgACAAIAAgACAAIAAgACAAIAAgACAAIAAgACAAIAAgACAAXwB1AG4AdABpAGwATwBiAHMAZQByAHYAZQBkACwAIABDAEgATwBPAFMARQBDAE8ATABTACgAXwBUAFoAUgB1AGwAZQBJAG4AcwB0AGEAbgBjAGUAcwAsACAAMwApACwAXABuACAAIAAgACAAIAAgACAAIAAgACAAIAAgACAAIAAgACAAIAAgACAAIAAgACAAIAAgAF8AcgB1AGwAZQBEAEwAUwBvAGYAZgBzAGUAdAAsACAAQwBIAE8ATwBTAEUAQwBPAEwAUwAoAF8AVABaAFIAdQBsAGUASQBuAHMAdABhAG4AYwBlAHMALAAgADQAKQAsAFwAbgAgACAAIAAgACAAIAAgACAAIAAgACAAIAAgACAAIAAgAFwAbgAgACAAIAAgACAAIAAgACAAIAAgACAAIAAgACAAIAAgACAAIAAgACAAIAAgACAAIABfAHUAbgB0AGkAbABJAG4ASwBpAG4AZAAsACAASQBGACgAXwB1AG4AdABpAGwATwBiAHMAZQByAHYAZQBkACAAPQAgAFwAIgBcACIALAAgAFwAIgBcACIALABcAG4AIAAgACAAIAAgACAAIAAgACAAIAAgACAAIAAgACAAIAAgACAAIAAgACAAIAAgACAAIAAgACAAIABfAHUAbgB0AGkAbABPAGIAcwBlAHIAdgBlAGQAIAAtACAAUwBXAEkAVABDAEgAKABLAGkAbgBkACwAIAAwACwAIAAwACwAXABuACAAIAAgACAAIAAgACAAIAAgACAAIAAgACAAIAAgACAAIAAgACAAIAAgACAAIAAgACAAIAAgACAAIAAgACAAIAAxACwAIABfAHIAdQBsAGUARABMAFMAbwBmAGYAcwBlAHQALABcAG4AIAAgACAAIAAgACAAIAAgACAAIAAgACAAIAAgACAAIAAgACAAIAAgACAAIAAgACAAIAAgACAAIAAgACAAIAAgAF8AcwB0AGQATwBmAGYAcwBlAHQAIAArACAAXwByAHUAbABlAEQATABTAG8AZgBmAHMAZQB0AFwAbgAgACAAIAAgACAAIAAgACAAIAAgACAAIAAgACAAIAAgACAAIAAgACAAIAAgACAAIAAgACAAIAAgACkAXABuACAAIAAgACAAIAAgACAAIAAgACAAIAAgACAAIAAgACAAIAAgACAAIAAgACAAIAAgACkALABcAG4AIAAgACAAIAAgACAAIAAgACAAIAAgACAAIAAgACAAIAAgACAAIAAgACAAIAAgACAAXwBlAG4AZABzAEEAZgB0AGUAcgAsACAATgAoAF8AdQBuAHQAaQBsAEkAbgBLAGkAbgBkACAAPgAgAE0ASgBEAGEAdABlACkALABcAG4AIAAgACAAIAAgACAAIAAgACAAIAAgACAAIAAgACAAIAAgACAAIAAgACAAIAAgACAAXwBlAGYAZgBlAGMAdABpAHYAZQBSAHUAbABlAEkAbgBzAHQAYQBuAGMAZQBSAG8AdwAsACAAWABNAEEAVABDAEgAKAAxACwAIABfAGUAbgBkAHMAQQBmAHQAZQByACwAIAAwACwAIAAxACkALABcAG4AIAAgACAAIAAgACAAIAAgACAAIAAgACAAIAAgACAAIAAgACAAIAAgACAAIAAgACAASQBGACgASQBTAE4AQQAoAF8AZQBmAGYAZQBjAHQAaQB2AGUAUgB1AGwAZQBJAG4AcwB0AGEAbgBjAGUAUgBvAHcAKQAsACAAewAjAEMAQQBMAEMAIQB9ACwAXABuACAAIAAgACAAIAAgACAAIAAgACAAIAAgACAAIAAgACAAIAAgACAAIAAgACAAIAAgACAAIAAgACAATABFAFQAKABcAG4AIAAgACAAIAAgACAAIAAgACAAIAAgACAAIAAgACAAIAAgACAAIAAgACAAIAAgACAAIAAgACAAIAAgACAAIAAgAF8AbABhAHMAdABSAG8AdwAsACAAUgBPAFcAUwAoAF8AVABaAFIAdQBsAGUASQBuAHMAdABhAG4AYwBlAHMAKQAsAFwAbgAgACAAIAAgACAAIAAgACAAIAAgACAAIAAgACAAIAAgACAAIAAgACAAIAAgACAAIAAgACAAIAAgACAAIAAgACAAXwBlAGYAZgBlAGMAdABpAHYAZQBSAHUAbABlAEkAbgBzAHQAYQBuAGMAZQAsACAAQwBIAE8ATwBTAEUAUgBPAFcAUwAoAF8AVABaAFIAdQBsAGUASQBuAHMAdABhAG4AYwBlAHMALAAgAF8AZQBmAGYAZQBjAHQAaQB2AGUAUgB1AGwAZQBJAG4AcwB0AGEAbgBjAGUAUgBvAHcAKQAsAFwAbgAgACAAIAAgACAAIAAgACAAIAAgACAAIAAgACAAIAAgACAAIAAgACAAIAAgACAAIAAgACAAIAAgACAAIAAgACAAXwBEAEwAUwBvAGYAZgBzAGUAdAAsACAASQBOAEQARQBYACgAXwBlAGYAZgBlAGMAdABpAHYAZQBSAHUAbABlAEkAbgBzAHQAYQBuAGMAZQAsACAAMQAsACAANAApACwAIABcAG4AIAAgACAAIAAgACAAIAAgACAAIAAgACAAIAAgACAAIAAgACAAIAAgACAAIAAgACAAIAAgACAAIAAgACAAIAAgAF8AaQBzAEQATABTACwAIABfAEQATABTAG8AZgBmAHMAZQB0ACAAPAA+ACAAMAAsAFwAbgAgACAAIAAgACAAIAAgACAAIAAgACAAIAAgACAAIAAgACAAIAAgACAAIAAgACAAIAAgACAAIAAgACAAIAAgACAAXABuACAAIAAgACAAIAAgACAAIAAgACAAIAAgACAAIAAgACAAIAAgACAAIAAgACAAIAAgACAAIAAgACAAIAAgACAAIABmAG4ARABpAHMAcABsAGEAeQBOAGEAbQBlAHMALAAgAEwAQQBNAEIARABBACgAVABaAFIAdQBsAGUASQBkAHgALABcAG4AIAAgACAAIAAgACAAIAAgACAAIAAgACAAIAAgACAAIAAgACAAIAAgACAAIAAgACAAIAAgACAAIAAgACAAIAAgACAAIAAgACAATABFAFQAKABcAG4AIAAgACAAIAAgACAAIAAgACAAIAAgACAAIAAgACAAIAAgACAAIAAgACAAIAAgACAAIAAgACAAIAAgACAAIAAgACAAIAAgACAAIAAgACAAIABfAGYAbwByAGMAZQBTAHQAZAAsACAAXwBpAHMARABMAFMAIAAqACAAQQBzAFMAdABhAG4AZABhAHIAZAAsAFwAbgAgACAAIAAgACAAIAAgACAAIAAgACAAIAAgACAAIAAgACAAIAAgACAAIAAgACAAIAAgACAAIAAgACAAIAAgACAAIAAgACAAIAAgACAAIAAgAF8AcwBoAG8AdwBTAHQAZAAsACAAXwBmAG8AcgBjAGUAUwB0AGQAIAArACAATgBPAFQAKABfAGkAcwBEAEwAUwApACAAPgAgADAALAAgAFwAbgAgACAAIAAgACAAIAAgACAAIAAgACAAIAAgACAAIAAgACAAIAAgACAAIAAgACAAIAAgACAAIAAgACAAIAAgACAAIAAgACAAIAAgACAAIAAgAF8AcwB0AGQAUgB1AGwAZQBJAGQAeAAsACAAWABNAEEAVABDAEgAKAAxACwAIABOACgASQBOAEQARQBYACgAXwBUAFoAUgB1AGwAZQBzACwALAAgADEAMAApACAAPQAgADAAKQAsACAAMAAsACAAMQApACwAXABuACAAIAAgACAAIAAgACAAIAAgACAAIAAgACAAIAAgACAAIAAgACAAIAAgACAAIAAgAFwAbgAgACAAIAAgACAAIAAgACAAIAAgACAAIAAgACAAIAAgACAAIAAgACAAIAAgACAAIAAgACAAIAAgACAAIAAgACAAIAAgACAAIAAgACAAIAAgAF8AcgB1AGwAZQBJAGQAeAAsACAASQBGACgAVABaAFIAdQBsAGUASQBkAHgAIAA9ACAAMAAsACAAXwBzAHQAZABSAHUAbABlAEkAZAB4ACwAXABuACAAIAAgACAAIAAgACAAIAAgACAAIAAgACAAIAAgACAAIAAgACAAIAAgACAAIAAgACAAIAAgACAAIAAgACAAIAAgACAAIAAgACAAIAAgACAAIAAgACAAIABJAEYAKABfAGYAbwByAGMAZQBTAHQAZAAsACAAXwBzAHQAZABSAHUAbABlAEkAZAB4ACwAIABUAFoAUgB1AGwAZQBJAGQAeAApAFwAbgAgACAAIAAgACAAIAAgACAAIAAgACAAIAAgACAAIAAgACAAIAAgACAAIAAgACAAIAAgACAAIAAgACAAIAAgACAAIAAgACAAIAAgACAAIAAgACkALABcAG4AIAAgACAAIAAgACAAIAAgACAAIAAgACAAIAAgACAAIAAgACAAIAAgACAAIAAgACAAIAAgACAAIAAgACAAIAAgACAAIAAgACAAIAAgACAAIABfAGEAYgBiAHIAZQB2AFQAbwBrAGUAbgAsACAASQBOAEQARQBYACgAXwBUAFoAUgB1AGwAZQBzACwAIABfAHIAdQBsAGUASQBkAHgALAAgADEAMQApACwAXABuACAAIAAgACAAIAAgACAAIAAgACAAIAAgACAAIAAgACAAIAAgACAAIAAgACAAIAAgACAAIAAgACAAIAAgACAAIAAgACAAIAAgACAAIAAgACAAXwBmAHUAbABsAFQAbwBrAGUAbgAsACAASQBOAEQARQBYACgAXwBUAFoAUgB1AGwAZQBzACwAIABfAHIAdQBsAGUASQBkAHgALAAgADEAMgApACwAXABuACAAIAAgACAAIAAgACAAIAAgACAAIAAgACAAIAAgACAAIAAgACAAIAAgACAAIAAgACAAIAAgACAAIAAgACAAIAAgACAAIAAgACAAIAAgACAAXABuACAAIAAgACAAIAAgACAAIAAgACAAIAAgACAAIAAgACAAIAAgACAAIAAgACAAIAAgACAAIAAgACAAIAAgACAAIAAgACAAIAAgACAAIAAgACAAXwBhAGIAYgByAGUAdgBGAG8AcgBtAGEAdAAsACAASQBGACgAXwBzAGgAbwB3AFMAdABkACwAIABJAE4ARABFAFgAKABUAFoAbwBuAGUARQBmAGYAZQBjAHQAaQB2AGUALAAgADEALAAgADEAMQApACwAXABuACAAIAAgACAAIAAgACAAIAAgACAAIAAgACAAIAAgACAAIAAgACAAIAAgACAAIAAgACAAIAAgACAAIAAgACAAIAAgACAAIAAgACAAIAAgACAAIAAgACAAIABJAEYAKABJAE4ARABFAFgAKABUAFoAbwBuAGUARQBmAGYAZQBjAHQAaQB2AGUALAAgADEALAAgADEAMgApACAAPQAgAFwAIgBcACIALABcAG4AIAAgACAAIAAgACAAIAAgACAAIAAgACAAIAAgACAAIAAgACAAIAAgACAAIAAgACAAIAAgACAAIAAgACAAIAAgACAAIAAgACAAIAAgACAAIAAgACAAIAAgACAAIAAgACAASQBOAEQARQBYACgAVABaAG8AbgBlAEUAZgBmAGUAYwB0AGkAdgBlACwAIAAxACwAIAAxADEAKQAsAFwAbgAgACAAIAAgACAAIAAgACAAIAAgACAAIAAgACAAIAAgACAAIAAgACAAIAAgACAAIAAgACAAIAAgACAAIAAgACAAIAAgACAAIAAgACAAIAAgACAAIAAgACAAIAAgACAAIABJAE4ARABFAFgAKABUAFoAbwBuAGUARQBmAGYAZQBjAHQAaQB2AGUALAAgADEALAAgADEAMgApAFwAbgAgACAAIAAgACAAIAAgACAAIAAgACAAIAAgACAAIAAgACAAIAAgACAAIAAgACAAIAAgACAAIAAgACAAIAAgACAAIAAgACAAIAAgACAAIAAgACAAIAAgACAAKQBcAG4AIAAgACAAIAAgACAAIAAgACAAIAAgACAAIAAgACAAIAAgACAAIAAgACAAIAAgACAAIAAgACAAIAAgACAAIAAgACAAIAAgACAAIAAgACAAIAApACwAXABuACAAIAAgACAAIAAgACAAIAAgACAAIAAgACAAIAAgACAAIAAgACAAIAAgACAAIAAgACAAIAAgACAAIAAgACAAIAAgACAAIAAgACAAIAAgACAAXwBhAGIAYgByAGUAdgBOAGEAbQBlACwAIABTAFUAQgBTAFQASQBUAFUAVABFACgAXwBhAGIAYgByAGUAdgBGAG8AcgBtAGEAdAAsACAAXAAiACUAXAAiACwAIABfAGEAYgBiAHIAZQB2AFQAbwBrAGUAbgApACwAXABuACAAIAAgACAAIAAgACAAIAAgACAAIAAgACAAIAAgACAAIAAgACAAIAAgACAAIAAgACAAIAAgACAAIAAgACAAIAAgACAAIAAgACAAIAAgACAAXABuACAAIAAgACAAIAAgACAAIAAgACAAIAAgACAAIAAgACAAIAAgACAAIAAgACAAIAAgACAAIAAgACAAIAAgACAAIAAgACAAIAAgACAAIAAgACAAXwBmAHUAbABsAEYAbwByAG0AYQB0ACwAIABJAEYAKABfAHMAaABvAHcAUwB0AGQALAAgAEkATgBEAEUAWAAoAFQAWgBvAG4AZQBFAGYAZgBlAGMAdABpAHYAZQAsACAAMQAsACAAMQAzACkALABcAG4AIAAgACAAIAAgACAAIAAgACAAIAAgACAAIAAgACAAIAAgACAAIAAgACAAIAAgACAAIAAgACAAIAAgACAAIAAgACAAIAAgACAAIAAgACAAIAAgACAAIAAgAEkARgAoAEkATgBEAEUAWAAoAFQAWgBvAG4AZQBFAGYAZgBlAGMAdABpAHYAZQAsACAAMQAsACAAMQA0ACkAIAA9ACAAXAAiAFwAIgAsAFwAbgAgACAAIAAgACAAIAAgACAAIAAgACAAIAAgACAAIAAgACAAIAAgACAAIAAgACAAIAAgACAAIAAgACAAIAAgACAAIAAgACAAIAAgACAAIAAgACAAIAAgACAAIAAgACAAIABJAE4ARABFAFgAKABUAFoAbwBuAGUARQBmAGYAZQBjAHQAaQB2AGUALAAgADEALAAgADEAMwApACwAXABuACAAIAAgACAAIAAgACAAIAAgACAAIAAgACAAIAAgACAAIAAgACAAIAAgACAAIAAgACAAIAAgACAAIAAgACAAIAAgACAAIAAgACAAIAAgACAAIAAgACAAIAAgACAAIAAgAEkATgBEAEUAWAAoAFQAWgBvAG4AZQBFAGYAZgBlAGMAdABpAHYAZQAsACAAMQAsACAAMQA0ACkAXABuACAAIAAgACAAIAAgACAAIAAgACAAIAAgACAAIAAgACAAIAAgACAAIAAgACAAIAAgACAAIAAgACAAIAAgACAAIAAgACAAIAAgACAAIAAgACAAIAAgACAAIAApAFwAbgAgACAAIAAgACAAIAAgACAAIAAgACAAIAAgACAAIAAgACAAIAAgACAAIAAgACAAIAAgACAAIAAgACAAIAAgACAAIAAgACAAIAAgACAAIAAgACkALABcAG4AIAAgACAAIAAgACAAIAAgACAAIAAgACAAIAAgACAAIAAgACAAIAAgACAAIAAgACAAIAAgACAAIAAgACAAIAAgACAAIAAgACAAIAAgACAAIABfAGYAdQBsAGwATgBhAG0AZQAsACAAUwBVAEIAUwBUAEkAVABVAFQARQAoAF8AZgB1AGwAbABGAG8AcgBtAGEAdAAsACAAXAAiACUAXAAiACwAIABfAGYAdQBsAGwAVABvAGsAZQBuACkALABcAG4AXABuACAAIAAgACAAIAAgACAAIAAgACAAIAAgACAAIAAgACAAIAAgACAAIAAgACAAIAAgACAAIAAgACAAIAAgACAAIAAgACAAIAAgACAAIAAgACAASABTAFQAQQBDAEsAKABfAGEAYgBiAHIAZQB2AE4AYQBtAGUALAAgAF8AZgB1AGwAbABOAGEAbQBlACkAXABuACAAIAAgACAAIAAgACAAIAAgACAAIAAgACAAIAAgACAAIAAgACAAIAAgACAAIAAgACAAIAAgACAAIAAgACAAIAAgACAAIAAgACkAXABuACAAIAAgACAAIAAgACAAIAAgACAAIAAgACAAIAAgACAAIAAgACAAIAAgACAAIAAgACAAIAAgACAAIAAgACAAIAApACwAXABuAFwAbgAgACAAIAAgACAAIAAgACAAIAAgACAAIAAgACAAIAAgACAAIAAgACAAIAAgACAAIAAgACAAIAAgACAAIAAgACAAZgBuAFQAWgBJAG4AcwB0AGEAbgBjAGUAQgBlAGYAbwByAGUAUgB1AGwAZQBzACwAIABMAEEATQBCAEQAQQAoAFwAbgAgACAAIAAgACAAIAAgACAAIAAgACAAIAAgACAAIAAgACAAIAAgACAAIAAgACAAIAAgACAAIAAgACAAIAAgACAAIAAgACAAIABMAEUAVAAoAFwAbgAgACAAIAAgACAAIAAgACAAIAAgACAAIAAgACAAIAAgACAAIAAgACAAIAAgACAAIAAgACAAIAAgACAAIAAgACAAIAAgACAAIAAgACAAIAAgAF8AZABpAHMAcABsAGEAeQBOAGEAbQBlAHMALAAgAGYAbgBEAGkAcwBwAGwAYQB5AE4AYQBtAGUAcwAoADAAKQAsAFwAbgAgACAAIAAgACAAIAAgACAAIAAgACAAIAAgACAAIAAgACAAIAAgACAAIAAgACAAIAAgACAAIAAgACAAIAAgACAAIAAgACAAIAAgACAAIAAgAF8AZABlAGwAdABhAFAAcgBlAHYAUwB0AGQALAAgAEkATgBEAEUAWAAoAFQAWgBvAG4AZQBFAGYAZgBlAGMAdABpAHYAZQAsACAAMQAsACAANgApACwAXABuACAAIAAgACAAIAAgACAAIAAgACAAIAAgACAAIAAgACAAIAAgACAAIAAgACAAIAAgACAAIAAgACAAIAAgACAAIAAgACAAIAAgACAAIAAgACAAXwBkAGUAbAB0AGEAUAByAGUAdgBEAEwAUwAsACAASQBOAEQARQBYACgAVABaAG8AbgBlAEUAZgBmAGUAYwB0AGkAdgBlACwAIAAxACwAIAA3ACkALABcAG4AIAAgACAAIAAgACAAIAAgACAAIAAgACAAIAAgACAAIAAgACAAIAAgACAAIAAgACAAIAAgACAAIAAgACAAIAAgACAAIAAgACAAIAAgACAAIABfAGQAZQBsAHQAYQBOAGUAeAB0AFMAdABkACwAIAAwACwAIABcAG4AIAAgACAAIAAgACAAIAAgACAAIAAgACAAIAAgACAAIAAgACAAIAAgACAAIAAgACAAIAAgACAAIAAgACAAIAAgACAAIAAgACAAIAAgACAAIABfAGQAZQBsAHQAYQBOAGUAeAB0AEQATABTACwAIABJAE4ARABFAFgAKABfAGUAZgBmAGUAYwB0AGkAdgBlAFIAdQBsAGUASQBuAHMAdABhAG4AYwBlACwAIAAxACwAIAA2ACkALABcAG4AIAAgACAAIAAgACAAIAAgACAAIAAgACAAIAAgACAAIAAgACAAIAAgACAAIAAgACAAIAAgACAAIAAgACAAIAAgACAAIAAgACAAIAAgACAAIABcAG4AIAAgACAAIAAgACAAIAAgACAAIAAgACAAIAAgACAAIAAgACAAIAAgACAAIAAgACAAIAAgACAAIAAgACAAIAAgACAAIAAgACAAIAAgACAAIABIAFMAVABBAEMASwAoAFwAbgAgACAAIAAgACAAIAAgACAAIAAgACAAIAAgACAAIAAgACAAIAAgACAAIAAgACAAIAAgACAAIAAgACAAIAAgACAAIAAgACAAIAAgACAAIAAgACAAIAAgACAAXwBUAFoAbwBuAGUATgBhAG0AZQAsACAAVABaAG8AbgBlAEUAZgBmAGUAYwB0AGkAdgBlAEkAZAB4ACwAXABuACAAIAAgACAAIAAgACAAIAAgACAAIAAgACAAIAAgACAAIAAgACAAIAAgACAAIAAgACAAIAAgACAAIAAgACAAIAAgACAAIAAgACAAIAAgACAAIAAgACAAIAAyACwAIABfAFQAWgBSAHUAbABlAE4AYQBtAGUALABcAG4AIAAgACAAIAAgACAAIAAgACAAIAAgACAAIAAgACAAIAAgACAAIAAgACAAIAAgACAAIAAgACAAIAAgACAAIAAgACAAIAAgACAAIAAgACAAIAAgACAAIAAgAFQAQQBLAEUAKABfAGUAZgBmAGUAYwB0AGkAdgBlAFIAdQBsAGUASQBuAHMAdABhAG4AYwBlACwAIAAxACwAIAAzACkALABcAG4AIAAgACAAIAAgACAAIAAgACAAIAAgACAAIAAgACAAIAAgACAAIAAgACAAIAAgACAAIAAgACAAIAAgACAAIAAgACAAIAAgACAAIAAgACAAIAAgACAAIAAgAF8AcwB0AGQATwBmAGYAcwBlAHQALAAgAF8ARABMAFMAbwBmAGYAcwBlAHQALABcAG4AIAAgACAAIAAgACAAIAAgACAAIAAgACAAIAAgACAAIAAgACAAIAAgACAAIAAgACAAIAAgACAAIAAgACAAIAAgACAAIAAgACAAIAAgACAAIAAgACAAIAAgAF8AZABlAGwAdABhAFAAcgBlAHYAUwB0AGQALAAgAF8AZABlAGwAdABhAFAAcgBlAHYARABMAFMALABcAG4AIAAgACAAIAAgACAAIAAgACAAIAAgACAAIAAgACAAIAAgACAAIAAgACAAIAAgACAAIAAgACAAIAAgACAAIAAgACAAIAAgACAAIAAgACAAIAAgACAAIAAgAF8AZABlAGwAdABhAE4AZQB4AHQAUwB0AGQALAAgAF8AZABlAGwAdABhAE4AZQB4AHQARABMAFMALABcAG4AIAAgACAAIAAgACAAIAAgACAAIAAgACAAIAAgACAAIAAgACAAIAAgACAAIAAgACAAIAAgACAAIAAgACAAIAAgACAAIAAgACAAIAAgACAAIAAgACAAIAAgAF8AaQBzAEQATABTACwAIABfAGQAaQBzAHAAbABhAHkATgBhAG0AZQBz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FwAbgAgACAAIAAgACAAIAAgACAAIAAgACAAIAAgACAAIAAgACAAIAAgACAAIAAgACAAIAAgACAAIAAgACAAIAAgACAAZgBuAFQAWgBJAG4AcwB0AGEAbgBjAGUAQQBmAHQAZQByAFIAdQBsAGUAcwAsACAATABBAE0AQgBEAEEAKABcAG4AIAAgACAAIAAgACAAIAAgACAAIAAgACAAIAAgACAAIAAgACAAIAAgACAAIAAgACAAIAAgACAAIAAgACAAIAAgACAAIAAgACAATABFAFQAKABcAG4AIAAgACAAIAAgACAAIAAgACAAIAAgACAAIAAgACAAIAAgACAAIAAgACAAIAAgACAAIAAgACAAIAAgACAAIAAgACAAIAAgACAAIAAgACAAIABfAHIAdQBsAGUASQBkAHgALAAgAEkATgBEAEUAWAAoAF8AZQBmAGYAZQBjAHQAaQB2AGUAUgB1AGwAZQBJAG4AcwB0AGEAbgBjAGUALAAgADEALAAgADEAKQAsAFwAbgAgACAAIAAgACAAIAAgACAAIAAgACAAIAAgACAAIAAgACAAIAAgACAAIAAgACAAIAAgACAAIAAgACAAIAAgACAAIAAgACAAIAAgACAAIAAgAF8AZABpAHMAcABsAGEAeQBOAGEAbQBlAHMALAAgAGYAbgBEAGkAcwBwAGwAYQB5AE4AYQBtAGUAcwAoAF8AcgB1AGwAZQBJAGQAeAApACwAXABuACAAIAAgACAAIAAgACAAIAAgACAAIAAgACAAIAAgACAAIAAgACAAIAAgACAAIAAgACAAIAAgACAAIAAgACAAIAAgACAAIAAgACAAIAAgACAAXwBkAGUAbAB0AGEAUAByAGUAdgBTAHQAZAAsACAAMAAsAFwAbgAgACAAIAAgACAAIAAgACAAIAAgACAAIAAgACAAIAAgACAAIAAgACAAIAAgACAAIAAgACAAIAAgACAAIAAgACAAIAAgACAAIAAgACAAIAAgAF8AZABlAGwAdABhAFAAcgBlAHYARABMAFMALAAgAEkATgBEAEUAWAAoAF8AZQBmAGYAZQBjAHQAaQB2AGUAUgB1AGwAZQBJAG4AcwB0AGEAbgBjAGUALAAgADEALAAgADUAKQAsAFwAbgAgACAAIAAgACAAIAAgACAAIAAgACAAIAAgACAAIAAgACAAIAAgACAAIAAgACAAIAAgACAAIAAgACAAIAAgACAAIAAgACAAIAAgACAAIAAgAF8AZABlAGwAdABhAE4AZQB4AHQAUwB0AGQALAAgAEkATgBEAEUAWAAoAFQAWgBvAG4AZQBFAGYAZgBlAGMAdABpAHYAZQAsACAAMQAsACAAOAApACwAIABcAG4AIAAgACAAIAAgACAAIAAgACAAIAAgACAAIAAgACAAIAAgACAAIAAgACAAIAAgACAAIAAgACAAIAAgACAAIAAgACAAIAAgACAAIAAgACAAIABfAGQAZQBsAHQAYQBOAGUAeAB0AEQATABTACwAIABMAEUAVAAoAFwAbgAgACAAIAAgACAAIAAgACAAIAAgACAAIAAgACAAIAAgACAAIAAgACAAIAAgACAAIAAgACAAIAAgACAAIAAgACAAIAAgACAAIAAgACAAIAAgACAAIAAgACAAXwBUAFoAZABlAGwAdABhAE4AZQB4AHQARABMAFMALAAgAEkATgBEAEUAWAAoAFQAWgBvAG4AZQBFAGYAZgBlAGMAdABpAHYAZQAsACAAMQAsACAAOQApACwAIABcAG4AIAAgACAAIAAgACAAIAAgACAAIAAgACAAIAAgACAAIAAgACAAIAAgACAAIAAgACAAIAAgACAAIAAgACAAIAAgACAAIAAgACAAIAAgACAAIAAgACAAIAAgAEkARgAoAF8AVABaAGQAZQBsAHQAYQBOAGUAeAB0AEQATABTACAAPQAgAFwAIgBcACIALAAgAFwAIgBcACIALABcAG4AIAAgACAAIAAgACAAIAAgACAAIAAgACAAIAAgACAAIAAgACAAIAAgACAAIAAgACAAIAAgACAAIAAgACAAIAAgACAAIAAgACAAIAAgACAAIAAgACAAIAAgACAAIAAgACAAXwBUAFoAZABlAGwAdABhAE4AZQB4AHQARABMAFMAIAAtACAAXwBEAEwAUwBvAGYAZgBzAGUAdABcAG4AIAAgACAAIAAgACAAIAAgACAAIAAgACAAIAAgACAAIAAgACAAIAAgACAAIAAgACAAIAAgACAAIAAgACAAIAAgACAAIAAgACAAIAAgACAAIAAgACAAIAAgACkAXABuACAAIAAgACAAIAAgACAAIAAgACAAIAAgACAAIAAgACAAIAAgACAAIAAgACAAIAAgACAAIAAgACAAIAAgACAAIAAgACAAIAAgACAAIAAgACAAKQAsAFwAbgAgACAAIAAgACAAIAAgACAAIAAgACAAIAAgACAAIAAgACAAIAAgACAAIAAgACAAIAAgACAAIAAgACAAIAAgACAAIAAgACAAIAAgACAAIAAgAFwAbgAgACAAIAAgACAAIAAgACAAIAAgACAAIAAgACAAIAAgACAAIAAgACAAIAAgACAAIAAgACAAIAAgACAAIAAgACAAIAAgACAAIAAgACAAIAAgAEgAUwBUAEEAQwBLACgAXABuACAAIAAgACAAIAAgACAAIAAgACAAIAAgACAAIAAgACAAIAAgACAAIAAgACAAIAAgACAAIAAgACAAIAAgACAAIAAgACAAIAAgACAAIAAgACAAIAAgACAAIABfAFQAWgBvAG4AZQBOAGEAbQBlACwAIABUAFoAbwBuAGUARQBmAGYAZQBjAHQAaQB2AGUASQBkAHgALABcAG4AIAAgACAAIAAgACAAIAAgACAAIAAgACAAIAAgACAAIAAgACAAIAAgACAAIAAgACAAIAAgACAAIAAgACAAIAAgACAAIAAgACAAIAAgACAAIAAgACAAIAAgADMALAAgAF8AVABaAFIAdQBsAGUATgBhAG0AZQAsAFwAbgAgACAAIAAgACAAIAAgACAAIAAgACAAIAAgACAAIAAgACAAIAAgACAAIAAgACAAIAAgACAAIAAgACAAIAAgACAAIAAgACAAIAAgACAAIAAgACAAIAAgACAAVABBAEsARQAoAF8AZQBmAGYAZQBjAHQAaQB2AGUAUgB1AGwAZQBJAG4AcwB0AGEAbgBjAGUALAAgADEALAAgADMAKQAsAFwAbgAgACAAIAAgACAAIAAgACAAIAAgACAAIAAgACAAIAAgACAAIAAgACAAIAAgACAAIAAgACAAIAAgACAAIAAgACAAIAAgACAAIAAgACAAIAAgACAAIAAgACAAXwBzAHQAZABPAGYAZgBzAGUAdAAsACAAXwBEAEwAUwBvAGYAZgBzAGUAdAAsAFwAbgAgACAAIAAgACAAIAAgACAAIAAgACAAIAAgACAAIAAgACAAIAAgACAAIAAgACAAIAAgACAAIAAgACAAIAAgACAAIAAgACAAIAAgACAAIAAgACAAIAAgACAAXwBkAGUAbAB0AGEAUAByAGUAdgBTAHQAZAAsACAAXwBkAGUAbAB0AGEAUAByAGUAdgBEAEwAUwAsAFwAbgAgACAAIAAgACAAIAAgACAAIAAgACAAIAAgACAAIAAgACAAIAAgACAAIAAgACAAIAAgACAAIAAgACAAIAAgACAAIAAgACAAIAAgACAAIAAgACAAIAAgACAAXwBkAGUAbAB0AGEATgBlAHgAdABTAHQAZAAsACAAXwBkAGUAbAB0AGEATgBlAHgAdABEAEwAUwAsAFwAbgAgACAAIAAgACAAIAAgACAAIAAgACAAIAAgACAAIAAgACAAIAAgACAAIAAgACAAIAAgACAAIAAgACAAIAAgACAAIAAgACAAIAAgACAAIAAgACAAIAAgACAAXwBpAHMARABMAFMALAAgAF8AZABpAHMAcABsAGEAeQBOAGEAbQBlAHM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XABuACAAIAAgACAAIAAgACAAIAAgACAAIAAgACAAIAAgACAAIAAgACAAIAAgACAAIAAgACAAIAAgACAAIAAgACAAIABmAG4AVABaAEkAbgBzAHQAYQBuAGMAZQBCAG8AdQBuAGQAZQBkACwAIABMAEEATQBCAEQAQQAoAFwAbgAgACAAIAAgACAAIAAgACAAIAAgACAAIAAgACAAIAAgACAAIAAgACAAIAAgACAAIAAgACAAIAAgACAAIAAgACAAIAAgACAAIABMAEUAVAAoAFwAbgAgACAAIAAgACAAIAAgACAAIAAgACAAIAAgACAAIAAgACAAIAAgACAAIAAgACAAIAAgACAAIAAgACAAIAAgACAAIAAgACAAIAAgACAAIAAgAF8AcgB1AGwAZQBJAGQAeAAsACAASQBOAEQARQBYACgAXwBlAGYAZgBlAGMAdABpAHYAZQBSAHUAbABlAEkAbgBzAHQAYQBuAGMAZQAsACAAMQAsACAAMQApACwAXABuACAAIAAgACAAIAAgACAAIAAgACAAIAAgACAAIAAgACAAIAAgACAAIAAgACAAIAAgACAAIAAgACAAIAAgACAAIAAgACAAIAAgACAAIAAgACAAXwBwAHIAZQB2AEkAZAB4ACwAIABJAE4ARABFAFgAKABfAGUAZgBmAGUAYwB0AGkAdgBlAFIAdQBsAGUASQBuAHMAdABhAG4AYwBlACwAIAAxACwAIAA1ACkALABcAG4AIAAgACAAIAAgACAAIAAgACAAIAAgACAAIAAgACAAIAAgACAAIAAgACAAIAAgACAAIAAgACAAIAAgACAAIAAgACAAIAAgACAAIAAgACAAIABfAG4AZQB4AHQASQBkAHgALAAgAEkATgBEAEUAWAAoAF8AZQBmAGYAZQBjAHQAaQB2AGUAUgB1AGwAZQBJAG4AcwB0AGEAbgBjAGUALAAgADEALAAgADYAKQAsAFwAbgAgACAAIAAgACAAIAAgACAAIAAgACAAIAAgACAAIAAgACAAIAAgACAAIAAgACAAIAAgACAAIAAgACAAIAAgACAAIAAgACAAIAAgACAAIAAgAF8AZABpAHMAcABsAGEAeQBOAGEAbQBlAHMALAAgAGYAbgBEAGkAcwBwAGwAYQB5AE4AYQBtAGUAcwAoAF8AcgB1AGwAZQBJAGQAeAApACwAXABuACAAIAAgACAAIAAgACAAIAAgACAAIAAgACAAIAAgACAAIAAgACAAIAAgACAAIAAgACAAIAAgACAAIAAgACAAIAAgACAAIAAgACAAIAAgACAAXwBkAGUAbAB0AGEAUAByAGUAdgBTAHQAZAAsACAAMAAsAFwAbgAgACAAIAAgACAAIAAgACAAIAAgACAAIAAgACAAIAAgACAAIAAgACAAIAAgACAAIAAgACAAIAAgACAAIAAgACAAIAAgACAAIAAgACAAIAAgAF8AZABlAGwAdABhAFAAcgBlAHYARABMAFMALAAgAF8ARABMAFMAbwBmAGYAcwBlAHQAIAAtACAASQBGACgAXwBwAHIAZQB2AEkAZAB4ACAAPQAgADAALAAgADAALAAgAEkATgBEAEUAWAAoAF8AVABaAFIAdQBsAGUAcwAsACAAXwBwAHIAZQB2AEkAZAB4ACwAIAAxADAAKQApACwAXABuACAAIAAgACAAIAAgACAAIAAgACAAIAAgACAAIAAgACAAIAAgACAAIAAgACAAIAAgACAAIAAgACAAIAAgACAAIAAgACAAIAAgACAAIAAgACAAXwBkAGUAbAB0AGEATgBlAHgAdABTAHQAZAAsACAAMAAsAFwAbgAgACAAIAAgACAAIAAgACAAIAAgACAAIAAgACAAIAAgACAAIAAgACAAIAAgACAAIAAgACAAIAAgACAAIAAgACAAIAAgACAAIAAgACAAIAAgAF8AZABlAGwAdABhAE4AZQB4AHQARABMAFMALAAgAEkATgBEAEUAWAAoAF8AVABaAFIAdQBsAGUAcwAsACAAXwBuAGUAeAB0AEkAZAB4ACwAIAAxADAAKQAgAC0AIABfAEQATABTAG8AZgBmAHMAZQB0ACwAXABuACAAIAAgACAAIAAgACAAIAAgACAAIAAgACAAIAAgACAAIAAgACAAIAAgACAAIAAgACAAIAAgACAAIAAgACAAIAAgACAAIAAgACAAIAAgACAAXABuACAAIAAgACAAIAAgACAAIAAgACAAIAAgACAAIAAgACAAIAAgACAAIAAgACAAIAAgACAAIAAgACAAIAAgACAAIAAgACAAIAAgACAAIAAgACAASABTAFQAQQBDAEsAKABcAG4AIAAgACAAIAAgACAAIAAgACAAIAAgACAAIAAgACAAIAAgACAAIAAgACAAIAAgACAAIAAgACAAIAAgACAAIAAgACAAIAAgACAAIAAgACAAIAAgACAAIAAgAF8AVABaAG8AbgBlAE4AYQBtAGUALAAgAFQAWgBvAG4AZQBFAGYAZgBlAGMAdABpAHYAZQBJAGQAeAAsAFwAbgAgACAAIAAgACAAIAAgACAAIAAgACAAIAAgACAAIAAgACAAIAAgACAAIAAgACAAIAAgACAAIAAgACAAIAAgACAAIAAgACAAIAAgACAAIAAgACAAIAAgACAAMQAsACAAXwBUAFoAUgB1AGwAZQBOAGEAbQBlACwAXABuACAAIAAgACAAIAAgACAAIAAgACAAIAAgACAAIAAgACAAIAAgACAAIAAgACAAIAAgACAAIAAgACAAIAAgACAAIAAgACAAIAAgACAAIAAgACAAIAAgACAAIABUAEEASwBFACgAXwBlAGYAZgBlAGMAdABpAHYAZQBSAHUAbABlAEkAbgBzAHQAYQBuAGMAZQAsACAAMQAsACAAMwApACwAXABuACAAIAAgACAAIAAgACAAIAAgACAAIAAgACAAIAAgACAAIAAgACAAIAAgACAAIAAgACAAIAAgACAAIAAgACAAIAAgACAAIAAgACAAIAAgACAAIAAgACAAIABfAHMAdABkAE8AZgBmAHMAZQB0ACwAIABfAEQATABTAG8AZgBmAHMAZQB0ACwAXABuACAAIAAgACAAIAAgACAAIAAgACAAIAAgACAAIAAgACAAIAAgACAAIAAgACAAIAAgACAAIAAgACAAIAAgACAAIAAgACAAIAAgACAAIAAgACAAIAAgACAAIABfAGQAZQBsAHQAYQBQAHIAZQB2AFMAdABkACwAIABfAGQAZQBsAHQAYQBQAHIAZQB2AEQATABTACwAXABuACAAIAAgACAAIAAgACAAIAAgACAAIAAgACAAIAAgACAAIAAgACAAIAAgACAAIAAgACAAIAAgACAAIAAgACAAIAAgACAAIAAgACAAIAAgACAAIAAgACAAIABfAGQAZQBsAHQAYQBOAGUAeAB0AFMAdABkACwAIABfAGQAZQBsAHQAYQBOAGUAeAB0AEQATABTACwAXABuACAAIAAgACAAIAAgACAAIAAgACAAIAAgACAAIAAgACAAIAAgACAAIAAgACAAIAAgACAAIAAgACAAIAAgACAAIAAgACAAIAAgACAAIAAgACAAIAAgACAAIABfAGkAcwBEAEwAUwAsACAAXwBkAGkAcwBwAGwAYQB5AE4AYQBtAGUAcw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XABuACAAIAAgACAAIAAgACAAIAAgACAAIAAgACAAIAAgACAAIAAgACAAIAAgACAAIAAgACAAIAAgACAAIAAgACAAIABfAHQAegBJAG4AcwB0AE8AYgBzACwAIABTAFcASQBUAEMASAAoAF8AZQBmAGYAZQBjAHQAaQB2AGUAUgB1AGwAZQBJAG4AcwB0AGEAbgBjAGUAUgBvAHcALABcAG4AIAAgACAAIAAgACAAIAAgACAAIAAgACAAIAAgACAAIAAgACAAIAAgACAAIAAgACAAIAAgACAAIAAgACAAIAAgACAAIAAgACAAMQAsACAAZgBuAFQAWgBJAG4AcwB0AGEAbgBjAGUAQgBlAGYAbwByAGUAUgB1AGwAZQBzACgAKQAsAFwAbgAgACAAIAAgACAAIAAgACAAIAAgACAAIAAgACAAIAAgACAAIAAgACAAIAAgACAAIAAgACAAIAAgACAAIAAgACAAIAAgACAAIABfAGwAYQBzAHQAUgBvAHcALAAgAGYAbgBUAFoASQBuAHMAdABhAG4AYwBlAEEAZgB0AGUAcgBSAHUAbABlAHMAKAApACwAXABuACAAIAAgACAAIAAgACAAIAAgACAAIAAgACAAIAAgACAAIAAgACAAIAAgACAAIAAgACAAIAAgACAAIAAgACAAIAAgACAAIAAgAGYAbgBUAFoASQBuAHMAdABhAG4AYwBlAEIAbwB1AG4AZABlAGQAKAApAFwAbgAgACAAIAAgACAAIAAgACAAIAAgACAAIAAgACAAIAAgACAAIAAgACAAIAAgACAAIAAgACAAIAAgACAAIAAgACAAKQAsAFwAbgBcAG4AIAAgACAAIAAgACAAIAAgACAAIAAgACAAIAAgACAAIAAgACAAIAAgACAAIAAgACAAIAAgACAAIAAgACAAIAAgAFQAQQBLAEUAKABfAHQAegBJAG4AcwB0AE8AYgBzACwAIAAx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WgBPAE4ARQBfAEUARgBGAEUAQwBUAEkAVgBFAFwAbgBcAG4AUgBlAHQAdQByAG4AcwAgAHQAaABlACAAZQBmAGYAZQBjAHQAaQB2AGUAIAB0AGkAbQBlAG8AbgBlACAAaQBuAGYAbwByAG0AYQB0AGkAbwBuACAAZgBvAHIAIABhACAAcAByAG8AdgBpAGQAZQBkACAATQBKAEQAYQB0AGUALgBcAG4AXABuAEEAcgByAGEAeQAgAGMAbwBtAHAAYQB0AGkAYgBsAGUAOgAgAE0ASgBEAGEAdABl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gACAAfAAgAEMAWwAxADEAXQBSAFsAbgBdACAAfAAgAFQAWgAgAEUAZgBmAGUAYwB0AGkAdgBlAFwAbgAgADEAIAB8ACAAZABlAGMAaQBtAGEAbAAgACAAIAB8ACAATQBKAEQAYQB0AGUAIABhAHMAIABsAG8AYwBhAGwAIABvAGIAcwBlAHIAdgBlAGQAIAB0AGkAbQBlACwAIABvAHIAIABsAG8AYwBhAGwAIABzAHQAYQBuAGQAYQByAGQAIAB0AGkAbQBlACAAaQBmACAAQQBzAFMAdABhAG4AZABhAHIAZAAgAHMAcABlAGMAaQBmAGkAZQBkAC4AXABuACAAMgAgAHwAIABiAG8AbwBsAGUAYQBuACAAIAAgAHwAIABBAHMAIABzAHQAYQBuAGQAYQByAGQAIAB0AGkAbQBlACAAKABpAGcAbgBvAHIAZQAgAGQAYQB5AGwAaQBnAGgAdAAgAHMAYQB2AGkAbgBnACAAdABpAG0AZQApAC4AXABuACAAMwAgAHwAIABkAGUAYwBpAG0AYQBsACAAIAAgAHwAIABUAGkAbQBlAHoAbwBuAGUAIABzAHQAYQBuAGQAYQByAGQAIABvAGYAZgBzAGUAdAAgACgAVABpAG0AZQBTAHAAYQBuACkALgBcAG4AIAA0ACAAfAAgAGQAZQBjAGkAbQBhAGwAIAAgACAAfAAgAFQAaQBtAGUAegBvAG4AZQAgAGQAYQB5AGwAaQBnAGgAdAAgAG8AZgBmAHMAZQB0ACAAKABUAGkAbQBlAFMAcABhAG4AKQAuAFwAbgAgADUAIAB8ACAAYgBvAG8AbABlAGEAbgAgACAAIAB8ACAARABhAHkAbABpAGcAaAB0ACAAcwBhAHYAaQBuAGcAIAB0AGkAbQBlACAAaQBuACAAZQBmAGYAZQBjAHQALgBcAG4AIAA2ACAAfAAgAHQAZQB4AHQAIAAgACAAIAAgACAAfAAgAFQAWgAgAEQAYQB0AGEAYgBhAHMAZQAgAGQAZQBmAGkAbgBlAGQAIAB6AG8AbgBlACAAbgBhAG0AZQAuAFwAbgAgADcAIAB8ACAAdABlAHgAdAAgACAAIAAgACAAIAB8ACAAQQBiAGIAcgBlAHYAaQBhAHQAZQBkACAAZABpAHMAcABsAGEAeQAgAG4AYQBtAGUALgBcAG4AIAA4ACAAfAAgAHQAZQB4AHQAIAAgACAAIAAgACAAfAAgAEYAdQBsAGwAIABkAGkAcwBwAGwAYQB5ACAAbgBhAG0AZQAuAFwAbgAgADkAIAB8ACAAZABlAGMAaQBtAGEAbAAgACAAIAB8ACAARgByAG8AbQAgAGQAYQB0AGUALwB0AGkAbQBlACAAaQBuACAAbABvAGMAYQBsACAAbwBiAHMAZQByAHYAZQBkACAAdABpAG0AZQAgACgATQBKAEQAYQB0AGUAKQAuACAARQBtAHAAdAB5ACAAZgBvAHIAIABlAHMAdABhAGIAbABpAHMAaABpAG4AZwAgAHQAaQBtAGUAegBvAG4AZQAuAFwAbgAxADAAIAB8ACAAZABlAGMAaQBtAGEAbAAgACAAIAB8ACAAVQBuAHQAaQBsACAAZABhAHQAZQAvAHQAaQBtAGUAIABpAG4AIABsAG8AYwBhAGwAIABvAGIAcwBlAHIAdgBlAGQAIAB0AGkAbQBlACAAKABNAEoARABhAHQAZQApAC4AIABFAG0AcAB0AHkAIABmAG8AcgAgAGEAYwB0AGkAdgBlACAAdABpAG0AZQB6AG8AbgBlAC4AXABuADEAMQAgAHwAIABpAG4AdABlAGcAZQByACAAIAAgAHwAIABCAG8AdQBuAGQAYQByAHkAIABjAG8AbgBkAGkAdABpAG8AbgAuAFwAbgAgACAAIAB8ACAAWwAtADIALgAuADIAXQAgACAAIAB8ACAAIAAtADIAIAA6ACAAVABpAG0AZQBzAHAAYQBuACAAdwBoAGUAcgBlACAAbwBiAHMAZQByAHYAZQBkACAAdABpAG0AZQAgAHIAZQBwAGUAYQB0AHMAIABhAG4AZAAgAGkAcwAgAGkAbgBkAGUAdABlAHIAbQBpAG4AYQB0AGUALgAgACgAQwBsAG8AYwBrACAAdwBpAG4AZABzACAAYgBhAGMAawApAFwAbgAgACAAIAB8ACAAIAAgACAAIAAgACAAIAAgACAAIAB8ACAAIAAtADEAIAA6ACAAQgBvAHUAbgBkAGEAcgB5ACAAYQB0ACAAZQBuAGQAIABvAGYAIAByAGUAcABlAGEAdABlAGQAIABvAGIAcwBlAHIAdgBlAGQAIAB0AGkAbQBlAC4AXABuACAAIAAgAHwAIAAgACAAIAAgACAAIAAgACAAIAAgAHwAIAAgACAAMAAgADoAIABCAG8AdQBuAGQAYQByAHkAIABvAGYAIAB0AGkAbQBlAHoAbwBuAGUAIAB3AGgAZQByAGUAIAB0AGgAZQByAGUAIABpAHMAIABuAG8AIABvAGYAZgBzAGUAdAAgAGQAaQBmAGYAZQByAGUAbgBjAGUALgBcAG4AIAAgACAAfAAgACAAIAAgACAAIAAgACAAIAAgACAAfAAgACAAIAAxACAAOgAgAEIAbwB1AG4AZABhAHIAeQAgAG8AZgAgAHQAaQBtAGUAegBvAG4AZQAgAHcAaABlAHIAZQAgAG8AYgBzAGUAcgB2AGUAZAAgAHQAaQBtAGUAIABsAGUAYQBwAHMAIABmAG8AcgB3AGEAcgBkAC4AXABuACAAIAAgAHwAIAAgACAAIAAgACAAIAAgACAAIAAgAHwAIAAgACAAMgAgADoAIABUAGkAbQBlAHMAcABhAG4AIAB3AGgAZQByAGUAIABvAGIAcwBlAHIAdgBlAGQAIAB0AGkAbQBlACAAaQBzACAAdQBuAGQAZQBmAGkAbgBlAGQALgAgACgAQwBsAG8AYwBrACAAdwBpAG4AZABzACAAZgBvAHIAdwBhAHIAZAAp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4AYQBtAGUAIAAgACAAIAAgACAAIAB8ACAAdABlAHgAdAAgACAAIAAgAHwAIABUAFoAIABEAGEAdABhAGIAYQBzAGUAIABkAGUAZgBpAG4AZQBkACAAdABpAG0AZQB6AG8AbgBlACAAbgBhAG0AZQAuAFwAbgBNAEoARABhAHQAZQAgACAAIAAgACAAIAAgAHwAIABkAGUAYwBpAG0AYQBsACAAfAAgAEQAYQB0AGUAIABhAG4AZAAgAHQAaQBtAGUAIAAoAE0ASgBEAGEAdABlACkAIABmAG8AcgAgAHcAaABpAGMAaAAgAHQAbwAgAHIAZQB0AHUAcgBuACAAegBvAG4AZQAgAGkAbgBzAHQAYQBuAGMAZQAuAFwAbgBbAEsAaQBuAGQAXQAgACAAIAAgACAAIAAgAHwAIABpAG4AdABlAGcAZQByACAAfAAgAFIAZQBmAGUAcgBlAG4AYwBlACAAdABpAG0AZQB6AG8AbgBlACAAawBpAG4AZAAgAGYAbwByACAAcAByAG8AdgBpAGQAZQBkACAATQBKAEQAYQB0AGUALgAgAEQAZQBmAGEAdQBsAHQAcwAgAHQAbwAgAGwAbwBjAGEAbAAgAG8AYgBzAGUAcgB2AGUAZAAgAHQAaQBtAGUALgBcAG4AIAAgACAAIAAgACAAIAAgACAAIAAgACAAIAB8ACAAWwAwACwAMQAsADIAXQAgAHwAIAAgADAAIAA6ACAATABvAGMAYQBsACAAbwBiAHMAZQByAHYAZQBkACAAdABpAG0AZQAgACgAaQBuAGMAbAB1AGQAZQBzACAAZABhAHkAbABpAGcAaAB0ACAAcwBhAHYAaQBuAGcAcwApAFwAbgAgACAAIAAgACAAIAAgACAAIAAgACAAIAAgAHwAIAAgACAAIAAgACAAIAAgACAAfAAgACAAMQAgADoAIABMAG8AYwBhAGwAIABzAHQAYQBuAGQAYQByAGQAIAB0AGkAbQBlACAAKABkAG8AZQBzACAAbgBvAHQAIABpAG4AYwBsAHUAZABlACAAZABhAHkAbABpAGcAaAB0ACAAcwBhAHYAaQBuAGcAcwApAFwAbgAgACAAIAAgACAAIAAgACAAIAAgACAAIAAgAHwAIAAgACAAIAAgACAAIAAgACAAfAAgACAAMgAgADoAIABVAFQAQwAgACgAVQBuAGkAdgBlAHIAcwBhAGwAIABUAGkAbQBlACAAQwBvAG8AcgBkAGkAbgBhAHQAZQBkACkAXABuAFsAQQBzAFMAdABhAG4AZABhAHIAZABdACAAfAAgAHMAdwBpAHQAYwBoACAAIAB8ACAARABpAHMAcABsAGEAeQAgAGEAcwAgAGwAbwBjAGEAbAAgAHMAdABhAG4AZABhAHIAZAAgAHQAaQBtAGUAIAAoAGkAZwBuAG8AcgBlACAAZABhAHkAbABpAGcAaAB0ACAAcwBhAHYAaQBuAGcAIAB0AGkAbQBlACk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aAE8ATgBFAF8ARQBGAEYARQBDAFQASQBWAEUAIAA9ACAATABBAE0AQgBEAEEAKABUAFoATgBhAG0AZQAsACAATQBKAEQAYQB0AGUALAAgAFsASwBpAG4AZABdACwAIABbAEEAcwBTAHQAYQBuAGQAYQByAGQAXQAsAFwAbgAgACAAIAAgAEwARQBUACgAXABuACAAIAAgACAAIAAgACAAIABfAFQAWgBOAGEAbQBlACwAIABDAEgAUgBPAE4ATwAuAFQASQBNAEUAWgBPAE4ARQBfAE4AQQBNAEUAKABJAE4ARABFAFgAKABGAE4ALgBOAFUATABMAEkARgBZACgAVABaAE4AYQBtAGUAKQAsACAAMQAsACAAMQApACkALABcAG4AXABuACAAIAAgACAAIAAgACAAIABfAFQAWgBvAG4AZQBzACwAIABDAEgAUgBPAE4ATwBfAEQAQQBUAEEALgBUAEkATQBFAFoATwBOAEUAXwBJAE4ARgBPAFMAKABfAFQAWgBOAGEAbQBlACkALABcAG4AIAAgACAAIAAgACAAIAAgAEkARgAoAEEAUgBSAEEAWQBTAC4ASQBTAE4AQQBfAEgAKABfAFQAWgBvAG4AZQBzACkALAAgAHsAIwBOAC8AQQB9ACAAKgAgAFMARQBRAFUARQBOAEMARQAoAFIATwBXAFMAKABNAEoARABhAHQAZQApACkALABcAG4AIAAgACAAIAAgACAAIAAgACAAIAAgACAATABFAFQAKABcAG4AIAAgACAAIAAgACAAIAAgACAAIAAgACAAIAAgACAAIABfAE0ASgBEAGEAdABlAHMALAAgAEYATgAuAE4AVQBMAEwASQBGAFkAKABDAEgATwBPAFMARQBDAE8ATABTACgATQBKAEQAYQB0AGUALAAgADEAKQApACwAXABuACAAIAAgACAAIAAgACAAIAAgACAAIAAgACAAIAAgACAAXABuACAAIAAgACAAIAAgACAAIAAgACAAIAAgACAAIAAgACAAXwBrAGkAbgBkACwAIABMAEUAVAAoAFwAbgAgACAAIAAgACAAIAAgACAAIAAgACAAIAAgACAAIAAgACAAIAAgACAAXwBrACwAIABJAE4AVAAoAEkATgBEAEUAWAAoAEYATgAuAEMATwBFAFIAQwBFACgASwBpAG4AZAApACwAIAAxACwAIAAxACkAKQAsAFwAbgAgACAAIAAgACAAIAAgACAAIAAgACAAIAAgACAAIAAgACAAIAAgACAASQBGACgAXwBrACAAPAA9ACAAMAAsACAAMAAsAFwAbgAgACAAIAAgACAAIAAgACAAIAAgACAAIAAgACAAIAAgACAAIAAgACAAIAAgACAAIABJAEYAKABfAGsAIAA+AD0AIAAyACwAIAAyACwAIABfAGsAKQBcAG4AIAAgACAAIAAgACAAIAAgACAAIAAgACAAIAAgACAAIAAgACAAIAAgACkAXABuACAAIAAgACAAIAAgACAAIAAgACAAIAAgACAAIAAgACAAKQAsAFwAbgBcAG4AIAAgACAAIAAgACAAIAAgACAAIAAgACAAIAAgACAAIABfAGEAcwBTAHQAYQBuAGQAYQByAGQALAAgAEkATgBEAEUAWAAoAEYATgAuAEMATwBFAFIAQwBFACgAQQBzAFMAdABhAG4AZABhAHIAZAApACwAIAAxACwAIAAxACkAIAA8AD4AIAAwACwAXABuAFwAbgAgACAAIAAgACAAIAAgACAAIAAgACAAIAAgACAAIAAgAGYAbgBUAFoAZQBmAGYAZQBjAHQAaQB2AGUALAAgAEwAQQBNAEIARABBACgAXwBNAEoARABhAHQAZQAsAFwAbgAgACAAIAAgACAAIAAgACAAIAAgACAAIAAgACAAIAAgACAAIAAgACAASQBGACgASQBTAEUAUgBSAE8AUgAoAF8ATQBKAEQAYQB0AGUAKQAsACAAQQBSAFIAQQBZAFMALgBSAEUAUABFAEEAVAAoAF8ATQBKAEQAYQB0AGUALAAgADEALAAgADEAMAApACwAXABuACAAIAAgACAAIAAgACAAIAAgACAAIAAgACAAIAAgACAAIAAgACAAIAAgACAAIAAgAEkARgAoAF8ATQBKAEQAYQB0AGUAIAA9ACAAXAAiAFwAIgAsACAAQQBSAFIAQQBZAFMALgBSAEUAUABFAEEAVAAoAFwAIgBcACIALAAgADEALAAgADEAMAApACwAXABuACAAIAAgACAAIAAgACAAIAAgACAAIAAgACAAIAAgACAAIAAgACAAIAAgACAAIAAgACAAIAAgACAASQBGACgATgBPAFQAKABJAFMATgBVAE0AQgBFAFIAKABfAE0ASgBEAGEAdABlACkAKQAsACAAQQBSAFIAQQBZAFMALgBSAEUAUABFAEEAVAAoAHsAIwBWAEEATABVAEUAIQB9ACwAIAAxACwAIAAxADAAKQAsAFwAbgAgACAAIAAgACAAIAAgACAAIAAgACAAIAAgACAAIAAgACAAIAAgACAAIAAgACAAIAAgACAAIAAgACAAIAAgACAATABFAFQAKABcAG4AIAAgACAAIAAgACAAIAAgACAAIAAgACAAIAAgACAAIAAgACAAIAAgACAAIAAgACAAIAAgACAAIAAgACAAIAAgACAAIAAgACAAXwBUAFoAbwBuAGUARQBmAGYAZQBjAHQAaQB2AGUASQBkAHgALAAgAF8AVABaAE8ATgBFAF8ARQBGAEYARQBDAFQASQBWAEUAXwBJAEQAWAAoAF8AVABaAG8AbgBlAHMALAAgAF8ATQBKAEQAYQB0AGUALAAgAF8AawBpAG4AZAApACwAXABuACAAIAAgACAAIAAgACAAIAAgACAAIAAgACAAIAAgACAAIAAgACAAIAAgACAAIAAgACAAIAAgACAAIAAgACAAIAAgACAAIAAgAF8AVABaAG8AbgBlAEUAZgBmAGUAYwB0AGkAdgBlACwAIABDAEgATwBPAFMARQBSAE8AVwBTACgAXwBUAFoAbwBuAGUAcwAsACAAXwBUAFoAbwBuAGUARQBmAGYAZQBjAHQAaQB2AGUASQBkAHgAKQAsAFwAbgAgACAAIAAgACAAIAAgACAAIAAgACAAIAAgACAAIAAgACAAIAAgACAAIAAgACAAIAAgACAAIAAgACAAIAAgACAAIAAgACAAIABfAFQAWgBJAG4AcwB0AGEAbgBjAGUARQBmAGYAZQBjAHQAaQB2AGUALAAgAF8AVABaAF8ASQBOAFMAVABBAE4AQwBFAF8ARQBGAEYARQBDAFQASQBWAEUAKABfAFQAWgBvAG4AZQBFAGYAZgBlAGMAdABpAHYAZQBJAGQAeAAsACAAXwBUAFoAbwBuAGUARQBmAGYAZQBjAHQAaQB2AGUALAAgAF8ATQBKAEQAYQB0AGUALAAgAF8AawBpAG4AZAAsACAAXwBhAHMAUwB0AGEAbgBkAGEAcgBkACkALABcAG4AIAAgACAAIAAgACAAIAAgACAAIAAgACAAIAAgACAAIAAgACAAIAAgACAAIAAgACAAIAAgACAAIAAgACAAIAAgACAAIAAgACAAXwBUAFoAXwBFAEYARgBFAEMAVABJAFYARQAoAF8AVABaAEkAbgBzAHQAYQBuAGMAZQBFAGYAZgBlAGMAdABpAHYAZQAsACAAXwBNAEoARABhAHQAZQAsACAAXwBrAGkAbgBkACwAIABfAGEAcwBTAHQAYQBuAGQAYQByAGQ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AsAFwAbgBcAG4AIAAgACAAIAAgACAAIAAgACAAIAAgACAAIAAgACAAIABfAGIAeQBSAG8AdwAsACAAUgBFAEQAVQBDAEUAKABcACIAXAAiACwAIABfAE0ASgBEAGEAdABlAHMALABcAG4AIAAgACAAIAAgACAAIAAgACAAIAAgACAAIAAgACAAIAAgACAAIAAgAEwAQQBNAEIARABBACgAXwBhAGMAYwAsACAAXwBNAEoARABhAHQAZQAsAFwAbgAgACAAIAAgACAAIAAgACAAIAAgACAAIAAgACAAIAAgACAAIAAgACAAIAAgACAAIABWAFMAVABBAEMASwAoAF8AYQBjAGMALAAgAGYAbgBUAFoAZQBmAGYAZQBjAHQAaQB2AGUAKABfAE0ASgBEAGEAdABlACkAKQBcAG4AIAAgACAAIAAgACAAIAAgACAAIAAgACAAIAAgACAAIAAgACAAIAAgACkAXABuACAAIAAgACAAIAAgACAAIAAgACAAIAAgACAAIAAgACAAKQAsAFwAbgAgACAAIAAgACAAIAAgACAAIAAgACAAIAAgACAAIAAgAEQAUgBPAFAAKABfAGIAeQBSAG8AdwAsACAAMQApAFwAbgAgACAAIAAgACAAIAAgACAAIAAgACAAIAApAFwAbgAgACAAIAAgACAAIAAgACAAKQBcAG4AIAAgACAAIAApAFwAbgApADsAXABuAFwAbgBfAFQAWgBfAEUARgBGAEUAQwBUAEkAVgBFACAAPQAgAEwAQQBNAEIARABBACgAVABaAEkAbgBzAHQAYQBuAGMAZQBFAGYAZgBlAGMAdABpAHYAZQAsACAATQBKAEQAYQB0AGUALAAgAEsAaQBuAGQALAAgAEEAcwBTAHQAYQBuAGQAYQByAGQALABcAG4AIAAgACAAIAAvAC8AIABDAFsAMQAxAF0AUgBbAG4AXQAgACAAIAAgACAAfAAgAFQAWgAgAEUAZgBmAGUAYwB0AGkAdgBlAFwAbgAgACAAIAAgAC8ALwAgACAAMQAgAHwAIABkAGUAYwBpAG0AYQBsACAAIAB8ACAATQBKAEQAYQB0AGUAIABhAHMAIABsAG8AYwBhAGwAIABvAGIAcwBlAHIAdgBlAGQAIAB0AGkAbQBlACwAIABvAHIAIABsAG8AYwBhAGwAIABzAHQAYQBuAGQAYQByAGQAIAB0AGkAbQBlACAAaQBmACAAQQBzAFMAdABhAG4AZABhAHIAZAAgAHMAcABlAGMAaQBmAGkAZQBkAC4AXABuACAAIAAgACAALwAvACAAIAAyACAAfAAgAGIAbwBvAGwAZQBhAG4AIAAgAHwAIABBAHMAIABzAHQAYQBuAGQAYQByAGQAIAB0AGkAbQBlACAAKABpAGcAbgBvAHIAZQAgAGQAYQB5AGwAaQBnAGgAdAAgAHMAYQB2AGkAbgBnACAAdABpAG0AZQApAC4AXABuACAAIAAgACAALwAvACAAIAAzACAAfAAgAGQAZQBjAGkAbQBhAGwAIAAgAHwAIABUAGkAbQBlAHoAbwBuAGUAIABzAHQAYQBuAGQAYQByAGQAIABvAGYAZgBzAGUAdAAgACgAVABpAG0AZQBTAHAAYQBuACkALgBcAG4AIAAgACAAIAAvAC8AIAAgADQAIAB8ACAAZABlAGMAaQBtAGEAbAAgACAAfAAgAFQAaQBtAGUAegBvAG4AZQAgAGQAYQB5AGwAaQBnAGgAdAAgAG8AZgBmAHMAZQB0ACAAKABUAGkAbQBlAFMAcABhAG4AKQAuAFwAbgAgACAAIAAgAC8ALwAgACAANQAgAHwAIABiAG8AbwBsAGUAYQBuACAAIAB8ACAARABhAHkAbABpAGcAaAB0ACAAcwBhAHYAaQBuAGcAIAB0AGkAbQBlACAAaQBuACAAZQBmAGYAZQBjAHQALgBcAG4AIAAgACAAIAAvAC8AIAAgADYAIAB8ACAAdABlAHgAdAAgACAAIAAgACAAfAAgAFQAWgAgAEQAYQB0AGEAYgBhAHMAZQAgAGQAZQBmAGkAbgBlAGQAIAB6AG8AbgBlACAAbgBhAG0AZQAuAFwAbgAgACAAIAAgAC8ALwAgACAANwAgAHwAIAB0AGUAeAB0ACAAIAAgACAAIAB8ACAAQQBiAGIAcgBlAHYAaQBhAHQAZQBkACAAZABpAHMAcABsAGEAeQAgAG4AYQBtAGUALgBcAG4AIAAgACAAIAAvAC8AIAAgADgAIAB8ACAAdABlAHgAdAAgACAAIAAgACAAfAAgAEYAdQBsAGwAIABkAGkAcwBwAGwAYQB5ACAAbgBhAG0AZQAuAFwAbgAgACAAIAAgAC8ALwAgACAAOQAgAHwAIABkAGUAYwBpAG0AYQBsACAAIAB8ACAARgByAG8AbQAgAGQAYQB0AGUALwB0AGkAbQBlACAAaQBuACAAbABvAGMAYQBsACAAbwBiAHMAZQByAHYAZQBkACAAdABpAG0AZQAgACgATQBKAEQAYQB0AGUAKQAuACAARQBtAHAAdAB5ACAAZgBvAHIAIABlAHMAdABhAGIAbABpAHMAaABpAG4AZwAgAHQAaQBtAGUAegBvAG4AZQAuAFwAbgAgACAAIAAgAC8ALwAgADEAMAAgAHwAIABkAGUAYwBpAG0AYQBsACAAIAB8ACAAVQBuAHQAaQBsACAAZABhAHQAZQAvAHQAaQBtAGUAIABpAG4AIABsAG8AYwBhAGwAIABvAGIAcwBlAHIAdgBlAGQAIAB0AGkAbQBlACAAKABNAEoARABhAHQAZQApAC4AIABFAG0AcAB0AHkAIABmAG8AcgAgAGEAYwB0AGkAdgBlACAAdABpAG0AZQB6AG8AbgBlAC4AXABuACAAIAAgACAALwAvACAAMQAxACAAfAAgAGkAbgB0AGUAZwBlAHIAIAAgAHwAIABCAG8AdQBuAGQAYQByAHkAIABjAG8AbgBkAGkAdABpAG8AbgAuAFwAbgAgACAAIAAgAC8ALwAgACAAIAAgAHwAIABbAC0AMgAuAC4AMgBdACAAIAB8ACAAIAAtADIAIAA6ACAAVABpAG0AZQBzAHAAYQBuACAAdwBoAGUAcgBlACAAbwBiAHMAZQByAHYAZQBkACAAdABpAG0AZQAgAHIAZQBwAGUAYQB0AHMAIABhAG4AZAAgAGkAcwAgAGkAbgBkAGUAdABlAHIAbQBpAG4AYQB0AGUALgAgACgAQwBsAG8AYwBrACAAdwBpAG4AZABzACAAYgBhAGMAawApAFwAbgAgACAAIAAgAC8ALwAgACAAIAAgAHwAIAAgACAAIAAgACAAIAAgACAAIAB8ACAAIAAtADEAIAA6ACAAQgBvAHUAbgBkAGEAcgB5ACAAYQB0ACAAZQBuAGQAIABvAGYAIAByAGUAcABlAGEAdABlAGQAIABvAGIAcwBlAHIAdgBlAGQAIAB0AGkAbQBlAC4AXABuACAAIAAgACAALwAvACAAIAAgACAAfAAgACAAIAAgACAAIAAgACAAIAAgAHwAIAAgACAAMAAgADoAIABCAG8AdQBuAGQAYQByAHkAIABvAGYAIAB0AGkAbQBlAHoAbwBuAGUAIAB3AGgAZQByAGUAIAB0AGgAZQByAGUAIABpAHMAIABuAG8AIABvAGYAZgBzAGUAdAAgAGQAaQBmAGYAZQByAGUAbgBjAGUALgBcAG4AIAAgACAAIAAvAC8AIAAgACAAIAB8ACAAIAAgACAAIAAgACAAIAAgACAAfAAgACAAIAAxACAAOgAgAEIAbwB1AG4AZABhAHIAeQAgAG8AZgAgAHQAaQBtAGUAegBvAG4AZQAgAHcAaABlAHIAZQAgAG8AYgBzAGUAcgB2AGUAZAAgAHQAaQBtAGUAIABsAGUAYQBwAHMAIABmAG8AcgB3AGEAcgBkAC4AXABuACAAIAAgACAALwAvACAAIAAgACAAfAAgACAAIAAgACAAIAAgACAAIAAgAHwAIAAgACAAMgAgADoAIABUAGkAbQBlAHMAcABhAG4AIAB3AGgAZQByAGUAIABvAGIAcwBlAHIAdgBlAGQAIAB0AGkAbQBlACAAaQBzACAAdQBuAGQAZQBmAGkAbgBlAGQALgAgACgAQwBsAG8AYwBrACAAdwBpAG4AZABzACAAZgBvAHIAdwBhAHIAZAApAFwAbgAgACAAIAAgAFwAbgAgACAAIAAgAEwARQBUACgAXABuACAAIAAgACAAIAAgACAAIABfAFQAWgBOAGEAbQBlACwAIABJAE4ARABFAFgAKABUAFoASQBuAHMAdABhAG4AYwBlAEUAZgBmAGUAYwB0AGkAdgBlACwAIAAxACwAIAAxACkALABcAG4AIAAgACAAIAAgACAAIAAgAF8AbABvAHcAZQByAEIAbwB1AG4AZAAsACAASQBOAEQARQBYACgAVABaAEkAbgBzAHQAYQBuAGMAZQBFAGYAZgBlAGMAdABpAHYAZQAsACAAMQAsACAANgApACwAXABuACAAIAAgACAAIAAgACAAIABfAHUAcABwAGUAcgBCAG8AdQBuAGQALAAgAEkATgBEAEUAWAAoAFQAWgBJAG4AcwB0AGEAbgBjAGUARQBmAGYAZQBjAHQAaQB2AGUALAAgADEALAAgADcAKQAsAFwAbgAgACAAIAAgACAAIAAgACAAXwBzAHQAZABPAGYAZgBzAGUAdAAsACAASQBOAEQARQBYACgAVABaAEkAbgBzAHQAYQBuAGMAZQBFAGYAZgBlAGMAdABpAHYAZQAsACAAMQAsACAAOAApACwAXABuACAAIAAgACAAIAAgACAAIABfAEQATABTAG8AZgBmAHMAZQB0ACwAIABJAE4ARABFAFgAKABUAFoASQBuAHMAdABhAG4AYwBlAEUAZgBmAGUAYwB0AGkAdgBlACwAIAAxACwAIAA5ACkALABcAG4AIAAgACAAIAAgACAAIAAgAF8AZABlAGwAdABhAFAAcgBlAHYALAAgAE4AKABJAE4ARABFAFgAKABUAFoASQBuAHMAdABhAG4AYwBlAEUAZgBmAGUAYwB0AGkAdgBlACwAIAAxACwAIAAxADAAKQApACAAKwAgAE4AKABJAE4ARABFAFgAKABUAFoASQBuAHMAdABhAG4AYwBlAEUAZgBmAGUAYwB0AGkAdgBlACwAIAAxACwAIAAxADEAKQApACwAXABuACAAIAAgACAAIAAgACAAIABfAGQAZQBsAHQAYQBOAGUAeAB0ACwAIABOACgASQBOAEQARQBYACgAVABaAEkAbgBzAHQAYQBuAGMAZQBFAGYAZgBlAGMAdABpAHYAZQAsACAAMQAsACAAMQAyACkAKQAgACsAIABOACgASQBOAEQARQBYACgAVABaAEkAbgBzAHQAYQBuAGMAZQBFAGYAZgBlAGMAdABpAHYAZQAsACAAMQAsACAAMQAzACkAKQAsAFwAbgAgACAAIAAgACAAIAAgACAAXwBpAG4ARABMAFMALAAgAEkATgBEAEUAWAAoAFQAWgBJAG4AcwB0AGEAbgBjAGUARQBmAGYAZQBjAHQAaQB2AGUALAAgADEALAAgADEANAApACwAXABuACAAIAAgACAAIAAgACAAIABfAGEAYgBiAHIAZQB2AE4AYQBtAGUALAAgAEkATgBEAEUAWAAoAFQAWgBJAG4AcwB0AGEAbgBjAGUARQBmAGYAZQBjAHQAaQB2AGUALAAgADEALAAgADEANQApACwAXABuACAAIAAgACAAIAAgACAAIABfAGYAdQBsAGwATgBhAG0AZQAsACAASQBOAEQARQBYACgAVABaAEkAbgBzAHQAYQBuAGMAZQBFAGYAZgBlAGMAdABpAHYAZQAsACAAMQAsACAAMQA2ACkALABcAG4AIAAgACAAIAAgACAAIAAgACAAIAAgACAAIAAgACAAIABcAG4AIAAgACAAIAAgACAAIAAgAF8AbwBiAHMAZQByAHYAZQBkAE0ASgBEAGEAdABlACwAIABNAEoARABhAHQAZQAgACsAIABTAFcASQBUAEMASAAoAEsAaQBuAGQALAAgADAALAAgADAALABcAG4AIAAgACAAIAAgACAAIAAgACAAIAAgACAAMQAsACAAXwBEAEwAUwBvAGYAZgBzAGUAdAAsAFwAbgAgACAAIAAgACAAIAAgACAAIAAgACAAIABfAHMAdABkAE8AZgBmAHMAZQB0ACAAKwAgAF8ARABMAFMAbwBmAGYAcwBlAHQAXABuACAAIAAgACAAIAAgACAAIAApACwAXABuAFwAbgAgACAAIAAgACAAIAAgACAAXwBlAHMAdABhAGIAbABpAHMAaABpAG4AZwBUAFoALAAgAE4ATwBUACgASQBTAE4AVQBNAEIARQBSACgAXwBsAG8AdwBlAHIAQgBvAHUAbgBkACkAKQAsAFwAbgAgACAAIAAgACAAIAAgACAAXwBsAGUAYQBwAEIAbwB1AG4AZABhAHIAeQAsACAASQBGACgAXwBlAHMAdABhAGIAbABpAHMAaABpAG4AZwBUAFoALAAgAFwAIgBcACIALAAgAF8AbABvAHcAZQByAEIAbwB1AG4AZAAgACsAIABfAGQAZQBsAHQAYQBQAHIAZQB2ACkALABcAG4AXABuACAAIAAgACAAIAAgACAAIABfAGwAbwB3AE8AdQB0AE8AZgBCAG8AdQBuAGQALAAgAEkARgAoAF8AZQBzAHQAYQBiAGwAaQBzAGgAaQBuAGcAVABaACwAIABcACIAXAAiACwAXABuACAAIAAgACAAIAAgACAAIAAgACAAIAAgAEkARgAoAF8AZABlAGwAdABhAFAAcgBlAHYAIAA8ACAAMAAsACAASQBGACgAXwBvAGIAcwBlAHIAdgBlAGQATQBKAEQAYQB0AGUAIAA9ACAAXwBsAG8AdwBlAHIAQgBvAHUAbgBkACwAIAAtADEALAAgAFwAIgBcACIAKQAsAFwAbgAgACAAIAAgACAAIAAgACAAIAAgACAAIAAgACAAIAAgAEkARgAoAF8AZABlAGwAdABhAFAAcgBlAHYAIAA9ACAAMAAsACAASQBGACgAXwBvAGIAcwBlAHIAdgBlAGQATQBKAEQAYQB0AGUAIAA9ACAAXwBsAG8AdwBlAHIAQgBvAHUAbgBkACwAIAAwACwAIABcACIAXAAiACkALABcAG4AIAAgACAAIAAgACAAIAAgACAAIAAgACAAIAAgACAAIAAgACAAIAAgAC8ALwAgAF8AZABlAGwAdABhAFAAcgBlAHYAIAA+ACAAMABcAG4AIAAgACAAIAAgACAAIAAgACAAIAAgACAAIAAgACAAIAAgACAAIAAgAEkARgAoAF8AbwBiAHMAZQByAHYAZQBkAE0ASgBEAGEAdABlACAAPQAgAF8AbABlAGEAcABCAG8AdQBuAGQAYQByAHkALAAgADEALABcAG4AIAAgACAAIAAgACAAIAAgACAAIAAgACAAIAAgACAAIAAgACAAIAAgACAAIAAgACAASQBGACgAXwBvAGIAcwBlAHIAdgBlAGQATQBKAEQAYQB0AGUAIAA8ACAAXwBsAGUAYQBwAEIAbwB1AG4AZABhAHIAeQAsACAAMgAsACAAXAAiAFwAIgApAFwAbgAgACAAIAAgACAAIAAgACAAIAAgACAAIAAgACAAIAAgACAAIAAgACAAKQBcAG4AIAAgACAAIAAgACAAIAAgACAAIAAgACAAIAAgACAAIAApAFwAbgAgACAAIAAgACAAIAAgACAAIAAgACAAIAApAFwAbgAgACAAIAAgACAAIAAgACAAKQAsAFwAbgBcAG4AIAAgACAAIAAgACAAIAAgAF8AbwB1AHQATwBmAEIAbwB1AG4AZAAsACAASQBGACgASQBTAE4AVQBNAEIARQBSACgAXwBsAG8AdwBPAHUAdABPAGYAQgBvAHUAbgBkACkALAAgAF8AbABvAHcATwB1AHQATwBmAEIAbwB1AG4AZAAsAFwAbgAgACAAIAAgACAAIAAgACAAIAAgACAAIABJAEYAKABOAE8AVAAoAEkAUwBOAFUATQBCAEUAUgAoAF8AdQBwAHAAZQByAEIAbwB1AG4AZAApACkALAAgAFwAIgBcACIALABcAG4AIAAgACAAIAAgACAAIAAgACAAIAAgACAAIAAgACAAIABJAEYAKABfAGQAZQBsAHQAYQBOAGUAeAB0ACAAPgAgADAALAAgAFwAIgBcACIALABcAG4AIAAgACAAIAAgACAAIAAgACAAIAAgACAAIAAgACAAIAAgACAAIAAgAEkARgAoAF8AZABlAGwAdABhAE4AZQB4AHQAIAA9ACAAMAAsACAASQBGACgAXwBvAGIAcwBlAHIAdgBlAGQATQBKAEQAYQB0AGUAIAA9ACAAXwB1AHAAcABlAHIAQgBvAHUAbgBkACwAIAAwACwAIABcACIAXAAiACkALABcAG4AIAAgACAAIAAgACAAIAAgACAAIAAgACAAIAAgACAAIAAgACAAIAAgACAAIAAgACAATABFAFQAKABcAG4AIAAgACAAIAAgACAAIAAgACAAIAAgACAAIAAgACAAIAAgACAAIAAgACAAIAAgACAAIAAgACAAIAAvAC8AIABfAGQAZQBsAHQAYQBOAGUAeAB0ACAAPAAgADAAXABuACAAIAAgACAAIAAgACAAIAAgACAAIAAgACAAIAAgACAAIAAgACAAIAAgACAAIAAgACAAIAAgACAAXwByAGUAcABlAGEAdABCAG8AdQBuAGQAYQByAHkALAAgAF8AdQBwAHAAZQByAEIAbwB1AG4AZAAgACsAIABfAGQAZQBsAHQAYQBOAGUAeAB0ACwAXABuACAAIAAgACAAIAAgACAAIAAgACAAIAAgACAAIAAgACAAIAAgACAAIAAgACAAIAAgACAAIAAgACAASQBGACgAXwBvAGIAcwBlAHIAdgBlAGQATQBKAEQAYQB0AGUAIAA+AD0AIABfAHIAZQBwAGUAYQB0AEIAbwB1AG4AZABhAHIAeQAsACAALQAyACwAIABcACIAXAAi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hAGQAagB1AHMAdABMAGUAYQBwAE8AYgBzAGUAcgB2AGUAZAAsACAASQBGACgAXwBvAHUAdABPAGYAQgBvAHUAbgBkACAAPQAgADIALAAgAF8AbABlAGEAcABCAG8AdQBuAGQAYQByAHkALAAgAF8AbwBiAHMAZQByAHYAZQBkAE0ASgBEAGEAdABlACkALABcAG4AIAAgACAAIAAgACAAIAAgAF8AZQBmAGYAZQBjAHQAaQB2AGUATQBKAEQAYQB0AGUALAAgAF8AYQBkAGoAdQBzAHQATABlAGEAcABPAGIAcwBlAHIAdgBlAGQAIAAtACAASQBGACgAQQBzAFMAdABhAG4AZABhAHIAZAAsACAAXwBEAEwAUwBvAGYAZgBzAGUAdAAsACAAMAApACwAXABuAFwAbgAgACAAIAAgACAAIAAgACAASABTAFQAQQBDAEsAKABcAG4AIAAgACAAIAAgACAAIAAgACAAIAAgACAAXwBlAGYAZgBlAGMAdABpAHYAZQBNAEoARABhAHQAZQAsACAAQQBzAFMAdABhAG4AZABhAHIAZAAsAFwAbgAgACAAIAAgACAAIAAgACAAIAAgACAAIABfAHMAdABkAE8AZgBmAHMAZQB0ACwAIABfAEQATABTAG8AZgBmAHMAZQB0ACwAIABfAGkAbgBEAEwAUwAsAFwAbgAgACAAIAAgACAAIAAgACAAIAAgACAAIABfAFQAWgBOAGEAbQBlACwAIABfAGEAYgBiAHIAZQB2AE4AYQBtAGUALAAgAF8AZgB1AGwAbABOAGEAbQBlACwAXABuACAAIAAgACAAIAAgACAAIAAgACAAIAAgAF8AbABvAHcAZQByAEIAbwB1AG4AZAAsACAAXwB1AHAAcABlAHIAQgBvAHUAbgBkACwAIABfAG8AdQB0AE8AZgBCAG8AdQBuAGQ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FQASQBNAEUAWgBPAE4ARQBfAEUARgBGAEUAQwBUAEkAVgBFAFwAbgBcAG4AUgBlAHQAdQByAG4AcwAgAGEAIABmAG8AcgBtAGEAdAB0AGUAZAAgAHQAZQB4AHQAIAByAGUAcAByAGUAcwBlAG4AdABhAHQAaQBvAG4AIABvAGYAIABhAG4AIABlAGYAZgBlAGMAdABpAHYAZQAgAHQAaQBtAGUAegBvAG4AZQAuAFwAbgBcAG4AQQByAHIAYQB5ACAAYwBvAG0AcABhAHQAaQBiAGwAZQA6ACAATQBKAEQAYQB0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0AGUAeAB0ACAAfAAgAEUAZgBmAGUAYwB0AGkAdgBlACAAdABpAG0AZQB6AG8AbgBlACAAbABhAGIAZQBs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UAZgBmAGUAYwB0AGkAdgBlACAAfAAgAEMAWwAxADEAXQBSAFsAbgBdACAAfAAgAFQAWgAgAEUAZgBmAGUAYwB0AGkAdgBlAFwAbgBbAE8AcAB0AGkAbwBuAHMAXQAgACAAIAB8ACAAdABlAHgAdAAgACAAIAAgACAAIAB8ACAAUwB0AHIAaQBuAGcAIAB3AGkAdABoACAAZQBsAGUAbQBlAG4AdABzADoAIABbAE8AfABGAF0AWwBCAF0AWwBaAF0AWwBIAHwATQB8AFMAXQBcAG4AIAAgACAAIAAgACAAIAAgACAAIAAgACAAfAAgACAAIAAgACAAIAAgACAAIAAgACAAfAAgACAAIAAgAE8ALAAgAEYAIAA6ACAARgBvAHIAbQBhAHQAIABzAHQAeQBsAGUAOgAgAFQAWgAgAG8AZgBmAHMAZQB0ACAAbwByACAAZgB1AGwAbAAgAG4AYQBtAGUALgAgAEEAYgBiAHIAZQB2AGkAYQB0AGUAZAAgAG4AYQBtAGUAIABpAGYAIABvAG0AaQB0AHQAZQBkAC4AXABuACAAIAAgACAAIAAgACAAIAAgACAAIAAgAHwAIAAgACAAIAAgACAAIAAgACAAIAAgAHwAIABBAHAAcABsAGkAYwBhAGIAbABlACAAdABvACAAVABaACAATwBmAGYAcwBlAHQAIABzAHQAeQBsAGUAIABvAG4AbAB5ADoAXABuACAAIAAgACAAIAAgACAAIAAgACAAIAAgAHwAIAAgACAAIAAgACAAIAAgACAAIAAgAHwAIAAgACAAIAAgACAAIABCACAAOgAgAEQAaQBzAHAAbABhAHkAIABpAG4AIABiAGEAcwBpAGMAIABmAG8AcgBtAGEAdAAgAGUAZwAgACsAMAAwADAAMABcAG4AIAAgACAAIAAgACAAIAAgACAAIAAgACAAfAAgACAAIAAgACAAIAAgACAAIAAgACAAfAAgACAAIAAgACAAIAAgAFoAIAA6ACAARABpAHMAcABsAGEAeQAgACcAWgAnACAAZgBvAHIAIABaAHUAbAB1ACAAdABpAG0AZQAgAHoAbwBuAGUAIAArADAAMAA6ADAAMABcAG4AIAAgACAAIAAgACAAIAAgACAAIAAgACAAfAAgACAAIAAgACAAIAAgACAAIAAgACAAfAAgAEgALAAgAE0ALAAgAFMAIAA6ACAARgBvAHIAYwBlACAAbABvAHcAIABvAHIAZABlAHIAIABjAG8AbQBwAG8AbgBlAG4AdAAuACAASQBmACAAbwBtAGkAdAB0AGUAZAAgAGEAdQB0AG8AIABhAGQAagB1AHMAdABzACAAdABvACAAbQBpAG4AdQB0AGUAcwAgAG8AcgAgAHMAZQBjAG8AbgBkAHMALgBcAG4AIAAgACAAIAAgACAAIAAgACAAIAAgACAAfAAgACAAIAAgACAAIAAgACAAIAAgACAAfAAgACAAIAAgACAAIAAgACAAIAAgACAAUgBlAHQAdQByAG4AcwAgAGEAbgAgAGUAcgByAG8AcgAgAGkAZgAgAEgAIABzAHAAZQBjAGkAZgBpAGUAZAAgAGEAbgBkACAAVABaAE8AZgBmAHMAZQB0ACAAaQBzACAAbgBvAHQAIABhACAAbQB1AGwAdABpAHAAbABlACAAbwBmACAAaABvAHUAcgBz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VABJAE0ARQBaAE8ATgBFAF8ARQBGAEYARQBDAFQASQBWAEUAIAA9ACAATABBAE0AQgBEAEEAKABUAFoARQBmAGYAZQBjAHQAaQB2AGUALAAgAFsATwBwAHQAaQBvAG4AcwBdACwAXABuACAAIAAgACAATABFAFQAKABcAG4AIAAgACAAIAAgACAAIAAgAF8AbwBwAHQAaQBvAG4AcwAsACAASQBOAEQARQBYACgARgBOAC4ATgBVAEwATABJAEYAWQAoAE8AcAB0AGkAbwBuAHMAKQAsACAAMQAsACAAMQApACwAXABuACAAIAAgACAAIAAgACAAIABfAHQAeQBwAGUALAAgAEwARQBGAFQAKABGAE4ALgBTAEkARgBUAF8ARgBPAFIAXwBDAEgAQQBSAFMAKABfAG8AcAB0AGkAbwBuAHMALAAgAFwAIgBPAEYAXAAiACkAKQAsAFwAbgAgACAAIAAgACAAIAAgACAAIAAgACAAIAAgACAAIAAgAFwAbgAgACAAIAAgACAAIAAgACAASQBGACgAXwB0AHkAcABlACAAPQAgAFwAIgBPAFwAIgAsAFwAbgAgACAAIAAgACAAIAAgACAAIAAgACAAIABMAEUAVAAoAFwAbgAgACAAIAAgACAAIAAgACAAIAAgACAAIAAgACAAIAAgAF8AYgBhAHMAaQBjACwAIABJAEYARQBSAFIATwBSACgAUwBFAEEAUgBDAEgAKABcACIAQgBcACIALAAgAF8AbwBwAHQAaQBvAG4AcwApACwAIAAwACkAIAA+ACAAMAAsAFwAbgAgACAAIAAgACAAIAAgACAAIAAgACAAIAAgACAAIAAgAF8AdQBzAGUAWgB1AGwAdQAsACAASQBGAEUAUgBSAE8AUgAoAFMARQBBAFIAQwBIACgAXAAiAFoAXAAiACwAIABfAG8AcAB0AGkAbwBuAHMAKQAsACAAMAApACAAPgAgADAALABcAG4AIAAgACAAIAAgACAAIAAgACAAIAAgACAAIAAgACAAIABfAGwAbwB3AE8AcgBkAGUAcgAsACAAUwBXAEkAVABDAEgAKABMAEUARgBUACgARgBOAC4AUwBJAEYAVABfAEYATwBSAF8AQwBIAEEAUgBTACgAXwBvAHAAdABpAG8AbgBzACwAIABcACIASABNAFMAXAAiACkAKQAsAFwAbgAgACAAIAAgACAAIAAgACAAIAAgACAAIAAgACAAIAAgACAAIAAgACAAXAAiAEgAXAAiACwAIAAyACwAXABuACAAIAAgACAAIAAgACAAIAAgACAAIAAgACAAIAAgACAAIAAgACAAIABcACIATQBcACIALAAgADMALABcAG4AIAAgACAAIAAgACAAIAAgACAAIAAgACAAIAAgACAAIAAgACAAIAAgAFwAIgBTAFwAIgAsACAANAAsAFwAbgAgACAAIAAgACAAIAAgACAAIAAgACAAIAAgACAAIAAgACAAIAAgACAAMwBcAG4AIAAgACAAIAAgACAAIAAgACAAIAAgACAAIAAgACAAIAApACwAXABuACAAIAAgACAAIAAgACAAIAAgACAAIAAgACAAIAAgACAAXwBhAHMAUwB0AGEAbgBkAGEAcgBkACwAIABDAEgATwBPAFMARQBDAE8ATABTACgAVABaAEUAZgBmAGUAYwB0AGkAdgBlACwAIAAyACkALABcAG4AIAAgACAAIAAgACAAIAAgACAAIAAgACAAIAAgACAAIABfAFQAWgBvAGYAZgBzAGUAdAAsACAAQwBIAE8ATwBTAEUAQwBPAEwAUwAoAFQAWgBFAGYAZgBlAGMAdABpAHYAZQAsACAAMwApACAAKwAgAEkARgAoAF8AYQBzAFMAdABhAG4AZABhAHIAZAAsACAAMAAsACAAQwBIAE8ATwBTAEUAQwBPAEwAUwAoAFQAWgBFAGYAZgBlAGMAdABpAHYAZQAsACAANAApACkALABcAG4AIAAgACAAIAAgACAAIAAgACAAIAAgACAAIAAgACAAIABfAEYATwBSAE0AQQBUAF8AVABaAE8ARgBGAFMARQBUACgAXwBUAFoAbwBmAGYAcwBlAHQALAAgAF8AYgBhAHMAaQBjACwAIABfAGwAbwB3AE8AcgBkAGUAcgAsACAAXwB1AHMAZQBaAHUAbAB1ACkAXABuACAAIAAgACAAIAAgACAAIAAgACAAIAAgACkALABcAG4AIAAgACAAIAAgACAAIAAgACAAIAAgACAASQBGACgAXwB0AHkAcABlACAAPQAgAFwAIgBGAFwAIgAsAFwAbgAgACAAIAAgACAAIAAgACAAIAAgACAAIAAgACAAIAAgAEMASABPAE8AUwBFAEMATwBMAFMAKABUAFoARQBmAGYAZQBjAHQAaQB2AGUALAAgADgAKQAsAFwAbgAgACAAIAAgACAAIAAgACAAIAAgACAAIAAgACAAIAAgAEMASABPAE8AUwBFAEMATwBMAFMAKABUAFoARQBmAGYAZQBjAHQAaQB2AGUALAAgAD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WgBPAE4ARQBfAEMATwBNAFAAQQBSAEUAXABuAFwAbgBSAGUAdAB1AHIAbgBzACAAdABoAGUAIAByAGUAbABhAHQAaQB2AGUAIABvAGYAZgBzAGUAdAAgAGQAaQBmAGYAZQByAGUAbgBjAGUAIABiAGUAdAB3AGUAZQBuACAAdABpAG0AZQB6AG8AbgBlAHMAIABhAHQAIAB0AGgAZQAgAGcAaQB2AGUAbgAgAE0ASgBEAGEAdABlAC4AXABuAFwAbgBBAHIAcgBhAHkAIABjAG8AbQBwAGEAdABpAGIAbABlADoAIABNAEoARABhAHQ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CAAIABDAFsAMQAwAF0AUgBbAG4AXQAgAHwAIABUAFoAIABDAG8AbQBwAGEAcgBpAHMAbwBuAFwAbgAgADEAIAB8ACAAZABlAGMAaQBtAGEAbAAgAHwAIABSAGUAZgBlAHIAZQBuAGMAZQAgAHQAaQBtAGUAegBvAG4AZQAgAGwAbwBjAGEAbAAgAG8AYgBzAGUAcgB2AGUAZAAgAE0ASgBEAGEAdABlAC4AXABuACAAMgAgAHwAIABiAG8AbwBsAGUAYQBuACAAfAAgAFIAZQBmAGUAcgBlAG4AYwBlACAAdABpAG0AZQB6AG8AbgBlACAAbwBiAHMAZQByAHYAaQBuAGcAIABkAGEAeQBsAGkAZwBoAHQAIABzAGEAdgBpAG4AZwAgAHQAaQBtAGUALgBcAG4AIAAzACAAfAAgAGQAZQBjAGkAbQBhAGwAIAB8ACAAQwBvAG0AcABhAHIAaQBzAG8AbgAgAHQAaQBtAGUAegBvAG4AZQAgAGwAbwBjAGEAbAAgAG8AYgBzAGUAcgB2AGUAZAAgAE0ASgBEAGEAdABlAC4AXABuACAANAAgAHwAIABiAG8AbwBsAGUAYQBuACAAfAAgAEMAbwBtAHAAYQByAGkAcwBvAG4AIAB0AGkAbQBlAHoAbwBuAGUAIABvAGIAcwBlAHIAdgBpAG4AZwAgAGQAYQB5AGwAaQBnAGgAdAAgAHMAYQB2AGkAbgBnACAAdABpAG0AZQAuAFwAbgAgADUAIAB8ACAAZABlAGMAaQBtAGEAbAAgAHwAIABEAGUAbAB0AGEAIABzAHQAYQBuAGQAYQByAGQAIABvAGYAZgBzAGUAdAAuAFwAbgAgADYAIAB8ACAAZABlAGMAaQBtAGEAbAAgAHwAIABEAGUAbAB0AGEAIABkAGEAeQBsAGkAZwBoAHQAIABzAGEAdgBpAG4AZwAgAG8AZgBmAHMAZQB0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GUAZgBlAHIAZQBuAGMAZQBUAFoATgBhAG0AZQAgACAAIAAgACAAIAAgACAAIAAgACAAIAAgACAAIAB8ACAAdABlAHgAdAAgACAAIAAgAHwAIABUAFoAIABOAGEAbQBlACAAbwBmACAAdABoAGUAIAByAGUAZgBlAHIAZQBuAGMAZQAgAHQAaQBtAGUAegBvAG4AZQAgAG8AZgAgAE0ASgBEAGEAdABlAC4AXABuAE0ASgBEAGEAdABlACAAIAAgACAAIAAgACAAIAAgACAAIAAgACAAIAAgACAAIAAgACAAIAAgACAAIAAgAHwAIABkAGUAYwBpAG0AYQBsACAAfAAgAE0AbwBkAGkAZgBpAGUAZAAgAEoAdQBsAGkAYQBuACAARABhAHQAZQBcAG4AWwBLAGkAbgBkAF0AIAAgACAAIAAgACAAIAAgACAAIAAgACAAIAAgACAAIAAgACAAIAAgACAAIAAgACAAfAAgAGkAbgB0AGUAZwBlAHIAIAB8ACAAUgBlAGYAZQByAGUAbgBjAGUAIAB0AGkAbQBlAHoAbwBuAGUAIABrAGkAbgBkACAAZgBvAHIAIABwAHIAbwB2AGkAZABlAGQAIABNAEoARABhAHQAZQBcAG4AIAAgACAAIAAgACAAIAAgACAAIAAgACAAIAAgACAAIAAgACAAIAAgACAAIAAgACAAIAAgACAAIAAgACAAfAAgAFsAMAAsADEALAAyAF0AIAB8ACAAIAAwACAAOgAgAEwAbwBjAGEAbAAgAG8AYgBzAGUAcgB2AGUAZAAgAHQAaQBtAGUAIAAoAGkAbgBjAGwAdQBkAGUAcwAgAGQAYQB5AGwAaQBnAGgAdAAgAHMAYQB2AGkAbgBnAHMAKQBcAG4AIAAgACAAIAAgACAAIAAgACAAIAAgACAAIAAgACAAIAAgACAAIAAgACAAIAAgACAAIAAgACAAIAAgACAAfAAgACAAIAAgACAAIAAgACAAIAB8ACAAIAAxACAAOgAgAEwAbwBjAGEAbAAgAHMAdABhAG4AZABhAHIAZAAgAHQAaQBtAGUAIAAoAGQAbwBlAHMAIABuAG8AdAAgAGkAbgBjAGwAdQBkAGUAIABkAGEAeQBsAGkAZwBoAHQAIABzAGEAdgBpAG4AZwBzACkAXABuACAAIAAgACAAIAAgACAAIAAgACAAIAAgACAAIAAgACAAIAAgACAAIAAgACAAIAAgACAAIAAgACAAIAAgAHwAIAAgACAAIAAgACAAIAAgACAAfAAgACAAMgAgADoAIABVAFQAQwAgACgAVQBuAGkAdgBlAHIAcwBhAGwAIABUAGkAbQBlACAAQwBvAG8AcgBkAGkAbgBhAHQAZQBkACkAXABuAFsAQwBvAG0AcABhAHIAZQBUAFoATgBhAG0AZQBdACAAIAAgACAAIAAgACAAIAAgACAAIAAgACAAIAAgAHwAIAB0AGUAeAB0ACAAIAAgACAAfAAgAFQAWgAgAE4AYQBtAGUAIABvAGYAIAB0AGgAZQAgAHQAaQBtAGUAegBvAG4AZQAgAGYAbwByACAAYwBvAG0AcABhAHIAaQBzAG8AbgAuACAARABlAGYAYQB1AGwAdABzACAAdABvACAAVQBUAEMALgBcAG4AWwBBAGQAagB1AHMAdABVAG4AZABlAGYAaQBuAGUAZABPAGIAcwBlAHIAdgBlAGQAVABpAG0AZQBdACAAfAAgAHMAdwBpAHQAYwBoACAAIAB8ACAASQBmACAAcAByAG8AdgBpAGQAZQBkACAATQBKAEQAYQB0AGUAIABpAHMAIAB3AGkAdABoAGkAbgAgAGEAbgAgAG8AYgBzAGUAcgB2AGUAZAAgAHQAaQBtAGUAIABsAGUAYQBwACwAIABhAGQAagB1AHMAdABzAFwAbgAgACAAIAAgACAAIAAgACAAIAAgACAAIAAgACAAIAAgACAAIAAgACAAIAAgACAAIAAgACAAIAAgACAAIAB8ACAAIAAgACAAIAAgACAAIAAgAHwAIAB0AG8AIAB0AGgAZQAgAHcAaQBuAGQAIABjAGwAbwBjAGsAIABmAG8AcgB3AGEAcgBkACAAZQB2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WgBPAE4ARQBfAEMATwBNAFAAQQBSAEUAIAA9ACAATABBAE0AQgBEAEEAKABSAGUAZgBlAHIAZQBuAGMAZQBUAFoATgBhAG0AZQAsACAATQBKAEQAYQB0AGUALAAgAFsASwBpAG4AZABdACwAIABbAEMAbwBtAHAAYQByAGUAVABaAE4AYQBtAGUAXQAsACAAWwBBAGQAagB1AHMAdABVAG4AZABlAGYAaQBuAGUAZABPAGIAcwBlAHIAdgBlAGQAVABpAG0AZQBdACwAXABuACAAIAAgACAATABFAFQAKABcAG4AIAAgACAAIAAgACAAIAAgAF8ATQBKAEQAYQB0AGUAcwAsACAAQwBIAE8ATwBTAEUAQwBPAEwAUwAoAEYATgAuAE4AVQBMAEwASQBGAFkAKABNAEoARABhAHQAZQApACwAIAAxACkALABcAG4AIAAgACAAIAAgACAAIAAgAF8AawBpAG4AZAAsACAATABFAFQAKABcAG4AIAAgACAAIAAgACAAIAAgACAAIAAgACAAXwBrACwAIABJAE4AVAAoAEkATgBEAEUAWAAoAEYATgAuAEMATwBFAFIAQwBFACgASwBpAG4AZAApACwAIAAxACwAIAAxACkAKQAsAFwAbgAgACAAIAAgACAAIAAgACAAIAAgACAAIABJAEYAKABfAGsAIAA8AD0AIAAwACwAIAAwACwAXABuACAAIAAgACAAIAAgACAAIAAgACAAIAAgACAAIAAgACAASQBGACgAXwBrACAAPgA9ACAAMgAsACAAMgAsACAAXwBrACkAXABuACAAIAAgACAAIAAgACAAIAAgACAAIAAgACkAXABuACAAIAAgACAAIAAgACAAIAApACwAXABuACAAIAAgACAAIAAgACAAIABfAGUAcgByAG8AcgBPAG4AVQBuAGQAZQBmAGkAbgBlAGQATwBiAHMAZQByAHYAZQBkAFQAaQBtAGUALAAgAEYATgAuAEMATwBFAFIAQwBFACgAQQBkAGoAdQBzAHQAVQBuAGQAZQBmAGkAbgBlAGQATwBiAHMAZQByAHYAZQBkAFQAaQBtAGUAKQAgAD0AIAAwACwAXABuACAAIAAgACAAIAAgACAAIABcAG4AIAAgACAAIAAgACAAIAAgAF8AcgBlAGYAVABaAE4AYQBtAGUALAAgAEMASABSAE8ATgBPAC4AVABJAE0ARQBaAE8ATgBFAF8ATgBBAE0ARQAoAEkATgBEAEUAWAAoAEYATgAuAE4AVQBMAEwASQBGAFkAKABSAGUAZgBlAHIAZQBuAGMAZQBUAFoATgBhAG0AZQApACwAIAAxACwAIAAxACkAKQAsAFwAbgBcAG4AIAAgACAAIAAgACAAIAAgAF8AYwBvAG0AcABUAFoATgBhAG0AZQAsACAATABFAFQAKABcAG4AIAAgACAAIAAgACAAIAAgACAAIAAgACAAXwBjAFQAWgAsACAASQBOAEQARQBYACgARgBOAC4ATgBVAEwATABJAEYAWQAoAEMAbwBtAHAAYQByAGUAVABaAE4AYQBtAGUAKQAsACAAMQAsACAAMQApACwAXABuACAAIAAgACAAIAAgACAAIAAgACAAIAAgAEkARgAoAF8AYwBUAFoAIAA9ACAAXAAiAFwAIgAsACAAXAAiAEUAdABjAC8AVQBUAEMAXAAiACwAXABuACAAIAAgACAAIAAgACAAIAAgACAAIAAgACAAIAAgACAAQwBIAFIATwBOAE8ALgBUAEkATQBFAFoATwBOAEUAXwBOAEEATQBFACgAXwBjAFQAWgApAFwAbgAgACAAIAAgACAAIAAgACAAIAAgACAAIAApAFwAbgAgACAAIAAgACAAIAAgACAAKQAsAFwAbgAgACAAIAAgACAAIAAgACAASQBGACgASQBTAE4AQQAoAF8AcgBlAGYAVABaAE4AYQBtAGUAKQAgACsAIABJAFMATgBBACgAXwBjAG8AbQBwAFQAWgBOAGEAbQBlACkALAAgAEEAUgBSAEEAWQBTAC4AUgBFAFAARQBBAFQAKAB7ACMATgAvAEEAfQAsACAAUgBPAFcAUwAoAF8ATQBKAEQAYQB0AGUAcwApACwAIAA2ACkALABcAG4AIAAgACAAIAAgACAAIAAgACAAIAAgACAAXwBUAEkATQBFAFoATwBOAEUAXwBDAE8ATQBQAEEAUgBFACgAXwByAGUAZgBUAFoATgBhAG0AZQAsACAAXwBNAEoARABhAHQAZQBzACwAIABfAGsAaQBuAGQALAAgAF8AYwBvAG0AcABUAFoATgBhAG0AZQAsACAAXwBlAHIAcgBvAHIATwBuAFUAbgBkAGUAZgBpAG4AZQBkAE8AYgBzAGUAcgB2AGUAZABUAGkAbQBlACkAXABuACAAIAAgACAAIAAgACAAIAApAFwAbgAgACAAIAAgACkAXABuACkAOwBcAG4AXABuAFwAbgBfAFQASQBNAEUAWgBPAE4ARQBfAEMATwBNAFAAQQBSAEUAIAA9ACAATABBAE0AQgBEAEEAKABSAGUAZgBlAHIAZQBuAGMAZQBUAFoATgBhAG0AZQAsACAATQBKAEQAYQB0AGUAcwAsACAASwBpAG4AZAAsACAAQwBvAG0AcABhAHIAZQBUAFoATgBhAG0AZQAsACAARQByAHIAbwByAE8AbgBVAG4AZABlAGYAaQBuAGUAZABPAGIAcwBlAHIAdgBlAGQAVABpAG0AZQAsAFwAbgAgACAAIAAgAC8ALwAgACAAIABDAFsAMQAwAF0AUgBbAG4AXQAgAHwAIABUAFoAIABDAG8AbQBwAGEAcgBpAHMAbwBuAFwAbgAgACAAIAAgAC8ALwAgADEAIAB8ACAAZABlAGMAaQBtAGEAbAAgAHwAIABSAGUAZgBlAHIAZQBuAGMAZQAgAHQAaQBtAGUAegBvAG4AZQAgAGwAbwBjAGEAbAAgAG8AYgBzAGUAcgB2AGUAZAAgAE0ASgBEAGEAdABlAC4AXABuACAAIAAgACAALwAvACAAMgAgAHwAIABiAG8AbwBsAGUAYQBuACAAfAAgAFIAZQBmAGUAcgBlAG4AYwBlACAAdABpAG0AZQB6AG8AbgBlACAAbwBiAHMAZQByAHYAaQBuAGcAIABkAGEAeQBsAGkAZwBoAHQAIABzAGEAdgBpAG4AZwAgAHQAaQBtAGUALgBcAG4AIAAgACAAIAAvAC8AIAAzACAAfAAgAGQAZQBjAGkAbQBhAGwAIAB8ACAAQwBvAG0AcABhAHIAaQBzAG8AbgAgAHQAaQBtAGUAegBvAG4AZQAgAGwAbwBjAGEAbAAgAG8AYgBzAGUAcgB2AGUAZAAgAE0ASgBEAGEAdABlAC4AXABuACAAIAAgACAALwAvACAANAAgAHwAIABiAG8AbwBsAGUAYQBuACAAfAAgAEMAbwBtAHAAYQByAGkAcwBvAG4AIAB0AGkAbQBlAHoAbwBuAGUAIABvAGIAcwBlAHIAdgBpAG4AZwAgAGQAYQB5AGwAaQBnAGgAdAAgAHMAYQB2AGkAbgBnACAAdABpAG0AZQAuAFwAbgAgACAAIAAgAC8ALwAgADUAIAB8ACAAZABlAGMAaQBtAGEAbAAgAHwAIABEAGUAbAB0AGEAIABzAHQAYQBuAGQAYQByAGQAIABvAGYAZgBzAGUAdAAuAFwAbgAgACAAIAAgAC8ALwAgADYAIAB8ACAAZABlAGMAaQBtAGEAbAAgAHwAIABEAGUAbAB0AGEAIABkAGEAeQBsAGkAZwBoAHQAIABzAGEAdgBpAG4AZwAgAG8AZgBmAHMAZQB0AC4AXABuAFwAbgAgACAAIAAgAEwARQBUACgAXABuACAAIAAgACAAIAAgACAAIABfAHIAZQBmAFQAWgBvAG4AZQBzACwAIABDAEgAUgBPAE4ATwBfAEQAQQBUAEEALgBUAEkATQBFAFoATwBOAEUAXwBJAE4ARgBPAFMAKABSAGUAZgBlAHIAZQBuAGMAZQBUAFoATgBhAG0AZQApACwAXABuACAAIAAgACAAIAAgACAAIABfAGMAbwBtAHAAVABaAG8AbgBlAHMALAAgAEMASABSAE8ATgBPAF8ARABBAFQAQQAuAFQASQBNAEUAWgBPAE4ARQBfAEkATgBGAE8AUwAoAEMAbwBtAHAAYQByAGUAVABaAE4AYQBtAGUAKQAsAFwAbgAgACAAIAAgACAAIAAgACAASQBGACgAQQBSAFIAQQBZAFMALgBJAFMATgBBAF8ASAAoAF8AcgBlAGYAVABaAG8AbgBlAHMAKQAgACsAIABBAFIAUgBBAFkAUwAuAEkAUwBOAEEAXwBIACgAXwBjAG8AbQBwAFQAWgBvAG4AZQBzACkALAAgAEEAUgBSAEEAWQBTAC4AUgBFAFAARQBBAFQAKAB7ACMATgAvAEEAfQAsACAAUgBPAFcAUwAoAE0ASgBEAGEAdABlAHMAKQApACwAXABuACAAIAAgACAAIAAgACAAIAAgACAAIAAgAEwARQBUACgAXABuACAAIAAgACAAIAAgACAAIAAgACAAIAAgACAAIAAgACAAZgBuAFQAWgBDAG8AbQBwAGEAcgBlACwAIABMAEEATQBCAEQAQQAoAE0ASgBEAGEAdABlACwAXABuACAAIAAgACAAIAAgACAAIAAgACAAIAAgACAAIAAgACAAIAAgACAAIABJAEYAKABJAFMARQBSAFIATwBSACgATQBKAEQAYQB0AGUAKQAsACAAQQBSAFIAQQBZAFMALgBSAEUAUABFAEEAVAAoAE0ASgBEAGEAdABlACwAIAAxACwAIAA2ACkALABcAG4AIAAgACAAIAAgACAAIAAgACAAIAAgACAAIAAgACAAIAAgACAAIAAgACAAIAAgACAASQBGACgATQBKAEQAYQB0AGUAIAA9ACAAXAAiAFwAIgAsACAAewBcACIAXAAiACwAXAAiAFwAIgAsAFwAIgBcACIALABcACIAXAAiACwAXAAiAFwAIgAsAFwAIgBcACIAfQAsAFwAbgAgACAAIAAgACAAIAAgACAAIAAgACAAIAAgACAAIAAgACAAIAAgACAAIAAgACAAIAAgACAAIAAgAEkARgAoAE4ATwBUACgASQBTAE4AVQBNAEIARQBSACgATQBKAEQAYQB0AGUAKQApACwAIAB7ACMAVgBBAEwAVQBFACEALAAgACMAVgBBAEwAVQBFACEALAAgACMAVgBBAEwAVQBFACEALAAgACMAVgBBAEwAVQBFACEALAAgACMAVgBBAEwAVQBFACEALAAgACMAVgBBAEwAVQBFACEAfQAsAFwAbgAgACAAIAAgACAAIAAgACAAIAAgACAAIAAgACAAIAAgACAAIAAgACAAIAAgACAAIAAgACAAIAAgACAAIAAgACAATABFAFQAKABcAG4AIAAgACAAIAAgACAAIAAgACAAIAAgACAAIAAgACAAIAAgACAAIAAgACAAIAAgACAAIAAgACAAIAAgACAAIAAgACAAIAAgACAAXwByAGUAZgBUAFoAbwBuAGUARQBmAGYAZQBjAHQAaQB2AGUASQBkAHgALAAgAF8AVABaAE8ATgBFAF8ARQBGAEYARQBDAFQASQBWAEUAXwBJAEQAWAAoAF8AcgBlAGYAVABaAG8AbgBlAHMALAAgAE0ASgBEAGEAdABlACwAIABLAGkAbgBkACkALABcAG4AIAAgACAAIAAgACAAIAAgACAAIAAgACAAIAAgACAAIAAgACAAIAAgACAAIAAgACAAIAAgACAAIAAgACAAIAAgACAAIAAgACAAXwByAGUAZgBUAFoAbwBuAGUARQBmAGYAZQBjAHQAaQB2AGUALAAgAEMASABPAE8AUwBFAFIATwBXAFMAKABfAHIAZQBmAFQAWgBvAG4AZQBzACwAIABfAHIAZQBmAFQAWgBvAG4AZQBFAGYAZgBlAGMAdABpAHYAZQBJAGQAeAApACwAXABuACAAIAAgACAAIAAgACAAIAAgACAAIAAgACAAIAAgACAAIAAgACAAIAAgACAAIAAgACAAIAAgACAAIAAgACAAIAAgACAAIAAgAF8AcgBlAGYAVABaAEkAbgBzAHQAYQBuAGMAZQAsACAAXwBUAFoAXwBJAE4AUwBUAEEATgBDAEUAXwBFAEYARgBFAEMAVABJAFYARQAoAF8AcgBlAGYAVABaAG8AbgBlAEUAZgBmAGUAYwB0AGkAdgBlAEkAZAB4ACwAIABfAHIAZQBmAFQAWgBvAG4AZQBFAGYAZgBlAGMAdABpAHYAZQAsACAATQBKAEQAYQB0AGUALAAgAEsAaQBuAGQALAAgADAAKQAsAFwAbgAgACAAIAAgACAAIAAgACAAIAAgACAAIAAgACAAIAAgACAAIAAgACAAIAAgACAAIAAgACAAIAAgACAAIAAgACAAIAAgACAAIABfAHIAZQBmAEUAZgBmAGUAYwB0AGkAdgBlACwAIABfAFQAWgBfAEUARgBGAEUAQwBUAEkAVgBFACgAXwByAGUAZgBUAFoASQBuAHMAdABhAG4AYwBlACwAIABNAEoARABhAHQAZQAsACAASwBpAG4AZAAsACAAMAApACwAXABuACAAIAAgACAAIAAgACAAIAAgACAAIAAgACAAIAAgACAAIAAgACAAIAAgACAAIAAgACAAIAAgACAAIAAgACAAIAAgACAAIAAgAF8AcgBlAGYAQgBvAHUAbgBkAGEAcgB5AEMAbwBuAGQAaQB0AGkAbwBuACwAIABDAEgATwBPAFMARQBDAE8ATABTACgAXwByAGUAZgBFAGYAZgBlAGMAdABpAHYAZQAsACAAMQAxACkALABcAG4AIAAgACAAIAAgACAAIAAgACAAIAAgACAAIAAgACAAIAAgACAAIAAgACAAIAAgACAAIAAgACAAIAAgACAAIAAgACAAIAAgACAAXwByAGUAZgBPAGIAcwBlAHIAdgBlAGQATQBKAEQAYQB0AGUALAAgAEMASABPAE8AUwBFAEMATwBMAFMAKABfAHIAZQBmAEUAZgBmAGUAYwB0AGkAdgBlACwAIAAxACkALABcAG4AIAAgACAAIAAgACAAIAAgACAAIAAgACAAIAAgACAAIAAgACAAIAAgACAAIAAgACAAIAAgACAAIAAgACAAIAAgACAAIAAgACAAXwByAGUAZgBJAG4ARABMAFMALAAgAEMASABPAE8AUwBFAEMATwBMAFMAKABfAHIAZQBmAEUAZgBmAGUAYwB0AGkAdgBlACwAIAA1ACkALABcAG4AIAAgACAAIAAgACAAIAAgACAAIAAgACAAIAAgACAAIAAgACAAIAAgACAAIAAgACAAIAAgACAAIAAgACAAIAAgACAAIAAgACAAXwBVAFQAQwBNAEoARABhAHQAZQAsACAAXwByAGUAZgBPAGIAcwBlAHIAdgBlAGQATQBKAEQAYQB0AGUAIAAtACAAQwBIAE8ATwBTAEUAQwBPAEwAUwAoAF8AcgBlAGYARQBmAGYAZQBjAHQAaQB2AGUALAAgADMAKQAgAC0AIABDAEgATwBPAFMARQBDAE8ATABTACgAXwByAGUAZgBFAGYAZgBlAGMAdABpAHYAZQAsACAANAApACwAXABuACAAIAAgACAAIAAgACAAIAAgACAAIAAgACAAIAAgACAAIAAgACAAIAAgACAAIAAgACAAIAAgACAAIAAgACAAIAAgACAAIAAgAFwAbgAgACAAIAAgACAAIAAgACAAIAAgACAAIAAgACAAIAAgACAAIAAgACAAIAAgACAAIAAgACAAIAAgACAAIAAgACAAIAAgACAAIABfAGMAbwBtAHAAVABaAG8AbgBlAEUAZgBmAGUAYwB0AGkAdgBlAEkAZAB4ACwAIABfAFQAWgBPAE4ARQBfAEUARgBGAEUAQwBUAEkAVgBFAF8ASQBEAFgAKABfAGMAbwBtAHAAVABaAG8AbgBlAHMALAAgAF8AVQBUAEMATQBKAEQAYQB0AGUALAAgADIAKQAsAFwAbgAgACAAIAAgACAAIAAgACAAIAAgACAAIAAgACAAIAAgACAAIAAgACAAIAAgACAAIAAgACAAIAAgACAAIAAgACAAIAAgACAAIABfAGMAbwBtAHAAVABaAG8AbgBlAEUAZgBmAGUAYwB0AGkAdgBlACwAIABDAEgATwBPAFMARQBSAE8AVwBTACgAXwBjAG8AbQBwAFQAWgBvAG4AZQBzACwAIABfAGMAbwBtAHAAVABaAG8AbgBlAEUAZgBmAGUAYwB0AGkAdgBlAEkAZAB4ACkALABcAG4AIAAgACAAIAAgACAAIAAgACAAIAAgACAAIAAgACAAIAAgACAAIAAgACAAIAAgACAAIAAgACAAIAAgACAAIAAgACAAIAAgACAAXwBjAG8AbQBwAFQAWgBJAG4AcwB0AGEAbgBjAGUALAAgAF8AVABaAF8ASQBOAFMAVABBAE4AQwBFAF8ARQBGAEYARQBDAFQASQBWAEUAKABfAGMAbwBtAHAAVABaAG8AbgBlAEUAZgBmAGUAYwB0AGkAdgBlAEkAZAB4ACwAIABfAGMAbwBtAHAAVABaAG8AbgBlAEUAZgBmAGUAYwB0AGkAdgBlACwAIABfAFUAVABDAE0ASgBEAGEAdABlACwAIAAyACwAIAAwACkALABcAG4AIAAgACAAIAAgACAAIAAgACAAIAAgACAAIAAgACAAIAAgACAAIAAgACAAIAAgACAAIAAgACAAIAAgACAAIAAgACAAIAAgACAAXwBjAG8AbQBwAEUAZgBmAGUAYwB0AGkAdgBlACwAIABfAFQAWgBfAEUARgBGAEUAQwBUAEkAVgBFACgAXwBjAG8AbQBwAFQAWgBJAG4AcwB0AGEAbgBjAGUALAAgAF8AVQBUAEMATQBKAEQAYQB0AGUALAAgADIALAAgADAAKQAsAFwAbgAgACAAIAAgACAAIAAgACAAIAAgACAAIAAgACAAIAAgACAAIAAgACAAIAAgACAAIAAgACAAIAAgACAAIAAgACAAIAAgACAAIABcAG4AIAAgACAAIAAgACAAIAAgACAAIAAgACAAIAAgACAAIAAgACAAIAAgACAAIAAgACAAIAAgACAAIAAgACAAIAAgACAAIAAgACAASQBGACgAQQBSAFIAQQBZAFMALgBJAFMATgBBAF8ASAAoAF8AYwBvAG0AcABFAGYAZgBlAGMAdABpAHYAZQApACwAIAB7ACMATgAvAEEALAAgACMATgAvAEEALAAgACMATgAvAEEALAAgACMATgAvAEEALAAgACMATgAvAEEALAAgACMATgAvAEEAfQAsAFwAbgAgACAAIAAgACAAIAAgACAAIAAgACAAIAAgACAAIAAgACAAIAAgACAAIAAgACAAIAAgACAAIAAgACAAIAAgACAAIAAgACAAIAAgACAAIAAgAEwARQBUACgAXABuACAAIAAgACAAIAAgACAAIAAgACAAIAAgACAAIAAgACAAIAAgACAAIAAgACAAIAAgACAAIAAgACAAIAAgACAAIAAgACAAIAAgACAAIAAgACAAIAAgACAAIABfAGQAaQBmAGYAUwB0AGQATwBmAGYAcwBlAHQALAAgAEMASABPAE8AUwBFAEMATwBMAFMAKABfAGMAbwBtAHAARQBmAGYAZQBjAHQAaQB2AGUALAAgADMAKQAgAC0AIABDAEgATwBPAFMARQBDAE8ATABTACgAXwByAGUAZgBFAGYAZgBlAGMAdABpAHYAZQAsACAAMwApACwAXABuACAAIAAgACAAIAAgACAAIAAgACAAIAAgACAAIAAgACAAIAAgACAAIAAgACAAIAAgACAAIAAgACAAIAAgACAAIAAgACAAIAAgACAAIAAgACAAIAAgACAAIABfAGQAaQBmAGYARABMAFMATwBmAGYAcwBlAHQALAAgAEMASABPAE8AUwBFAEMATwBMAFMAKABfAGMAbwBtAHAARQBmAGYAZQBjAHQAaQB2AGUALAAgADQAKQAgAC0AIABDAEgATwBPAFMARQBDAE8ATABTACgAXwByAGUAZgBFAGYAZgBlAGMAdABpAHYAZQAsACAANAApACwAXABuACAAIAAgACAAIAAgACAAIAAgACAAIAAgACAAIAAgACAAIAAgACAAIAAgACAAIAAgACAAIAAgACAAIAAgACAAIAAgACAAIAAgACAAIAAgACAAIAAgACAAIABfAHIAZQBmAFIAZQBzAG8AbAB2AGUAZABNAEoARABhAHQAZQAsACAASQBGACgARQByAHIAbwByAE8AbgBVAG4AZABlAGYAaQBuAGUAZABPAGIAcwBlAHIAdgBlAGQAVABpAG0AZQAgACoAIAAoAF8AcgBlAGYAQgBvAHUAbgBkAGEAcgB5AEMAbwBuAGQAaQB0AGkAbwBuACAAPQAgADIAKQAsACAAewAjAE4AVQBMAEwAIQB9ACwAIABfAHIAZQBmAE8AYgBzAGUAcgB2AGUAZABNAEoARABhAHQAZQApACwAXABuACAAIAAgACAAIAAgACAAIAAgACAAIAAgACAAIAAgACAAIAAgACAAIAAgACAAIAAgACAAIAAgACAAIAAgACAAIAAgACAAIAAgACAAIAAgACAAIAAgACAAIABfAGMAbwBtAHAAUgBlAHMAbwBsAHYAZQBkAE0ASgBEAGEAdABlACwAIABDAEgATwBPAFMARQBDAE8ATABTACgAXwBjAG8AbQBwAEUAZgBmAGUAYwB0AGkAdgBlACwAIAAxACkALABcAG4AIAAgACAAIAAgACAAIAAgACAAIAAgACAAIAAgACAAIAAgACAAIAAgACAAIAAgACAAIAAgACAAIAAgACAAIAAgACAAIAAgACAAIAAgACAAIAAgACAAIAAgAF8AYwBvAG0AcABJAG4ARABMAFMALAAgAEMASABPAE8AUwBFAEMATwBMAFMAKABfAGMAbwBtAHAARQBmAGYAZQBjAHQAaQB2AGUALAAgADUAKQAsAFwAbgAgACAAIAAgACAAIAAgACAAIAAgACAAIAAgACAAIAAgACAAIAAgACAAIAAgACAAIAAgACAAIAAgACAAIAAgACAAIAAgACAAIAAgACAAIAAgACAAIAAgACAASABTAFQAQQBDAEsAKABcAG4AIAAgACAAIAAgACAAIAAgACAAIAAgACAAIAAgACAAIAAgACAAIAAgACAAIAAgACAAIAAgACAAIAAgACAAIAAgACAAIAAgACAAIAAgACAAIAAgACAAIAAgACAAIAAgACAAXwByAGUAZgBSAGUAcwBvAGwAdgBlAGQATQBKAEQAYQB0AGUALAAgAF8AcgBlAGYASQBuAEQATABTACwAXABuACAAIAAgACAAIAAgACAAIAAgACAAIAAgACAAIAAgACAAIAAgACAAIAAgACAAIAAgACAAIAAgACAAIAAgACAAIAAgACAAIAAgACAAIAAgACAAIAAgACAAIAAgACAAIAAgAF8AYwBvAG0AcABSAGUAcwBvAGwAdgBlAGQATQBKAEQAYQB0AGUALAAgAF8AYwBvAG0AcABJAG4ARABMAFMALABcAG4AIAAgACAAIAAgACAAIAAgACAAIAAgACAAIAAgACAAIAAgACAAIAAgACAAIAAgACAAIAAgACAAIAAgACAAIAAgACAAIAAgACAAIAAgACAAIAAgACAAIAAgACAAIAAgACAAXwBkAGkAZgBmAFMAdABkAE8AZgBmAHMAZQB0ACwAIABfAGQAaQBmAGYARABMAFMATwBmAGYAcwBlAHQ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cAG4AIAAgACAAIAAgACAAIAAgACAAIAAgACAAIAAgACAAIABfAGIAeQBSAG8AdwAsACAAUgBFAEQAVQBDAEUAKABcACIAXAAiACwAIABNAEoARABhAHQAZQBzACwAXABuACAAIAAgACAAIAAgACAAIAAgACAAIAAgACAAIAAgACAAIAAgACAAIABMAEEATQBCAEQAQQAoAF8AYQBjAGMALAAgAF8ATQBKAEQAYQB0AGUALABcAG4AIAAgACAAIAAgACAAIAAgACAAIAAgACAAIAAgACAAIAAgACAAIAAgACAAIAAgACAAVgBTAFQAQQBDAEsAKABcAG4AIAAgACAAIAAgACAAIAAgACAAIAAgACAAIAAgACAAIAAgACAAIAAgACAAIAAgACAAIAAgACAAIABfAGEAYwBjACwAXABuACAAIAAgACAAIAAgACAAIAAgACAAIAAgACAAIAAgACAAIAAgACAAIAAgACAAIAAgACAAIAAgACAAZgBuAFQAWgBDAG8AbQBwAGEAcgBlACgAXwBNAEoARABhAHQAZQApAFwAbgAgACAAIAAgACAAIAAgACAAIAAgACAAIAAgACAAIAAgACAAIAAgACAAIAAgACAAIAApAFwAbgAgACAAIAAgACAAIAAgACAAIAAgACAAIAAgACAAIAAgACAAIAAgACAAKQBcAG4AIAAgACAAIAAgACAAIAAgACAAIAAgACAAIAAgACAAIAApACwAXABuACAAIAAgACAAIAAgACAAIAAgACAAIAAgACAAIAAgACAARABSAE8AUAAoAF8AYgB5AFIAbwB3ACwAIAAx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UAFIAQQBOAFMATABBAFQARQBcAG4AXABuAFIAZQB0AHUAcgBuAHMAIAB0AGgAZQAgAGUAZgBmAGUAYwB0AGkAdgBlACAAdABpAG0AZQBvAG4AZQAgAGkAbgBmAG8AcgBtAGEAdABpAG8AbgAgAGYAbwByACAAYQAgAE0ASgBEAGEAdABlACAAdAByAGEAbgBzAGwAYQB0AGUAZAAgAGYAcgBvAG0AIABvAG4AZQAgAHQAaQBtAGUAegBvAG4AZQAgAHQAbwAgAGEAbgBvAHQAaABlAHIALgBcAG4AXABuAEEAcgByAGEAeQAgAGMAbwBtAHAAYQB0AGkAYgBsAGUAOgAgAE0ASgBEAGEAdABl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SgBEAGEAdABlAFwAbgAgACAAIAB8ACAAQwBbADEAMQBdAFIAWwBuAF0AIAB8ACAAVABaACAARQBmAGYAZQBjAHQAaQB2AGUAXABuACAAMQAgAHwAIABkAGUAYwBpAG0AYQBsACAAIAAgAHwAIABNAEoARABhAHQAZQAgAGEAcwAgAGwAbwBjAGEAbAAgAG8AYgBzAGUAcgB2AGUAZAAgAHQAaQBtAGUALAAgAG8AcgAgAGwAbwBjAGEAbAAgAHMAdABhAG4AZABhAHIAZAAgAHQAaQBtAGUAIABpAGYAIABBAHMAUwB0AGEAbgBkAGEAcgBkACAAcwBwAGUAYwBpAGYAaQBlAGQALgBcAG4AIAAyACAAfAAgAGIAbwBvAGwAZQBhAG4AIAAgACAAfAAgAEEAcwAgAHMAdABhAG4AZABhAHIAZAAgAHQAaQBtAGUAIAAoAGkAZwBuAG8AcgBlACAAZABhAHkAbABpAGcAaAB0ACAAcwBhAHYAaQBuAGcAIAB0AGkAbQBlACkALgBcAG4AIAAzACAAfAAgAGQAZQBjAGkAbQBhAGwAIAAgACAAfAAgAFQAaQBtAGUAegBvAG4AZQAgAHMAdABhAG4AZABhAHIAZAAgAG8AZgBmAHMAZQB0ACAAKABUAGkAbQBlAFMAcABhAG4AKQAuAFwAbgAgADQAIAB8ACAAZABlAGMAaQBtAGEAbAAgACAAIAB8ACAAVABpAG0AZQB6AG8AbgBlACAAZABhAHkAbABpAGcAaAB0ACAAbwBmAGYAcwBlAHQAIAAoAFQAaQBtAGUAUwBwAGEAbgApAC4AXABuACAANQAgAHwAIABiAG8AbwBsAGUAYQBuACAAIAAgAHwAIABEAGEAeQBsAGkAZwBoAHQAIABzAGEAdgBpAG4AZwAgAHQAaQBtAGUAIABpAG4AIABlAGYAZgBlAGMAdAAuAFwAbgAgADYAIAB8ACAAdABlAHgAdAAgACAAIAAgACAAIAB8ACAAVABaACAARABhAHQAYQBiAGEAcwBlACAAZABlAGYAaQBuAGUAZAAgAHoAbwBuAGUAIABuAGEAbQBlAC4AXABuACAANwAgAHwAIAB0AGUAeAB0ACAAIAAgACAAIAAgAHwAIABBAGIAYgByAGUAdgBpAGEAdABlAGQAIABkAGkAcwBwAGwAYQB5ACAAbgBhAG0AZQAuAFwAbgAgADgAIAB8ACAAdABlAHgAdAAgACAAIAAgACAAIAB8ACAARgB1AGwAbAAgAGQAaQBzAHAAbABhAHkAIABuAGEAbQBlAC4AXABuACAAOQAgAHwAIABkAGUAYwBpAG0AYQBsACAAIAAgAHwAIABGAHIAbwBtACAAZABhAHQAZQAvAHQAaQBtAGUAIABpAG4AIABsAG8AYwBhAGwAIABvAGIAcwBlAHIAdgBlAGQAIAB0AGkAbQBlACAAKABNAEoARABhAHQAZQApAC4AIABFAG0AcAB0AHkAIABmAG8AcgAgAGUAcwB0AGEAYgBsAGkAcwBoAGkAbgBnACAAdABpAG0AZQB6AG8AbgBlAC4AXABuADEAMAAgAHwAIABkAGUAYwBpAG0AYQBsACAAIAAgAHwAIABVAG4AdABpAGwAIABkAGEAdABlAC8AdABpAG0AZQAgAGkAbgAgAGwAbwBjAGEAbAAgAG8AYgBzAGUAcgB2AGUAZAAgAHQAaQBtAGUAIAAoAE0ASgBEAGEAdABlACkALgAgAEUAbQBwAHQAeQAgAGYAbwByACAAYQBjAHQAaQB2AGUAIAB0AGkAbQBlAHoAbwBuAGUALgBcAG4AMQAxACAAfAAgAGkAbgB0AGUAZwBlAHIAIAAgACAAfAAgAEIAbwB1AG4AZABhAHIAeQAgAGMAbwBuAGQAaQB0AGkAbwBuAC4AXABuACAAIAAgAHwAIABbAC0AMgAuAC4AMgBdACAAIAAgAHwAIAAgAC0AMgAgADoAIABUAGkAbQBlAHMAcABhAG4AIAB3AGgAZQByAGUAIABvAGIAcwBlAHIAdgBlAGQAIAB0AGkAbQBlACAAcgBlAHAAZQBhAHQAcwAgAGEAbgBkACAAaQBzACAAaQBuAGQAZQB0AGUAcgBtAGkAbgBhAHQAZQAuACAAKABDAGwAbwBjAGsAIAB3AGkAbgBkAHMAIABiAGEAYwBrACkAXABuACAAIAAgAHwAIAAgACAAIAAgACAAIAAgACAAIAAgAHwAIAAgAC0AMQAgADoAIABCAG8AdQBuAGQAYQByAHkAIABhAHQAIABlAG4AZAAgAG8AZgAgAHIAZQBwAGUAYQB0AGUAZAAgAG8AYgBzAGUAcgB2AGUAZAAgAHQAaQBtAGUALgBcAG4AIAAgACAAfAAgACAAIAAgACAAIAAgACAAIAAgACAAfAAgACAAIAAwACAAOgAgAEIAbwB1AG4AZABhAHIAeQAgAG8AZgAgAHQAaQBtAGUAegBvAG4AZQAgAHcAaABlAHIAZQAgAHQAaABlAHIAZQAgAGkAcwAgAG4AbwAgAG8AZgBmAHMAZQB0ACAAZABpAGYAZgBlAHIAZQBuAGMAZQAuAFwAbgAgACAAIAB8ACAAIAAgACAAIAAgACAAIAAgACAAIAB8ACAAIAAgADEAIAA6ACAAQgBvAHUAbgBkAGEAcgB5ACAAbwBmACAAdABpAG0AZQB6AG8AbgBlACAAdwBoAGUAcgBlACAAbwBiAHMAZQByAHYAZQBkACAAdABpAG0AZQAgAGwAZQBhAHAAcwAgAGYAbwByAHcAYQByAGQALgBcAG4AIAAgACAAfAAgACAAIAAgACAAIAAgACAAIAAgACAAfAAgACAAIAAyACAAOgAgAFQAaQBtAGUAcwBwAGEAbgAgAHcAaABlAHIAZQAgAG8AYgBzAGUAcgB2AGUAZAAgAHQAaQBtAGUAIABpAHMAIAB1AG4AZABlAGYAaQBuAGUAZAAuACAAKABDAGwAbwBjAGsAIAB3AGkAbgBkAHMAIABmAG8AcgB3AGEAcgBkAC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HIAbwBtAFQAWgBOAGEAbQBlACAAIAAgACAAIAAgACAAIAAgACAAIAAgACAAIAAgACAAIAAgACAAIAB8ACAAdABlAHgAdAAgACAAIAAgAHwAIABUAFoAIABOAGEAbQBlACAAbwBmACAAdABoAGUAIAByAGUAZgBlAHIAZQBuAGMAZQAgAHQAaQBtAGUAegBvAG4AZQAgAG8AZgAgAE0ASgBEAGEAdABlAC4AXABuAE0ASgBEAGEAdABlACAAIAAgACAAIAAgACAAIAAgACAAIAAgACAAIAAgACAAIAAgACAAIAAgACAAIAAgAHwAIABkAGUAYwBpAG0AYQBsACAAfAAgAE0AbwBkAGkAZgBpAGUAZAAgAEoAdQBsAGkAYQBuACAARABhAHQAZQAgAHQAbwAgAHQAcgBhAG4AcwBsAGEAdABlACAAdABvACAAYQBuAG8AdABoAGUAcgAgAHQAaQBtAGUAegBvAG4AZQAuAFwAbgBbAEYAcgBvAG0ASwBpAG4AZABdACAAIAAgACAAIAAgACAAIAAgACAAIAAgACAAIAAgACAAIAAgACAAIAB8ACAAaQBuAHQAZQBnAGUAcgAgAHwAIABSAGUAZgBlAHIAZQBuAGMAZQAgAHQAaQBtAGUAegBvAG4AZQAgAGsAaQBuAGQAIABmAG8AcgAgAHAAcgBvAHYAaQBkAGUAZAAgAE0ASgBEAGEAdABlAC4AXABuACAAIAAgACAAIAAgACAAIAAgACAAIAAgACAAIAAgACAAIAAgACAAIAAgACAAIAAgACAAIAAgACAAIAAgAHwAIABbADAALAAxACwAMgBdACAAfAAgAFUAVABDACAAdwBpAGwAbAAgAG8AdgBlAHIAcgBpAGQAZQAgAHQAaABlACAAcwBwAGUAYwBpAGYAaQBlAGQAIABSAGUAZgBlAHIAZQBuAGMAZQBUAFoATgBhAG0AZQAuAFwAbgAgACAAIAAgACAAIAAgACAAIAAgACAAIAAgACAAIAAgACAAIAAgACAAIAAgACAAIAAgACAAIAAgACAAIAB8ACAAIAAgACAAIAAgACAAIAAgAHwAIAAgADAAIAA6ACAATABvAGMAYQBsACAAbwBiAHMAZQByAHYAZQBkACAAdABpAG0AZQAgACgAaQBuAGMAbAB1AGQAZQBzACAAZABhAHkAbABpAGcAaAB0ACAAcwBhAHYAaQBuAGcAcwApAFwAbgAgACAAIAAgACAAIAAgACAAIAAgACAAIAAgACAAIAAgACAAIAAgACAAIAAgACAAIAAgACAAIAAgACAAIAB8ACAAIAAgACAAIAAgACAAIAAgAHwAIAAgADEAIAA6ACAATABvAGMAYQBsACAAcwB0AGEAbgBkAGEAcgBkACAAdABpAG0AZQAgACgAZABvAGUAcwAgAG4AbwB0ACAAaQBuAGMAbAB1AGQAZQAgAGQAYQB5AGwAaQBnAGgAdAAgAHMAYQB2AGkAbgBnAHMAKQBcAG4AIAAgACAAIAAgACAAIAAgACAAIAAgACAAIAAgACAAIAAgACAAIAAgACAAIAAgACAAIAAgACAAIAAgACAAfAAgACAAIAAgACAAIAAgACAAIAB8ACAAIAAyACAAOgAgAFUAVABDACAAKABVAG4AaQB2AGUAcgBzAGEAbAAgAFQAaQBtAGUAIABDAG8AbwByAGQAaQBuAGEAdABlAGQAKQBcAG4AWwBUAG8AVABaAE4AYQBtAGUAXQAgACAAIAAgACAAIAAgACAAIAAgACAAIAAgACAAIAAgACAAIAAgACAAfAAgAHQAZQB4AHQAIAAgACAAIAB8ACAAVABaACAATgBhAG0AZQAgAG8AZgAgAHQAaABlACAAdABpAG0AZQB6AG8AbgBlACAAdABvACAAdAByAGEAbgBzAGwAYQB0AGUAIAB0AG8ALgAgAEQAZQBmAGEAdQBsAHQAcwAgAHQAbwAgAEYAcgBvAG0AVABaAE4AYQBtAGUALgBcAG4AWwBUAG8ASwBpAG4AZABdACAAIAAgACAAIAAgACAAIAAgACAAIAAgACAAIAAgACAAIAAgACAAIAAgACAAfAAgAGkAbgB0AGUAZwBlAHIAIAB8ACAAVABpAG0AZQB6AG8AbgBlACAAawBpAG4AZAAgAHQAbwAgAHIAZQB0AHUAcgBuACAAZgByAG8AbQAgAHQAaABlACAAdAByAGEAbgBzAGwAYQB0AGkAbwBuACAAbwBmACAATQBKAEQAYQB0AGUALgBcAG4AIAAgACAAIAAgACAAIAAgACAAIAAgACAAIAAgACAAIAAgACAAIAAgACAAIAAgACAAIAAgACAAIAAgACAAfAAgAFsAMAAsADEALAAyAF0AIAB8ACAASQBmACAAYgBvAHQAaAAgAFQAbwBUAFoATgBhAG0AZQAgAGEAbgBkACAAVABvAEsAaQBuAGQAIABhAHIAZQAgAG8AbQBpAHQAdABlAGQALAAgAHQAaABlAG4AIAB0AHIAYQBuAHMAbABhAHQAZQBzACAAdABvACAAVQBUAEMALgBcAG4AIAAgACAAIAAgACAAIAAgACAAIAAgACAAIAAgACAAIAAgACAAIAAgACAAIAAgACAAIAAgACAAIAAgACAAfAAgACAAIAAgACAAIAAgACAAIAB8ACAAVQBUAEMAIAB3AGkAbABsACAAbwB2AGUAcgByAGkAZABlACAAdABoAGUAIABzAHAAZQBjAGkAZgBpAGUAZAAgAFQAbwBUAFoATgBhAG0AZQAuAFwAbgAgACAAIAAgACAAIAAgACAAIAAgACAAIAAgACAAIAAgACAAIAAgACAAIAAgACAAIAAgACAAIAAgACAAIAB8ACAAIAAgACAAIAAgACAAIAAgAHwAIAAgADAAIAA6ACAATABvAGMAYQBsACAAbwBiAHMAZQByAHYAZQBkACAAdABpAG0AZQAgACgAaQBuAGMAbAB1AGQAZQBzACAAZABhAHkAbABpAGcAaAB0ACAAcwBhAHYAaQBuAGcAcwApAFwAbgAgACAAIAAgACAAIAAgACAAIAAgACAAIAAgACAAIAAgACAAIAAgACAAIAAgACAAIAAgACAAIAAgACAAIAB8ACAAIAAgACAAIAAgACAAIAAgAHwAIAAgADEAIAA6ACAATABvAGMAYQBsACAAcwB0AGEAbgBkAGEAcgBkACAAdABpAG0AZQAgACgAZABvAGUAcwAgAG4AbwB0ACAAaQBuAGMAbAB1AGQAZQAgAGQAYQB5AGwAaQBnAGgAdAAgAHMAYQB2AGkAbgBnAHMAKQBcAG4AIAAgACAAIAAgACAAIAAgACAAIAAgACAAIAAgACAAIAAgACAAIAAgACAAIAAgACAAIAAgACAAIAAgACAAfAAgACAAIAAgACAAIAAgACAAIAB8ACAAIAAyACAAOgAgAFUAVABDACAAKABVAG4AaQB2AGUAcgBzAGEAbAAgAFQAaQBtAGUAIABDAG8AbwByAGQAaQBuAGEAdABlAGQAKQBcAG4AWwBBAGQAagB1AHMAdABVAG4AZABlAGYAaQBuAGUAZABPAGIAcwBlAHIAdgBlAGQAVABpAG0AZQBdACAAfAAgAHMAdwBpAHQAYwBoACAAIAB8ACAASQBmACAAcAByAG8AdgBpAGQAZQBkACAATQBKAEQAYQB0AGUAIABpAHMAIAB3AGkAdABoAGkAbgAgAGEAbgAgAG8AYgBzAGUAcgB2AGUAZAAgAHQAaQBtAGUAIABsAGUAYQBwACwAIABhAGQAagB1AHMAdABzAFwAbgAgACAAIAAgACAAIAAgACAAIAAgACAAIAAgACAAIAAgACAAIAAgACAAIAAgACAAIAAgACAAIAAgACAAIAB8ACAAIAAgACAAIAAgACAAIAAgAHwAIAB0AG8AIAB0AGgAZQAgAHcAaQBuAGQAIABjAGwAbwBjAGsAIABmAG8AcgB3AGEAcgBkACAAZQB2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QASQBNAEUAWgBPAE4ARQBfAFQAUgBBAE4AUwBMAEEAVABFACAAPQAgAEwAQQBNAEIARABBACgARgByAG8AbQBUAFoATgBhAG0AZQAsACAATQBKAEQAYQB0AGUALAAgAFsARgByAG8AbQBLAGkAbgBkAF0ALAAgAFsAVABvAFQAWgBOAGEAbQBlAF0ALAAgAFsAVABvAEsAaQBuAGQAXQAsACAAWwBBAGQAagB1AHMAdABVAG4AZABlAGYAaQBuAGUAZABPAGIAcwBlAHIAdgBlAGQAVABpAG0AZQBdACwAXABuACAAIAAgACAATABFAFQAKABcAG4AIAAgACAAIAAgACAAIAAgAF8ATQBKAEQAYQB0AGUAcwAsACAAQwBIAE8ATwBTAEUAQwBPAEwAUwAoAEYATgAuAE4AVQBMAEwASQBGAFkAKABNAEoARABhAHQAZQApACwAIAAxACkALABcAG4AIAAgACAAIAAgACAAIAAgAF8AZgByAG8AbQBLAGkAbgBkACwAIABMAEUAVAAoAFwAbgAgACAAIAAgACAAIAAgACAAIAAgACAAIABfAGsALAAgAEkATgBUACgASQBOAEQARQBYACgARgBOAC4AQwBPAEUAUgBDAEUAKABGAHIAbwBtAEsAaQBuAGQAKQAsACAAMQAsACAAMQApACkALABcAG4AIAAgACAAIAAgACAAIAAgACAAIAAgACAASQBGACgAXwBrACAAPAA9ACAAMAAsACAAMAAsAFwAbgAgACAAIAAgACAAIAAgACAAIAAgACAAIAAgACAAIAAgAEkARgAoAF8AawAgAD4APQAgADIALAAgADIALAAgAF8AawApAFwAbgAgACAAIAAgACAAIAAgACAAIAAgACAAIAApAFwAbgAgACAAIAAgACAAIAAgACAAKQAsAFwAbgBcAG4AIAAgACAAIAAgACAAIAAgAF8AZgByAG8AbQBUAFoATgBhAG0AZQAsACAASQBGACgAXwBmAHIAbwBtAEsAaQBuAGQAIAA9ACAAMgAsACAAXAAiAEUAdABjAC8AVQBUAEMAXAAiACwAXABuACAAIAAgACAAIAAgACAAIAAgACAAIAAgAEMASABSAE8ATgBPAC4AVABJAE0ARQBaAE8ATgBFAF8ATgBBAE0ARQAoAEkATgBEAEUAWAAoAEYATgAuAE4AVQBMAEwASQBGAFkAKABGAHIAbwBtAFQAWgBOAGEAbQBlACkALAAgADEALAAgADEAKQApAFwAbgAgACAAIAAgACAAIAAgACAAKQAsAFwAbgBcAG4AIAAgACAAIAAgACAAIAAgAF8AdABvAFQAWgBOAGEAbQBlAFAAYQByAGEAbQAsACAASQBOAEQARQBYACgARgBOAC4ATgBVAEwATABJAEYAWQAoAFQAbwBUAFoATgBhAG0AZQApACwAIAAxACwAIAAxACkALABcAG4AIAAgACAAIAAgACAAIAAgAF8AdABvAEsAaQBuAGQAUABhAHIAYQBtACwAIABJAE4ARABFAFgAKABGAE4ALgBOAFUATABMAEkARgBZACgAVABvAEsAaQBuAGQAKQAsACAAMQAsACAAMQApACwAXABuACAAIAAgACAAIAAgACAAIABfAGQAZQBmAGEAdQBsAHQAVABvAFUAVABDACwAIAAoAF8AdABvAFQAWgBOAGEAbQBlAFAAYQByAGEAbQAgAD0AIABcACIAXAAiACkAIAAqACAAKABfAHQAbwBLAGkAbgBkAFAAYQByAGEAbQAgAD0AIABcACIAXAAiACkAIAA+ACAAMAAsAFwAbgAgACAAIAAgACAAIAAgACAAXwB0AG8ASwBpAG4AZAAsACAASQBGACgAXwBkAGUAZgBhAHUAbAB0AFQAbwBVAFQAQwAsACAAMgAsAFwAbgAgACAAIAAgACAAIAAgACAAIAAgACAAIABMAEUAVAAoAFwAbgAgACAAIAAgACAAIAAgACAAIAAgACAAIAAgACAAIAAgAF8AawAsACAASQBOAFQAKABJAE4ARABFAFgAKABGAE4ALgBDAE8ARQBSAEMARQAoAF8AdABvAEsAaQBuAGQAUABhAHIAYQBtACkALAAgADEALAAgADEAKQApACwAXABuACAAIAAgACAAIAAgACAAIAAgACAAIAAgACAAIAAgACAASQBGACgAXwBrACAAPAA9ACAAMAAsACAAMAAsAFwAbgAgACAAIAAgACAAIAAgACAAIAAgACAAIAAgACAAIAAgACAAIAAgACAASQBGACgAXwBrACAAPgA9ACAAMgAsACAAMgAsACAAXwBrACkAXABuACAAIAAgACAAIAAgACAAIAAgACAAIAAgACAAIAAgACAAKQBcAG4AIAAgACAAIAAgACAAIAAgACAAIAAgACAAKQBcAG4AIAAgACAAIAAgACAAIAAgACkALABcAG4AXABuACAAIAAgACAAIAAgACAAIABfAHQAbwBUAFoATgBhAG0AZQAsACAASQBGACgAXwB0AG8ASwBpAG4AZAAgAD0AIAAyACwAIABcACIARQB0AGMALwBVAFQAQwBcACIALABcAG4AIAAgACAAIAAgACAAIAAgACAAIAAgACAASQBGACgAXwB0AG8AVABaAE4AYQBtAGUAUABhAHIAYQBtACAAPQAgAFwAIgBcACIALAAgAF8AZgByAG8AbQBUAFoATgBhAG0AZQAsAFwAbgAgACAAIAAgACAAIAAgACAAIAAgACAAIAAgACAAIAAgAEMASABSAE8ATgBPAC4AVABJAE0ARQBaAE8ATgBFAF8ATgBBAE0ARQAoAF8AdABvAFQAWgBOAGEAbQBlAFAAYQByAGEAbQApAFwAbgAgACAAIAAgACAAIAAgACAAIAAgACAAIAApAFwAbgAgACAAIAAgACAAIAAgACAAKQAsAFwAbgBcAG4AIAAgACAAIAAgACAAIAAgAF8AYQBzAFMAdABhAG4AZABhAHIAZAAsACAAXwB0AG8ASwBpAG4AZAAgAD0AIAAxACwAXABuACAAIAAgACAAIAAgACAAIABcAG4AIAAgACAAIAAgACAAIAAgAF8AZQByAHIAbwByAE8AbgBVAG4AZABlAGYAaQBuAGUAZABPAGIAcwBlAHIAdgBlAGQAVABpAG0AZQAsACAARgBOAC4AQwBPAEUAUgBDAEUAKABBAGQAagB1AHMAdABVAG4AZABlAGYAaQBuAGUAZABPAGIAcwBlAHIAdgBlAGQAVABpAG0AZQApACAAPQAgADAALABcAG4AIAAgACAAIAAgACAAIAAgAFwAbgAgACAAIAAgACAAIAAgACAASQBGACgASQBTAE4AQQAoAF8AZgByAG8AbQBUAFoATgBhAG0AZQApACAAKwAgAEkAUwBOAEEAKABfAHQAbwBUAFoATgBhAG0AZQApACwAIABBAFIAUgBBAFkAUwAuAFIARQBQAEUAQQBUACgAewAjAE4ALwBBAH0ALAAgAFIATwBXAFMAKABfAE0ASgBEAGEAdABlAHMAKQAsACAAMQAxACkALABcAG4AIAAgACAAIAAgACAAIAAgACAAIAAgACAASQBGACgAXwBmAHIAbwBtAFQAWgBOAGEAbQBlACAAPQAgAF8AdABvAFQAWgBOAGEAbQBlACwAXABuACAAIAAgACAAIAAgACAAIAAgACAAIAAgACAAIAAgACAAQwBIAFIATwBOAE8ALgBUAEkATQBFAFoATwBOAEUAXwBFAEYARgBFAEMAVABJAFYARQAoAF8AZgByAG8AbQBUAFoATgBhAG0AZQAsACAAXwBNAEoARABhAHQAZQBzACwAIABfAGYAcgBvAG0ASwBpAG4AZAAsACAAXwBhAHMAUwB0AGEAbgBkAGEAcgBkACkALABcAG4AIAAgACAAIAAgACAAIAAgACAAIAAgACAAIAAgACAAIABfAFQASQBNAEUAWgBPAE4ARQBfAFQAUgBBAE4AUwBMAEEAVABFACgAXwBmAHIAbwBtAFQAWgBOAGEAbQBlACwAIABfAE0ASgBEAGEAdABlAHMALAAgAF8AZgByAG8AbQBLAGkAbgBkACwAIABfAHQAbwBUAFoATgBhAG0AZQAsACAAXwBhAHMAUwB0AGEAbgBkAGEAcgBkACwAIABfAGUAcgByAG8AcgBPAG4AVQBuAGQAZQBmAGkAbgBlAGQATwBiAHMAZQByAHYAZQBkAFQAaQBtAGUAKQBcAG4AIAAgACAAIAAgACAAIAAgACAAIAAgACAAKQBcAG4AIAAgACAAIAAgACAAIAAgACkAXABuACAAIAAgACAAKQBcAG4AKQA7AFwAbgBcAG4AXwBUAEkATQBFAFoATwBOAEUAXwBUAFIAQQBOAFMATABBAFQARQAgAD0AIABMAEEATQBCAEQAQQAoAEYAcgBvAG0AVABaAE4AYQBtAGUALAAgAE0ASgBEAGEAdABlAHMALAAgAEYAcgBvAG0ASwBpAG4AZAAsACAAVABvAFQAWgBOAGEAbQBlACwAIABBAHMAUwB0AGEAbgBkAGEAcgBkACwAIABFAHIAcgBvAHIATwBuAFUAbgBkAGUAZgBpAG4AZQBkAE8AYgBzAGUAcgB2AGUAZABUAGkAbQBlACwAXABuACAAIAAgACAATABFAFQAKABcAG4AIAAgACAAIAAgACAAIAAgAF8AZgByAG8AbQBUAFoALAAgAEMASABSAE8ATgBPAC4AVABJAE0ARQBaAE8ATgBFAF8ARQBGAEYARQBDAFQASQBWAEUAKABGAHIAbwBtAFQAWgBOAGEAbQBlACwAIABNAEoARABhAHQAZQBzACwAIABGAHIAbwBtAEsAaQBuAGQALAAgADAAKQAsAFwAbgAgACAAIAAgACAAIAAgACAAXwBvAGIAcwBGAHIAbwBtAE0ASgBEAGEAdABlACwAIABDAEgATwBPAFMARQBDAE8ATABTACgAXwBmAHIAbwBtAFQAWgAsACAAMQApACwAXABuACAAIAAgACAAIAAgACAAIABcAG4AIAAgACAAIAAgACAAIAAgAEkARgAoAEkAUwBFAFIAUgBPAFIAKABfAG8AYgBzAEYAcgBvAG0ATQBKAEQAYQB0AGUAKQAsACAAQQBSAFIAQQBZAFMALgBSAEUAUABFAEEAVAAoAF8AbwBiAHMARgByAG8AbQBNAEoARABhAHQAZQAsACAAMQAsACAAMQAxACkALABcAG4AIAAgACAAIAAgACAAIAAgACAAIAAgACAASQBGACgAXwBvAGIAcwBGAHIAbwBtAE0ASgBEAGEAdABlACAAPQAgAFwAIgBcACIALAAgAHsAXAAiAFwAIgAsACAAXAAiAFwAIgAsACAAXAAiAFwAIgAsACAAXAAiAFwAIgAsACAAXAAiAFwAIgAsACAAXAAiAFwAIgAsACAAXAAiAFwAIgAsACAAXAAiAFwAIgAsACAAXAAiAFwAIgAsACAAXAAiAFwAIgAsACAAXAAiAFwAIgB9ACwAXABuACAAIAAgACAAIAAgACAAIAAgACAAIAAgACAAIAAgACAATABFAFQAKABcAG4AIAAgACAAIAAgACAAIAAgACAAIAAgACAAIAAgACAAIAAgACAAIAAgAF8AYgBvAHUAbgBkAGEAcgB5AEMAbwBuAGQAaQB0AGkAbwBuACwAIABDAEgATwBPAFMARQBDAE8ATABTACgAXwBmAHIAbwBtAFQAWgAsACAAMQAxACkALABcAG4AIAAgACAAIAAgACAAIAAgACAAIAAgACAAIAAgACAAIAAgACAAIAAgAEkARgAoAEUAcgByAG8AcgBPAG4AVQBuAGQAZQBmAGkAbgBlAGQATwBiAHMAZQByAHYAZQBkAFQAaQBtAGUAIAAqACAAKABfAGIAbwB1AG4AZABhAHIAeQBDAG8AbgBkAGkAdABpAG8AbgAgAD0AIAAyACkALAAgAHsAIwBOAFUATABMACEALAAgACMATgBVAEwATAAhACwAIAAjAE4AVQBMAEwAIQAsACAAIwBOAFUATABMACEALAAgACMATgBVAEwATAAhACwAIAAjAE4AVQBMAEwAIQAsACAAIwBOAFUATABMACEALAAgACMATgBVAEwATAAhACwAIAAjAE4AVQBMAEwAIQAsACAAIwBOAFUATABMACEALAAgACMATgBVAEwATAAhAH0ALABcAG4AIAAgACAAIAAgACAAIAAgACAAIAAgACAAIAAgACAAIAAgACAAIAAgACAAIAAgACAATABFAFQAKABcAG4AIAAgACAAIAAgACAAIAAgACAAIAAgACAAIAAgACAAIAAgACAAIAAgACAAIAAgACAAIAAgACAAIABfAFUAVABDAE0ASgBEAGEAdABlACwAIABfAG8AYgBzAEYAcgBvAG0ATQBKAEQAYQB0AGUAIAAtACAAQwBIAE8ATwBTAEUAQwBPAEwAUwAoAF8AZgByAG8AbQBUAFoALAAgADMAKQAgAC0AIABDAEgATwBPAFMARQBDAE8ATABTACgAXwBmAHIAbwBtAFQAWgAsACAANAApACwAXABuACAAIAAgACAAIAAgACAAIAAgACAAIAAgACAAIAAgACAAIAAgACAAIAAgACAAIAAgACAAIAAgACAAQwBIAFIATwBOAE8ALgBUAEkATQBFAFoATwBOAEUAXwBFAEYARgBFAEMAVABJAFYARQAoAFQAbwBUAFoATgBhAG0AZQAsACAAXwBVAFQAQwBNAEoARABhAHQAZQAsACAAMgAsACAAQQBzAFMAdABhAG4AZABhAHIAZ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UwBfAFQASQBNAEUAUwBQAEEATgBcAG4AXABuAFIAZQB0AHUAcgBuAHMAIAB0AGkAbQBlAHMAcABhAG4AIABkAGkAZgBmAGUAcgBlAG4AYwBlACAAYgBlAHQAdwBlAGUAbgAgAE0ASgBEAGEAdABlAHMAIABlAHgAcAByAGUAcwBzAGUAZAAgAGkAbgAgAGQAaQBmAGYAZQByAGUAbgB0ACAAdABpAG0AZQB6AG8AbgBlAHMALgBcAG4AXABuAEEAcgByAGEAeQAgAGMAbwBtAHAAYQB0AGkAYgBsAGUAOgAgAEIAZQBnAGkAbgBNAEoARABhAHQAZQAgAGEAbgBkACAARQBuAGQATQBKAGQAYQB0AGUAIABhAHMAIABjAG8AbAB1AG0AbgBz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VABpAG0AZQBzAHAAYQB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QgBlAGcAaQBuAE0ASgBEAGEAdABlACAAIAAgACAAIAAgACAAIAAgACAAIAAgACAAIAAgACAAIAAgACAAfAAgAGQAZQBjAGkAbQBhAGwAIAB8ACAAUwB0AGEAcgB0ACAAbwBmACAAcABlAHIAaQBvAGQAIAAoAE0ASgBEAGEAdABlACkALgBcAG4ARQBuAGQATQBKAEQAYQB0AGUAIAAgACAAIAAgACAAIAAgACAAIAAgACAAIAAgACAAIAAgACAAIAAgACAAfAAgAGQAZQBjAGkAbQBhAGwAIAB8ACAARQBuAGQAIABvAGYAIABwAGUAcgBpAG8AZAAgACgATQBKAEQAYQB0AGUAKQAuAFwAbgBbAEIAZQBnAGkAbgBUAFoATgBhAG0AZQBdACAAIAAgACAAIAAgACAAIAAgACAAIAAgACAAIAAgACAAIAB8ACAAdABlAHgAdAAgACAAIAAgAHwAIABUAFoAIABOAGEAbQBlACAAbwBmACAATQBKAEQAYQB0AGUAIABmAG8AcgAgAHMAdABhAHIAdAAgAG8AZgAgAHAAZQByAGkAbwBkAC4AIABEAGUAZgBhAHUAbAB0AHMAIAB0AG8AIABVAFQAQwAuAFwAbgBbAEIAZQBnAGkAbgBLAGkAbgBkAF0AIAAgACAAIAAgACAAIAAgACAAIAAgACAAIAAgACAAIAAgACAAIAB8ACAAaQBuAHQAZQBnAGUAcgAgAHwAIABSAGUAZgBlAHIAZQBuAGMAZQAgAHQAaQBtAGUAegBvAG4AZQAgAGsAaQBuAGQAIABmAG8AcgAgAHAAcgBvAHYAaQBkAGUAZAAgAHMAdABhAHIAdAAgAG8AZgAgAHAAZQByAGkAbwBkAC4AXABuACAAIAAgACAAIAAgACAAIAAgACAAIAAgACAAIAAgACAAIAAgACAAIAAgACAAIAAgACAAIAAgACAAIAAgAHwAIABbADAALAAxACwAMgBdACAAfAAgAFUAVABDACAAdwBpAGwAbAAgAG8AdgBlAHIAcgBpAGQAZQAgAHQAaABlACAAcwBwAGUAYwBpAGYAaQBlAGQAIABGAHIAbwBtAFQAWgBOAGEAbQBlAC4AXABuACAAIAAgACAAIAAgACAAIAAgACAAIAAgACAAIAAgACAAIAAgACAAIAAgACAAIAAgACAAIAAgACAAIAAgAHwAIAAgACAAIAAgACAAIAAgACAAfAAgACAAMAAgADoAIABMAG8AYwBhAGwAIABvAGIAcwBlAHIAdgBlAGQAIAB0AGkAbQBlACAAKABpAG4AYwBsAHUAZABlAHMAIABkAGEAeQBsAGkAZwBoAHQAIABzAGEAdgBpAG4AZwBzACkAXABuACAAIAAgACAAIAAgACAAIAAgACAAIAAgACAAIAAgACAAIAAgACAAIAAgACAAIAAgACAAIAAgACAAIAAgAHwAIAAgACAAIAAgACAAIAAgACAAfAAgACAAMQAgADoAIABMAG8AYwBhAGwAIABzAHQAYQBuAGQAYQByAGQAIAB0AGkAbQBlACAAKABkAG8AZQBzACAAbgBvAHQAIABpAG4AYwBsAHUAZABlACAAZABhAHkAbABpAGcAaAB0ACAAcwBhAHYAaQBuAGcAcwApAFwAbgAgACAAIAAgACAAIAAgACAAIAAgACAAIAAgACAAIAAgACAAIAAgACAAIAAgACAAIAAgACAAIAAgACAAIAB8ACAAIAAgACAAIAAgACAAIAAgAHwAIAAgADIAIAA6ACAAVQBUAEMAIAAoAFUAbgBpAHYAZQByAHMAYQBsACAAVABpAG0AZQAgAEMAbwBvAHIAZABpAG4AYQB0AGUAZAApAFwAbgBbAEUAbgBkAFQAWgBOAGEAbQBlAF0AIAAgACAAIAAgACAAIAAgACAAIAAgACAAIAAgACAAIAAgACAAIAB8ACAAdABlAHgAdAAgACAAIAAgAHwAIABUAFoAIABOAGEAbQBlACAAbwBmACAATQBKAEQAYQB0AGUAIABmAG8AcgAgAGUAbgBkACAAbwBmACAAcABlAHIAaQBvAGQALgAgAEQAZQBmAGEAdQBsAHQAcwAgAHQAbwAgAFUAVABDAC4AXABuAFsARQBuAGQASwBpAG4AZABdACAAIAAgACAAIAAgACAAIAAgACAAIAAgACAAIAAgACAAIAAgACAAIAAgAHwAIABpAG4AdABlAGcAZQByACAAfAAgAFIAZQBmAGUAcgBlAG4AYwBlACAAdABpAG0AZQB6AG8AbgBlACAAawBpAG4AZAAgAGYAbwByACAAcAByAG8AdgBpAGQAZQBkACAAZQBuAGQAIABvAGYAIABwAGUAcgBpAG8AZAAuAFwAbgAgACAAIAAgACAAIAAgACAAIAAgACAAIAAgACAAIAAgACAAIAAgACAAIAAgACAAIAAgACAAIAAgACAAIAB8ACAAWwAwACwAMQAsADIAXQAgAHwAIABVAFQAQwAgAHcAaQBsAGwAIABvAHYAZQByAHIAaQBkAGUAIAB0AGgAZQAgAHMAcABlAGMAaQBmAGkAZQBkACAAVQBuAHQAaQBsAFQAWgBOAGEAbQBlAC4AXABuACAAIAAgACAAIAAgACAAIAAgACAAIAAgACAAIAAgACAAIAAgACAAIAAgACAAIAAgACAAIAAgACAAIAAgAHwAIAAgACAAIAAgACAAIAAgACAAfAAgACAAMAAgADoAIABMAG8AYwBhAGwAIABvAGIAcwBlAHIAdgBlAGQAIAB0AGkAbQBlACAAKABpAG4AYwBsAHUAZABlAHMAIABkAGEAeQBsAGkAZwBoAHQAIABzAGEAdgBpAG4AZwBzACkAXABuACAAIAAgACAAIAAgACAAIAAgACAAIAAgACAAIAAgACAAIAAgACAAIAAgACAAIAAgACAAIAAgACAAIAAgAHwAIAAgACAAIAAgACAAIAAgACAAfAAgACAAMQAgADoAIABMAG8AYwBhAGwAIABzAHQAYQBuAGQAYQByAGQAIAB0AGkAbQBlACAAKABkAG8AZQBzACAAbgBvAHQAIABpAG4AYwBsAHUAZABlACAAZABhAHkAbABpAGcAaAB0ACAAcwBhAHYAaQBuAGcAcwApAFwAbgAgACAAIAAgACAAIAAgACAAIAAgACAAIAAgACAAIAAgACAAIAAgACAAIAAgACAAIAAgACAAIAAgACAAIAB8ACAAIAAgACAAIAAgACAAIAAgAHwAIAAgADIAIAA6ACAAVQBUAEMAIAAoAFUAbgBpAHYAZQByAHMAYQBsACAAVABpAG0AZQAgAEMAbwBvAHIAZABpAG4AYQB0AGUAZAApAFwAbgBbAEEAZABqAHUAcwB0AFUAbgBkAGUAZgBpAG4AZQBkAE8AYgBzAGUAcgB2AGUAZABUAGkAbQBlAF0AIAB8ACAAcwB3AGkAdABjAGgAIAAgAHwAIABJAGYAIABwAHIAbwB2AGkAZABlAGQAIABNAEoARABhAHQAZQBzACAAYQByAGUAIAB3AGkAdABoAGkAbgAgAGEAbgAgAG8AYgBzAGUAcgB2AGUAZAAgAHQAaQBtAGUAIABsAGUAYQBwACwAIABhAGQAagB1AHMAdABzAFwAbgAgACAAIAAgACAAIAAgACAAIAAgACAAIAAgACAAIAAgACAAIAAgACAAIAAgACAAIAAgACAAIAAgACAAIAB8ACAAIAAgACAAIAAgACAAIAAgAHwAIAB0AG8AIAB0AGgAZQAgAHcAaQBuAGQAIABjAGwAbwBjAGsAIABmAG8AcgB3AGEAcgBkACAAZQB2AGUAbgB0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MAXwBUAEkATQBFAFMAUABBAE4AIAA9ACAATABBAE0AQgBEAEEAKABCAGUAZwBpAG4ATQBKAEQAYQB0AGUALAAgAEUAbgBkAE0ASgBEAGEAdABlACwAIABbAEIAZQBnAGkAbgBUAFoATgBhAG0AZQBdACwAIABbAEIAZQBnAGkAbgBLAGkAbgBkAF0ALAAgAFsARQBuAGQAVABaAE4AYQBtAGUAXQAsACAAWwBFAG4AZABLAGkAbgBkAF0ALAAgAFsAQQBkAGoAdQBzAHQAVQBuAGQAZQBmAGkAbgBlAGQATwBiAHMAZQByAHYAZQBkAFQAaQBtAGUAXQAsAFwAbgAgACAAIAAgAEwARQBUACgAXABuACAAIAAgACAAIAAgACAAIABfAGIAZQBnAGkAbgBNAEoARABhAHQAZQBzACwAIABDAEgATwBPAFMARQBDAE8ATABTACgARgBOAC4ATgBVAEwATABJAEYAWQAoAEIAZQBnAGkAbgBNAEoARABhAHQAZQApACwAIAAxACkALABcAG4AIAAgACAAIAAgACAAIAAgAF8AZQBuAGQATQBKAEQAYQB0AGUAcwAsACAAQwBIAE8ATwBTAEUAQwBPAEwAUwAoAEYATgAuAE4AVQBMAEwASQBGAFkAKABFAG4AZABNAEoARABhAHQAZQApACwAIAAxACkALABcAG4AIAAgACAAIAAgACAAIAAgAFwAbgAgACAAIAAgACAAIAAgACAAXwBiAGUAZwBpAG4AUgBvAHcAcwAsACAAUgBPAFcAUwAoAF8AYgBlAGcAaQBuAE0ASgBEAGEAdABlAHMAKQAsAFwAbgAgACAAIAAgACAAIAAgACAAXwBlAG4AZABSAG8AdwBzACwAIABSAE8AVwBTACgAXwBlAG4AZABNAEoARABhAHQAZQBzACkALABcAG4AIAAgACAAIAAgACAAIAAgAF8AcgBvAHcAcwAsACAATQBBAFgAKABfAGIAZQBnAGkAbgBSAG8AdwBzACwAIABfAGUAbgBkAFIAbwB3AHMAKQAsAFwAbgAgACAAIAAgACAAIAAgACAAXABuACAAIAAgACAAIAAgACAAIABfAGIAZQBnAGkAbgBLAGkAbgBkACwAIABMAEUAVAAoAFwAbgAgACAAIAAgACAAIAAgACAAIAAgACAAIABfAGsALAAgAEkATgBUACgASQBOAEQARQBYACgARgBOAC4AQwBPAEUAUgBDAEUAKABCAGUAZwBpAG4ASwBpAG4AZAApACwAIAAxACwAIAAxACkAKQAsAFwAbgAgACAAIAAgACAAIAAgACAAIAAgACAAIABJAEYAKABfAGsAIAA8AD0AIAAwACwAIAAwACwAXABuACAAIAAgACAAIAAgACAAIAAgACAAIAAgACAAIAAgACAASQBGACgAXwBrACAAPgA9ACAAMgAsACAAMgAsACAAXwBrACkAXABuACAAIAAgACAAIAAgACAAIAAgACAAIAAgACkAXABuACAAIAAgACAAIAAgACAAIAApACwAXABuACAAIAAgACAAIAAgACAAIABcAG4AIAAgACAAIAAgACAAIAAgAF8AZQBuAGQASwBpAG4AZAAsACAATABFAFQAKABcAG4AIAAgACAAIAAgACAAIAAgACAAIAAgACAAXwBrADEALAAgAEkATgBEAEUAWAAoAEYATgAuAE4AVQBMAEwASQBGAFkAKABFAG4AZABLAGkAbgBkACkALAAgADEALAAgADEAKQAsAFwAbgAgACAAIAAgACAAIAAgACAAIAAgACAAIABJAEYAKABfAGsAMQAgAD0AIABcACIAXAAiACwAIABfAGIAZQBnAGkAbgBLAGkAbgBkACwAXABuACAAIAAgACAAIAAgACAAIAAgACAAIAAgACAAIAAgACAATABFAFQAKABcAG4AIAAgACAAIAAgACAAIAAgACAAIAAgACAAIAAgACAAIAAgACAAIAAgAF8AawAyACwAIABJAE4AVAAoAEYATgAuAEMATwBFAFIAQwBFACgAXwBrADEAKQApACwAXABuACAAIAAgACAAIAAgACAAIAAgACAAIAAgACAAIAAgACAAIAAgACAAIABJAEYAKABfAGsAMgAgADwAPQAgADAALAAgADAALABcAG4AIAAgACAAIAAgACAAIAAgACAAIAAgACAAIAAgACAAIAAgACAAIAAgACAAIAAgACAASQBGACgAXwBrADIAIAA+AD0AIAAyACwAIAAyACwAIABfAGsAMgApAFwAbgAgACAAIAAgACAAIAAgACAAIAAgACAAIAAgACAAIAAgACAAIAAgACAAKQBcAG4AIAAgACAAIAAgACAAIAAgACAAIAAgACAAIAAgACAAIAApAFwAbgAgACAAIAAgACAAIAAgACAAIAAgACAAIAApAFwAbgAgACAAIAAgACAAIAAgACAAKQAsAFwAbgBcAG4AIAAgACAAIAAgACAAIAAgAF8AYgBlAGcAaQBuAFQAWgBOAGEAbQBlACwAIABJAEYAKABfAGIAZQBnAGkAbgBLAGkAbgBkACAAPQAgADIALAAgAFwAIgBFAHQAYwAvAFUAVABDAFwAIgAsAFwAbgAgACAAIAAgACAAIAAgACAAIAAgACAAIABMAEUAVAAoAFwAbgAgACAAIAAgACAAIAAgACAAIAAgACAAIAAgACAAIAAgAF8AZgBUAFoALAAgAEkATgBEAEUAWAAoAEYATgAuAE4AVQBMAEwASQBGAFkAKABCAGUAZwBpAG4AVABaAE4AYQBtAGUAKQAsACAAMQAsACAAMQApACwAXABuACAAIAAgACAAIAAgACAAIAAgACAAIAAgACAAIAAgACAASQBGACgAXwBmAFQAWgAgAD0AIABcACIAXAAiACwAIABcACIARQB0AGMALwBVAFQAQwBcACIALABcAG4AIAAgACAAIAAgACAAIAAgACAAIAAgACAAIAAgACAAIAAgACAAIAAgAEMASABSAE8ATgBPAC4AVABJAE0ARQBaAE8ATgBFAF8ATgBBAE0ARQAoAF8AZgBUAFoAKQBcAG4AIAAgACAAIAAgACAAIAAgACAAIAAgACAAIAAgACAAIAApAFwAbgAgACAAIAAgACAAIAAgACAAIAAgACAAIAApAFwAbgAgACAAIAAgACAAIAAgACAAKQAsAFwAbgBcAG4AIAAgACAAIAAgACAAIAAgAF8AZQBuAGQAVABaAE4AYQBtAGUALAAgAEkARgAoAF8AZQBuAGQASwBpAG4AZAAgAD0AIAAyACwAIABcACIARQB0AGMALwBVAFQAQwBcACIALABcAG4AIAAgACAAIAAgACAAIAAgACAAIAAgACAATABFAFQAKABcAG4AIAAgACAAIAAgACAAIAAgACAAIAAgACAAIAAgACAAIABfAHUAVABaACwAIABJAE4ARABFAFgAKABGAE4ALgBOAFUATABMAEkARgBZACgARQBuAGQAVABaAE4AYQBtAGUAKQAsACAAMQAsACAAMQApACwAXABuACAAIAAgACAAIAAgACAAIAAgACAAIAAgACAAIAAgACAASQBGACgAXwB1AFQAWgAgAD0AIABcACIAXAAiACwAIABfAGIAZQBnAGkAbgBUAFoATgBhAG0AZQAsAFwAbgAgACAAIAAgACAAIAAgACAAIAAgACAAIAAgACAAIAAgACAAIAAgACAAQwBIAFIATwBOAE8ALgBUAEkATQBFAFoATwBOAEUAXwBOAEEATQBFACgAXwB1AFQAWgApAFwAbgAgACAAIAAgACAAIAAgACAAIAAgACAAIAAgACAAIAAgACkAXABuACAAIAAgACAAIAAgACAAIAAgACAAIAAgACkAXABuACAAIAAgACAAIAAgACAAIAApACwAXABuACAAIAAgACAAIAAgACAAIABcAG4AIAAgACAAIAAgACAAIAAgAF8AZQByAHIAbwByAE8AbgBVAG4AZABlAGYAaQBuAGUAZABPAGIAcwBlAHIAdgBlAGQAVABpAG0AZQAsACAASQBOAEQARQBYACgARgBOAC4AQwBPAEUAUgBDAEUAKABBAGQAagB1AHMAdABVAG4AZABlAGYAaQBuAGUAZABPAGIAcwBlAHIAdgBlAGQAVABpAG0AZQApACwAIAAxACwAIAAxACkAIAA9ACAAMAAsAFwAbgAgACAAIAAgACAAIAAgACAAXABuACAAIAAgACAAIAAgACAAIABJAEYAKABJAFMATgBBACgAXwBiAGUAZwBpAG4AVABaAE4AYQBtAGUAKQAgACsAIABJAFMATgBBACgAXwBlAG4AZABUAFoATgBhAG0AZQApACwAIABBAFIAUgBBAFkAUwAuAFIARQBQAEUAQQBUACgAewAjAE4ALwBBAH0ALAAgAF8AcgBvAHcAcwApACwAXABuACAAIAAgACAAIAAgACAAIAAgACAAIAAgAEkARgAoACgAKABfAGIAZQBnAGkAbgBSAG8AdwBzACAAPgAgADEAKQAgACoAIAAoAF8AYgBlAGcAaQBuAFIAbwB3AHMAIAA8ACAAXwByAG8AdwBzACkAKQAgACsAIAAoACgAXwBlAG4AZABSAG8AdwBzACAAPgAgADEAKQAgACoAIAAoAF8AZQBuAGQAUgBvAHcAcwAgADwAIABfAHIAbwB3AHMAKQApACwAIABBAFIAUgBBAFkAUwAuAFIARQBQAEUAQQBUACgAewAjAEMAQQBMAEMAIQB9ACwAIABfAHIAbwB3AHMAKQAsAFwAbgAgACAAIAAgACAAIAAgACAAIAAgACAAIAAgACAAIAAgAEwARQBUACgAXABuACAAIAAgACAAIAAgACAAIAAgACAAIAAgACAAIAAgACAAIAAgACAAIABfAGIAZQBnAGkAbgBNAEoARABhAHQAZQBzAFUAVABDACwAIABJAEYAKABfAGIAZQBnAGkAbgBLAGkAbgBkACAAPQAgADIALAAgAF8AYgBlAGcAaQBuAE0ASgBEAGEAdABlAHMALABcAG4AIAAgACAAIAAgACAAIAAgACAAIAAgACAAIAAgACAAIAAgACAAIAAgACAAIAAgACAAQwBIAE8ATwBTAEUAQwBPAEwAUwAoAFwAbgAgACAAIAAgACAAIAAgACAAIAAgACAAIAAgACAAIAAgACAAIAAgACAAIAAgACAAIAAgACAAIAAgAF8AVABJAE0ARQBaAE8ATgBFAF8AVABSAEEATgBTAEwAQQBUAEUAKABfAGIAZQBnAGkAbgBUAFoATgBhAG0AZQAsACAAXwBiAGUAZwBpAG4ATQBKAEQAYQB0AGUAcwAsACAAXwBiAGUAZwBpAG4ASwBpAG4AZAAsACAAXAAiAEUAdABjAC8AVQBUAEMAXAAiACwAIABGAEEATABTAEUALAAgAF8AZQByAHIAbwByAE8AbgBVAG4AZABlAGYAaQBuAGUAZABPAGIAcwBlAHIAdgBlAGQAVABpAG0AZQApACwAXABuACAAIAAgACAAIAAgACAAIAAgACAAIAAgACAAIAAgACAAIAAgACAAIAAgACAAIAAgACAAIAAgACAAMQBcAG4AIAAgACAAIAAgACAAIAAgACAAIAAgACAAIAAgACAAIAAgACAAIAAgACAAIAAgACAAKQBcAG4AIAAgACAAIAAgACAAIAAgACAAIAAgACAAIAAgACAAIAAgACAAIAAgACkALABcAG4AIAAgACAAIAAgACAAIAAgACAAIAAgACAAIAAgACAAIAAgACAAIAAgAFwAbgAgACAAIAAgACAAIAAgACAAIAAgACAAIAAgACAAIAAgACAAIAAgACAAXwBlAG4AZABNAEoARABhAHQAZQBzAFUAVABDACwAIABJAEYAKABfAGUAbgBkAEsAaQBuAGQAIAA9ACAAMgAsACAAXwBlAG4AZABNAEoARABhAHQAZQBzACwAXABuACAAIAAgACAAIAAgACAAIAAgACAAIAAgACAAIAAgACAAIAAgACAAIAAgACAAIAAgAEMASABPAE8AUwBFAEMATwBMAFMAKABcAG4AIAAgACAAIAAgACAAIAAgACAAIAAgACAAIAAgACAAIAAgACAAIAAgACAAIAAgACAAIAAgACAAIABfAFQASQBNAEUAWgBPAE4ARQBfAFQAUgBBAE4AUwBMAEEAVABFACgAXwBlAG4AZABUAFoATgBhAG0AZQAsACAAXwBlAG4AZABNAEoARABhAHQAZQBzACwAIABfAGUAbgBkAEsAaQBuAGQALAAgAFwAIgBFAHQAYwAvAFUAVABDAFwAIgAsACAARgBBAEwAUwBFACwAIABfAGUAcgByAG8AcgBPAG4AVQBuAGQAZQBmAGkAbgBlAGQATwBiAHMAZQByAHYAZQBkAFQAaQBtAGUAKQAsAFwAbgAgACAAIAAgACAAIAAgACAAIAAgACAAIAAgACAAIAAgACAAIAAgACAAIAAgACAAIAAgACAAIAAgADEAXABuACAAIAAgACAAIAAgACAAIAAgACAAIAAgACAAIAAgACAAIAAgACAAIAAgACAAIAAgACkAXABuACAAIAAgACAAIAAgACAAIAAgACAAIAAgACAAIAAgACAAIAAgACAAIAApACwAXABuAFwAbgAgACAAIAAgACAAIAAgACAAIAAgACAAIAAgACAAIAAgACAAIAAgACAAXwB4AEIAZQBnAGkAbgBNAEoARABhAHQAZQBzAFUAVABDACwAIABJAEYAKAAoAF8AYgBlAGcAaQBuAFIAbwB3AHMAIAA9ACAAMQApACAAKgAgACgAXwByAG8AdwBzACAAPgAgADEAKQAsACAAQQBSAFIAQQBZAFMALgBSAEUAUABFAEEAVAAoAF8AYgBlAGcAaQBuAE0ASgBEAGEAdABlAHMAVQBUAEMALAAgAF8AcgBvAHcAcwApACwAIABfAGIAZQBnAGkAbgBNAEoARABhAHQAZQBzAFUAVABDACkALABcAG4AIAAgACAAIAAgACAAIAAgACAAIAAgACAAIAAgACAAIAAgACAAIAAgAF8AeABFAG4AZABNAEoARABhAHQAZQBzAFUAVABDACwAIABJAEYAKAAoAF8AZQBuAGQAUgBvAHcAcwAgAD0AIAAxACkAIAAqACAAKABfAHIAbwB3AHMAIAA+ACAAMQApACwAIABBAFIAUgBBAFkAUwAuAFIARQBQAEUAQQBUACgAXwBlAG4AZABNAEoARABhAHQAZQBzAFUAVABDACwAIABfAHIAbwB3AHMAKQAsACAAXwBlAG4AZABNAEoARABhAHQAZQBzAFUAVABDACkALABcAG4AXABuACAAIAAgACAAIAAgACAAIAAgACAAIAAgACAAIAAgACAAIAAgACAAIABNAEEAUAAoAF8AeABCAGUAZwBpAG4ATQBKAEQAYQB0AGUAcwBVAFQAQwAsACAAXwB4AEUAbgBkAE0ASgBEAGEAdABlAHMAVQBUAEMALABcAG4AIAAgACAAIAAgACAAIAAgACAAIAAgACAAIAAgACAAIAAgACAAIAAgACAAIAAgACAATABBAE0AQgBEAEEAKABfAGIAZQBnAGkAbgAsACAAXwBlAG4AZAAsAFwAbgAgACAAIAAgACAAIAAgACAAIAAgACAAIAAgACAAIAAgACAAIAAgACAAIAAgACAAIAAgACAAIAAgAEkARgAoAEkAUwBFAFIAUgBPAFIAKABfAGIAZQBnAGkAbgApACwAIABfAGIAZQBnAGkAbgAgACoAIAB7ADEAfQAsAFwAbgAgACAAIAAgACAAIAAgACAAIAAgACAAIAAgACAAIAAgACAAIAAgACAAIAAgACAAIAAgACAAIAAgACAAIAAgACAASQBGACgASQBTAEUAUgBSAE8AUgAoAF8AZQBuAGQAKQAsACAAXwBlAG4AZAAgACoAIAB7ADEAfQAsAFwAbgAgACAAIAAgACAAIAAgACAAIAAgACAAIAAgACAAIAAgACAAIAAgACAAIAAgACAAIAAgACAAIAAgACAAIAAgACAAIAAgACAAIABJAEYAKAAoAF8AYgBlAGcAaQBuACAAPQAgAFwAIgBcACIAKQAgACoAIAAoAF8AZQBuAGQAIAA9ACAAXAAiAFwAIgApACwAIABcACIAXAAiACwAXABuACAAIAAgACAAIAAgACAAIAAgACAAIAAgACAAIAAgACAAIAAgACAAIAAgACAAIAAgACAAIAAgACAAIAAgACAAIAAgACAAIAAgACAAIAAgACAASQBGACgAXwBiAGUAZwBpAG4AIAA9ACAAXAAiAFwAIgAsACAAewAjAFYAQQBMAFUARQAhAH0ALABcAG4AIAAgACAAIAAgACAAIAAgACAAIAAgACAAIAAgACAAIAAgACAAIAAgACAAIAAgACAAIAAgACAAIAAgACAAIAAgACAAIAAgACAAIAAgACAAIAAgACAAIAAgAEkARgAoAF8AZQBuAGQAIAA9ACAAXAAiAFwAIgAsACAAewAjAFYAQQBMAFUARQAhAH0ALABcAG4AIAAgACAAIAAgACAAIAAgACAAIAAgACAAIAAgACAAIAAgACAAIAAgACAAIAAgACAAIAAgACAAIAAgACAAIAAgACAAIAAgACAAIAAgACAAIAAgACAAIAAgACAAIAAgACAAXwBlAG4AZAAgAC0AIABfAGIAZQBnAGkAbg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QASQBNAEUAWgBPAE4ARQBfAEgAQQBTAF8ARABMAFMAXABuAFwAbgBSAGUAdAB1AHIAbgBzACAAdAByAHUAZQAgAGkAZgAgAHQAaABlACAAdABpAG0AZQB6AG8AbgBlACAAZQB2AGUAcgAgAG8AYgBzAGUAcgB2AGUAcwAgAGQAYQB5AGwAaQBnAGgAdAAgAHMAYQB2AGkAbgBnACAAdABpAG0AZQAsACAAYQBuAGQAIABvAHAAdABpAG8AbgBhAGwAbAB5ACAAdwBpAHQAaABpAG4AIABhACAAcwBwAGUAYwBpAGYAaQBlAGQAIAB5AGUAYQByACAAcgBhAG4AZwBlAC4AXABuAFwAbgBBAHIAcgBhAHkAIABjAG8AbQBwAGEAdABpAGIAbABlADoAIABUAFoATgBhAG0AZ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YgBvAG8AbABlAGEAbgAgAHw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FoATgBhAG0AZQAgACAAIAAgACAAfAAgAHQAZQB4AHQAIAAgACAAIAB8ACAAVABaACAARABhAHQAYQBiAGEAcwBlACAAZABlAGYAaQBuAGUAZAAgAHQAaQBtAGUAegBvAG4AZQAgAG4AYQBtAGUALgBcAG4AWwBGAHIAbwBtAFkAZQBhAHIAXQAgAHwAIABpAG4AdABlAGcAZQByACAAfAAgAEYAaQBsAHQAZQByACAAZgByAG8AbQAgAHQAaABlACAAZwBpAHYAZQBuACAAeQBlAGEAcgAuAFwAbgBbAFQAbwBZAGUAYQByAF0AIAAgACAAfAAgAGkAbgB0AGUAZwBlAHIAIAB8ACAARgBpAGwAdABlAHIAIAB0AG8AIAB0AGgAZQAgAGcAaQB2AGUAbgAgAHkAZQ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aAE8ATgBFAF8ASABBAFMAXwBEAEwAUwAgAD0AIABMAEEATQBCAEQAQQAoAFQAWgBOAGEAbQBlACwAIABbAEYAcgBvAG0AWQBlAGEAcgBdACwAIABbAFQAbwBZAGUAYQByAF0ALABcAG4AIAAgACAAIABMAEUAVAAoAFwAbgAgACAAIAAgACAAIAAgACAAXwBUAFoATgBhAG0AZQBzACwAIABDAEgAUgBPAE4ATwAuAFQASQBNAEUAWgBPAE4ARQBfAE4AQQBNAEUAKABGAE4ALgBOAFUATABMAEkARgBZACgAQwBIAE8ATwBTAEUAQwBPAEwAUwAoAFQAWgBOAGEAbQBlACwAIAAxACkAKQApACwAXABuACAAIAAgACAAIAAgACAAIABfAGYAcgBvAG0AWQBlAGEAcgAsACAASQBOAEQARQBYACgARgBOAC4ATgBVAEwATABJAEYAWQAoAEYAcgBvAG0AWQBlAGEAcgApACwAIAAxACwAIAAxACkALABcAG4AIAAgACAAIAAgACAAIAAgAF8AdABvAFkAZQBhAHIALAAgAEkATgBEAEUAWAAoAEYATgAuAE4AVQBMAEwASQBGAFkAKABUAG8AWQBlAGEAcgApACwAIAAxACwAIAAxACkALABcAG4AIAAgACAAIAAgACAAIAAgAEkARgAoAEkAUwBOAFUATQBCAEUAUgAoAF8AZgByAG8AbQBZAGUAYQByACkAIAAqACAASQBTAE4AVQBNAEIARQBSACgAXwB0AG8AWQBlAGEAcgApACAAKgAgACgAXwB0AG8AWQBlAGEAcgAgADwAIABfAGYAcgBvAG0AWQBlAGEAcgApACwAIABBAFIAUgBBAFkAUwAuAFIARQBQAEUAQQBUACgAewAjAFYAQQBMAFUARQAhAH0ALAAgAFIATwBXAFMAKABfAFQAWgBOAGEAbQBlAHMAKQAsACAAQwBPAEwAVQBNAE4AUwAoAF8AVABaAE4AYQBtAGUAcwApACkALABcAG4AIAAgACAAIAAgACAAIAAgACAAIAAgACAATABFAFQAKABcAG4AIAAgACAAIAAgACAAIAAgACAAIAAgACAAIAAgACAAIABfAGYAaQBsAHQAZQByAGUAZAAsACAASQBTAE4AVQBNAEIARQBSACgAXwBmAHIAbwBtAFkAZQBhAHIAKQAgACsAIABJAFMATgBVAE0AQgBFAFIAKABfAHQAbwBZAGUAYQByACkAIAA+ACAAMAAsAFwAbgAgACAAIAAgACAAIAAgACAAIAAgACAAIAAgACAAIAAgAF8AZgByAG8AbQBNAEoARABhAHQAZQAsACAAQwBIAFIATwBOAE8ALgBNAE8ARABJAEYASQBFAEQAXwBKAFUATABJAEEATgBfAEQAQQBUAEUAKABfAGYAcgBvAG0AWQBlAGEAcgApACwAXABuACAAIAAgACAAIAAgACAAIAAgACAAIAAgACAAIAAgACAAXwB0AG8ATQBKAEQAYQB0AGUALAAgAEkARgAoAEkAUwBOAFUATQBCAEUAUgAoAF8AdABvAFkAZQBhAHIAKQAsAFwAbgAgACAAIAAgACAAIAAgACAAIAAgACAAIAAgACAAIAAgACAAIAAgACAAQwBIAFIATwBOAE8ALgBNAE8ARABJAEYASQBFAEQAXwBKAFUATABJAEEATgBfAEQAQQBUAEUAKABfAHQAbwBZAGUAYQByACAAKwAgADEAKQAgAC0AIAAwAC4AMAAwADAAMAAxACwAXABuACAAIAAgACAAIAAgACAAIAAgACAAIAAgACAAIAAgACAAIAAgACAAIABcACIAXAAiAFwAbgAgACAAIAAgACAAIAAgACAAIAAgACAAIAAgACAAIAAgACkALABcAG4AIAAgACAAIAAgACAAIAAgACAAIAAgACAAIAAgACAAIABcAG4AIAAgACAAIAAgACAAIAAgACAAIAAgACAAIAAgACAAIABNAEEAUAAoAF8AVABaAE4AYQBtAGUAcwAsAFwAbgAgACAAIAAgACAAIAAgACAAIAAgACAAIAAgACAAIAAgACAAIAAgACAATABBAE0AQgBEAEEAKABfAFQAWgBOAGEAbQBlACwAXABuACAAIAAgACAAIAAgACAAIAAgACAAIAAgACAAIAAgACAAIAAgACAAIAAgACAAIAAgAF8AVABJAE0ARQBaAE8ATgBFAF8ASABBAFMAXwBEAEwAUwAoAF8AVABaAE4AYQBtAGUALAAgAF8AZgBpAGwAdABlAHIAZQBkACwAIABfAGYAcgBvAG0AWQBlAGEAcgAsACAAXwBmAHIAbwBtAE0ASgBEAGEAdABlACwAIABfAHQAbwBZAGUAYQByACwAIABfAHQAbwBNAEoARABhAHQAZQApAFwAbgAgACAAIAAgACAAIAAgACAAIAAgACAAIAAgACAAIAAgACAAIAAgACAAKQBcAG4AIAAgACAAIAAgACAAIAAgACAAIAAgACAAIAAgACAAIAApAFwAbgAgACAAIAAgACAAIAAgACAAIAAgACAAIAApAFwAbgAgACAAIAAgACAAIAAgACAAKQBcAG4AIAAgACAAIAApAFwAbgApADsAXABuAFwAbgBfAFQASQBNAEUAWgBPAE4ARQBfAEgAQQBTAF8ARABMAFMAIAA9ACAATABBAE0AQgBEAEEAKABUAFoATgBhAG0AZQAsACAARgBpAGwAdABlAHIAZQBkACwAIABGAHIAbwBtAFkAZQBhAHIALAAgAEYAcgBvAG0ATQBKAEQAYQB0AGUALAAgAFQAbwBZAGUAYQByACwAIABUAG8ATQBKAEQAYQB0AGUALABcAG4AIAAgACAAIABMAEUAVAAoAFwAbgAgACAAIAAgACAAIAAgACAAXwBUAFoASQBuAGYAbwBzACwAIABDAEgAUgBPAE4ATwBfAEQAQQBUAEEALgBGAEkATABUAEUAUgBfAFQASQBNAEUAWgBPAE4ARQBfAEkATgBGAE8AUwAoAFQAWgBOAGEAbQBlACwAIABGAHIAbwBtAE0ASgBEAGEAdABlACwAIABUAG8ATQBKAEQAYQB0AGUAKQAsAFwAbgAgACAAIAAgACAAIAAgACAASQBGACgAQQBSAFIAQQBZAFMALgBJAFMATgBBAF8ASAAoAF8AVABaAEkAbgBmAG8AcwApACwAIAB7ACMATgAvAEEAfQAsAFwAbgAgACAAIAAgACAAIAAgACAAIAAgACAAIABMAEUAVAAoAFwAbgAgACAAIAAgACAAIAAgACAAIAAgACAAIAAgACAAIAAgAF8ARABMAFMAbwBmAGYAcwBlAHQALAAgAEMASABPAE8AUwBFAEMATwBMAFMAKABfAFQAWgBJAG4AZgBvAHMALAAgADUAKQAsAFwAbgAgACAAIAAgACAAIAAgACAAIAAgACAAIAAgACAAIAAgAF8ARABMAFMAcgBvAHcALAAgAFgATQBBAFQAQwBIACgAMQAsACAATgAoAF8ARABMAFMAbwBmAGYAcwBlAHQAIAA8AD4AIAAwACkALAAgADAAKQAsAFwAbgAgACAAIAAgACAAIAAgACAAIAAgACAAIAAgACAAIAAgAEkARgAoAEkAUwBOAFUATQBCAEUAUgAoAF8ARABMAFMAcgBvAHcAKQAsACAAVABSAFUARQAsAFwAbgAgACAAIAAgACAAIAAgACAAIAAgACAAIAAgACAAIAAgACAAIAAgACAATABFAFQAKABcAG4AIAAgACAAIAAgACAAIAAgACAAIAAgACAAIAAgACAAIAAgACAAIAAgACAAIAAgACAAXwBUAFoAUgB1AGwAZQBOAGEAbQBlAHMALAAgAEMASABPAE8AUwBFAEMATwBMAFMAKABfAFQAWgBJAG4AZgBvAHMALAAgADEAMAApACwAXABuACAAIAAgACAAIAAgACAAIAAgACAAIAAgACAAIAAgACAAIAAgACAAIAAgACAAIAAgAF8AZgBUAFoAUgB1AGwAZQBOAGEAbQBlAHMALAAgAFUATgBJAFEAVQBFACgARgBJAEwAVABFAFIAKABfAFQAWgBSAHUAbABlAE4AYQBtAGUAcwAsACAAXwBUAFoAUgB1AGwAZQBOAGEAbQBlAHMAIAA8AD4AIABcACIAXAAiACwAIAB7ACMATgAvAEEAfQApACkALABcAG4AIAAgACAAIAAgACAAIAAgACAAIAAgACAAIAAgACAAIAAgACAAIAAgACAAIAAgACAASQBGACgAQQBSAFIAQQBZAFMALgBJAFMATgBBAF8ASAAoAF8AZgBUAFoAUgB1AGwAZQBOAGEAbQBlAHMAKQAsACAARgBBAEwAUwBFACwAXABuACAAIAAgACAAIAAgACAAIAAgACAAIAAgACAAIAAgACAAIAAgACAAIAAgACAAIAAgACAAIAAgACAASQBGACgATgBPAFQAKABGAGkAbAB0AGUAcgBlAGQAKQAsACAAVABSAFUARQAsAFwAbgAgACAAIAAgACAAIAAgACAAIAAgACAAIAAgACAAIAAgACAAIAAgACAAIAAgACAAIAAgACAAIAAgACAAIAAgACAATABFAFQAKABcAG4AIAAgACAAIAAgACAAIAAgACAAIAAgACAAIAAgACAAIAAgACAAIAAgACAAIAAgACAAIAAgACAAIAAgACAAIAAgACAAIAAgACAAXwBUAFoAUgB1AGwAZQBzACwAIABDAEgAUgBPAE4ATwBfAEQAQQBUAEEALgBGAEkATABUAEUAUgBfAFQASQBNAEUAWgBPAE4ARQBfAFIAVQBMAEUAUwAoAF8AZgBUAFoAUgB1AGwAZQBOAGEAbQBlAHMALAAgAEYAcgBvAG0AWQBlAGEAcgAsACAAVABvAFkAZQBhAHIAKQAsAFwAbgAgACAAIAAgACAAIAAgACAAIAAgACAAIAAgACAAIAAgACAAIAAgACAAIAAgACAAIAAgACAAIAAgACAAIAAgACAAIAAgACAAIABOAE8AVAAoAEEAUgBSAEEAWQBTAC4ASQBTAE4AQQBfAEgAKABfAFQAWgBSAHUAbABlAHMAK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aAE8ATgBFAF8ARgBPAEwATABPAFcASQBOAEcAXwBEAEwAUwBcAG4AXABuAFIAZQB0AHUAcgBuAHMAIAB0AHIAdQBlACAAaQBmACAAdABoAGUAIAB0AGkAbQBlAHoAbwBuAGUAIABpAHMAIABvAGIAcwBlAHIAdgBpAG4AZwAgAGQAYQB5AGwAaQBnAGgAdAAgAHMAYQB2AGkAbgBnACAAdABpAG0AZQAgAGEAdAAgAHQAaABlACAAcwBwAGUAYwBpAGYAaQBlAGQAIABNAEoARABhAHQAZQAgAG8AcgAgAGEAbgB5ACAAcABvAGkAbgB0ACAAaQBuACAAdABoAGUAIABmAHUAdAB1AHIAZQAuAFwAbgBcAG4AQQByAHIAYQB5ACAAYwBvAG0AcABhAHQAaQBiAGwAZQA6ACAATQBKAEQAYQB0AGU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4AYQBtAGUAIAB8ACAAdABlAHgAdAAgACAAIAAgAHwAIABUAFoAIABEAGEAdABhAGIAYQBzAGUAIABkAGUAZgBpAG4AZQBkACAAdABpAG0AZQB6AG8AbgBlACAAbgBhAG0AZQAuAFwAbgBNAEoARABhAHQAZQAgAHwAIABkAGUAYwBpAG0AYQBsACAAfAAgAE0AbwBkAGkAZgBpAGUAZAAgAEoAdQBsAGkAYQBuACAARABhAHQAZQAuAFwAbgBbAEsAaQBuAGQAXQAgAHwAIABpAG4AdABlAGcAZQByACAAfAAgAFIAZQBmAGUAcgBlAG4AYwBlACAAdABpAG0AZQB6AG8AbgBlACAAawBpAG4AZAAgAGYAbwByACAAcAByAG8AdgBpAGQAZQBkACAATQBKAEQAYQB0AGUAXABuACAAIAAgACAAIAAgACAAfAAgAFsAMAAsADEALAAyAF0AIAB8ACAAIAAwACAAOgAgAEwAbwBjAGEAbAAgAG8AYgBzAGUAcgB2AGUAZAAgAHQAaQBtAGUAIAAoAGkAbgBjAGwAdQBkAGUAcwAgAGQAYQB5AGwAaQBnAGgAdAAgAHMAYQB2AGkAbgBnAHMAKQBcAG4AIAAgACAAIAAgACAAIAB8ACAAIAAgACAAIAAgACAAIAAgAHwAIAAgADEAIAA6ACAATABvAGMAYQBsACAAcwB0AGEAbgBkAGEAcgBkACAAdABpAG0AZQAgACgAZABvAGUAcwAgAG4AbwB0ACAAaQBuAGMAbAB1AGQAZQAgAGQAYQB5AGwAaQBnAGgAdAAgAHMAYQB2AGkAbgBnAHMAKQBcAG4AIAAgACAAIAAgACAAIAB8ACAAIAAgACAAIAAgACAAIAAgAHwAIAAgADIAIAA6ACAAVQBUAEMAIAAoAFUAbgBpAHYAZQByAHMAYQBsACAAVABpAG0AZQAgAEMAbwBvAHIAZABpAG4AYQB0AGUAZA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UAEkATQBFAFoATwBOAEUAXwBGAE8ATABMAE8AVwBJAE4ARwBfAEQATABTACAAPQAgAEwAQQBNAEIARABBACgAVABaAE4AYQBtAGUALAAgAE0ASgBEAGEAdABlACwAIABbAEsAaQBuAGQAXQAsAFwAbgAgACAAIAAgAEwARQBUACgAXABuACAAIAAgACAAIAAgACAAIABfAGsAaQBuAGQALAAgAEwARQBUACgAXABuACAAIAAgACAAIAAgACAAIAAgACAAIAAgAF8AawAsACAASQBOAFQAKABJAE4ARABFAFgAKABGAE4ALgBDAE8ARQBSAEMARQAoAEsAaQBuAGQAKQAsACAAMQAsACAAMQApACkALABcAG4AIAAgACAAIAAgACAAIAAgACAAIAAgACAASQBGACgAXwBrACAAPAA9ACAAMAAsACAAMAAsAFwAbgAgACAAIAAgACAAIAAgACAAIAAgACAAIAAgACAAIAAgAEkARgAoAF8AawAgAD4APQAgADIALAAgADIALAAgAF8AawApAFwAbgAgACAAIAAgACAAIAAgACAAIAAgACAAIAApAFwAbgAgACAAIAAgACAAIAAgACAAKQAsAFwAbgBcAG4AIAAgACAAIAAgACAAIAAgAF8AVABaAE4AYQBtAGUALAAgAEMASABSAE8ATgBPAC4AVABJAE0ARQBaAE8ATgBFAF8ATgBBAE0ARQAoAEkATgBEAEUAWAAoAEYATgAuAE4AVQBMAEwASQBGAFkAKABUAFoATgBhAG0AZQApACwAIAAxACwAIAAxACkAKQAsAFwAbgAgACAAIAAgACAAIAAgACAAXwBUAFoAbwBuAGUAcwAsACAAQwBIAFIATwBOAE8AXwBEAEEAVABBAC4AVABJAE0ARQBaAE8ATgBFAF8ASQBOAEYATwBTACgAXwBUAFoATgBhAG0AZQApACwAXABuACAAIAAgACAAIAAgACAAIABcAG4AIAAgACAAIAAgACAAIAAgAEkARgAoAEEAUgBSAEEAWQBTAC4ASQBTAE4AQQBfAEgAKABfAFQAWgBvAG4AZQBzACkALAAgAEEAUgBSAEEAWQBTAC4AUgBFAFAARQBBAFQAKAB7ACMATgAvAEEAfQAsACAAUgBPAFcAUwAoAE0ASgBEAGEAdABlACkALAAgAEMATwBMAFUATQBOAFMAKABNAEoARABhAHQAZQApACkALABcAG4AIAAgACAAIAAgACAAIAAgACAAIAAgACAATQBBAFAAKABGAE4ALgBOAFUATABMAEkARgBZACgATQBKAEQAYQB0AGUAKQAsAFwAbgAgACAAIAAgACAAIAAgACAAIAAgACAAIAAgACAAIAAgAEwAQQBNAEIARABBACgAXwBNAEoARABhAHQAZQAsAFwAbgAgACAAIAAgACAAIAAgACAAIAAgACAAIAAgACAAIAAgACAAIAAgACAAXwBUAEkATQBFAFoATwBOAEUAXwBGAE8ATABMAE8AVwBJAE4ARwBfAEQATABTACgAXwBUAFoAbwBuAGUAcwAsACAAXwBNAEoARABhAHQAZQAsACAAXwBrAGkAbgBkACkAXABuACAAIAAgACAAIAAgACAAIAAgACAAIAAgACAAIAAgACAAKQBcAG4AIAAgACAAIAAgACAAIAAgACAAIAAgACAAKQBcAG4AIAAgACAAIAAgACAAIAAgACkAXABuACAAIAAgACAAKQBcAG4AKQA7AFwAbgBcAG4AXwBUAEkATQBFAFoATwBOAEUAXwBGAE8ATABMAE8AVwBJAE4ARwBfAEQATABTACAAPQAgAEwAQQBNAEIARABBACgAVABaAG8AbgBlAHMALAAgAE0ASgBEAGEAdABlACwAIABLAGkAbgBkACwAXABuACAAIAAgACAASQBGACgAQQBSAFIAQQBZAFMALgBJAFMATgBBAF8ASAAoAFQAWgBvAG4AZQBzACkALAAgAHsAIwBOAC8AQQB9ACwAXABuACAAIAAgACAAIAAgACAAIABMAEUAVAAoAFwAbgAgACAAIAAgACAAIAAgACAAIAAgACAAIABmAG4ARgBvAGwAbABvAHcAaQBuAGcAVABaAG8AbgBlAEgAYQBzAEQATABTAG8AZgBmAHMAZQB0ACwAIABMAEEATQBCAEQAQQAoAFQAWgBvAG4AZQBFAGYAZgBlAGMAdABpAHYAZQBJAGQAeAAsAFwAbgAgACAAIAAgACAAIAAgACAAIAAgACAAIAAgACAAIAAgAEwARQBUACgAXABuACAAIAAgACAAIAAgACAAIAAgACAAIAAgACAAIAAgACAAIAAgACAAIABfAGkAZAB4ACwAIABTAEUAUQBVAEUATgBDAEUAKABSAE8AVwBTACgAVABaAG8AbgBlAHMAKQApACwAXABuACAAIAAgACAAIAAgACAAIAAgACAAIAAgACAAIAAgACAAIAAgACAAIABfAGgAYQBzAEQATABTACwAIABOACgAKABfAGkAZAB4ACAAPgA9ACAAVABaAG8AbgBlAEUAZgBmAGUAYwB0AGkAdgBlAEkAZAB4ACkAIAAqACAAKABDAEgATwBPAFMARQBDAE8ATABTACgAVABaAG8AbgBlAHMALAAgADUAKQAgADwAPgAgADAAKQAgADwAPgAgADAAKQAsAFwAbgAgACAAIAAgACAAIAAgACAAIAAgACAAIAAgACAAIAAgACAAIAAgACAATgBPAFQAKABJAFMATgBBACgAWABNAEEAVABDAEgAKAAxACwAIABfAGgAYQBzAEQATABTACwAIAAwACwAIAAxACkAKQApAFwAbgAgACAAIAAgACAAIAAgACAAIAAgACAAIAAgACAAIAAgACkAXABuACAAIAAgACAAIAAgACAAIAAgACAAIAAgACkALABcAG4AXABuACAAIAAgACAAIAAgACAAIAAgACAAIAAgAGYAbgBGAHUAdAB1AHIAZQBUAFoAbwBuAGUASABhAHMAUgB1AGwAZQBzACwAIABMAEEATQBCAEQAQQAoAFQAWgBvAG4AZQBFAGYAZgBlAGMAdABpAHYAZQBJAGQAeAAsAFwAbgAgACAAIAAgACAAIAAgACAAIAAgACAAIAAgACAAIAAgAEwARQBUACgAXABuACAAIAAgACAAIAAgACAAIAAgACAAIAAgACAAIAAgACAAIAAgACAAIABfAGkAZAB4ACwAIABTAEUAUQBVAEUATgBDAEUAKABSAE8AVwBTACgAVABaAG8AbgBlAHMAKQApACwAXABuACAAIAAgACAAIAAgACAAIAAgACAAIAAgACAAIAAgACAAIAAgACAAIABfAGgAYQBzAFIAdQBsAGUAcwAsACAATgAoACgAXwBpAGQAeAAgAD4AIABUAFoAbwBuAGUARQBmAGYAZQBjAHQAaQB2AGUASQBkAHgAKQAgACoAIAAoAEMASABPAE8AUwBFAEMATwBMAFMAKABUAFoAbwBuAGUAcwAsACAAMQAwACkAIAA8AD4AIABcACIAXAAiACkAIAA8AD4AIAAwACkALABcAG4AIAAgACAAIAAgACAAIAAgACAAIAAgACAAIAAgACAAIAAgACAAIAAgAE4ATwBUACgASQBTAE4AQQAoAFgATQBBAFQAQwBIACgAMQAsACAAXwBoAGEAcwBSAHUAbABlAHMALAAgADAALAAgADEAKQApACkAXABuACAAIAAgACAAIAAgACAAIAAgACAAIAAgACAAIAAgACAAKQBcAG4AIAAgACAAIAAgACAAIAAgACAAIAAgACAAKQAsAFwAbgBcAG4AIAAgACAAIAAgACAAIAAgACAAIAAgACAAZgBuAEYAbwBsAGwAbwB3AGkAbgBnAEQATABTAGkAbgBUAFoAbwBuAGUALAAgAEwAQQBNAEIARABBACgAVABaAG8AbgBlAEUAZgBmAGUAYwB0AGkAdgBlAEkAZAB4ACwAXABuACAAIAAgACAAIAAgACAAIAAgACAAIAAgACAAIAAgACAATABFAFQAKABcAG4AIAAgACAAIAAgACAAIAAgACAAIAAgACAAIAAgACAAIAAgACAAIAAgAF8AVABaAG8AbgBlAEUAZgBmAGUAYwB0AGkAdgBlACwAIABDAEgATwBPAFMARQBSAE8AVwBTACgAVABaAG8AbgBlAHMALAAgAFQAWgBvAG4AZQBFAGYAZgBlAGMAdABpAHYAZQBJAGQAeAApACwAXABuACAAIAAgACAAIAAgACAAIAAgACAAIAAgACAAIAAgACAAIAAgACAAIABfAHIAdQBsAGUATgBhAG0AZQAsACAAQwBIAE8ATwBTAEUAQwBPAEwAUwAoAF8AVABaAG8AbgBlAEUAZgBmAGUAYwB0AGkAdgBlACwAIAAxADAAKQAsAFwAbgAgACAAIAAgACAAIAAgACAAIAAgACAAIAAgACAAIAAgACAAIAAgACAASQBGACgAXwByAHUAbABlAE4AYQBtAGUAIAA9ACAAXAAiAFwAIgAsACAARgBBAEwAUwBFACwAXABuACAAIAAgACAAIAAgACAAIAAgACAAIAAgACAAIAAgACAAIAAgACAAIAAgACAAIAAgAEwARQBUACgAXABuACAAIAAgACAAIAAgACAAIAAgACAAIAAgACAAIAAgACAAIAAgACAAIAAgACAAIAAgACAAIAAgACAAXwBsAG8AYwBhAGwATQBKAEQAYQB0AGUALAAgAE0ASgBEAGEAdABlACAAKwAgAEkARgAoAEsAaQBuAGQAIAA9ACAAMgAsACAAQwBIAE8ATwBTAEUAQwBPAEwAUwAoAF8AVABaAG8AbgBlAEUAZgBmAGUAYwB0AGkAdgBlACwAIAA0ACkALAAgADAAKQAsAFwAbgAgACAAIAAgACAAIAAgACAAIAAgACAAIAAgACAAIAAgACAAIAAgACAAIAAgACAAIAAgACAAIAAgAF8AVABaAEYAcgBvAG0ALAAgAEMASABPAE8AUwBFAEMATwBMAFMAKABfAFQAWgBvAG4AZQBFAGYAZgBlAGMAdABpAHYAZQAsACAAMgApACwAXABuACAAIAAgACAAIAAgACAAIAAgACAAIAAgACAAIAAgACAAIAAgACAAIAAgACAAIAAgACAAIAAgACAAXwBUAFoAVQBuAHQAaQBsACwAIABDAEgATwBPAFMARQBDAE8ATABTACgAXwBUAFoAbwBuAGUARQBmAGYAZQBjAHQAaQB2AGUALAAgADMAKQAsAFwAbgAgACAAIAAgACAAIAAgACAAIAAgACAAIAAgACAAIAAgACAAIAAgACAAIAAgACAAIAAgACAAIAAgAF8AVABaAEYAcgBvAG0AWQBlAGEAcgAsACAAQwBIAFIATwBOAE8ALgBNAEoARABBAFQARQBfAFkARQBBAFIAKABfAFQAWgBGAHIAbwBtACkALABcAG4AIAAgACAAIAAgACAAIAAgACAAIAAgACAAIAAgACAAIAAgACAAIAAgACAAIAAgACAAIAAgACAAIABfAFQAWgBVAG4AdABpAGwAWQBlAGEAcgAsACAAQwBIAFIATwBOAE8ALgBNAEoARABBAFQARQBfAFkARQBBAFIAKABfAFQAWgBVAG4AdABpAGwAKQAsAFwAbgAgACAAIAAgACAAIAAgACAAIAAgACAAIAAgACAAIAAgACAAIAAgACAAIAAgACAAIAAgACAAIAAgAF8AVABaAFIAdQBsAGUAcwAsACAAQwBIAFIATwBOAE8AXwBEAEEAVABBAC4AVABJAE0ARQBaAE8ATgBFAF8AUgBVAEwARQBTACgAXwByAHUAbABlAE4AYQBtAGUAKQAsAFwAbgAgACAAIAAgACAAIAAgACAAIAAgACAAIAAgACAAIAAgACAAIAAgACAAIAAgACAAIAAgACAAIAAgAF8AcgB1AGwAZQBSAGUAYwB1AHIAcgBlAG4AYwBlAHMALAAgAF8AVABaAFIAVQBMAEUAXwBBAEQASgBBAEMARQBOAFQAXwBSAEUAQwBVAFIAUgBFAE4AQwBFAFMAKABfAFQAWgBSAHUAbABlAHMALAAgAF8AbABvAGMAYQBsAE0ASgBEAGEAdABlACwAIABfAFQAWgBGAHIAbwBtAFkAZQBhAHIALAAgAF8AVABaAFUAbgB0AGkAbABZAGUAYQByACwAIAAyACkALABcAG4AIAAgACAAIAAgACAAIAAgACAAIAAgACAAIAAgACAAIAAgACAAIAAgACAAIAAgACAAIAAgACAAIABJAEYAKABBAFIAUgBBAFkAUwAuAEkAUwBOAEEAXwBIACgAXwByAHUAbABlAFIAZQBjAHUAcgByAGUAbgBjAGUAcwApACwAIABGAEEATABTAEUALABcAG4AIAAgACAAIAAgACAAIAAgACAAIAAgACAAIAAgACAAIAAgACAAIAAgACAAIAAgACAAIAAgACAAIAAgACAAIAAgAEwARQBUACgAXABuACAAIAAgACAAIAAgACAAIAAgACAAIAAgACAAIAAgACAAIAAgACAAIAAgACAAIAAgACAAIAAgACAAIAAgACAAIAAgACAAIAAgAF8AcgB1AGwAZQBJAG4AcwB0AGEAbgBjAGUAcwAsACAAXwBUAFoAUgBVAEwARQBfAEkATgBTAFQAQQBOAEMARQBTACgAXwBUAFoAbwBuAGUARQBmAGYAZQBjAHQAaQB2AGUALAAgAF8AVABaAFIAdQBsAGUAcwAsACAAXwByAHUAbABlAFIAZQBjAHUAcgByAGUAbgBjAGUAcwApACwAXABuACAAIAAgACAAIAAgACAAIAAgACAAIAAgACAAIAAgACAAIAAgACAAIAAgACAAIAAgACAAIAAgACAAIAAgACAAIAAgACAAIAAgAF8AcgB1AGwAZQBVAG4AdABpAGwALAAgAEMASABPAE8AUwBFAEMATwBMAFMAKABfAHIAdQBsAGUASQBuAHMAdABhAG4AYwBlAHMALAAgADMAKQAsAFwAbgAgACAAIAAgACAAIAAgACAAIAAgACAAIAAgACAAIAAgACAAIAAgACAAIAAgACAAIAAgACAAIAAgACAAIAAgACAAIAAgACAAIABfAEQATABTAG8AZgBmAHMAZQB0ACwAIABDAEgATwBPAFMARQBDAE8ATABTACgAXwByAHUAbABlAEkAbgBzAHQAYQBuAGMAZQBzACwAIAA0ACkALABcAG4AIAAgACAAIAAgACAAIAAgACAAIAAgACAAIAAgACAAIAAgACAAIAAgACAAIAAgACAAIAAgACAAIAAgACAAIAAgACAAIAAgACAAXwBmAG8AbABsAG8AdwBpAG4AZwBEAEwAUwAsACAATgAoACgASQBTAE4AVQBNAEIARQBSACgAXwByAHUAbABlAFUAbgB0AGkAbAApACAAKgAgACgAXwByAHUAbABlAFUAbgB0AGkAbAAgAD4AIABfAGwAbwBjAGEAbABNAEoARABhAHQAZQApACAAKgAgACgAXwBEAEwAUwBvAGYAZgBzAGUAdAAgADwAPgAgADAAKQApACAAPAA+ACAAMAApACwAXABuACAAIAAgACAAIAAgACAAIAAgACAAIAAgACAAIAAgACAAIAAgACAAIAAgACAAIAAgACAAIAAgACAAIAAgACAAIAAgACAAIAAgAE4ATwBUACgASQBTAE4AQQAoAFgATQBBAFQAQwBIACgAMQAsACAAXwBmAG8AbABsAG8AdwBpAG4AZwBEAEwAUwAsACAAMAAsACAAMQApACk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AsAFwAbgBcAG4AIAAgACAAIAAgACAAIAAgACAAIAAgACAASQBGACgASQBTAEUAUgBSAE8AUgAoAE0ASgBEAGEAdABlACkALAAgAE0ASgBEAGEAdABlACAAKgAgAHsAMQB9ACwAXABuACAAIAAgACAAIAAgACAAIAAgACAAIAAgACAAIAAgACAASQBGACgATQBKAEQAYQB0AGUAIAA9ACAAXAAiAFwAIgAsACAAXAAiAFwAIgAsAFwAbgAgACAAIAAgACAAIAAgACAAIAAgACAAIAAgACAAIAAgACAAIAAgACAASQBGACgATgBPAFQAKABJAFMATgBVAE0AQgBFAFIAKABNAEoARABhAHQAZQApACkALAAgAHsAIwBWAEEATABVAEUAIQB9ACwAXABuACAAIAAgACAAIAAgACAAIAAgACAAIAAgACAAIAAgACAAIAAgACAAIAAgACAAIAAgAEwARQBUACgAXABuACAAIAAgACAAIAAgACAAIAAgACAAIAAgACAAIAAgACAAIAAgACAAIAAgACAAIAAgACAAIAAgACAAXwBUAFoAbwBuAGUARQBmAGYAZQBjAHQAaQB2AGUASQBkAHgALAAgAF8AVABaAE8ATgBFAF8ARQBGAEYARQBDAFQASQBWAEUAXwBJAEQAWAAoAFQAWgBvAG4AZQBzACwAIABNAEoARABhAHQAZQAsACAASwBpAG4AZAApACwAXABuACAAIAAgACAAIAAgACAAIAAgACAAIAAgACAAIAAgACAAIAAgACAAIAAgACAAIAAgACAAIAAgACAASQBGACgASQBTAE4AQQAoAF8AVABaAG8AbgBlAEUAZgBmAGUAYwB0AGkAdgBlAEkAZAB4ACkALAAgAHsAIwBOAC8AQQB9ACwAXABuACAAIAAgACAAIAAgACAAIAAgACAAIAAgACAAIAAgACAAIAAgACAAIAAgACAAIAAgACAAIAAgACAAIAAgACAAIABJAEYAKABmAG4ARgBvAGwAbABvAHcAaQBuAGcAVABaAG8AbgBlAEgAYQBzAEQATABTAG8AZgBmAHMAZQB0ACgAXwBUAFoAbwBuAGUARQBmAGYAZQBjAHQAaQB2AGUASQBkAHgAKQAsACAAVABSAFUARQAsAFwAbgAgACAAIAAgACAAIAAgACAAIAAgACAAIAAgACAAIAAgACAAIAAgACAAIAAgACAAIAAgACAAIAAgACAAIAAgACAAIAAgACAAIABJAEYAKABmAG4ARgB1AHQAdQByAGUAVABaAG8AbgBlAEgAYQBzAFIAdQBsAGUAcwAoAF8AVABaAG8AbgBlAEUAZgBmAGUAYwB0AGkAdgBlAEkAZAB4ACkALAAgAFQAUgBVAEUALABcAG4AIAAgACAAIAAgACAAIAAgACAAIAAgACAAIAAgACAAIAAgACAAIAAgACAAIAAgACAAIAAgACAAIAAgACAAIAAgACAAIAAgACAAIAAgACAAIABmAG4ARgBvAGwAbABvAHcAaQBuAGcARABMAFMAaQBuAFQAWgBvAG4AZQAoAF8AVABaAG8AbgBlAEUAZgBmAGUAYwB0AGkAdgBlAEkAZAB4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UAEkATQBFAFoATwBOAEUAXwBQAFIARQBWAEkATwBVAFMAXwBDAEgAQQBOAEcARQBcAG4AXABuAFIAZQB0AHUAcgBuAHMAIAB0AGgAZQAgAHAAcgBlAHYAaQBvAHUAcwAgAHQAaQBtAGUAegBvAG4AZQAgAGMAaABhAG4AZwBlACAAZgByAG8AbQAgAHQAaABlACAAcwBwAGUAYwBpAGYAaQBlAGQAIABNAEoARABhAHQAZQAuAFwAbgBcAG4AQQByAHIAYQB5ACAAYwBvAG0AcABhAHQAaQBiAGwAZQA6ACAATQBKAEQAYQB0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CAAIAB8ACAAQwBbADkAXQBSAFsAbgBdACAAfAAgAFQAWgAgAEMAaABhAG4AZwBlAFwAbgAgADEAIAB8ACAAZABlAGMAaQBtAGEAbAAgACAAfAAgAEQAYQB0AGUALwB0AGkAbQBlACAAbwBmACAAYwBoAGEAbgBnAGUAIABpAG4AIABsAG8AYwBhAGwAIABvAGIAcwBlAHIAdgBlAGQAIAB0AGkAbQBlACAAKABNAEoARABhAHQAZQApAC4AIABFAG0AcAB0AHkAIABmAG8AcgAgAGUAcwB0AGEAYgBsAGkAcwBoAGkAbgBnACAAdABpAG0AZQB6AG8AbgBlAC4AXABuACAAMgAgAHwAIABkAGUAYwBpAG0AYQBsACAAIAB8ACAAVABpAG0AZQB6AG8AbgBlACAAcwB0AGEAbgBkAGEAcgBkACAAbwBmAGYAcwBlAHQAIAAoAFQAaQBtAGUAUwBwAGEAbgApAC4AXABuACAAMwAgAHwAIABkAGUAYwBpAG0AYQBsACAAIAB8ACAAVABpAG0AZQB6AG8AbgBlACAAZABhAHkAbABpAGcAaAB0ACAAbwBmAGYAcwBlAHQAIAAoAFQAaQBtAGUAUwBwAGEAbgApAC4AXABuACAANAAgAHwAIAB0AGUAeAB0ACAAIAAgACAAIAB8ACAAQQBiAGIAcgBlAHYAaQBhAHQAZQBkACAAZABpAHMAcABsAGEAeQAgAG4AYQBtAGUALgBcAG4AIAA1ACAAfAAgAHQAZQB4AHQAIAAgACAAIAAgAHwAIABGAHUAbABsACAAZABpAHMAcABsAGEAeQAgAG4AYQBtAGUALgBcAG4AIAA2ACAAfAAgAGIAbwBvAGwAZQBhAG4AIAAgAHwAIABDAGgAYQBuAGcAZQAgAGkAbgAgAHMAdABhAG4AZABhAHIAZAAgAG8AZgBmAHMAZQB0AC4AXABuACAANwAgAHwAIABiAG8AbwBsAGUAYQBuACAAIAB8ACAAQwBoAGEAbgBnAGUAIABpAG4AIABkAGEAeQBsAGkAZwBoAHQAIABzAGEAdgBpAG4AZwAgAG8AZgBmAHMAZQB0AC4AXABuACAAOAAgAHwAIABiAG8AbwBsAGUAYQBuACAAIAB8ACAAQwBoAGEAbgBnAGUAIABpAG4AIABhAGIAYgByAGUAdgBpAGEAdABlAGQAIABuAGEAbQBlAC4AXABuACAAOQAgAHwAIABiAG8AbwBsAGUAYQBuACAAIAB8ACAAQwBoAGEAbgBnAGUAIABpAG4AIABkAGkAcwBwAGwAYQB5ACAAbgBhAG0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4AYQBtAGUAIAAgACAAIAAgACAAIAAgACAAIAAgACAAIAAgAHwAIAB0AGUAeAB0ACAAIAAgACAAfAAgAFQAWgAgAEQAYQB0AGEAYgBhAHMAZQAgAGQAZQBmAGkAbgBlAGQAIAB0AGkAbQBlAHoAbwBuAGUAIABuAGEAbQBlAC4AXABuAE0ASgBEAGEAdABlACAAIAAgACAAIAAgACAAIAAgACAAIAAgACAAIAB8ACAAZABlAGMAaQBtAGEAbAAgAHwAIABNAG8AZABpAGYAaQBlAGQAIABKAHUAbABpAGEAbgAgAEQAYQB0AGUALgBcAG4AWwBLAGkAbgBkAF0AIAAgACAAIAAgACAAIAAgACAAIAAgACAAIAAgAHwAIABpAG4AdABlAGcAZQByACAAfAAgAFIAZQBmAGUAcgBlAG4AYwBlACAAdABpAG0AZQB6AG8AbgBlACAAawBpAG4AZAAgAGYAbwByACAAcAByAG8AdgBpAGQAZQBkACAATQBKAEQAYQB0AGUAXABuACAAIAAgACAAIAAgACAAIAAgACAAIAAgACAAIAAgACAAIAAgACAAIAB8ACAAWwAwACwAMQAsADIAXQAgAHwAIAAgADAAIAA6ACAATABvAGMAYQBsACAAbwBiAHMAZQByAHYAZQBkACAAdABpAG0AZQAgACgAaQBuAGMAbAB1AGQAZQBzACAAZABhAHkAbABpAGcAaAB0ACAAcwBhAHYAaQBuAGcAcwApAFwAbgAgACAAIAAgACAAIAAgACAAIAAgACAAIAAgACAAIAAgACAAIAAgACAAfAAgACAAIAAgACAAIAAgACAAIAB8ACAAIAAxACAAOgAgAEwAbwBjAGEAbAAgAHMAdABhAG4AZABhAHIAZAAgAHQAaQBtAGUAIAAoAGQAbwBlAHMAIABuAG8AdAAgAGkAbgBjAGwAdQBkAGUAIABkAGEAeQBsAGkAZwBoAHQAIABzAGEAdgBpAG4AZwBzACkAXABuACAAIAAgACAAIAAgACAAIAAgACAAIAAgACAAIAAgACAAIAAgACAAIAB8ACAAIAAgACAAIAAgACAAIAAgAHwAIAAgADIAIAA6ACAAVQBUAEMAIAAoAFUAbgBpAHYAZQByAHMAYQBsACAAVABpAG0AZQAgAEMAbwBvAHIAZABpAG4AYQB0AGUAZAApAFwAbgBbAEkAZwBuAG8AcgBlAE4AYQBtAGUAQwBoAGEAbgBnAGUAcwBdACAAfAAgAHMAdwBpAHQAYwBoACAAIAB8ACAARABvACAAbgBvAHQAIABpAG4AYwBsAHUAZABlACAAYwBoAGEAbgBnAGUAcwAgAHQAaABhAHQAIABvAG4AbAB5ACAAcgBlAGYAbABlAGMAdAAgAG4AYQBtAGUAIABjAGgAYQBuAGcAZQBzAC4AIAAgACAAIAAgACA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aAE8ATgBFAF8AUABSAEUAVgBJAE8AVQBTAF8AQwBIAEEATgBHAEUAIAA9ACAATABBAE0AQgBEAEEAKABUAFoATgBhAG0AZQAsACAATQBKAEQAYQB0AGUALAAgAFsASwBpAG4AZABdACwAIABbAEkAZwBuAG8AcgBlAE4AYQBtAGUAQwBoAGEAbgBnAGUAcwBdACwAXABuACAAIAAgACAATABFAFQAKABcAG4AIAAgACAAIAAgACAAIAAgAF8AVABaAE4AYQBtAGUALAAgAEMASABSAE8ATgBPAC4AVABJAE0ARQBaAE8ATgBFAF8ATgBBAE0ARQAoAEkATgBEAEUAWAAoAEYATgAuAE4AVQBMAEwASQBGAFkAKABUAFoATgBhAG0AZQApACwAIAAxACwAIAAxACkAKQAsAFwAbgAgACAAIAAgACAAIAAgACAAXwBUAFoAbwBuAGUAcwAsACAAQwBIAFIATwBOAE8AXwBEAEEAVABBAC4AVABJAE0ARQBaAE8ATgBFAF8ASQBOAEYATwBTACgAXwBUAFoATgBhAG0AZQApACwAXABuAFwAbgAgACAAIAAgACAAIAAgACAASQBGACgAQQBSAFIAQQBZAFMALgBJAFMATgBBAF8ASAAoAF8AVABaAG8AbgBlAHMAKQAsACAAQQBSAFIAQQBZAFMALgBSAEUAUABFAEEAVAAoAHsAIwBOAC8AQQB9ACwAIABSAE8AVwBTACgATQBKAEQAYQB0AGUAKQAsACAAOQApACwAXABuACAAIAAgACAAIAAgACAAIAAgACAAIAAgAEwARQBUACgAXABuACAAIAAgACAAIAAgACAAIAAgACAAIAAgACAAIAAgACAAXwBNAEoARABhAHQAZQBzACwAIABDAEgATwBPAFMARQBDAE8ATABTACgARgBOAC4ATgBVAEwATABJAEYAWQAoAE0ASgBEAGEAdABlACkALAAgADEAKQAsAFwAbgAgACAAIAAgACAAIAAgACAAIAAgACAAIAAgACAAIAAgAF8AawBpAG4AZAAsACAATABFAFQAKABcAG4AIAAgACAAIAAgACAAIAAgACAAIAAgACAAIAAgACAAIAAgACAAIAAgAF8AawAsACAASQBOAFQAKABJAE4ARABFAFgAKABGAE4ALgBDAE8ARQBSAEMARQAoAEsAaQBuAGQAKQAsACAAMQAsACAAMQApACkALABcAG4AIAAgACAAIAAgACAAIAAgACAAIAAgACAAIAAgACAAIAAgACAAIAAgAEkARgAoAF8AawAgADwAPQAgADAALAAgADAALABcAG4AIAAgACAAIAAgACAAIAAgACAAIAAgACAAIAAgACAAIAAgACAAIAAgACAAIAAgACAASQBGACgAXwBrACAAPgA9ACAAMgAsACAAMgAsACAAXwBrACkAXABuACAAIAAgACAAIAAgACAAIAAgACAAIAAgACAAIAAgACAAIAAgACAAIAApAFwAbgAgACAAIAAgACAAIAAgACAAIAAgACAAIAAgACAAIAAgACkALABcAG4AIAAgACAAIAAgACAAIAAgACAAIAAgACAAIAAgACAAIABcAG4AIAAgACAAIAAgACAAIAAgACAAIAAgACAAIAAgACAAIABfAGkAZwBuAG8AcgBlAE4AYQBtAGUAQwBoAGEAbgBnAGUAcwAsACAASQBOAEQARQBYACgARgBOAC4AQwBPAEUAUgBDAEUAKABJAGcAbgBvAHIAZQBOAGEAbQBlAEMAaABhAG4AZwBlAHMAKQAsACAAMQAsACAAMQApACAAPAA+ACAAMAAsAFwAbgBcAG4AIAAgACAAIAAgACAAIAAgACAAIAAgACAAIAAgACAAIABfAGIAeQBSAG8AdwAsACAAUgBFAEQAVQBDAEUAKABcACIAXAAiACwAIABfAE0ASgBEAGEAdABlAHMALABcAG4AIAAgACAAIAAgACAAIAAgACAAIAAgACAAIAAgACAAIAAgACAAIAAgAEwAQQBNAEIARABBACgAXwBhAGMAYwAsACAAXwBNAEoARABhAHQAZQAsAFwAbgAgACAAIAAgACAAIAAgACAAIAAgACAAIAAgACAAIAAgACAAIAAgACAAIAAgACAAIABMAEUAVAAoAFwAbgAgACAAIAAgACAAIAAgACAAIAAgACAAIAAgACAAIAAgACAAIAAgACAAIAAgACAAIAAgACAAIAAgAF8AcAByAGUAdgBDAGgAYQBuAGcAZQAsACAASQBGACgASQBTAEUAUgBSAE8AUgAoAF8ATQBKAEQAYQB0AGUAKQAsACAAQQBSAFIAQQBZAFMALgBSAEUAUABFAEEAVAAoAF8ATQBKAEQAYQB0AGUALAAgADEALAAgADkAKQAsAFwAbgAgACAAIAAgACAAIAAgACAAIAAgACAAIAAgACAAIAAgACAAIAAgACAAIAAgACAAIAAgACAAIAAgACAAIAAgACAASQBGACgAXwBNAEoARABhAHQAZQAgAD0AIABcACIAXAAiACwAIABBAFIAUgBBAFkAUwAuAFIARQBQAEUAQQBUACgAXAAiAFwAIgAsACAAMQAsACAAOQApACwAXABuACAAIAAgACAAIAAgACAAIAAgACAAIAAgACAAIAAgACAAIAAgACAAIAAgACAAIAAgACAAIAAgACAAIAAgACAAIAAgACAAIAAgAEkARgAoAE4ATwBUACgASQBTAE4AVQBNAEIARQBSACgAXwBNAEoARABhAHQAZQApACkALAAgAEEAUgBSAEEAWQBTAC4AUgBFAFAARQBBAFQAKAB7ACMAVgBBAEwAVQBFACEAfQAsACAAMQAsACAAOQApACwAXABuACAAIAAgACAAIAAgACAAIAAgACAAIAAgACAAIAAgACAAIAAgACAAIAAgACAAIAAgACAAIAAgACAAIAAgACAAIAAgACAAIAAgACAAIAAgACAAXwBUAFoAXwBQAFIARQBWAEkATwBVAFMAXwBJAE4AUwBUAEEATgBDAEUAKABfAFQAWgBvAG4AZQBzACwAIABfAE0ASgBEAGEAdABlACwAIABfAGsAaQBuAGQALAAgAF8ASQBnAG4AbwByAGUATgBhAG0AZQBDAGgAYQBuAGcAZQBz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XABuACAAIAAgACAAIAAgACAAIAAgACAAIAAgACAAIAAgACAAIAAgACAAIAAgACAAIAAgACAAIAAgACAAVgBTAFQAQQBDAEsAKABfAGEAYwBjACwAIABfAHAAcgBlAHYAQwBoAGEAbgBnAGUAKQBcAG4AIAAgACAAIAAgACAAIAAgACAAIAAgACAAIAAgACAAIAAgACAAIAAgACAAIAAgACAAKQBcAG4AIAAgACAAIAAgACAAIAAgACAAIAAgACAAIAAgACAAIAAgACAAIAAgACkAXABuACAAIAAgACAAIAAgACAAIAAgACAAIAAgACAAIAAgACAAKQAsAFwAbgAgACAAIAAgACAAIAAgACAAIAAgACAAIAAgACAAIAAgAEQAUgBPAFAAKABfAGIAeQBSAG8AdwAsACAAMQ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JAE0ARQBaAE8ATgBFAF8ATgBFAFgAVABfAEMASABBAE4ARwBFAFwAbgBcAG4AUgBlAHQAdQByAG4AcwAgAHQAaABlACAAbgBlAHgAdAAgAHQAaQBtAGUAegBvAG4AZQAgAGMAaABhAG4AZwBlACAAZgByAG8AbQAgAHQAaABlACAAcwBwAGUAYwBpAGYAaQBlAGQAIABNAEoARABhAHQAZQAuAFwAbgBcAG4AQQByAHIAYQB5ACAAYwBvAG0AcABhAHQAaQBiAGwAZQA6ACAATQBKAEQAYQB0AGU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CAAIAB8ACAAQwBbADkAXQBSAFsAbgBdACAAfAAgAFQAWgAgAEMAaABhAG4AZwBlAFwAbgAgADEAIAB8ACAAZABlAGMAaQBtAGEAbAAgACAAfAAgAEQAYQB0AGUALwB0AGkAbQBlACAAbwBmACAAYwBoAGEAbgBnAGUAIABpAG4AIABsAG8AYwBhAGwAIABvAGIAcwBlAHIAdgBlAGQAIAB0AGkAbQBlACAAKABNAEoARABhAHQAZQApAC4AXABuACAAMgAgAHwAIABkAGUAYwBpAG0AYQBsACAAIAB8ACAAVABpAG0AZQB6AG8AbgBlACAAcwB0AGEAbgBkAGEAcgBkACAAbwBmAGYAcwBlAHQAIAAoAFQAaQBtAGUAUwBwAGEAbgApAC4AXABuACAAMwAgAHwAIABkAGUAYwBpAG0AYQBsACAAIAB8ACAAVABpAG0AZQB6AG8AbgBlACAAZABhAHkAbABpAGcAaAB0ACAAbwBmAGYAcwBlAHQAIAAoAFQAaQBtAGUAUwBwAGEAbgApAC4AXABuACAANAAgAHwAIAB0AGUAeAB0ACAAIAAgACAAIAB8ACAAQQBiAGIAcgBlAHYAaQBhAHQAZQBkACAAZABpAHMAcABsAGEAeQAgAG4AYQBtAGUALgBcAG4AIAA1ACAAfAAgAHQAZQB4AHQAIAAgACAAIAAgAHwAIABGAHUAbABsACAAZABpAHMAcABsAGEAeQAgAG4AYQBtAGUALgBcAG4AIAA2ACAAfAAgAGIAbwBvAGwAZQBhAG4AIAAgAHwAIABDAGgAYQBuAGcAZQAgAGkAbgAgAHMAdABhAG4AZABhAHIAZAAgAG8AZgBmAHMAZQB0AC4AXABuACAANwAgAHwAIABiAG8AbwBsAGUAYQBuACAAIAB8ACAAQwBoAGEAbgBnAGUAIABpAG4AIABkAGEAeQBsAGkAZwBoAHQAIABzAGEAdgBpAG4AZwAgAG8AZgBmAHMAZQB0AC4AXABuACAAOAAgAHwAIABiAG8AbwBsAGUAYQBuACAAIAB8ACAAQwBoAGEAbgBnAGUAIABpAG4AIABhAGIAYgByAGUAdgBpAGEAdABlAGQAIABuAGEAbQBlAC4AXABuACAAOQAgAHwAIABiAG8AbwBsAGUAYQBuACAAIAB8ACAAQwBoAGEAbgBnAGUAIABpAG4AIABkAGkAcwBwAGwAYQB5ACAAbgBhAG0AZQAu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ABaAE4AYQBtAGUAIAAgACAAIAAgACAAIAAgACAAIAAgACAAIAAgAHwAIAB0AGUAeAB0ACAAIAAgACAAfAAgAFQAWgAgAEQAYQB0AGEAYgBhAHMAZQAgAGQAZQBmAGkAbgBlAGQAIAB0AGkAbQBlAHoAbwBuAGUAIABuAGEAbQBlAC4AXABuAE0ASgBEAGEAdABlACAAIAAgACAAIAAgACAAIAAgACAAIAAgACAAIAB8ACAAZABlAGMAaQBtAGEAbAAgAHwAIABNAG8AZABpAGYAaQBlAGQAIABKAHUAbABpAGEAbgAgAEQAYQB0AGUALgBcAG4AWwBLAGkAbgBkAF0AIAAgACAAIAAgACAAIAAgACAAIAAgACAAIAAgAHwAIABpAG4AdABlAGcAZQByACAAfAAgAFIAZQBmAGUAcgBlAG4AYwBlACAAdABpAG0AZQB6AG8AbgBlACAAawBpAG4AZAAgAGYAbwByACAAcAByAG8AdgBpAGQAZQBkACAATQBKAEQAYQB0AGUAXABuACAAIAAgACAAIAAgACAAIAAgACAAIAAgACAAIAAgACAAIAAgACAAIAB8ACAAWwAwACwAMQAsADIAXQAgAHwAIAAgADAAIAA6ACAATABvAGMAYQBsACAAbwBiAHMAZQByAHYAZQBkACAAdABpAG0AZQAgACgAaQBuAGMAbAB1AGQAZQBzACAAZABhAHkAbABpAGcAaAB0ACAAcwBhAHYAaQBuAGcAcwApAFwAbgAgACAAIAAgACAAIAAgACAAIAAgACAAIAAgACAAIAAgACAAIAAgACAAfAAgACAAIAAgACAAIAAgACAAIAB8ACAAIAAxACAAOgAgAEwAbwBjAGEAbAAgAHMAdABhAG4AZABhAHIAZAAgAHQAaQBtAGUAIAAoAGQAbwBlAHMAIABuAG8AdAAgAGkAbgBjAGwAdQBkAGUAIABkAGEAeQBsAGkAZwBoAHQAIABzAGEAdgBpAG4AZwBzACkAXABuACAAIAAgACAAIAAgACAAIAAgACAAIAAgACAAIAAgACAAIAAgACAAIAB8ACAAIAAgACAAIAAgACAAIAAgAHwAIAAgADIAIAA6ACAAVQBUAEMAIAAoAFUAbgBpAHYAZQByAHMAYQBsACAAVABpAG0AZQAgAEMAbwBvAHIAZABpAG4AYQB0AGUAZAApAFwAbgBbAEkAZwBuAG8AcgBlAE4AYQBtAGUAQwBoAGEAbgBnAGUAcwBdACAAfAAgAHMAdwBpAHQAYwBoACAAIAB8ACAARABvACAAbgBvAHQAIABpAG4AYwBsAHUAZABlACAAYwBoAGEAbgBnAGUAcwAgAHQAaABhAHQAIABvAG4AbAB5ACAAcgBlAGYAbABlAGMAdAAgAG4AYQBtAGUAIABjAGgAYQBuAGcAZQBzAC4AIAAgACAAIAAgACAAI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ABJAE0ARQBaAE8ATgBFAF8ATgBFAFgAVABfAEMASABBAE4ARwBFACAAPQAgAEwAQQBNAEIARABBACgAVABaAE4AYQBtAGUALAAgAE0ASgBEAGEAdABlACwAIABbAEsAaQBuAGQAXQAsACAAWwBJAGcAbgBvAHIAZQBOAGEAbQBlAEMAaABhAG4AZwBlAHMAXQAsAFwAbgAgACAAIAAgAEwARQBUACgAXABuACAAIAAgACAAIAAgACAAIABfAFQAWgBOAGEAbQBlACwAIABDAEgAUgBPAE4ATwAuAFQASQBNAEUAWgBPAE4ARQBfAE4AQQBNAEUAKABJAE4ARABFAFgAKABGAE4ALgBOAFUATABMAEkARgBZACgAVABaAE4AYQBtAGUAKQAsACAAMQAsACAAMQApACkALABcAG4AIAAgACAAIAAgACAAIAAgAF8AVABaAG8AbgBlAHMALAAgAEMASABSAE8ATgBPAF8ARABBAFQAQQAuAFQASQBNAEUAWgBPAE4ARQBfAEkATgBGAE8AUwAoAF8AVABaAE4AYQBtAGUAKQAsAFwAbgBcAG4AIAAgACAAIAAgACAAIAAgAEkARgAoAEEAUgBSAEEAWQBTAC4ASQBTAE4AQQBfAEgAKABfAFQAWgBvAG4AZQBzACkALAAgAEEAUgBSAEEAWQBTAC4AUgBFAFAARQBBAFQAKAB7ACMATgAvAEEAfQAsACAAUgBPAFcAUwAoAE0ASgBEAGEAdABlACkALAAgADkAKQAsAFwAbgAgACAAIAAgACAAIAAgACAAIAAgACAAIABMAEUAVAAoAFwAbgAgACAAIAAgACAAIAAgACAAIAAgACAAIAAgACAAIAAgAF8ATQBKAEQAYQB0AGUAcwAsACAAQwBIAE8ATwBTAEUAQwBPAEwAUwAoAEYATgAuAE4AVQBMAEwASQBGAFkAKABNAEoARABhAHQAZQApACwAIAAxACAAKQAsAFwAbgAgACAAIAAgACAAIAAgACAAIAAgACAAIAAgACAAIAAgAF8AawBpAG4AZAAsACAATABFAFQAKABcAG4AIAAgACAAIAAgACAAIAAgACAAIAAgACAAIAAgACAAIAAgACAAIAAgAF8AawAsACAASQBOAFQAKABJAE4ARABFAFgAKABGAE4ALgBDAE8ARQBSAEMARQAoAEsAaQBuAGQAKQAsACAAMQAsACAAMQApACkALABcAG4AIAAgACAAIAAgACAAIAAgACAAIAAgACAAIAAgACAAIAAgACAAIAAgAEkARgAoAF8AawAgADwAPQAgADAALAAgADAALABcAG4AIAAgACAAIAAgACAAIAAgACAAIAAgACAAIAAgACAAIAAgACAAIAAgACAAIAAgACAASQBGACgAXwBrACAAPgA9ACAAMgAsACAAMgAsACAAXwBrACkAXABuACAAIAAgACAAIAAgACAAIAAgACAAIAAgACAAIAAgACAAIAAgACAAIAApAFwAbgAgACAAIAAgACAAIAAgACAAIAAgACAAIAAgACAAIAAgACkALABcAG4AIAAgACAAIAAgACAAIAAgACAAIAAgACAAIAAgACAAIABcAG4AIAAgACAAIAAgACAAIAAgACAAIAAgACAAIAAgACAAIABfAGkAZwBuAG8AcgBlAE4AYQBtAGUAQwBoAGEAbgBnAGUAcwAsACAASQBOAEQARQBYACgARgBOAC4AQwBPAEUAUgBDAEUAKABJAGcAbgBvAHIAZQBOAGEAbQBlAEMAaABhAG4AZwBlAHMAKQAsACAAMQAsACAAMQApACAAPAA+ACAAMAAsAFwAbgBcAG4AIAAgACAAIAAgACAAIAAgACAAIAAgACAAIAAgACAAIABfAGIAeQBSAG8AdwAsACAAUgBFAEQAVQBDAEUAKABcACIAXAAiACwAIABfAE0ASgBEAGEAdABlAHMALABcAG4AIAAgACAAIAAgACAAIAAgACAAIAAgACAAIAAgACAAIAAgACAAIAAgAEwAQQBNAEIARABBACgAXwBhAGMAYwAsACAAXwBNAEoARABhAHQAZQAsAFwAbgAgACAAIAAgACAAIAAgACAAIAAgACAAIAAgACAAIAAgACAAIAAgACAAIAAgACAAIABMAEUAVAAoAFwAbgAgACAAIAAgACAAIAAgACAAIAAgACAAIAAgACAAIAAgACAAIAAgACAAIAAgACAAIAAgACAAIAAgAF8AbgBlAHgAdABDAGgAYQBuAGcAZQAsACAASQBGACgASQBTAEUAUgBSAE8AUgAoAF8ATQBKAEQAYQB0AGUAKQAsACAAQQBSAFIAQQBZAFMALgBSAEUAUABFAEEAVAAoAF8ATQBKAEQAYQB0AGUALAAgADEALAAgADkAKQAsAFwAbgAgACAAIAAgACAAIAAgACAAIAAgACAAIAAgACAAIAAgACAAIAAgACAAIAAgACAAIAAgACAAIAAgACAAIAAgACAASQBGACgAXwBNAEoARABhAHQAZQAgAD0AIABcACIAXAAiACwAIABBAFIAUgBBAFkAUwAuAFIARQBQAEUAQQBUACgAXAAiAFwAIgAsACAAMQAsACAAOQApACwAXABuACAAIAAgACAAIAAgACAAIAAgACAAIAAgACAAIAAgACAAIAAgACAAIAAgACAAIAAgACAAIAAgACAAIAAgACAAIAAgACAAIAAgAEkARgAoAE4ATwBUACgASQBTAE4AVQBNAEIARQBSACgAXwBNAEoARABhAHQAZQApACkALAAgAEEAUgBSAEEAWQBTAC4AUgBFAFAARQBBAFQAKAB7ACMAVgBBAEwAVQBFACEAfQAsACAAMQAsACAAOQApACwAXABuACAAIAAgACAAIAAgACAAIAAgACAAIAAgACAAIAAgACAAIAAgACAAIAAgACAAIAAgACAAIAAgACAAIAAgACAAIAAgACAAIAAgACAAIAAgACAAXwBUAFoAXwBOAEUAWABUAF8ASQBOAFMAVABBAE4AQwBFACgAXwBUAFoAbwBuAGUAcwAsACAAXwBNAEoARABhAHQAZQAsACAAXwBrAGkAbgBkACwAIABfAGkAZwBuAG8AcgBlAE4AYQBtAGUAQwBoAGEAbgBnAGUAcw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FYAUwBUAEEAQwBLACgAXwBhAGMAYwAsACAAXwBuAGUAeAB0AEMAaABhAG4AZwBlACkAXABuACAAIAAgACAAIAAgACAAIAAgACAAIAAgACAAIAAgACAAIAAgACAAIAAgACAAIAAgACkAXABuACAAIAAgACAAIAAgACAAIAAgACAAIAAgACAAIAAgACAAIAAgACAAIAApAFwAbgAgACAAIAAgACAAIAAgACAAIAAgACAAIAAgACAAIAAgACkALABcAG4AXABuACAAIAAgACAAIAAgACAAIAAgACAAIAAgACAAIAAgACAARABSAE8AUAAoAF8AYgB5AFIAbwB3ACwAIAAxACkAXABuACAAIAAgACAAIAAgACAAIAAgACAAIAAgACkAXABuACAAIAAgACAAIAAgACAAIAApAFwAbgAgACAAIAAgACkAXABuACkAOwBcAG4AXABuAFQASQBNAEUAWgBPAE4ARQBfAE4ARQBYAFQAXwBDAEgAQQBOAEcARQAxACAAPQAgAEwAQQBNAEIARABBACgAVABaAE4AYQBtAGUALAAgAE0ASgBEAGEAdABlACwAIABbAEsAaQBuAGQAXQAsACAAWwBJAGcAbgBvAHIAZQBOAGEAbQBlAEMAaABhAG4AZwBlAHMAXQAsAFwAbgAgACAAIAAgAEwARQBUACgAXABuACAAIAAgACAAIAAgACAAIABfAFQAWgBOAGEAbQBlACwAIABDAEgAUgBPAE4ATwAuAFQASQBNAEUAWgBPAE4ARQBfAE4AQQBNAEUAKABJAE4ARABFAFgAKABGAE4ALgBOAFUATABMAEkARgBZACgAVABaAE4AYQBtAGUAKQAsACAAMQAsACAAMQApACkALABcAG4AIAAgACAAIAAgACAAIAAgAF8AVABaAG8AbgBlAHMALAAgAEMASABSAE8ATgBPAF8ARABBAFQAQQAuAFQASQBNAEUAWgBPAE4ARQBfAEkATgBGAE8AUwAoAF8AVABaAE4AYQBtAGUAKQAsAFwAbgBcAG4AIAAgACAAIAAgACAAIAAgAF8ATQBKAEQAYQB0AGUALAAgAEYATgAuAE4AVQBMAEwASQBGAFkAKABNAEoARABhAHQAZQApACwAXABuACAAIAAgACAAIAAgACAAIABfAGsAaQBuAGQALAAgAEwARQBUACgAXABuACAAIAAgACAAIAAgACAAIAAgACAAIAAgAF8AawAsACAASQBOAFQAKABJAE4ARABFAFgAKABGAE4ALgBDAE8ARQBSAEMARQAoAEsAaQBuAGQAKQAsACAAMQAsACAAMQApACkALABcAG4AIAAgACAAIAAgACAAIAAgACAAIAAgACAASQBGACgAXwBrACAAPAA9ACAAMAAsACAAMAAsAFwAbgAgACAAIAAgACAAIAAgACAAIAAgACAAIAAgACAAIAAgAEkARgAoAF8AawAgAD4APQAgADIALAAgADIALAAgAF8AawApAFwAbgAgACAAIAAgACAAIAAgACAAIAAgACAAIAApAFwAbgAgACAAIAAgACAAIAAgACAAKQAsAFwAbgAgACAAIAAgACAAIAAgACAAXABuACAAIAAgACAAIAAgACAAIABfAGkAZwBuAG8AcgBlAE4AYQBtAGUAQwBoAGEAbgBnAGUAcwAsACAASQBOAEQARQBYACgARgBOAC4AQwBPAEUAUgBDAEUAKABJAGcAbgBvAHIAZQBOAGEAbQBlAEMAaABhAG4AZwBlAHMAKQAsACAAMQAsACAAMQApACAAPAA+ACAAMAAsAFwAbgBcAG4AIAAgACAAIAAgACAAIAAgAF8AbgBlAHgAdABDAGgAYQBuAGcAZQAsACAASQBGACgASQBTAEUAUgBSAE8AUgAoAF8ATQBKAEQAYQB0AGUAKQAsACAAQQBSAFIAQQBZAFMALgBSAEUAUABFAEEAVAAoAF8ATQBKAEQAYQB0AGUALAAgADEALAAgADkAKQAsAFwAbgAgACAAIAAgACAAIAAgACAAIAAgACAAIABJAEYAKABfAE0ASgBEAGEAdABlACAAPQAgAFwAIgBcACIALAAgAEEAUgBSAEEAWQBTAC4AUgBFAFAARQBBAFQAKABcACIAXAAiACwAIAAxACwAIAA5ACkALABcAG4AIAAgACAAIAAgACAAIAAgACAAIAAgACAAIAAgACAAIABJAEYAKABOAE8AVAAoAEkAUwBOAFUATQBCAEUAUgAoAF8ATQBKAEQAYQB0AGUAKQApACwAIABBAFIAUgBBAFkAUwAuAFIARQBQAEUAQQBUACgAewAjAFYAQQBMAFUARQAhAH0ALAAgADEALAAgADkAKQAsAFwAbgAgACAAIAAgACAAIAAgACAAIAAgACAAIAAgACAAIAAgACAAIAAgACAAXwBUAFoAXwBOAEUAWABUAF8ASQBOAFMAVABBAE4AQwBFACgAXwBUAFoAbwBuAGUAcwAsACAAXwBNAEoARABhAHQAZQAsACAAXwBrAGkAbgBkACwAIABfAGkAZwBuAG8AcgBlAE4AYQBtAGUAQwBoAGEAbgBnAGUAcwApAFwAbgAgACAAIAAgACAAIAAgACAAIAAgACAAIAAgACAAIAAgACkAXABuACAAIAAgACAAIAAgACAAIAAgACAAIAAgACkAXABuACAAIAAgACAAIAAgACAAIAApACwAXABuAFwAbgAgACAAIAAgACAAIAAgACAAXwBuAGUAeAB0AEMAaABhAG4AZwBlAFwAbgAgACAAIAAgACkAXABuACkAOwBcAG4AXABuAFwAbgBfAFQAWgBfAEkATgBTAFQAQQBOAEMARQBfAEMASABBAE4ARwBFACAAPQAgAEwAQQBNAEIARABBACgAVABaAG8AbgBlAEUAZgBmAGUAYwB0AGkAdgBlAEkAZAB4ACwAIABUAFoAbwBuAGUARQBmAGYAZQBjAHQAaQB2AGUAIAAsACAATQBKAEQAYQB0AGUALAAgAEsAaQBuAGQALABcAG4AIAAgACAAIAAvAC8AIAAgACAAIAB8ACAAQwBbADEAMQBdAFIAWwAxAF0AIAB8ACAAVABaACAASQBuAHMAdABhAG4AYwBlACAAQwBoAGEAbgBnAGUAXABuACAAIAAgACAALwAvACAAIAAxACAAfAAgAHQAZQB4AHQAIAAgACAAIAAgACAAfAAgAFQAWgAgAEQAYQB0AGEAYgBhAHMAZQAgAGQAZQBmAGkAbgBlAGQAIAB6AG8AbgBlACAAbgBhAG0AZQAuAFwAbgAgACAAIAAgAC8ALwAgACAAMgAgAHwAIABpAG4AdABlAGcAZQByACAAIAAgAHwAIABJAG4AZABlAHgAIABvAGYAIABUAFoAbwBuAGUAcwBcAG4AIAAgACAAIAAvAC8AIAAgADMAIAB8ACAAaQBuAHQAZQBnAGUAcgAgACAAIAB8ACAAQgBvAHUAbgBkAGEAcgB5ACAAYwBvAG4AZABpAHQAaQBvAG4AIABvAGYAIAB0AGkAbQBlAHoAbwBuAGUAIAByAHUAbABlAHMALgAgAFwAbgAgACAAIAAgAC8ALwAgACAAIAAgAHwAIABbADAALgAuADMAXQAgACAAIAAgAHwAIAAgADAAIAA6ACAATgBvACAAdABpAG0AZQB6AG8AbgBlACAAcgB1AGwAZQBzAC4AXABuACAAIAAgACAALwAvACAAIAAgACAAfAAgACAAIAAgACAAIAAgACAAIAAgACAAfAAgACAAMQAgADoAIABCAG8AdQBuAGQAZQBkACAAYgB5ACAAdABpAG0AZQB6AG8AbgBlACAAcgB1AGwAZQAgAHIAZQBjAHUAcgByAGEAbgBjAGUAcwAuAFwAbgAgACAAIAAgAC8ALwAgACAAIAAgAHwAIAAgACAAIAAgACAAIAAgACAAIAAgAHwAIAAgADIAIAA6ACAAQgBlAGYAbwByAGUAIABmAGkAcgBzAHQAIAB0AGkAbQBlAHoAbwBuAGUAIAByAHUAbABlACAAcgBlAGMAdQByAHIAYQBuAGMAZQAuAFwAbgAgACAAIAAgAC8ALwAgACAAIAAgAHwAIAAgACAAIAAgACAAIAAgACAAIAAgAHwAIAAgADMAIAA6ACAAQQBmAHQAZQByACAAbABhAHMAdAAgAHQAaQBtAGUAegBvAG4AZQAgAHIAdQBsAGUAIAByAGUAYwB1AHIAcgBhAG4AYwBlAC4AXABuACAAIAAgACAALwAvACAAIAA0ACAAfAAgAHQAZQB4AHQAIAAgACAAIAAgACAAfAAgAFQAaQBtAGUAegBvAG4AZQAgAHIAdQBsAGUAcwAgAG4AYQBtAGUAIABmAG8AcgAgAGQAYQB5AGwAaQBnAGgAdAAgAHMAYQB2AGkAbgBnAC4AIABFAG0AcAB0AHkAIABpAGYAIABuAG8AIABhAHAAcABsAGkAYwBhAGIAbABlACAAZABhAHkAbABpAGcAaAB0ACAAcgB1AGwAZQBzAC4AIABcAG4AIAAgACAAIAAvAC8AIAAgADUAIAB8ACAAaQBuAHQAZQBnAGUAcgAgACAAIAB8ACAASQBuAGQAZQB4ACAAbwBmACAAVABaAFIAdQBsAGUAcwBcAG4AIAAgACAAIAAvAC8AIAAgADYAIAB8ACAAZABlAGMAaQBtAGEAbAAgACAAIAB8ACAARgByAG8AbQAgAGQAYQB0AGUAIAAoAE0ASgBEAGEAdABlACkAIABpAG4AIABsAG8AYwBhAGwAIABvAGIAcwBlAHIAdgBlAGQAIAB0AGkAbQBlAC4AXABuACAAIAAgACAALwAvACAAIAA3ACAAfAAgAGQAZQBjAGkAbQBhAGwAIAAgACAAfAAgAFUAbgB0AGkAbAAgAGQAYQB0AGUAIAAoAE0ASgBEAGEAdABlACkAIABpAG4AIABsAG8AYwBhAGwAIABvAGIAcwBlAHIAdgBlAGQAIAB0AGkAbQBlAC4AXABuACAAIAAgACAALwAvACAAIAA4ACAAfAAgAGQAZQBjAGkAbQBhAGwAIAAgACAAfAAgAFQAaQBtAGUAegBvAG4AZQAgAHMAdABhAG4AZABhAHIAZAAgAG8AZgBmAHMAZQB0ACAAKABUAGkAbQBlAFMAcABhAG4AKQAuAFwAbgAgACAAIAAgAC8ALwAgACAAOQAgAHwAIABkAGUAYwBpAG0AYQBsACAAIAAgAHwAIABEAGEAeQBsAGkAZwBoAHQAIABzAGEAdgBpAG4AZwAgAHQAaQBtAGUAIABvAGYAZgBzAGUAdAAgACgAVABpAG0AZQBTAHAAYQBuACkALgBcAG4AIAAgACAAIAAvAC8AIAAxADAAIAB8ACAAdABlAHgAdAAgACAAIAAgACAAIAB8ACAAQQBiAGIAcgBlAHYAaQBhAHQAZQBkACAAZABpAHMAcABsAGEAeQAgAG4AYQBtAGUALgBcAG4AIAAgACAAIAAvAC8AIAAxADEAIAB8ACAAdABlAHgAdAAgACAAIAAgACAAIAB8ACAARgB1AGwAbAAgAGQAaQBzAHAAbABhAHkAIABuAGEAbQBlAC4AXABuACAAIAAgACAALwAvAFwAbgAgACAAIAAgAC8ALwAgAFAAYQByAGEAbQBlAHQAZQByAHMAXABuACAAIAAgACAALwAvACAAVABaAG8AbgBlAEUAZgBmAGUAYwB0AGkAdgBlAEkAZAB4ACAAfAAgAGkAbgB0AGUAZwBlAHIAIAAgACAAfAAgAEkAbgBkAGUAeAAgAG8AZgAgAHQAaQBtAGUAegBvAG4AZQAgAGkAbgBmAG8AcwAgAGYAbwByACAAdABpAG0AZQB6AG8AbgBlACAAaQBuACAAZQBmAGYAZQBjAHQAXABuACAAIAAgACAALwAvACAAVABaAG8AbgBlAEUAZgBmAGUAYwB0AGkAdgBlACAAIAAgACAAfAAgAEMAWwAxADQAXQBSAFsAMQBdACAAfAAgAFQAaQBtAGUAegBvAG4AZQAgAGkAbgBmAG8AIABpAG4AIABlAGYAZgBlAGMAdABcAG4AIAAgACAAIAAvAC8AIABNAEoARABhAHQAZQAgACAAIAAgACAAIAAgACAAIAAgACAAIAB8ACAAZABlAGMAaQBtAGEAbAAgACAAIAB8ACAARABhAHQAZQAgAGEAbgBkACAAdABpAG0AZQAgACgATQBKAEQAYQB0AGUAKQAgAGYAbwByACAAdwBoAGkAYwBoACAAdABvACAAcgBlAHQAdQByAG4AIAB0AGkAbQBlAHoAbwBuAGUAIABpAG4AcwB0AGEAbgBjAGUAXABuACAAIAAgACAALwAvACAASwBpAG4AZAAgACAAIAAgACAAIAAgACAAIAAgACAAIAAgACAAfAAgAGkAbgB0AGUAZwBlAHIAIAAgACAAfAAgAEsAaQBuAGQALgAgAFIAZQBmAGUAcgBlAG4AYwBlACAAdABpAG0AZQB6AG8AbgBlACAAZgBvAHIAIABwAHIAbwB2AGkAZABlAGQAIABNAEoARABhAHQAZQBcAG4AIAAgACAAIAAvAC8AIAAgACAAIAAgACAAIAAgACAAIAAgACAAIAAgACAAIAAgACAAIAB8ACAAWwAwACwAMQAsADIAXQAgACAAIAB8ACAAIAAwACAAOgAgAEwAbwBjAGEAbAAgAG8AYgBzAGUAcgB2AGUAZABcAG4AIAAgACAAIAAvAC8AIAAgACAAIAAgACAAIAAgACAAIAAgACAAIAAgACAAIAAgACAAIAB8ACAAIAAgACAAIAAgACAAIAAgACAAIAB8ACAAIAAxACAAOgAgAEwAbwBjAGEAbAAgAHMAdABhAG4AZABhAHIAZABcAG4AIAAgACAAIAAvAC8AIAAgACAAIAAgACAAIAAgACAAIAAgACAAIAAgACAAIAAgACAAIAB8ACAAIAAgACAAIAAgACAAIAAgACAAIAB8ACAAIAAyACAAOgAgAFUAVABDAFwAbgAgACAAIAAgAFwAbgAgACAAIAAgAEwARQBUACgAXABuACAAIAAgACAAIAAgACAAIABmAG4ARABpAHMAcABsAGEAeQBOAGEAbQBlAHMALAAgAEwAQQBNAEIARABBACgASQBzAEQATABTACwAIABBAGIAYgByAGUAdgBUAG8AawBlAG4ALAAgAEYAdQBsAGwAVABvAGsAZQBuACwAXABuACAAIAAgACAAIAAgACAAIAAgACAAIAAgAEwARQBUACgAXABuACAAIAAgACAAIAAgACAAIAAgACAAIAAgACAAIAAgACAAXwBhAGIAYgByAGUAdgBGAG8AcgBtAGEAdAAsACAATABFAFQAKABcAG4AIAAgACAAIAAgACAAIAAgACAAIAAgACAAIAAgACAAIAAgACAAIAAgAF8AYQBmAFMALAAgAEkATgBEAEUAWAAoAFQAWgBvAG4AZQBFAGYAZgBlAGMAdABpAHYAZQAsACAAMQAsACAAMQAxACkALABcAG4AIAAgACAAIAAgACAAIAAgACAAIAAgACAAIAAgACAAIAAgACAAIAAgAEkARgAoAEkAcwBEAEwAUwAsAFwAbgAgACAAIAAgACAAIAAgACAAIAAgACAAIAAgACAAIAAgACAAIAAgACAAIAAgACAAIABMAEUAVAAoAFwAbgAgACAAIAAgACAAIAAgACAAIAAgACAAIAAgACAAIAAgACAAIAAgACAAIAAgACAAIAAgACAAIAAgAF8AYQBmAEQALAAgAEkATgBEAEUAWAAoAFQAWgBvAG4AZQBFAGYAZgBlAGMAdABpAHYAZQAsACAAMQAsACAAMQAyACkALABcAG4AIAAgACAAIAAgACAAIAAgACAAIAAgACAAIAAgACAAIAAgACAAIAAgACAAIAAgACAAIAAgACAAIABJAEYAKABfAGEAZgBEACAAPQAgAFwAIgBcACIALAAgAF8AYQBmAFMALAAgAF8AYQBmAEQAKQBcAG4AIAAgACAAIAAgACAAIAAgACAAIAAgACAAIAAgACAAIAAgACAAIAAgACAAIAAgACAAKQAsAFwAbgAgACAAIAAgACAAIAAgACAAIAAgACAAIAAgACAAIAAgACAAIAAgACAAIAAgACAAIABfAGEAZgBTAFwAbgAgACAAIAAgACAAIAAgACAAIAAgACAAIAAgACAAIAAgACAAIAAgACAAKQBcAG4AIAAgACAAIAAgACAAIAAgACAAIAAgACAAIAAgACAAIAApACwAXABuACAAIAAgACAAIAAgACAAIAAgACAAIAAgACAAIAAgACAAXABuACAAIAAgACAAIAAgACAAIAAgACAAIAAgACAAIAAgACAAXwBmAHUAbABsAEYAbwByAG0AYQB0ACwAIABMAEUAVAAoAFwAbgAgACAAIAAgACAAIAAgACAAIAAgACAAIAAgACAAIAAgACAAIAAgACAAXwBmAGYAUwAsACAASQBOAEQARQBYACgAVABaAG8AbgBlAEUAZgBmAGUAYwB0AGkAdgBlACwAIAAxACwAIAAxADMAKQAsAFwAbgAgACAAIAAgACAAIAAgACAAIAAgACAAIAAgACAAIAAgACAAIAAgACAASQBGACgASQBzAEQATABTACwAXABuACAAIAAgACAAIAAgACAAIAAgACAAIAAgACAAIAAgACAAIAAgACAAIAAgACAAIAAgAEwARQBUACgAXABuACAAIAAgACAAIAAgACAAIAAgACAAIAAgACAAIAAgACAAIAAgACAAIAAgACAAIAAgACAAIAAgACAAXwBmAGYARAAsACAASQBOAEQARQBYACgAVABaAG8AbgBlAEUAZgBmAGUAYwB0AGkAdgBlACwAIAAxACwAIAAxADQAKQAsAFwAbgAgACAAIAAgACAAIAAgACAAIAAgACAAIAAgACAAIAAgACAAIAAgACAAIAAgACAAIAAgACAAIAAgAEkARgAoAF8AZgBmAEQAIAA9ACAAXAAiAFwAIgAsACAAXwBmAGYAUwAsACAAXwBmAGYARAApAFwAbgAgACAAIAAgACAAIAAgACAAIAAgACAAIAAgACAAIAAgACAAIAAgACAAIAAgACAAIAApACwAXABuACAAIAAgACAAIAAgACAAIAAgACAAIAAgACAAIAAgACAAIAAgACAAIAAgACAAIAAgAF8AZgBmAFMAXABuACAAIAAgACAAIAAgACAAIAAgACAAIAAgACAAIAAgACAAIAAgACAAIAApAFwAbgAgACAAIAAgACAAIAAgACAAIAAgACAAIAAgACAAIAAgACkALABcAG4AXABuACAAIAAgACAAIAAgACAAIAAgACAAIAAgACAAIAAgACAAXwBhAGIAYgByAGUAdgBOAGEAbQBlACwAIABTAFUAQgBTAFQASQBUAFUAVABFACgAXwBhAGIAYgByAGUAdgBGAG8AcgBtAGEAdAAsACAAXAAiACUAXAAiACwAIABBAGIAYgByAGUAdgBUAG8AawBlAG4AKQAsAFwAbgAgACAAIAAgACAAIAAgACAAIAAgACAAIAAgACAAIAAgAF8AZgB1AGwAbABOAGEAbQBlACwAIABTAFUAQgBTAFQASQBUAFUAVABFACgAXwBmAHUAbABsAEYAbwByAG0AYQB0ACwAIABcACIAJQBcACIALAAgAEYAdQBsAGwAVABvAGsAZQBuACkALABcAG4AXABuACAAIAAgACAAIAAgACAAIAAgACAAIAAgACAAIAAgACAASABTAFQAQQBDAEsAKABfAGEAYgBiAHIAZQB2AE4AYQBtAGUALAAgAF8AZgB1AGwAbABOAGEAbQBlACkAXABuACAAIAAgACAAIAAgACAAIAAgACAAIAAgACkAXABuACAAIAAgACAAIAAgACAAIAApACwAXABuAFwAbgAgACAAIAAgACAAIAAgACAAZgBuAFQAWgBJAG4AcwB0AGEAbgBjAGUATgBvAFIAdQBsAGUAcwAsACAATABBAE0AQgBEAEEAKABcAG4AIAAgACAAIAAgACAAIAAgACAAIAAgACAATABFAFQAKABcAG4AIAAgACAAIAAgACAAIAAgACAAIAAgACAAIAAgACAAIABfAEQATABTAG8AZgBmAHMAZQB0ACwAIABJAE4ARABFAFgAKABUAFoAbwBuAGUARQBmAGYAZQBjAHQAaQB2AGUALAAgADEALAAgADUAKQAsAFwAbgAgACAAIAAgACAAIAAgACAAIAAgACAAIAAgACAAIAAgAF8AaQBzAEQATABTACwAIABfAEQATABTAG8AZgBmAHMAZQB0ACAAPAA+ACAAMAAsAFwAbgAgACAAIAAgACAAIAAgACAAIAAgACAAIAAgACAAIAAgAF8AZABpAHMAcABsAGEAeQBOAGEAbQBlAHMALAAgAGYAbgBEAGkAcwBwAGwAYQB5AE4AYQBtAGUAcwAoAF8AaQBzAEQATABTACwAIABcACIAXAAiACwAIABcACIAXAAiACkALABcAG4AXABuACAAIAAgACAAIAAgACAAIAAgACAAIAAgACAAIAAgACAASABTAFQAQQBDAEsAKABcAG4AIAAgACAAIAAgACAAIAAgACAAIAAgACAAIAAgACAAIAAgACAAIAAgAEkATgBEAEUAWAAoAFQAWgBvAG4AZQBFAGYAZgBlAGMAdABpAHYAZQAsACAAMQAsACAAMQApACwAIABUAFoAbwBuAGUARQBmAGYAZQBjAHQAaQB2AGUASQBkAHgALABcAG4AIAAgACAAIAAgACAAIAAgACAAIAAgACAAIAAgACAAIAAgACAAIAAgADAALAAgAFwAIgBcACIALAAgADAALABcAG4AIAAgACAAIAAgACAAIAAgACAAIAAgACAAIAAgACAAIAAgACAAIAAgAFQAQQBLAEUAKABEAFIATwBQACgAVABaAG8AbgBlAEUAZgBmAGUAYwB0AGkAdgBlACwALAAgADEAKQAsACAAMQAsACAANAApACwAXABuACAAIAAgACAAIAAgACAAIAAgACAAIAAgACAAIAAgACAAIAAgACAAIABfAGQAaQBzAHAAbABhAHkATgBhAG0AZQBzAFwAbgAgACAAIAAgACAAIAAgACAAIAAgACAAIAAgACAAIAAgACkAXABuACAAIAAgACAAIAAgACAAIAAgACAAIAAgACkAXABuACAAIAAgACAAIAAgACAAIAApACwAXABuAFwAbgAgACAAIAAgACAAIAAgACAAXwBUAFoAUgB1AGwAZQBOAGEAbQBlACwAIABJAE4ARABFAFgAKABUAFoAbwBuAGUARQBmAGYAZQBjAHQAaQB2AGUALAAgADEALAAgADEAMAApACwAXABuACAAIAAgACAAIAAgACAAIABJAEYAKABfAFQAWgBSAHUAbABlAE4AYQBtAGUAIAA9ACAAXAAiAFwAIgAsACAAZgBuAFQAWgBJAG4AcwB0AGEAbgBjAGUATgBvAFIAdQBsAGUAcwAoACkALABcAG4AIAAgACAAIAAgACAAIAAgACAAIAAgACAATABFAFQAKABcAG4AIAAgACAAIAAgACAAIAAgACAAIAAgACAAIAAgACAAIABfAFQAWgBGAHIAbwBtAFkAZQBhAHIALAAgAEMASABSAE8ATgBPAC4ATQBKAEQAQQBUAEUAXwBZAEUAQQBSACgASQBOAEQARQBYACgAVABaAG8AbgBlAEUAZgBmAGUAYwB0AGkAdgBlACwAIAAxACwAIAAyACkAKQAsAFwAbgAgACAAIAAgACAAIAAgACAAIAAgACAAIAAgACAAIAAgAF8AVABaAFUAbgB0AGkAbABZAGUAYQByACwAIABDAEgAUgBPAE4ATwAuAE0ASgBEAEEAVABFAF8AWQBFAEEAUgAoAEkATgBEAEUAWAAoAFQAWgBvAG4AZQBFAGYAZgBlAGMAdABpAHYAZQAsACAAMQAsACAAMwApACkALABcAG4AIAAgACAAIAAgACAAIAAgACAAIAAgACAAIAAgACAAIABfAHMAdABkAE8AZgBmAHMAZQB0ACwAIABJAE4ARABFAFgAKABUAFoAbwBuAGUARQBmAGYAZQBjAHQAaQB2AGUALAAgADEALAAgADQAKQAsAFwAbgAgACAAIAAgACAAIAAgACAAIAAgACAAIAAgACAAIAAgAF8AVABaAFIAdQBsAGUAcwAsACAAQwBIAFIATwBOAE8AXwBEAEEAVABBAC4AVABJAE0ARQBaAE8ATgBFAF8AUgBVAEwARQBTACgAXwBUAFoAUgB1AGwAZQBOAGEAbQBlACkALABcAG4AIAAgACAAIAAgACAAIAAgACAAIAAgACAAIAAgACAAIABfAGwAbwBjAGEAbABNAEoARABhAHQAZQAsACAATQBKAEQAYQB0AGUAIAArACAASQBGACgASwBpAG4AZAAgADwAIAAyACwAIAAwACwAIABfAHMAdABkAE8AZgBmAHMAZQB0ACkALABcAG4AIAAgACAAIAAgACAAIAAgACAAIAAgACAAIAAgACAAIABfAFQAWgBSAHUAbABlAFIAZQBjAHUAcgByAGUAbgBjAGUAcwAsACAAXwBUAFoAUgBVAEwARQBfAEEARABKAEEAQwBFAE4AVABfAFIARQBDAFUAUgBSAEUATgBDAEUAUwAoAF8AVABaAFIAdQBsAGUAcwAsACAAXwBsAG8AYwBhAGwATQBKAEQAYQB0AGUALAAgAF8AVABaAEYAcgBvAG0AWQBlAGEAcgAsACAAXwBUAFoAVQBuAHQAaQBsAFkAZQBhAHIALAAgADIAKQAsAFwAbgAgACAAIAAgACAAIAAgACAAIAAgACAAIAAgACAAIAAgAEkARgAoAEEAUgBSAEEAWQBTAC4ASQBTAE4AQQBfAEgAKABfAFQAWgBSAHUAbABlAFIAZQBjAHUAcgByAGUAbgBjAGUAcwApACwAIAB7ACMAQwBBAEwAQwAhAH0ALABcAG4AIAAgACAAIAAgACAAIAAgACAAIAAgACAAIAAgACAAIAAgACAAIAAgAEwARQBUACgAXABuACAAIAAgACAAIAAgACAAIAAgACAAIAAgACAAIAAgACAAIAAgACAAIAAgACAAIAAgAF8AVABaAFIAdQBsAGUASQBuAHMAdABhAG4AYwBlAHMALAAgAF8AVABaAFIAVQBMAEUAXwBJAE4AUwBUAEEATgBDAEUAUwAoAFQAWgBvAG4AZQBFAGYAZgBlAGMAdABpAHYAZQAsACAAXwBUAFoAUgB1AGwAZQBzACwAIABfAFQAWgBSAHUAbABlAFIAZQBjAHUAcgByAGUAbgBjAGUAcwApACwAXABuACAAIAAgACAAIAAgACAAIAAgACAAIAAgACAAIAAgACAAIAAgACAAIAAgACAAIAAgAF8AdQBuAHQAaQBsAE8AYgBzAGUAcgB2AGUAZAAsACAAQwBIAE8ATwBTAEUAQwBPAEwAUwAoAF8AVABaAFIAdQBsAGUASQBuAHMAdABhAG4AYwBlAHMALAAgADMAKQAsAFwAbgAgACAAIAAgACAAIAAgACAAIAAgACAAIAAgACAAIAAgACAAIAAgACAAIAAgACAAIABfAHIAdQBsAGUARABMAFMAbwBmAGYAcwBlAHQALAAgAEMASABPAE8AUwBFAEMATwBMAFMAKABfAFQAWgBSAHUAbABlAEkAbgBzAHQAYQBuAGMAZQBzACwAIAA0ACkALABcAG4AIAAgACAAIAAgACAAIAAgACAAIAAgACAAIAAgACAAIABcAG4AIAAgACAAIAAgACAAIAAgACAAIAAgACAAIAAgACAAIAAgACAAIAAgACAAIAAgACAAXwB1AG4AdABpAGwASQBuAEsAaQBuAGQALAAgAEkARgAoAF8AdQBuAHQAaQBsAE8AYgBzAGUAcgB2AGUAZAAgAD0AIABcACIAXAAiACwAIABcACIAXAAiACwAXABuACAAIAAgACAAIAAgACAAIAAgACAAIAAgACAAIAAgACAAIAAgACAAIAAgACAAIAAgACAAIAAgACAAXwB1AG4AdABpAGwATwBiAHMAZQByAHYAZQBkACAALQAgAFMAVwBJAFQAQwBIACgASwBpAG4AZAAsACAAMAAsACAAMAAsAFwAbgAgACAAIAAgACAAIAAgACAAIAAgACAAIAAgACAAIAAgACAAIAAgACAAIAAgACAAIAAgACAAIAAgACAAIAAgACAAMQAsACAAXwByAHUAbABlAEQATABTAG8AZgBmAHMAZQB0ACwAXABuACAAIAAgACAAIAAgACAAIAAgACAAIAAgACAAIAAgACAAIAAgACAAIAAgACAAIAAgACAAIAAgACAAIAAgACAAIABfAHMAdABkAE8AZgBmAHMAZQB0ACAAKwAgAF8AcgB1AGwAZQBEAEwAUwBvAGYAZgBzAGUAdABcAG4AIAAgACAAIAAgACAAIAAgACAAIAAgACAAIAAgACAAIAAgACAAIAAgACAAIAAgACAAIAAgACAAIAApAFwAbgAgACAAIAAgACAAIAAgACAAIAAgACAAIAAgACAAIAAgACAAIAAgACAAIAAgACAAIAApACwAXABuACAAIAAgACAAIAAgACAAIAAgACAAIAAgACAAIAAgACAAIAAgACAAIAAgACAAIAAgAF8AZQBuAGQAcwBBAGYAdABlAHIALAAgAF8AdQBuAHQAaQBsAEkAbgBLAGkAbgBkACAAPgAgAE0ASgBEAGEAdABlACwAXABuACAAIAAgACAAIAAgACAAIAAgACAAIAAgACAAIAAgACAAIAAgACAAIAAgACAAIAAgAF8AZQBmAGYAZQBjAHQAaQB2AGUAUgB1AGwAZQBJAG4AcwB0AGEAbgBjAGUAUgBvAHcALAAgAFgATQBBAFQAQwBIACgAMQAsACAATgAoAF8AZQBuAGQAcwBBAGYAdABlAHIAKQAsACAAMAAsACAAMQApACwAXABuACAAIAAgACAAIAAgACAAIAAgACAAIAAgACAAIAAgACAAIAAgACAAIAAgACAAIAAgAEkARgAoAEkAUwBOAEEAKABfAGUAZgBmAGUAYwB0AGkAdgBlAFIAdQBsAGUASQBuAHMAdABhAG4AYwBlAFIAbwB3ACkALAAgAHsAIwBDAEEATABDACEAfQAsAFwAbgAgACAAIAAgACAAIAAgACAAIAAgACAAIAAgACAAIAAgACAAIAAgACAAIAAgACAAIAAgACAAIAAgAEwARQBUACgAXABuACAAIAAgACAAIAAgACAAIAAgACAAIAAgACAAIAAgACAAIAAgACAAIAAgACAAIAAgACAAIAAgACAAIAAgACAAIABfAGUAZgBmAGUAYwB0AGkAdgBlAFIAdQBsAGUASQBuAHMAdABhAG4AYwBlACwAIABDAEgATwBPAFMARQBSAE8AVwBTACgAXwBUAFoAUgB1AGwAZQBJAG4AcwB0AGEAbgBjAGUAcwAsACAAXwBlAGYAZgBlAGMAdABpAHYAZQBSAHUAbABlAEkAbgBzAHQAYQBuAGMAZQBSAG8AdwApACwAXABuACAAIAAgACAAIAAgACAAIAAgACAAIAAgACAAIAAgACAAIAAgACAAIAAgACAAIAAgACAAIAAgACAAIAAgACAAIABfAFQAWgBvAG4AZQBOAGEAbQBlACwAIABJAE4ARABFAFgAKABUAFoAbwBuAGUARQBmAGYAZQBjAHQAaQB2AGUALAAgADEALAAgADEAKQAsAFwAbgAgACAAIAAgACAAIAAgACAAIAAgACAAIAAgACAAIAAgACAAIAAgACAAIAAgACAAIAAgACAAIAAgACAAIAAgACAAXwBEAEwAUwBvAGYAZgBzAGUAdAAsACAASQBOAEQARQBYACgAXwBlAGYAZgBlAGMAdABpAHYAZQBSAHUAbABlAEkAbgBzAHQAYQBuAGMAZQAsACAAMQAsACAANAApACwAIABcAG4AIAAgACAAIAAgACAAIAAgACAAIAAgACAAIAAgACAAIAAgACAAIAAgACAAIAAgACAAIAAgACAAIAAgACAAIAAgAF8AaQBzAEQATABTACwAIABfAEQATABTAG8AZgBmAHMAZQB0ACAAPAA+ACAAMAAsAFwAbgBcAG4AIAAgACAAIAAgACAAIAAgACAAIAAgACAAIAAgACAAIAAgACAAIAAgACAAIAAgACAAIAAgACAAIAAgACAAIAAgAGYAbgBUAFoASQBuAHMAdABhAG4AYwBlAEIAZQBmAG8AcgBlAFIAdQBsAGUAcwAsACAATABBAE0AQgBEAEEAKABcAG4AIAAgACAAIAAgACAAIAAgACAAIAAgACAAIAAgACAAIAAgACAAIAAgACAAIAAgACAAIAAgACAAIAAgACAAIAAgACAAIAAgACAATABFAFQAKABcAG4AIAAgACAAIAAgACAAIAAgACAAIAAgACAAIAAgACAAIAAgACAAIAAgACAAIAAgACAAIAAgACAAIAAgACAAIAAgACAAIAAgACAAIAAgACAAIABfAG0AYQB0AGMAaABTAHQAZABSAHUAbABlACwAIABDAEgATwBPAFMARQBDAE8ATABTACgAXwBUAFoAUgB1AGwAZQBzACwAIAAxADAAKQAgAD0AIAAwACwAXABuACAAIAAgACAAIAAgACAAIAAgACAAIAAgACAAIAAgACAAIAAgACAAIAAgACAAIAAgACAAIAAgACAAIAAgACAAIAAgACAAIAAgACAAIAAgACAAXwByAHUAbABlAEkAZAB4ACwAIABYAE0AQQBUAEMASAAoADEALAAgAE4AKABfAG0AYQB0AGMAaABTAHQAZABSAHUAbABlACkALAAgADAALAAgADEAKQAsAFwAbgAgACAAIAAgACAAIAAgACAAIAAgACAAIAAgACAAIAAgACAAIAAgACAAIAAgACAAIAAgACAAIAAgACAAIAAgACAAIAAgACAAIAAgACAAIAAgAF8AYQBiAGIAcgBlAHYAVABvAGsAZQBuACwAIABJAE4ARABFAFgAKABfAFQAWgBSAHUAbABlAHMALAAgAF8AcgB1AGwAZQBJAGQAeAAsACAAMQAxACkALABcAG4AIAAgACAAIAAgACAAIAAgACAAIAAgACAAIAAgACAAIAAgACAAIAAgACAAIAAgACAAIAAgACAAIAAgACAAIAAgACAAIAAgACAAIAAgACAAIABfAGYAdQBsAGwAVABvAGsAZQBuACwAIABJAE4ARABFAFgAKABfAFQAWgBSAHUAbABlAHMALAAgAF8AcgB1AGwAZQBJAGQAeAAsACAAMQAyACkALABcAG4AIAAgACAAIAAgACAAIAAgACAAIAAgACAAIAAgACAAIAAgACAAIAAgACAAIAAgACAAIAAgACAAIAAgACAAIAAgACAAIAAgACAAIAAgACAAIABfAGQAaQBzAHAAbABhAHkATgBhAG0AZQBzACwAIABmAG4ARABpAHMAcABsAGEAeQBOAGEAbQBlAHMAKABfAGkAcwBEAEwAUwAsACAAXwBhAGIAYgByAGUAdgBUAG8AawBlAG4ALAAgAF8AZgB1AGwAbABUAG8AawBlAG4AKQAsAFwAbgBcAG4AIAAgACAAIAAgACAAIAAgACAAIAAgACAAIAAgACAAIAAgACAAIAAgACAAIAAgACAAIAAgACAAIAAgACAAIAAgACAAIAAgACAAIAAgACAAIABIAFMAVABBAEMASwAoAFwAbgAgACAAIAAgACAAIAAgACAAIAAgACAAIAAgACAAIAAgACAAIAAgACAAIAAgACAAIAAgACAAIAAgACAAIAAgACAAIAAgACAAIAAgACAAIAAgACAAIAAgACAAXwBUAFoAbwBuAGUATgBhAG0AZQAsACAAVABaAG8AbgBlAEUAZgBmAGUAYwB0AGkAdgBlAEkAZAB4ACwAXABuACAAIAAgACAAIAAgACAAIAAgACAAIAAgACAAIAAgACAAIAAgACAAIAAgACAAIAAgACAAIAAgACAAIAAgACAAIAAgACAAIAAgACAAIAAgACAAIAAgACAAIAAyACwAIABfAFQAWgBSAHUAbABlAE4AYQBtAGUALABcAG4AIAAgACAAIAAgACAAIAAgACAAIAAgACAAIAAgACAAIAAgACAAIAAgACAAIAAgACAAIAAgACAAIAAgACAAIAAgACAAIAAgACAAIAAgACAAIAAgACAAIAAgAFQAQQBLAEUAKABfAGUAZgBmAGUAYwB0AGkAdgBlAFIAdQBsAGUASQBuAHMAdABhAG4AYwBlACwAIAAxACwAIAAzACkALABcAG4AIAAgACAAIAAgACAAIAAgACAAIAAgACAAIAAgACAAIAAgACAAIAAgACAAIAAgACAAIAAgACAAIAAgACAAIAAgACAAIAAgACAAIAAgACAAIAAgACAAIAAgAF8AcwB0AGQATwBmAGYAcwBlAHQALAAgAF8ARABMAFMAbwBmAGYAcwBlAHQALABcAG4AIAAgACAAIAAgACAAIAAgACAAIAAgACAAIAAgACAAIAAgACAAIAAgACAAIAAgACAAIAAgACAAIAAgACAAIAAgACAAIAAgACAAIAAgACAAIAAgACAAIAAgAF8AZABpAHMAcABsAGEAeQBOAGEAbQBlAHM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XABuACAAIAAgACAAIAAgACAAIAAgACAAIAAgACAAIAAgACAAIAAgACAAIAAgACAAIAAgACAAIAAgACAAIAAgACAAIABmAG4AVABaAEkAbgBzAHQAYQBuAGMAZQBXAGkAdABoAFIAdQBsAGUALAAgAEwAQQBNAEIARABBACgAXABuACAAIAAgACAAIAAgACAAIAAgACAAIAAgACAAIAAgACAAIAAgACAAIAAgACAAIAAgACAAIAAgACAAIAAgACAAIAAgACAAIAAgAEwARQBUACgAXABuACAAIAAgACAAIAAgACAAIAAgACAAIAAgACAAIAAgACAAIAAgACAAIAAgACAAIAAgACAAIAAgACAAIAAgACAAIAAgACAAIAAgACAAIAAgACAAXwBsAGEAcwB0AFIAbwB3ACwAIABSAE8AVwBTACgAXwBUAFoAUgB1AGwAZQBJAG4AcwB0AGEAbgBjAGUAcwApACwAXABuACAAIAAgACAAIAAgACAAIAAgACAAIAAgACAAIAAgACAAIAAgACAAIAAgACAAIAAgACAAIAAgACAAIAAgACAAIAAgACAAIAAgACAAIAAgACAAXwBiAG8AdQBuAGQAYQByAHkAQwBvAG4AZABpAHQAaQBvAG4ALAAgAEkARgAoAF8AZQBmAGYAZQBjAHQAaQB2AGUAUgB1AGwAZQBJAG4AcwB0AGEAbgBjAGUAUgBvAHcAIAA9ACAAXwBsAGEAcwB0AFIAbwB3ACwAIAAzACwAIAAxACkALABcAG4AIAAgACAAIAAgACAAIAAgACAAIAAgACAAIAAgACAAIAAgACAAIAAgACAAIAAgACAAIAAgACAAIAAgACAAIAAgACAAIAAgACAAIAAgACAAIABfAHIAdQBsAGUASQBkAHgALAAgAEkATgBEAEUAWAAoAF8AZQBmAGYAZQBjAHQAaQB2AGUAUgB1AGwAZQBJAG4AcwB0AGEAbgBjAGUALAAgADEALAAgADEAKQAsAFwAbgAgACAAIAAgACAAIAAgACAAIAAgACAAIAAgACAAIAAgACAAIAAgACAAIAAgACAAIAAgACAAIAAgACAAIAAgACAAIAAgACAAIAAgACAAIAAgAF8AYQBiAGIAcgBlAHYAVABvAGsAZQBuACwAIABJAE4ARABFAFgAKABfAFQAWgBSAHUAbABlAHMALAAgAF8AcgB1AGwAZQBJAGQAeAAsACAAMQAxACkALABcAG4AIAAgACAAIAAgACAAIAAgACAAIAAgACAAIAAgACAAIAAgACAAIAAgACAAIAAgACAAIAAgACAAIAAgACAAIAAgACAAIAAgACAAIAAgACAAIABfAGYAdQBsAGwAVABvAGsAZQBuACwAIABJAE4ARABFAFgAKABfAFQAWgBSAHUAbABlAHMALAAgAF8AcgB1AGwAZQBJAGQAeAAsACAAMQAyACkALABcAG4AIAAgACAAIAAgACAAIAAgACAAIAAgACAAIAAgACAAIAAgACAAIAAgACAAIAAgACAAIAAgACAAIAAgACAAIAAgACAAIAAgACAAIAAgACAAIABfAGQAaQBzAHAAbABhAHkATgBhAG0AZQBzACwAIABmAG4ARABpAHMAcABsAGEAeQBOAGEAbQBlAHMAKABfAGkAcwBEAEwAUwAsACAAXwBhAGIAYgByAGUAdgBUAG8AawBlAG4ALAAgAF8AZgB1AGwAbABUAG8AawBlAG4AKQAsAFwAbgAgACAAIAAgACAAIAAgACAAIAAgACAAIAAgACAAIAAgACAAIAAgACAAIAAgACAAIAAgACAAIAAgACAAIAAgACAAIAAgACAAIAAgACAAIAAgAFwAbgAgACAAIAAgACAAIAAgACAAIAAgACAAIAAgACAAIAAgACAAIAAgACAAIAAgACAAIAAgACAAIAAgACAAIAAgACAAIAAgACAAIAAgACAAIAAgAEgAUwBUAEEAQwBLACgAXABuACAAIAAgACAAIAAgACAAIAAgACAAIAAgACAAIAAgACAAIAAgACAAIAAgACAAIAAgACAAIAAgACAAIAAgACAAIAAgACAAIAAgACAAIAAgACAAIAAgACAAIABfAFQAWgBvAG4AZQBOAGEAbQBlACwAIABUAFoAbwBuAGUARQBmAGYAZQBjAHQAaQB2AGUASQBkAHgALABcAG4AIAAgACAAIAAgACAAIAAgACAAIAAgACAAIAAgACAAIAAgACAAIAAgACAAIAAgACAAIAAgACAAIAAgACAAIAAgACAAIAAgACAAIAAgACAAIAAgACAAIAAgAF8AYgBvAHUAbgBkAGEAcgB5AEMAbwBuAGQAaQB0AGkAbwBuACwAIABfAFQAWgBSAHUAbABlAE4AYQBtAGUALABcAG4AIAAgACAAIAAgACAAIAAgACAAIAAgACAAIAAgACAAIAAgACAAIAAgACAAIAAgACAAIAAgACAAIAAgACAAIAAgACAAIAAgACAAIAAgACAAIAAgACAAIAAgAFQAQQBLAEUAKABfAGUAZgBmAGUAYwB0AGkAdgBlAFIAdQBsAGUASQBuAHMAdABhAG4AYwBlACwAIAAxACwAIAAzACkALABcAG4AIAAgACAAIAAgACAAIAAgACAAIAAgACAAIAAgACAAIAAgACAAIAAgACAAIAAgACAAIAAgACAAIAAgACAAIAAgACAAIAAgACAAIAAgACAAIAAgACAAIAAgAF8AcwB0AGQATwBmAGYAcwBlAHQALAAgAF8ARABMAFMAbwBmAGYAcwBlAHQALABcAG4AIAAgACAAIAAgACAAIAAgACAAIAAgACAAIAAgACAAIAAgACAAIAAgACAAIAAgACAAIAAgACAAIAAgACAAIAAgACAAIAAgACAAIAAgACAAIAAgACAAIAAgAF8AZABpAHMAcABsAGEAeQBOAGEAbQBlAHM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wAbgAgACAAIAAgACAAIAAgACAAIAAgACAAIAAgACAAIAAgACAAIAAgACAAIAAgACAAIAAgACAAIAAgACAAIAAgACAASQBGACgAXwBlAGYAZgBlAGMAdABpAHYAZQBSAHUAbABlAEkAbgBzAHQAYQBuAGMAZQBSAG8AdwAgAD0AIAAxACwAXABuACAAIAAgACAAIAAgACAAIAAgACAAIAAgACAAIAAgACAAIAAgACAAIAAgACAAIAAgACAAIAAgACAAIAAgACAAIAAgACAAIAAgAGYAbgBUAFoASQBuAHMAdABhAG4AYwBlAEIAZQBmAG8AcgBlAFIAdQBsAGUAcwAoACkALABcAG4AIAAgACAAIAAgACAAIAAgACAAIAAgACAAIAAgACAAIAAgACAAIAAgACAAIAAgACAAIAAgACAAIAAgACAAIAAgACAAIAAgACAAZgBuAFQAWgBJAG4AcwB0AGEAbgBjAGUAVwBpAHQAaABSAHUAbABlACg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wBUAFoAXwBQAFIARQBWAEkATwBVAFMAXwBJAE4AUwBUAEEATgBDAEUAIAA9ACAATABBAE0AQgBEAEEAKABUAFoAbwBuAGUAcwAsACAATQBKAEQAYQB0AGUALAAgAEsAaQBuAGQALAAgAEkAZwBuAG8AcgBlAE4AYQBtAGUAQwBoAGEAbgBnAGUAcwAsACAAWwBQAHIAZQBDAGEAbABjAFQAWgBJAG4AcwB0AGEAbgBjAGUAXQAsACAAXABuACAAIAAgACAATABFAFQAKABcAG4AIAAgACAAIAAgACAAIAAgAF8AdABoAGkAcwBUAFoASQBuAHMAdABhAG4AYwBlACwAIABJAEYAKABOAE8AVAAoAEkAUwBPAE0ASQBUAFQARQBEACgAUAByAGUAQwBhAGwAYwBUAFoASQBuAHMAdABhAG4AYwBlACkAKQAsACAAUAByAGUAQwBhAGwAYwBUAFoASQBuAHMAdABhAG4AYwBlACwAXABuACAAIAAgACAAIAAgACAAIAAgACAAIAAgAEwARQBUACgAXABuACAAIAAgACAAIAAgACAAIAAgACAAIAAgACAAIAAgACAAXwBUAFoAbwBuAGUARQBmAGYAZQBjAHQAaQB2AGUASQBkAHgALAAgAF8AVABaAE8ATgBFAF8ARQBGAEYARQBDAFQASQBWAEUAXwBJAEQAWAAoAFQAWgBvAG4AZQBzACwAIABNAEoARABhAHQAZQAsACAASwBpAG4AZAApACwAXABuACAAIAAgACAAIAAgACAAIAAgACAAIAAgACAAIAAgACAASQBGACgASQBTAE4AQQAoAF8AVABaAG8AbgBlAEUAZgBmAGUAYwB0AGkAdgBlAEkAZAB4ACkALAAgAHsAIwBOAC8AQQB9ACwAXABuACAAIAAgACAAIAAgACAAIAAgACAAIAAgACAAIAAgACAAIAAgACAAIABMAEUAVAAoAFwAbgAgACAAIAAgACAAIAAgACAAIAAgACAAIAAgACAAIAAgACAAIAAgACAAIAAgACAAIABfAFQAWgBvAG4AZQBFAGYAZgBlAGMAdABpAHYAZQAsACAAQwBIAE8ATwBTAEUAUgBPAFcAUwAoAFQAWgBvAG4AZQBzACwAIABfAFQAWgBvAG4AZQBFAGYAZgBlAGMAdABpAHYAZQBJAGQAeAApACwAXABuACAAIAAgACAAIAAgACAAIAAgACAAIAAgACAAIAAgACAAIAAgACAAIAAgACAAIAAgAF8AVABaAF8ASQBOAFMAVABBAE4AQwBFAF8AQwBIAEEATgBHAEUAKABfAFQAWgBvAG4AZQBFAGYAZgBlAGMAdABpAHYAZQBJAGQAeAAsACAAXwBUAFoAbwBuAGUARQBmAGYAZQBjAHQAaQB2AGUALAAgAE0ASgBEAGEAdABlACwAIABLAGkAbgBkACkAXABuACAAIAAgACAAIAAgACAAIAAgACAAIAAgACAAIAAgACAAIAAgACAAIAApAFwAbgAgACAAIAAgACAAIAAgACAAIAAgACAAIAAgACAAIAAgACkAXABuACAAIAAgACAAIAAgACAAIAAgACAAIAAgACkAXABuACAAIAAgACAAIAAgACAAIAApACwAXABuAFwAbgAgACAAIAAgACAAIAAgACAASQBGACgAQQBSAFIAQQBZAFMALgBJAFMATgBBAF8ASAAoAF8AdABoAGkAcwBUAFoASQBuAHMAdABhAG4AYwBlACkALAAgAEEAUgBSAEEAWQBTAC4AUgBFAFAARQBBAFQAKAB7ACMATgAvAEEAfQAsACAAMQAsACAAOQApACwAXABuACAAIAAgACAAIAAgACAAIAAgACAAIAAgAEwARQBUACgAXABuACAAIAAgACAAIAAgACAAIAAgACAAIAAgACAAIAAgACAAXwBlAHMAdABhAGIAbABpAHMAaABpAG4AZwBUAFoALAAgAEkARgAoAEMASABPAE8AUwBFAEMATwBMAFMAKABfAHQAaABpAHMAVABaAEkAbgBzAHQAYQBuAGMAZQAsACAAMgApACAAPgAgADEALAAgAEYAQQBMAFMARQAsAFwAbgAgACAAIAAgACAAIAAgACAAIAAgACAAIAAgACAAIAAgACAAIAAgACAAUwBXAEkAVABDAEgAKABDAEgATwBPAFMARQBDAE8ATABTACgAXwB0AGgAaQBzAFQAWgBJAG4AcwB0AGEAbgBjAGUALAAgADMAKQAsAFwAbgAgACAAIAAgACAAIAAgACAAIAAgACAAIAAgACAAIAAgACAAIAAgACAAIAAgACAAIAAwACwAIABUAFIAVQBFACwAXABuACAAIAAgACAAIAAgACAAIAAgACAAIAAgACAAIAAgACAAIAAgACAAIAAgACAAIAAgADIALAAgAFQAUgBVAEUALABcAG4AIAAgACAAIAAgACAAIAAgACAAIAAgACAAIAAgACAAIAAgACAAIAAgACAAIAAgACAARgBBAEwAUwBFAFwAbgAgACAAIAAgACAAIAAgACAAIAAgACAAIAAgACAAIAAgACAAIAAgACAAKQBcAG4AIAAgACAAIAAgACAAIAAgACAAIAAgACAAIAAgACAAIAApACwAXABuACAAIAAgACAAIAAgACAAIAAgACAAIAAgACAAIAAgACAAXABuACAAIAAgACAAIAAgACAAIAAgACAAIAAgACAAIAAgACAASQBGACgAXwBlAHMAdABhAGIAbABpAHMAaABpAG4AZwBUAFoALABcAG4AIAAgACAAIAAgACAAIAAgACAAIAAgACAAIAAgACAAIAAgACAAIAAgAEgAUwBUAEEAQwBLACgAXABuACAAIAAgACAAIAAgACAAIAAgACAAIAAgACAAIAAgACAAIAAgACAAIAAgACAAIAAgAEMASABPAE8AUwBFAEMATwBMAFMAKABfAHQAaABpAHMAVABaAEkAbgBzAHQAYQBuAGMAZQAsACAAewA2ACwAIAA4ACwAIAA5ACwAIAAxADAALAAgADEAMQB9ACkALABcAG4AIAAgACAAIAAgACAAIAAgACAAIAAgACAAIAAgACAAIAAgACAAIAAgACAAIAAgACAAXAAiAFwAIgAsACAAXAAiAFwAIgAsACAAXAAiAFwAIgAsACAAXAAiAFwAIgBcAG4AIAAgACAAIAAgACAAIAAgACAAIAAgACAAIAAgACAAIAAgACAAIAAgACkALABcAG4AXABuACAAIAAgACAAIAAgACAAIAAgACAAIAAgACAAIAAgACAAIAAgACAAIABMAEUAVAAoAFwAbgAgACAAIAAgACAAIAAgACAAIAAgACAAIAAgACAAIAAgACAAIAAgACAAIAAgACAAIABfAHAAcgBlAHYAVABaAE0ASgBEAGEAdABlACwAIABDAEgATwBPAFMARQBDAE8ATABTACgAXwB0AGgAaQBzAFQAWgBJAG4AcwB0AGEAbgBjAGUALAAgADYAKQAgAC0AIAAwAC4AMAAwADEALABcAG4AIAAgACAAIAAgACAAIAAgACAAIAAgACAAIAAgACAAIAAgACAAIAAgACAAIAAgACAAXwBwAHIAZQB2AFQAWgBvAG4AZQBFAGYAZgBlAGMAdABpAHYAZQBJAGQAeAAsACAAXwBUAFoATwBOAEUAXwBFAEYARgBFAEMAVABJAFYARQBfAEkARABYACgAVABaAG8AbgBlAHMALAAgAF8AcAByAGUAdgBUAFoATQBKAEQAYQB0AGUALAAgADAAKQAsAFwAbgAgACAAIAAgACAAIAAgACAAIAAgACAAIAAgACAAIAAgACAAIAAgACAAIAAgACAAIABJAEYAKABJAFMATgBBACgAXwBwAHIAZQB2AFQAWgBvAG4AZQBFAGYAZgBlAGMAdABpAHYAZQBJAGQAeAApACwAIABBAFIAUgBBAFkAUwAuAFIARQBQAEUAQQBUACgAewAjAEMAQQBMAEMAIQB9ACwAIAAxACwAIAA5ACkALABcAG4AIAAgACAAIAAgACAAIAAgACAAIAAgACAAIAAgACAAIAAgACAAIAAgACAAIAAgACAAIAAgACAAIABMAEUAVAAoAFwAbgAgACAAIAAgACAAIAAgACAAIAAgACAAIAAgACAAIAAgACAAIAAgACAAIAAgACAAIAAgACAAIAAgACAAIAAgACAAXwBwAHIAZQB2AFQAWgBvAG4AZQBFAGYAZgBlAGMAdABpAHYAZQAsACAAQwBIAE8ATwBTAEUAUgBPAFcAUwAoAFQAWgBvAG4AZQBzACwAIABfAHAAcgBlAHYAVABaAG8AbgBlAEUAZgBmAGUAYwB0AGkAdgBlAEkAZAB4ACkALABcAG4AIAAgACAAIAAgACAAIAAgACAAIAAgACAAIAAgACAAIAAgACAAIAAgACAAIAAgACAAIAAgACAAIAAgACAAIAAgAF8AcAByAGUAdgBUAFoASQBuAHMAdABhAG4AYwBlACwAIABfAFQAWgBfAEkATgBTAFQAQQBOAEMARQBfAEMASABBAE4ARwBFACgAXwBwAHIAZQB2AFQAWgBvAG4AZQBFAGYAZgBlAGMAdABpAHYAZQBJAGQAeAAsACAAXwBwAHIAZQB2AFQAWgBvAG4AZQBFAGYAZgBlAGMAdABpAHYAZQAsACAAXwBwAHIAZQB2AFQAWgBNAEoARABhAHQAZQAsACAAMAApACwAXABuACAAIAAgACAAIAAgACAAIAAgACAAIAAgACAAIAAgACAAIAAgACAAIAAgACAAIAAgACAAIAAgACAAIAAgACAAIABJAEYAKABBAFIAUgBBAFkAUwAuAEkAUwBOAEEAXwBIACgAXwBwAHIAZQB2AFQAWgBJAG4AcwB0AGEAbgBjAGUAKQAsACAAQQBSAFIAQQBZAFMALgBSAEUAUABFAEEAVAAoAHsAIwBDAEEATABDACEAfQAsACAAMQAsACAAOQApACwAXABuACAAIAAgACAAIAAgACAAIAAgACAAIAAgACAAIAAgACAAIAAgACAAIAAgACAAIAAgACAAIAAgACAAIAAgACAAIAAgACAAIAAgAEwARQBUACgAXABuACAAIAAgACAAIAAgACAAIAAgACAAIAAgACAAIAAgACAAIAAgACAAIAAgACAAIAAgACAAIAAgACAAIAAgACAAIAAgACAAIAAgACAAIAAgACAAXwBmAGwAZwBTAHQAZABPAGYAZgBzAGUAdAAsACAAQwBIAE8ATwBTAEUAQwBPAEwAUwAoAF8AdABoAGkAcwBUAFoASQBuAHMAdABhAG4AYwBlACwAIAA4ACkAIAA8AD4AIABDAEgATwBPAFMARQBDAE8ATABTACgAXwBwAHIAZQB2AFQAWgBJAG4AcwB0AGEAbgBjAGUALAAgADgAKQAsAFwAbgAgACAAIAAgACAAIAAgACAAIAAgACAAIAAgACAAIAAgACAAIAAgACAAIAAgACAAIAAgACAAIAAgACAAIAAgACAAIAAgACAAIAAgACAAIAAgAF8AZgBsAGcARABMAFMAbwBmAGYAcwBlAHQALAAgAEMASABPAE8AUwBFAEMATwBMAFMAKABfAHQAaABpAHMAVABaAEkAbgBzAHQAYQBuAGMAZQAsACAAOQApACAAPAA+ACAAQwBIAE8ATwBTAEUAQwBPAEwAUwAoAF8AcAByAGUAdgBUAFoASQBuAHMAdABhAG4AYwBlACwAIAA5ACkALABcAG4AIAAgACAAIAAgACAAIAAgACAAIAAgACAAIAAgACAAIAAgACAAIAAgACAAIAAgACAAIAAgACAAIAAgACAAIAAgACAAIAAgACAAIAAgACAAIABfAGYAbABnAEEAYgBiAHIAZQB2AGkAYQB0AGkAbwBuACwAIABDAEgATwBPAFMARQBDAE8ATABTACgAXwB0AGgAaQBzAFQAWgBJAG4AcwB0AGEAbgBjAGUALAAgADEAMAApACAAPAA+ACAAQwBIAE8ATwBTAEUAQwBPAEwAUwAoAF8AcAByAGUAdgBUAFoASQBuAHMAdABhAG4AYwBlACwAIAAxADAAKQAsAFwAbgAgACAAIAAgACAAIAAgACAAIAAgACAAIAAgACAAIAAgACAAIAAgACAAIAAgACAAIAAgACAAIAAgACAAIAAgACAAIAAgACAAIAAgACAAIAAgAF8AZgBsAGcARABpAHMAcABsAGEAeQBOAGEAbQBlACwAIABDAEgATwBPAFMARQBDAE8ATABTACgAXwB0AGgAaQBzAFQAWgBJAG4AcwB0AGEAbgBjAGUALAAgADEAMQApACAAPAA+ACAAQwBIAE8ATwBTAEUAQwBPAEwAUwAoAF8AcAByAGUAdgBUAFoASQBuAHMAdABhAG4AYwBlACwAIAAxADEAKQAsAFwAbgAgACAAIAAgACAAIAAgACAAIAAgACAAIAAgACAAIAAgACAAIAAgACAAIAAgACAAIAAgACAAIAAgACAAIAAgACAAIAAgACAAIAAgACAAIAAgAF8AZABlAHQAZQBjAHQAQwBoAGEAbgBnAGUALAAgAEkARgAoAEkAZwBuAG8AcgBlAE4AYQBtAGUAQwBoAGEAbgBnAGUAcwAsAFwAbgAgACAAIAAgACAAIAAgACAAIAAgACAAIAAgACAAIAAgACAAIAAgACAAIAAgACAAIAAgACAAIAAgACAAIAAgACAAIAAgACAAIAAgACAAIAAgACAAIAAgACAAKABfAGYAbABnAFMAdABkAE8AZgBmAHMAZQB0ACAAKwAgAF8AZgBsAGcARABMAFMAbwBmAGYAcwBlAHQAKQAgAD4AIAAwACwAXABuACAAIAAgACAAIAAgACAAIAAgACAAIAAgACAAIAAgACAAIAAgACAAIAAgACAAIAAgACAAIAAgACAAIAAgACAAIAAgACAAIAAgACAAIAAgACAAIAAgACAAIAAoAF8AZgBsAGcAUwB0AGQATwBmAGYAcwBlAHQAIAArACAAXwBmAGwAZwBEAEwAUwBvAGYAZgBzAGUAdAAgACsAIABfAGYAbABnAEEAYgBiAHIAZQB2AGkAYQB0AGkAbwBuACAAKwAgAF8AZgBsAGcARABpAHMAcABsAGEAeQBOAGEAbQBlACkAIAA+ACAAMABcAG4AIAAgACAAIAAgACAAIAAgACAAIAAgACAAIAAgACAAIAAgACAAIAAgACAAIAAgACAAIAAgACAAIAAgACAAIAAgACAAIAAgACAAIAAgACAAIAApACwAXABuACAAIAAgACAAIAAgACAAIAAgACAAIAAgACAAIAAgACAAIAAgACAAIAAgACAAIAAgACAAIAAgACAAIAAgACAAIAAgACAAIAAgACAAIAAgACAAXABuACAAIAAgACAAIAAgACAAIAAgACAAIAAgACAAIAAgACAAIAAgACAAIAAgACAAIAAgACAAIAAgACAAIAAgACAAIAAgACAAIAAgACAAIAAgACAASQBGACgAXwBkAGUAdABlAGMAdABDAGgAYQBuAGcAZQAsAFwAbgAgACAAIAAgACAAIAAgACAAIAAgACAAIAAgACAAIAAgACAAIAAgACAAIAAgACAAIAAgACAAIAAgACAAIAAgACAAIAAgACAAIAAgACAAIAAgACAAIAAgACAASABTAFQAQQBDAEsAKABcAG4AIAAgACAAIAAgACAAIAAgACAAIAAgACAAIAAgACAAIAAgACAAIAAgACAAIAAgACAAIAAgACAAIAAgACAAIAAgACAAIAAgACAAIAAgACAAIAAgACAAIAAgACAAIAAgACAAQwBIAE8ATwBTAEUAQwBPAEwAUwAoAF8AdABoAGkAcwBUAFoASQBuAHMAdABhAG4AYwBlACwAIAB7ADYALAAgADgALAAgADkALAAgADEAMAAsACAAMQAxAH0AKQAsAFwAbgAgACAAIAAgACAAIAAgACAAIAAgACAAIAAgACAAIAAgACAAIAAgACAAIAAgACAAIAAgACAAIAAgACAAIAAgACAAIAAgACAAIAAgACAAIAAgACAAIAAgACAAIAAgACAAIABfAGYAbABnAFMAdABkAE8AZgBmAHMAZQB0ACwAIABfAGYAbABnAEQATABTAG8AZgBmAHMAZQB0ACwAXABuACAAIAAgACAAIAAgACAAIAAgACAAIAAgACAAIAAgACAAIAAgACAAIAAgACAAIAAgACAAIAAgACAAIAAgACAAIAAgACAAIAAgACAAIAAgACAAIAAgACAAIAAgACAAIAAgAF8AZgBsAGcAQQBiAGIAcgBlAHYAaQBhAHQAaQBvAG4ALAAgAF8AZgBsAGcARABpAHMAcABsAGEAeQBOAGEAbQBlAFwAbgAgACAAIAAgACAAIAAgACAAIAAgACAAIAAgACAAIAAgACAAIAAgACAAIAAgACAAIAAgACAAIAAgACAAIAAgACAAIAAgACAAIAAgACAAIAAgACAAIAAgACAAKQAsAFwAbgBcAG4AIAAgACAAIAAgACAAIAAgACAAIAAgACAAIAAgACAAIAAgACAAIAAgACAAIAAgACAAIAAgACAAIAAgACAAIAAgACAAIAAgACAAIAAgACAAIAAgACAAIAAgAF8AVABaAF8AUABSAEUAVgBJAE8AVQBTAF8ASQBOAFMAVABBAE4AQwBFACgAVABaAG8AbgBlAHMALAAgAF8AcAByAGUAdgBUAFoATQBKAEQAYQB0AGUALAAgADAALAAgAEkAZwBuAG8AcgBlAE4AYQBtAGUAQwBoAGEAbgBnAGUAcwAsACAAXwBwAHIAZQB2AFQAWgBJAG4AcwB0AGEAbgBjAGU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fAFQAWgBfAE4ARQBYAFQAXwBJAE4AUwBUAEEATgBDAEUAIAA9ACAATABBAE0AQgBEAEEAKABUAFoAbwBuAGUAcwAsACAATQBKAEQAYQB0AGUALAAgAEsAaQBuAGQALAAgAEkAZwBuAG8AcgBlAE4AYQBtAGUAQwBoAGEAbgBnAGUAcwAsACAAWwBQAHIAZQBDAGEAbABjAFQAWgBJAG4AcwB0AGEAbgBjAGUAXQAsACAAXABuACAAIAAgACAATABFAFQAKABcAG4AIAAgACAAIAAgACAAIAAgAF8AdABoAGkAcwBUAFoASQBuAHMAdABhAG4AYwBlACwAIABJAEYAKABOAE8AVAAoAEkAUwBPAE0ASQBUAFQARQBEACgAUAByAGUAQwBhAGwAYwBUAFoASQBuAHMAdABhAG4AYwBlACkAKQAsACAAUAByAGUAQwBhAGwAYwBUAFoASQBuAHMAdABhAG4AYwBlACwAXABuACAAIAAgACAAIAAgACAAIAAgACAAIAAgAEwARQBUACgAXABuACAAIAAgACAAIAAgACAAIAAgACAAIAAgACAAIAAgACAAXwBUAFoAbwBuAGUARQBmAGYAZQBjAHQAaQB2AGUASQBkAHgALAAgAF8AVABaAE8ATgBFAF8ARQBGAEYARQBDAFQASQBWAEUAXwBJAEQAWAAoAFQAWgBvAG4AZQBzACwAIABNAEoARABhAHQAZQAsACAASwBpAG4AZAApACwAXABuACAAIAAgACAAIAAgACAAIAAgACAAIAAgACAAIAAgACAASQBGACgASQBTAE4AQQAoAF8AVABaAG8AbgBlAEUAZgBmAGUAYwB0AGkAdgBlAEkAZAB4ACkALAAgAHsAIwBOAC8AQQB9ACwAXABuACAAIAAgACAAIAAgACAAIAAgACAAIAAgACAAIAAgACAAIAAgACAAIABMAEUAVAAoAFwAbgAgACAAIAAgACAAIAAgACAAIAAgACAAIAAgACAAIAAgACAAIAAgACAAIAAgACAAIABfAFQAWgBvAG4AZQBFAGYAZgBlAGMAdABpAHYAZQAsACAAQwBIAE8ATwBTAEUAUgBPAFcAUwAoAFQAWgBvAG4AZQBzACwAIABfAFQAWgBvAG4AZQBFAGYAZgBlAGMAdABpAHYAZQBJAGQAeAApACwAXABuACAAIAAgACAAIAAgACAAIAAgACAAIAAgACAAIAAgACAAIAAgACAAIAAgACAAIAAgAF8AVABaAF8ASQBOAFMAVABBAE4AQwBFAF8AQwBIAEEATgBHAEUAKABfAFQAWgBvAG4AZQBFAGYAZgBlAGMAdABpAHYAZQBJAGQAeAAsACAAXwBUAFoAbwBuAGUARQBmAGYAZQBjAHQAaQB2AGUALAAgAE0ASgBEAGEAdABlACwAIABLAGkAbgBkACkAXABuACAAIAAgACAAIAAgACAAIAAgACAAIAAgACAAIAAgACAAIAAgACAAIAApAFwAbgAgACAAIAAgACAAIAAgACAAIAAgACAAIAAgACAAIAAgACkAXABuACAAIAAgACAAIAAgACAAIAAgACAAIAAgACkAXABuACAAIAAgACAAIAAgACAAIAApACwAXABuAFwAbgAgACAAIAAgACAAIAAgACAASQBGACgAQQBSAFIAQQBZAFMALgBJAFMATgBBAF8ASAAoAF8AdABoAGkAcwBUAFoASQBuAHMAdABhAG4AYwBlACkALAAgAEEAUgBSAEEAWQBTAC4AUgBFAFAARQBBAFQAKAB7ACMATgAvAEEAfQAsACAAMQAsACAAOQApACwAXABuACAAIAAgACAAIAAgACAAIAAgACAAIAAgAEwARQBUACgAXABuACAAIAAgACAAIAAgACAAIAAgACAAIAAgACAAIAAgACAAXwBsAGEAcwB0AEkAZAB4ACwAIABSAE8AVwBTACgAVABaAG8AbgBlAHMAKQAsAFwAbgAgACAAIAAgACAAIAAgACAAIAAgACAAIAAgACAAIAAgAF8AZQBuAGQAaQBuAGcAVABaACwAIABJAEYAKABDAEgATwBPAFMARQBDAE8ATABTACgAXwB0AGgAaQBzAFQAWgBJAG4AcwB0AGEAbgBjAGUALAAgADIAKQAgADwAIABfAGwAYQBzAHQASQBkAHgALAAgAEYAQQBMAFMARQAsAFwAbgAgACAAIAAgACAAIAAgACAAIAAgACAAIAAgACAAIAAgACAAIAAgACAAUwBXAEkAVABDAEgAKABDAEgATwBPAFMARQBDAE8ATABTACgAXwB0AGgAaQBzAFQAWgBJAG4AcwB0AGEAbgBjAGUALAAgADMAKQAsAFwAbgAgACAAIAAgACAAIAAgACAAIAAgACAAIAAgACAAIAAgACAAIAAgACAAIAAgACAAIAAwACwAIABUAFIAVQBFACwAXABuACAAIAAgACAAIAAgACAAIAAgACAAIAAgACAAIAAgACAAIAAgACAAIAAgACAAIAAgADMALAAgAFQAUgBVAEUALABcAG4AIAAgACAAIAAgACAAIAAgACAAIAAgACAAIAAgACAAIAAgACAAIAAgACAAIAAgACAARgBBAEwAUwBFAFwAbgAgACAAIAAgACAAIAAgACAAIAAgACAAIAAgACAAIAAgACAAIAAgACAAKQBcAG4AIAAgACAAIAAgACAAIAAgACAAIAAgACAAIAAgACAAIAApACwAXABuAFwAbgAgACAAIAAgACAAIAAgACAAIAAgACAAIAAgACAAIAAgAEkARgAoAF8AZQBuAGQAaQBuAGcAVABaACwAXABuACAAIAAgACAAIAAgACAAIAAgACAAIAAgACAAIAAgACAAIAAgACAAIABIAFMAVABBAEMASwAoAFwAbgAgACAAIAAgACAAIAAgACAAIAAgACAAIAAgACAAIAAgACAAIAAgACAAIAAgACAAIABDAEgATwBPAFMARQBDAE8ATABTACgAXwB0AGgAaQBzAFQAWgBJAG4AcwB0AGEAbgBjAGUALAAgAHsANwAsACAAOAAsACAAOQAsACAAMQAwACwAIAAxADEAfQApACwAXABuACAAIAAgACAAIAAgACAAIAAgACAAIAAgACAAIAAgACAAIAAgACAAIAAgACAAIAAgAFwAIgBcACIALAAgAFwAIgBcACIALAAgAFwAIgBcACIALAAgAFwAIgBcACIAXABuACAAIAAgACAAIAAgACAAIAAgACAAIAAgACAAIAAgACAAIAAgACAAIAApACwAXABuACAAIAAgACAAIAAgACAAIAAgACAAIAAgACAAIAAgACAAIABcAG4AIAAgACAAIAAgACAAIAAgACAAIAAgACAAIAAgACAAIAAgACAAIAAgAEwARQBUACgAXABuACAAIAAgACAAIAAgACAAIAAgACAAIAAgACAAIAAgACAAIAAgACAAIAAgACAAIAAgAF8AbgBlAHgAdABUAFoATQBKAEQAYQB0AGUALAAgAEMASABPAE8AUwBFAEMATwBMAFMAKABfAHQAaABpAHMAVABaAEkAbgBzAHQAYQBuAGMAZQAsACAANwApACwAXABuACAAIAAgACAAIAAgACAAIAAgACAAIAAgACAAIAAgACAAIAAgACAAIAAgACAAIAAgAF8AbgBlAHgAdABUAFoAbwBuAGUARQBmAGYAZQBjAHQAaQB2AGUASQBkAHgALAAgAF8AVABaAE8ATgBFAF8ARQBGAEYARQBDAFQASQBWAEUAXwBJAEQAWAAoAFQAWgBvAG4AZQBzACwAIABfAG4AZQB4AHQAVABaAE0ASgBEAGEAdABlACwAIAAwACkALABcAG4AIAAgACAAIAAgACAAIAAgACAAIAAgACAAIAAgACAAIAAgACAAIAAgACAAIAAgACAAXABuACAAIAAgACAAIAAgACAAIAAgACAAIAAgACAAIAAgACAAIAAgACAAIAAgACAAIAAgAEkARgAoAEkAUwBOAEEAKABfAG4AZQB4AHQAVABaAG8AbgBlAEUAZgBmAGUAYwB0AGkAdgBlAEkAZAB4ACkALAAgAEEAUgBSAEEAWQBTAC4AUgBFAFAARQBBAFQAKAB7ACMAQwBBAEwAQwAhAH0ALAAgADEALAAgADkAKQAsAFwAbgAgACAAIAAgACAAIAAgACAAIAAgACAAIAAgACAAIAAgACAAIAAgACAAIAAgACAAIAAgACAAIAAgAEwARQBUACgAXABuACAAIAAgACAAIAAgACAAIAAgACAAIAAgACAAIAAgACAAIAAgACAAIAAgACAAIAAgACAAIAAgACAAIAAgACAAIABfAG4AZQB4AHQAVABaAG8AbgBlAEUAZgBmAGUAYwB0AGkAdgBlACwAIABDAEgATwBPAFMARQBSAE8AVwBTACgAVABaAG8AbgBlAHMALAAgAF8AbgBlAHgAdABUAFoAbwBuAGUARQBmAGYAZQBjAHQAaQB2AGUASQBkAHgAKQAsAFwAbgAgACAAIAAgACAAIAAgACAAIAAgACAAIAAgACAAIAAgACAAIAAgACAAIAAgACAAIAAgACAAIAAgACAAIAAgACAAXwBuAGUAeAB0AFQAWgBJAG4AcwB0AGEAbgBjAGUALAAgAF8AVABaAF8ASQBOAFMAVABBAE4AQwBFAF8AQwBIAEEATgBHAEUAKABfAG4AZQB4AHQAVABaAG8AbgBlAEUAZgBmAGUAYwB0AGkAdgBlAEkAZAB4ACwAIABfAG4AZQB4AHQAVABaAG8AbgBlAEUAZgBmAGUAYwB0AGkAdgBlACwAIABfAG4AZQB4AHQAVABaAE0ASgBEAGEAdABlACwAIAAwACkALABcAG4AIAAgACAAIAAgACAAIAAgACAAIAAgACAAIAAgACAAIAAgACAAIAAgACAAIAAgACAAIAAgACAAIAAgACAAIAAgAFwAbgAgACAAIAAgACAAIAAgACAAIAAgACAAIAAgACAAIAAgACAAIAAgACAAIAAgACAAIAAgACAAIAAgACAAIAAgACAASQBGACgAQQBSAFIAQQBZAFMALgBJAFMATgBBAF8ASAAoAF8AbgBlAHgAdABUAFoASQBuAHMAdABhAG4AYwBlACkALAAgAEEAUgBSAEEAWQBTAC4AUgBFAFAARQBBAFQAKAB7ACMAQwBBAEwAQwAhAH0ALAAgADEALAAgADkAKQAsAFwAbgAgACAAIAAgACAAIAAgACAAIAAgACAAIAAgACAAIAAgACAAIAAgACAAIAAgACAAIAAgACAAIAAgACAAIAAgACAAIAAgACAAIABMAEUAVAAoAFwAbgAgACAAIAAgACAAIAAgACAAIAAgACAAIAAgACAAIAAgACAAIAAgACAAIAAgACAAIAAgACAAIAAgACAAIAAgACAAIAAgACAAIAAgACAAIAAgAF8AZgBsAGcAUwB0AGQATwBmAGYAcwBlAHQALAAgAEMASABPAE8AUwBFAEMATwBMAFMAKABfAHQAaABpAHMAVABaAEkAbgBzAHQAYQBuAGMAZQAsACAAOAApACAAPAA+ACAAQwBIAE8ATwBTAEUAQwBPAEwAUwAoAF8AbgBlAHgAdABUAFoASQBuAHMAdABhAG4AYwBlACwAIAA4ACkALABcAG4AIAAgACAAIAAgACAAIAAgACAAIAAgACAAIAAgACAAIAAgACAAIAAgACAAIAAgACAAIAAgACAAIAAgACAAIAAgACAAIAAgACAAIAAgACAAIABfAGYAbABnAEQATABTAG8AZgBmAHMAZQB0ACwAIABDAEgATwBPAFMARQBDAE8ATABTACgAXwB0AGgAaQBzAFQAWgBJAG4AcwB0AGEAbgBjAGUALAAgADkAKQAgADwAPgAgAEMASABPAE8AUwBFAEMATwBMAFMAKABfAG4AZQB4AHQAVABaAEkAbgBzAHQAYQBuAGMAZQAsACAAOQApACwAXABuACAAIAAgACAAIAAgACAAIAAgACAAIAAgACAAIAAgACAAIAAgACAAIAAgACAAIAAgACAAIAAgACAAIAAgACAAIAAgACAAIAAgACAAIAAgACAAXwBmAGwAZwBBAGIAYgByAGUAdgBpAGEAdABpAG8AbgAsACAAQwBIAE8ATwBTAEUAQwBPAEwAUwAoAF8AdABoAGkAcwBUAFoASQBuAHMAdABhAG4AYwBlACwAIAAxADAAKQAgADwAPgAgAEMASABPAE8AUwBFAEMATwBMAFMAKABfAG4AZQB4AHQAVABaAEkAbgBzAHQAYQBuAGMAZQAsACAAMQAwACkALABcAG4AIAAgACAAIAAgACAAIAAgACAAIAAgACAAIAAgACAAIAAgACAAIAAgACAAIAAgACAAIAAgACAAIAAgACAAIAAgACAAIAAgACAAIAAgACAAIABfAGYAbABnAEQAaQBzAHAAbABhAHkATgBhAG0AZQAsACAAQwBIAE8ATwBTAEUAQwBPAEwAUwAoAF8AdABoAGkAcwBUAFoASQBuAHMAdABhAG4AYwBlACwAIAAxADEAKQAgADwAPgAgAEMASABPAE8AUwBFAEMATwBMAFMAKABfAG4AZQB4AHQAVABaAEkAbgBzAHQAYQBuAGMAZQAsACAAMQAxACkALABcAG4AIAAgACAAIAAgACAAIAAgACAAIAAgACAAIAAgACAAIAAgACAAIAAgACAAIAAgACAAIAAgACAAIAAgACAAIAAgACAAIAAgACAAIAAgACAAIABfAGQAZQB0AGUAYwB0AEMAaABhAG4AZwBlACwAIABJAEYAKABJAGcAbgBvAHIAZQBOAGEAbQBlAEMAaABhAG4AZwBlAHMALABcAG4AIAAgACAAIAAgACAAIAAgACAAIAAgACAAIAAgACAAIAAgACAAIAAgACAAIAAgACAAIAAgACAAIAAgACAAIAAgACAAIAAgACAAIAAgACAAIAAgACAAIAAgACgAXwBmAGwAZwBTAHQAZABPAGYAZgBzAGUAdAAgACsAIABfAGYAbABnAEQATABTAG8AZgBmAHMAZQB0ACkAIAA+ACAAMAAsAFwAbgAgACAAIAAgACAAIAAgACAAIAAgACAAIAAgACAAIAAgACAAIAAgACAAIAAgACAAIAAgACAAIAAgACAAIAAgACAAIAAgACAAIAAgACAAIAAgACAAIAAgACAAKABfAGYAbABnAFMAdABkAE8AZgBmAHMAZQB0ACAAKwAgAF8AZgBsAGcARABMAFMAbwBmAGYAcwBlAHQAIAArACAAXwBmAGwAZwBBAGIAYgByAGUAdgBpAGEAdABpAG8AbgAgACsAIABfAGYAbABnAEQAaQBzAHAAbABhAHkATgBhAG0AZQApACAAPgAgADAAXABuACAAIAAgACAAIAAgACAAIAAgACAAIAAgACAAIAAgACAAIAAgACAAIAAgACAAIAAgACAAIAAgACAAIAAgACAAIAAgACAAIAAgACAAIAAgACAAKQAsAFwAbgAgACAAIAAgACAAIAAgACAAIAAgACAAIAAgACAAIAAgACAAIAAgACAAIAAgACAAIAAgACAAIAAgACAAIAAgACAAIAAgACAAIAAgACAAIAAgAFwAbgAgACAAIAAgACAAIAAgACAAIAAgACAAIAAgACAAIAAgACAAIAAgACAAIAAgACAAIAAgACAAIAAgACAAIAAgACAAIAAgACAAIAAgACAAIAAgAEkARgAoAF8AZABlAHQAZQBjAHQAQwBoAGEAbgBnAGUALABcAG4AIAAgACAAIAAgACAAIAAgACAAIAAgACAAIAAgACAAIAAgACAAIAAgACAAIAAgACAAIAAgACAAIAAgACAAIAAgACAAIAAgACAAIAAgACAAIAAgACAAIAAgAEgAUwBUAEEAQwBLACgAXABuACAAIAAgACAAIAAgACAAIAAgACAAIAAgACAAIAAgACAAIAAgACAAIAAgACAAIAAgACAAIAAgACAAIAAgACAAIAAgACAAIAAgACAAIAAgACAAIAAgACAAIAAgACAAIAAgAEMASABPAE8AUwBFAEMATwBMAFMAKABfAG4AZQB4AHQAVABaAEkAbgBzAHQAYQBuAGMAZQAsACAAewA2ACwAIAA4ACwAIAA5ACwAIAAxADAALAAgADEAMQB9ACkALABcAG4AIAAgACAAIAAgACAAIAAgACAAIAAgACAAIAAgACAAIAAgACAAIAAgACAAIAAgACAAIAAgACAAIAAgACAAIAAgACAAIAAgACAAIAAgACAAIAAgACAAIAAgACAAIAAgACAAXwBmAGwAZwBTAHQAZABPAGYAZgBzAGUAdAAsACAAXwBmAGwAZwBEAEwAUwBvAGYAZgBzAGUAdAAsAFwAbgAgACAAIAAgACAAIAAgACAAIAAgACAAIAAgACAAIAAgACAAIAAgACAAIAAgACAAIAAgACAAIAAgACAAIAAgACAAIAAgACAAIAAgACAAIAAgACAAIAAgACAAIAAgACAAIABfAGYAbABnAEEAYgBiAHIAZQB2AGkAYQB0AGkAbwBuACwAIABfAGYAbABnAEQAaQBzAHAAbABhAHkATgBhAG0AZQBcAG4AIAAgACAAIAAgACAAIAAgACAAIAAgACAAIAAgACAAIAAgACAAIAAgACAAIAAgACAAIAAgACAAIAAgACAAIAAgACAAIAAgACAAIAAgACAAIAAgACAAIAAgACkALABcAG4AXABuACAAIAAgACAAIAAgACAAIAAgACAAIAAgACAAIAAgACAAIAAgACAAIAAgACAAIAAgACAAIAAgACAAIAAgACAAIAAgACAAIAAgACAAIAAgACAAIAAgACAAIABfAFQAWgBfAE4ARQBYAFQAXwBJAE4AUwBUAEEATgBDAEUAKABUAFoAbwBuAGUAcwAsACAAXwBuAGUAeAB0AFQAWgBNAEoARABhAHQAZQAsACAAMAAsACAASQBnAG4AbwByAGUATgBhAG0AZQBDAGgAYQBuAGcAZQBzACwAIABfAG4AZQB4AHQAVABaAEkAbgBzAHQAYQBuAGMAZQ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ZAEUAQQBSACAAIA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FAEEAUgBfAEIAQwBFAF8AVABPAF8AQwBFAFwAbgBcAG4AQwBvAG4AdgBlAHIAdABzACAAdABvACAAeQBlAGEAcgAgAHYAYQBsAHUAZQAgAHIAZQBsAGEAdABpAHYAZQAgAHQAbwAgAHQAaABlACAAQwBvAG0AbQBvAG4AIABFAHIAYQAgAGYAbwByACAAYQAgAGcAaQB2AGUAbgAgAHkAZQBhAHIAIABCAGUAZgBvAHIAZQAgAEMAbwBtAG0AbwBuACAARQByAGEALgBcAG4AVABoAGkAcwAgAGYAdQBuAGMAdABpAG8AbgAgAGkAcwAgAHMAeQBtAG0AZQB0AHIAaQBjAGEAbAAsACAAcwBvACAAaQB0ACAAYwBhAG4AIABhAGwAcwBvACAAYgBlACAAdQBzAGUAZAAgAGYAbwByACAAQwBFACAAdABvACAAQgBDAEUAIABjAG8AbgB2AGUAcgBzAGkAbwBu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AxACAAQgBDAEUAIAA9ACAAMAAsACAAMgAgAEIAQwBFACAAPQAgAC0AM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IAAgAHwAIABpAG4AdABlAGcAZQByACAAfAAgAFcAaABlAHIAZQAgADEAIABpAHMAIABmAGkAcgBzAHQAIAB5AGUAYQByACAAQgBlAGYAbwByAGUAIABDAG8AbQBtAG8AbgAgAEUAcgBh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ZAEUAQQBSAF8AQgBDAEUAXwBUAE8AXwBDAEUAIAA9ACAATABBAE0AQgBEAEEAKABZAGUAYQByACwAXABuACAAIAAgACAATABFAFQAKABcAG4AIAAgACAAIAAgACAAIAAgAF8AeQBlAGEAcgAsACAARgBOAC4ATgBVAEwATABJAEYAWQAoAFkAZQBhAHIAKQAsAFwAbgAgACAAIAAgACAAIAAgACAASQBGACgASQBTAEUAUgBSAE8AUgAoAF8AeQBlAGEAcgApACwAIABfAHkAZQBhAHIAIAAqACAAewAxAH0ALABcAG4AIAAgACAAIAAgACAAIAAgACAAIAAgACAASQBGACgAXwB5AGUAYQByACAAPQAgAFwAIgBcACIALAAgAFwAIgBcACIALABcAG4AIAAgACAAIAAgACAAIAAgACAAIAAgACAAIAAgACAAIABJAEYAKABOAE8AVAAoAEkAUwBOAFUATQBCAEUAUgAoAF8AeQBlAGEAcgApACkALAAgAHsAIwBWAEEATABVAEUAIQB9ACwAXABuACAAIAAgACAAIAAgACAAIAAgACAAIAAgACAAIAAgACAAIAAgACAAIABJAEYAKABOAE8AVAAoAEYATgAuAEkAUwBfAEkATgBUAEUARwBFAFIAKABfAHkAZQBhAHIAKQApACwAIAB7ACMATgBVAE0AIQB9ACwAXABuACAAIAAgACAAIAAgACAAIAAgACAAIAAgACAAIAAgACAAIAAgACAAIAAgACAAIAAgADEAIAAtACAAXwB5AGUAYQBy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TABFAEEAUABfAFkARQBBAFIAXABuAFwAbgBUAGUAcwB0AHMAIABpAGYAIABhACAAeQBlAGEAcgAgAGkAbgBjAGwAdQBkAGUAcwAgAGEAIABsAGUAYQBwACAAZABhAHkAIABpAG4AIAB0AGgAZQAgAGcAaQB2AGUAbgAgAGMAYQBsAGUAbgBkAGEAcgAuAFwAbgBcAG4AQQByAHIAYQB5ACAAYwBvAG0AcABhAHQAaQBiAGwAZQA6ACAAWQBlAGEAcgBDAEUAIABvAG4AbAB5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AgAG4AdQBsAGwAIABpAGYAIABlAG0AcAB0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QAZQBjAGkAbQBhAGw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EwARQBBAFAAXwBZAEUAQQBSACAAPQAgAEwAQQBNAEIARABBACgAWQBlAGEAcgBDAEUALAAgAFsASgB1AGwAaQBhAG4AQwBhAGwAZQBuAGQAYQByAF0ALABcAG4AIAAgACAAIABMAEUAVAAoAFwAbgAgACAAIAAgACAAIAAgACAAXwBnAHIAZQBnAG8AcgBpAGEAbgAsACAARgBOAC4AQwBPAEUAUgBDAEUAKABKAHUAbABpAGEAbgBDAGEAbABlAG4AZABhAHIAKQAgAD0AIAAwACwAXABuACAAIAAgACAAIAAgACAAIABcAG4AIAAgACAAIAAgACAAIAAgAGYAbgBJAHMATABlAGEAcABZAGUAYQByACwAIABMAEEATQBCAEQAQQAoAF8AeQBlAGEAcgBDAEUALABcAG4AIAAgACAAIAAgACAAIAAgACAAIAAgACAASQBGACgASQBTAEUAUgBSAE8AUgAoAF8AeQBlAGEAcgBDAEUAKQAsACAAXwB5AGUAYQByAEMARQAgACoAIAB7ADEAfQAsAFwAbgAgACAAIAAgACAAIAAgACAAIAAgACAAIAAgACAAIAAgAEkARgAoAF8AeQBlAGEAcgBDAEUAIAA9ACAAXAAiAFwAIgAsACAAXAAiAFwAIgAsAFwAbgAgACAAIAAgACAAIAAgACAAIAAgACAAIAAgACAAIAAgACAAIAAgACAASQBGACgATgBPAFQAKABJAFMATgBVAE0AQgBFAFIAKABfAHkAZQBhAHIAQwBFACkAKQAsACAAewAjAFYAQQBMAFUARQAhAH0ALABcAG4AIAAgACAAIAAgACAAIAAgACAAIAAgACAAIAAgACAAIAAgACAAIAAgACAAIAAgACAATABFAFQAKABcAG4AIAAgACAAIAAgACAAIAAgACAAIAAgACAAIAAgACAAIAAgACAAIAAgACAAIAAgACAAIAAgACAAIABfAGkAWQBlAGEAcgAsACAASQBOAFQAKABfAHkAZQBhAHIAQwBFACkALABcAG4AIAAgACAAIAAgACAAIAAgACAAIAAgACAAIAAgACAAIAAgACAAIAAgACAAIAAgACAAIAAgACAAIABJAEYAKABfAGcAcgBlAGcAbwByAGkAYQBuACwAXABuACAAIAAgACAAIAAgACAAIAAgACAAIAAgACAAIAAgACAAIAAgACAAIAAgACAAIAAgACAAIAAgACAAIAAgACAAIABJAEYAKABNAE8ARAAoAF8AaQBZAGUAYQByACwAIAA0ADAAMAApACAAPQAgADAALAAgAFQAUgBVAEUALABcAG4AIAAgACAAIAAgACAAIAAgACAAIAAgACAAIAAgACAAIAAgACAAIAAgACAAIAAgACAAIAAgACAAIAAgACAAIAAgACAAIAAgACAASQBGACgATQBPAEQAKABfAGkAWQBlAGEAcgAsACAAMQAwADAAKQAgAD0AIAAwACwAIABGAEEATABTAEUALABcAG4AIAAgACAAIAAgACAAIAAgACAAIAAgACAAIAAgACAAIAAgACAAIAAgACAAIAAgACAAIAAgACAAIAAgACAAIAAgACAAIAAgACAAIAAgACAAIABNAE8ARAAoAF8AaQBZAGUAYQByACwAIAA0ACkAIAA9ACAAMA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E0ATwBEACgAXwBpAFkAZQBhAHIALAAgADQAKQAgAD0AIAAw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WQBlAGEAcgBDAEUAKQAsAFwAbgAgACAAIAAgACAAIAAgACAAIAAgACAAIABMAEEATQBCAEQAQQAoAF8AZQBsAGUAbQBlAG4AdAAsAFwAbgAgACAAIAAgACAAIAAgACAAIAAgACAAIAAgACAAIAAgAGYAbgBJAHMATABlAGEAcABZAGUAYQBy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TAF8ASQBOAF8AWQBFAEEAUgBcAG4AXABuAFIAZQB0AHUAcgBuAHMAIABuAHUAbQBiAGUAcgAgAG8AZgAgAGQAYQB5AHMAIABpAG4AIAB0AGgAZQAgAGcAaQB2AGUAbgAgAHkAZQBhAHIAIABvAGYAIAB0AGgAZQAgAHMAcABlAGMAaQBmAGkAZQBkACAAYwBhAGwAZQBuAGQAYQByAC4AXABuAFwAbgBBAHIAcgBhAHkAIABjAG8AbQBwAGEAdABpAGIAbABlADoAIABZAGUAYQByAEMARQ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MANgA1ACwAMwA2ADYAX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IAB8ACAAaQBuAHQAZQBnAGUAcgAgAHwAIABZAGUAYQByACAAaQBuACAAQwBvAG0AbQBvAG4AIABFAHIAYQAuACAATgBvAHQAZQAgAHQAaABhAHQAIAAxACAAQgBDACAAPQAgADAAIABDAEUALAAgADIAIABCAEMAIAA9ACAALQAxACAAQwBFAFwAbgBbAEoAdQBsAGkAYQBuAEMAYQBsAGUAbgBkAGEAcgBdACAAfAAgAHMAdwBpAHQAYwBoACAAIAB8ACAAQwBhAGwAYwB1AGwAYQB0AGUAIABmAG8AcgAgAHQAaABlACAASgB1AGwAaQBhAG4AIABwAHIAbwBsAGUAcAB0AGkAYwAgAGMAYQBsAGUAbgBkAGEAcgAuACAARABlAGYAYQB1AGwAdAAgAGkAcwAgAEcAcgBlAGcAbwByAGkAYQBuACAAcAByAG8AbABlAHAAdABpAGMAXABuACAAIAAgACAAIAAgACAAIAAgACAAIAAgACAAIAAgACAAIAB8ACAAIAAgACAAIAAgACAAIAAgAHw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UwBfAEkATgBfAFkARQBBAFIAIAA9ACAATABBAE0AQgBEAEEAKABZAGUAYQByAEMARQAsACAAWwBKAHUAbABpAGEAbgBDAGEAbABlAG4AZABhAHIAXQAsAFwAbgAgACAAIAAgAEwARQBUACgAXABuACAAIAAgACAAIAAgACAAIABfAGoAdQBsAGkAYQBuAEMAYQBsAGUAbgBkAGEAcgAsACAARgBOAC4AQwBPAEUAUgBDAEUAKABKAHUAbABpAGEAbgBDAGEAbABlAG4AZABhAHIAKQAgADwAPgAgADAALABcAG4AIAAgACAAIAAgACAAIAAgAFwAbgAgACAAIAAgACAAIAAgACAATQBBAFAAKABGAE4ALgBOAFUATABMAEkARgBZACgAWQBlAGEAcgBDAEUAKQAsAFwAbgAgACAAIAAgACAAIAAgACAAIAAgACAAIABMAEEATQBCAEQAQQAoAF8AZQBsAGUAbQBlAG4AdAAsAFwAbgAgACAAIAAgACAAIAAgACAAIAAgACAAIAAgACAAIAAgAEkARgAoAEkAUwBFAFIAUgBPAFIAKABfAGUAbABlAG0AZQBuAHQAKQAsACAAXwBlAGwAZQBtAGUAbgB0ACAAKgAgAHsAMQB9ACwAXABuACAAIAAgACAAIAAgACAAIAAgACAAIAAgACAAIAAgACAAIAAgACAAIABJAEYAKABfAGUAbABlAG0AZQBuAHQAIAA9ACAAXAAiAFwAIgAsACAAXAAiAFwAIgAsAFwAbgAgACAAIAAgACAAIAAgACAAIAAgACAAIAAgACAAIAAgACAAIAAgACAAIAAgACAAIABJAEYAKABDAEgAUgBPAE4ATwAuAEkAUwBfAEwARQBBAFAAXwBZAEUAQQBSACgAXwBlAGwAZQBtAGUAbgB0ACwAIABfAGoAdQBsAGkAYQBuAEMAYQBsAGUAbgBkAGEAcgApACwAIAAzADYANgAsACAAMwA2ADU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WQBFAEEAUgBcAG4AXABuAFIAZQB0AHUAcgBuAHMAIABhACAAbgB1AG0AYgBlAHIAIAByAGUAcAByAGUAcwBlAG4AdABpAG4AZwAgAHQAaABlACAAeQBlAGEAcgAgAHIAZQBsAGEAdABpAHYAZQAgAHQAbwAgAHQAaABlACAAYwBvAG0AbQBvAG4AIABlAHIAYQAgAGYAcgBvAG0AIABhACAAdABlAHgAdAAgAHIAZQBwAHIAZQBzAGUAbgB0AGEAdABpAG8AbgAgAG8AZgAgAHkAZQBhAHIAIABpAG4AIABJAFMATwA4ADYAMAAxACAAZgBvAHIAbQBhAHQ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QwBFAC4AIABOAG8AdABlACAAdABoAGEAdAAgADEAIABCAEMAIAA9ACAAMAAgAEMARQAsACAAMgAgAEIAQwAgAD0AIAAtADEAIA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fAAgAHQAZQB4AHQAIAB8ACAASQBTAE8AIAB5AGU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FkARQBBAFIAIAA9ACAATABBAE0AQgBEAEEAKABFAHgAcAByAGUAcwBzAGkAbwBuACwAXABuACAAIAAgACAATABFAFQAKABcAG4AIAAgACAAIAAgACAAIAAgAGYAbgBQAGEAcgBzAGUASQBTAE8AWQBlAGEAcgAsACAATABBAE0AQgBEAEEAKABfAHMAWQBlAGEAcgAsAFwAbgAgACAAIAAgACAAIAAgACAAIAAgACAAIABJAEYAKABJAFMARQBSAFIATwBSACgAXwBzAFkAZQBhAHIAKQAsACAAXwBzAFkAZQBhAHIAIAAqACAAewAxAH0ALABcAG4AIAAgACAAIAAgACAAIAAgACAAIAAgACAAIAAgACAAIABJAEYAKABfAHMAWQBlAGEAcgAgAD0AIABcACIAXAAiACwAIABcACIAXAAiACwAXABuACAAIAAgACAAIAAgACAAIAAgACAAIAAgACAAIAAgACAAIAAgACAAIABJAEYAKABGAE4ALgBJAFMAXwBJAE4AVABFAEcARQBSACgAXwBzAFkAZQBhAHIAKQAsACAAXwBzAFkAZQBhAHIALABcAG4AIAAgACAAIAAgACAAIAAgACAAIAAgACAAIAAgACAAIAAgACAAIAAgACAAIAAgACAALwAvACAAbgBvAG4ALQBpAG4AdABlAGcAZQByAFwAbgAgACAAIAAgACAAIAAgACAAIAAgACAAIAAgACAAIAAgACAAIAAgACAAIAAgACAAIABJAEYAKABJAFMATgBVAE0AQgBFAFIAKABfAHMAWQBlAGEAcgApACwAIAB7ACMATgBVAE0AIQB9ACwAXABuACAAIAAgACAAIAAgACAAIAAgACAAIAAgACAAIAAgACAAIAAgACAAIAAgACAAIAAgACAAIAAgACAATABFAFQAKABcAG4AIAAgACAAIAAgACAAIAAgACAAIAAgACAAIAAgACAAIAAgACAAIAAgACAAIAAgACAAIAAgACAAIAAgACAAIAAgAF8AcwBDAGgAYQByACwAIABMAEUARgBUACgAXwBzAFkAZQBhAHIAKQAsAFwAbgAgACAAIAAgACAAIAAgACAAIAAgACAAIAAgACAAIAAgACAAIAAgACAAIAAgACAAIAAgACAAIAAgACAAIAAgACAAXwBzAGkAZwBuACwAIABTAFcASQBUAEMASAAoAF8AcwBDAGgAYQByACwAXABuACAAIAAgACAAIAAgACAAIAAgACAAIAAgACAAIAAgACAAIAAgACAAIAAgACAAIAAgACAAIAAgACAAIAAgACAAIAAgACAAIAAgAFwAIgArAFwAIgAsACAAMQAsAFwAbgAgACAAIAAgACAAIAAgACAAIAAgACAAIAAgACAAIAAgACAAIAAgACAAIAAgACAAIAAgACAAIAAgACAAIAAgACAAIAAgACAAIABcACIALQBcACIALAAgAC0AMQAsAFwAbgAgACAAIAAgACAAIAAgACAAIAAgACAAIAAgACAAIAAgACAAIAAgACAAIAAgACAAIAAgACAAIAAgACAAIAAgACAAIAAgACAAIABcACIAEiJcACIALAAgAC0AMQAsACAALwAvACAAEiIgAFUATgBJAEMASABBAFIAKAA4ADcAMgAyACkAXABuACAAIAAgACAAIAAgACAAIAAgACAAIAAgACAAIAAgACAAIAAgACAAIAAgACAAIAAgACAAIAAgACAAIAAgACAAIAAgACAAIAAgACMATgAvAEEAXABuACAAIAAgACAAIAAgACAAIAAgACAAIAAgACAAIAAgACAAIAAgACAAIAAgACAAIAAgACAAIAAgACAAIAAgACAAIAApACwAXABuACAAIAAgACAAIAAgACAAIAAgACAAIAAgACAAIAAgACAAIAAgACAAIAAgACAAIAAgACAAIAAgACAAIAAgACAAIABfAG4AbwBtAGkAbgBhAGwAWQBlAGEAcgAsACAASQBGACgASQBTAE4AQQAoAF8AcwBpAGcAbgApACwAXABuACAAIAAgACAAIAAgACAAIAAgACAAIAAgACAAIAAgACAAIAAgACAAIAAgACAAIAAgACAAIAAgACAAIAAgACAAIAAgACAAIAAgAFYAQQBMAFUARQAoAF8AcwBZAGUAYQByACkALABcAG4AIAAgACAAIAAgACAAIAAgACAAIAAgACAAIAAgACAAIAAgACAAIAAgACAAIAAgACAAIAAgACAAIAAgACAAIAAgACAAIAAgACAAXwBzAGkAZwBuACAAKgAgAFYAQQBMAFUARQAoAFIASQBHAEgAVAAoAF8AcwBZAGUAYQByACwAIABMAEUATgAoAF8AcwBZAGUAYQByACkAIAAtACAAMQApACkAXABuACAAIAAgACAAIAAgACAAIAAgACAAIAAgACAAIAAgACAAIAAgACAAIAAgACAAIAAgACAAIAAgACAAIAAgACAAIAApACwAXABuACAAIAAgACAAIAAgACAAIAAgACAAIAAgACAAIAAgACAAIAAgACAAIAAgACAAIAAgACAAIAAgACAAIAAgACAAIABJAEYAKABJAFMARQBSAFIATwBSACgAXwBuAG8AbQBpAG4AYQBsAFkAZQBhAHIAKQAsACAAewAjAFYAQQBMAFUARQAhAH0ALABcAG4AIAAgACAAIAAgACAAIAAgACAAIAAgACAAIAAgACAAIAAgACAAIAAgACAAIAAgACAAIAAgACAAIAAgACAAIAAgACAAIAAgACAASQBGACgATgBPAFQAKABGAE4ALgBJAFMAXwBJAE4AVABFAEcARQBSACgAXwBuAG8AbQBpAG4AYQBsAFkAZQBhAHIAKQApACwAIAB7ACMATgBVAE0AIQB9ACwAXABuACAAIAAgACAAIAAgACAAIAAgACAAIAAgACAAIAAgACAAIAAgACAAIAAgACAAIAAgACAAIAAgACAAIAAgACAAIAAgACAAIAAgACAAIAAgACAAXwBuAG8AbQBpAG4AYQBsAFkAZQBhAHI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RQB4AHAAcgBlAHMAcwBpAG8AbgApACwAXABuACAAIAAgACAAIAAgACAAIAAgACAAIAAgAEwAQQBNAEIARABBACgAXwBlAGwAZQBtAGUAbgB0ACwAXABuACAAIAAgACAAIAAgACAAIAAgACAAIAAgACAAIAAgACAAZgBuAFAAYQByAHMAZQBJAFMATwBZAGUAYQBy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WQBFAEEAUgBcAG4AXABuAFIAZQB0AHUAcgBuAHMAIABhACAAeQBlAGEAcgAgAGYAbwByAG0AYQB0AHQAZQBkACAAaQBuACAASQBTAE8AOAA2ADAAMQAgAHMAdAB5AGwAZ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A4ADYAMAAxACAAeQBlAGE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fAAgAGkAbgB0AGUAZwBlAHIAIAB8ACAATgBvAHQAZQAgAHQAaABhAHQAIAAxACAAQgBDACAAPQAgADAAIABDAEUALAAgADIAIABCAEMAIAA9ACAALQAxACAAQwBFAFwAbgBbAEEAbAB3AGEAeQBzAFMAaQBnAG4AXQAgAHwAIABzAHcAaQB0AGMAaAAgACAAfAAgAEEAbAB3AGEAeQBzACAAZABpAHMAcABsAGEAeQAgAHMAaQBnAG4ALAAgAHoAZQByAG8AIABzAGkAZwBuAGUAZAAgAHcAaQB0AGgAIAAr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ZAEUAQQBSACAAPQAgAEwAQQBNAEIARABBACgAWQBlAGEAcgBDAEUALAAgAFsAQQBsAHcAYQB5AHMAUwBpAGcAbgBdACwAXABuACAAIAAgACAATABFAFQAKABcAG4AIAAgACAAIAAgACAAIAAgAF8AYQBsAHcAYQB5AHMAUwBpAGcAbgAsACAARgBOAC4AQwBPAEUAUgBDAEUAKABBAGwAdwBhAHkAcwBTAGkAZwBuACkALABcAG4AIAAgACAAIAAgACAAIAAgAFwAbgAgACAAIAAgACAAIAAgACAAZgBuAEYAbwByAG0AYQB0AEkAUwBPAFkAZQBhAHIALAAgAEwAQQBNAEIARABBACgAXwB5AGUAYQByACwAXABuACAAIAAgACAAIAAgACAAIAAgACAAIAAgAEkARgAoAEkAUwBFAFIAUgBPAFIAKABfAHkAZQBhAHIAKQAsACAAXwB5AGUAYQByACAAKgAgAHsAMQB9ACwAXABuACAAIAAgACAAIAAgACAAIAAgACAAIAAgACAAIAAgACAASQBGACgAXwB5AGUAYQByACAAPQAgAFwAIgBcACIALAAgAFwAIgBcACIALABcAG4AIAAgACAAIAAgACAAIAAgACAAIAAgACAAIAAgACAAIAAgACAAIAAgAEkARgAoAE4ATwBUACgASQBTAE4AVQBNAEIARQBSACgAXwB5AGUAYQByACkAKQAsACAAewAjAFYAQQBMAFUARQAhAH0ALABcAG4AIAAgACAAIAAgACAAIAAgACAAIAAgACAAIAAgACAAIAAgACAAIAAgACAAIAAgACAASQBGACgATgBPAFQAKABGAE4ALgBJAFMAXwBJAE4AVABFAEcARQBSACgAXwB5AGUAYQByACkAKQAsACAAewAjAE4AVQBNACEAfQAsAFwAbgAgACAAIAAgACAAIAAgACAAIAAgACAAIAAgACAAIAAgACAAIAAgACAAIAAgACAAIAAgACAAIAAgAEwARQBUACgAXABuACAAIAAgACAAIAAgACAAIAAgACAAIAAgACAAIAAgACAAIAAgACAAIAAgACAAIAAgACAAIAAgACAAIAAgACAAIABfAHkAZQBhAHIARgBtAHQALAAgAEkARgAoAF8AYQBsAHcAYQB5AHMAUwBpAGcAbgAsACAAXAAiACsAMAAwADAAMAA7ABIiMAAwADAAMAA7ACsAMAAwADAAMAA7AFwAIgAsACAALwAvACAAEiIgAFUATgBJAEMASABBAFIAKAA4ADcAMgAyACkAIAAgACAAIAAgACAAXABuACAAIAAgACAAIAAgACAAIAAgACAAIAAgACAAIAAgACAAIAAgACAAIAAgACAAIAAgACAAIAAgACAAIAAgACAAIAAgACAAIAAgAEkARgAoACgAXwB5AGUAYQByACAAPgA9ACAAMAApACAAKgAgACgAXwB5AGUAYQByACAAPAA9ACAAOQA5ADkAOQApACwAIABcACIAMAAwADAAMAA7ABIiMAAwADAAMABcACIALAAgAC8ALwAgABIiIABVAE4ASQBDAEgAQQBSACgAOAA3ADIAMgApACAAIAAgACAAIAAgAFwAbgAgACAAIAAgACAAIAAgACAAIAAgACAAIAAgACAAIAAgACAAIAAgACAAIAAgACAAIAAgACAAIAAgACAAIAAgACAAIAAgACAAIAAgACAAIAAgAFwAIgArADAAMAAwADAAOwASIjAAMAAwADAAXAAiACAALwAvACAAEiIgAFUATgBJAEMASABBAFIAKAA4ADcAMgAy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UAEUAWABUACgAXwB5AGUAYQByACwAIABfAHkAZQBhAHIARgBtAHQ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FkAZQBhAHIAQwBFACkALABcAG4AIAAgACAAIAAgACAAIAAgACAAIAAgACAATABBAE0AQgBEAEEAKABfAGUAbABlAG0AZQBuAHQALABcAG4AIAAgACAAIAAgACAAIAAgACAAIAAgACAAIAAgACAAIABmAG4ARgBvAHIAbQBhAHQASQBTAE8AWQBlAGEAcg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WQBFAEEAUgBcAG4AXABuAFIAZQB0AHUAcgBuAHMAIABhACAAbgB1AG0AYgBlAHIAIAByAGUAcAByAGUAcwBlAG4AdABpAG4AZwAgAHQAaABlACAAeQBlAGEAcgAgAHIAZQBsAGEAdABpAHYAZQAgAHQAbwAgAHQAaABlACAAYwBvAG0AbQBvAG4AIABlAHIAYQAgAGYAcgBvAG0AIABhACAAZwBpAHYAZQBuACAAbABpAHQAZQByAGEAcgB5ACAAeQBlAGEAc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WQBlAGEAcgBDAEUALgAgAE4AbwB0AGUAIAB0AGgAYQB0ACAAMQAgAEIAQwAgAD0AIAAwACAAQwBFACwAIAAyACAAQgBDACAAPQAgAC0AMQAgAEMAR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B8ACAAdABlAHgAdAAgAHwAIABMAGkAdABlAHIAYQByAHkAIAB5AGUAYQBy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MAEkAVABFAFIAQQBSAFkAXwBZAEUAQQBSACAAPQAgAEwAQQBNAEIARABBACgARQB4AHAAcgBlAHMAcwBpAG8AbgAsAFwAbgAgACAAIAAgAEwARQBUACgAXABuACAAIAAgACAAIAAgACAAIABfAHYAYQBsAGkAZABDAGgAYQByAFMAZQB0ACwAIABcACIAMAAxADIAMwA0ADUANgA3ADgAOQBBAEIAQwBEAEUAYQBiAGMAZABlACAALgAtACsAEiJcACIALAAgAC8ALwAgABIiIABVAE4ASQBDAEgAQQBSACgAOAA3ADIAMgApAFwAbgAgACAAIAAgACAAIAAgACAAXABuACAAIAAgACAAIAAgACAAIABmAG4AWQBlAGEAcgBWAGEAbAB1AGUALAAgAEwAQQBNAEIARABBACgAXwBzAFkAZQBhAHIALABcAG4AIAAgACAAIAAgACAAIAAgACAAIAAgACAATABFAFQAKABcAG4AIAAgACAAIAAgACAAIAAgACAAIAAgACAAIAAgACAAIABfAHMAQwBoAGEAcgAsACAATABFAEYAVAAoAF8AcwBZAGUAYQByACkALABcAG4AIAAgACAAIAAgACAAIAAgACAAIAAgACAAIAAgACAAIABfAHMAaQBnAG4ALAAgAFMAVwBJAFQAQwBIACgAXwBzAEMAaABhAHIALABcAG4AIAAgACAAIAAgACAAIAAgACAAIAAgACAAIAAgACAAIAAgACAAIAAgAFwAIgArAFwAIgAsACAAMQAsAFwAbgAgACAAIAAgACAAIAAgACAAIAAgACAAIAAgACAAIAAgACAAIAAgACAAXAAiAC0AXAAiACwAIAAtADEALABcAG4AIAAgACAAIAAgACAAIAAgACAAIAAgACAAIAAgACAAIAAgACAAIAAgAFwAIgASIlwAIgAsACAALQAxACwAIAAvAC8AIAASIiAAVQBOAEkAQwBIAEEAUgAoADgANwAyADIAKQBcAG4AIAAgACAAIAAgACAAIAAgACAAIAAgACAAIAAgACAAIAAgACAAIAAgAFwAIgBcACIAXABuACAAIAAgACAAIAAgACAAIAAgACAAIAAgACAAIAAgACAAKQAsACAAXABuACAAIAAgACAAIAAgACAAIAAgACAAIAAgACAAIAAgACAASQBGACgAXwBzAGkAZwBuACAAPQAgAFwAIgBcACIALABcAG4AIAAgACAAIAAgACAAIAAgACAAIAAgACAAIAAgACAAIAAgACAAIAAgAEkATgBUACgAVgBBAEwAVQBFACgAXwBzAFkAZQBhAHIAKQApACwAXABuACAAIAAgACAAIAAgACAAIAAgACAAIAAgACAAIAAgACAAIAAgACAAIABfAHMAaQBnAG4AIAAqACAASQBOAFQAKABWAEEATABVAEUAKABSAEkARwBIAFQAKABfAHMAWQBlAGEAcgAsACAATABFAE4AKABfAHMAWQBlAGEAcgApACAALQAxACkAKQApAFwAbgAgACAAIAAgACAAIAAgACAAIAAgACAAIAAgACAAIAAgACkAXABuACAAIAAgACAAIAAgACAAIAAgACAAIAAgACkAXABuACAAIAAgACAAIAAgACAAIAApACwAXABuAFwAbgAgACAAIAAgACAAIAAgACAAZgBuAFAAYQByAHMAZQBMAGkAdABlAHIAYQByAHkAWQBlAGEAcgAsACAATABBAE0AQgBEAEEAKABfAGUAeABwAHIALABcAG4AIAAgACAAIAAgACAAIAAgACAAIAAgACAASQBGACgASQBTAEUAUgBSAE8AUgAoAF8AZQB4AHAAcgApACwAIABfAGUAeABwAHIAIAAqACAAewAxAH0ALABcAG4AIAAgACAAIAAgACAAIAAgACAAIAAgACAAIAAgACAAIABJAEYAKABfAGUAeABwAHIAIAA9ACAAXAAiAFwAIgAsACAAXAAiAFwAIgAsAFwAbgAgACAAIAAgACAAIAAgACAAIAAgACAAIAAgACAAIAAgACAAIAAgACAASQBGACgASQBTAE4AVQBNAEIARQBSACgAXwBlAHgAcAByACkALAAgAEkARgAoAEYATgAuAEkAUwBfAEkATgBUAEUARwBFAFIAKABfAGUAeABwAHIAKQAsACAAXwBlAHgAcAByACwAIAB7ACMATgBVAE0AIQB9ACkALABcAG4AIAAgACAAIAAgACAAIAAgACAAIAAgACAAIAAgACAAIAAgACAAIAAgACAAIAAgACAASQBGACgATgBPAFQAKABGAE4ALgBWAEEATABJAEQAQQBUAEUAXwBDAEgAQQBSAFMARQBUACgAXwBlAHgAcAByACwAIABfAHYAYQBsAGkAZABDAGgAYQByAFMAZQB0ACkAKQAsACAAewAjAFYAQQBMAFUARQAhAH0ALABcAG4AIAAgACAAIAAgACAAIAAgACAAIAAgACAAIAAgACAAIAAgACAAIAAgACAAIAAgACAAIAAgACAAIABMAEUAVAAoAFwAbgAgACAAIAAgACAAIAAgACAAIAAgACAAIAAgACAAIAAgACAAIAAgACAAIAAgACAAIAAgACAAIAAgACAAIAAgACAAXwBsAGkAdABZAGUAYQByACwAIABGAE4ALgBSAEUAUABMAEEAQwBFAF8AQwBIAEEAUgBTACgAXwBlAHgAcAByACwAIABcACIALAAgAFwAIgAsACAAXAAiAFwAIgApACwAXABuACAAIAAgACAAIAAgACAAIAAgACAAIAAgACAAIAAgACAAIAAgACAAIAAgACAAIAAgACAAIAAgACAAIAAgACAAIABJAEYAKABSAEkARwBIAFQAKABfAGwAaQB0AFkAZQBhAHIALAAgADMAKQAgAD0AIABcACIAQgBDAEUAXAAiACwAXABuACAAIAAgACAAIAAgACAAIAAgACAAIAAgACAAIAAgACAAIAAgACAAIAAgACAAIAAgACAAIAAgACAAIAAgACAAIAAgACAAIAAgAEwARQBUACgAXABuACAAIAAgACAAIAAgACAAIAAgACAAIAAgACAAIAAgACAAIAAgACAAIAAgACAAIAAgACAAIAAgACAAIAAgACAAIAAgACAAIAAgACAAIAAgACAAXwBzAFkAZQBhAHIALAAgAEwARQBGAFQAKABfAGwAaQB0AFkAZQBhAHIALAAgAEwARQBOACgAXwBsAGkAdABZAGUAYQByACkAIAAtACAAMwApACwAXABuACAAIAAgACAAIAAgACAAIAAgACAAIAAgACAAIAAgACAAIAAgACAAIAAgACAAIAAgACAAIAAgACAAIAAgACAAIAAgACAAIAAgACAAIAAgACAAMQAgAC0AIABmAG4AWQBlAGEAcgBWAGEAbAB1AGUAKABfAHMAWQBlAGEAcgApAFwAbgAgACAAIAAgACAAIAAgACAAIAAgACAAIAAgACAAIAAgACAAIAAgACAAIAAgACAAIAAgACAAIAAgACAAIAAgACAAIAAgACAAIAApACwAXABuACAAIAAgACAAIAAgACAAIAAgACAAIAAgACAAIAAgACAAIAAgACAAIAAgACAAIAAgACAAIAAgACAAIAAgACAAIAAgACAAIAAgAEkARgAoACgAUgBJAEcASABUACgAXwBsAGkAdABZAGUAYQByACwAIAAyACkAIAA9ACAAXAAiAEMARQBcACIAKQAgACsAIAAoAFIASQBHAEgAVAAoAF8AbABpAHQAWQBlAGEAcgAsACAAMgApACAAPQAgAFwAIgBBAEQAXAAiACkALABcAG4AIAAgACAAIAAgACAAIAAgACAAIAAgACAAIAAgACAAIAAgACAAIAAgACAAIAAgACAAIAAgACAAIAAgACAAIAAgACAAIAAgACAAIAAgACAAIABMAEUAVAAoAFwAbgAgACAAIAAgACAAIAAgACAAIAAgACAAIAAgACAAIAAgACAAIAAgACAAIAAgACAAIAAgACAAIAAgACAAIAAgACAAIAAgACAAIAAgACAAIAAgACAAIAAgACAAXwBzAFkAZQBhAHIALAAgAEwARQBGAFQAKABfAGwAaQB0AFkAZQBhAHIALAAgAEwARQBOACgAXwBsAGkAdABZAGUAYQByACkAIAAtACAAMgApACwAXABuACAAIAAgACAAIAAgACAAIAAgACAAIAAgACAAIAAgACAAIAAgACAAIAAgACAAIAAgACAAIAAgACAAIAAgACAAIAAgACAAIAAgACAAIAAgACAAIAAgACAAIABmAG4AWQBlAGEAcgBWAGEAbAB1AGUAKABfAHMAWQBlAGEAcgApAFwAbgAgACAAIAAgACAAIAAgACAAIAAgACAAIAAgACAAIAAgACAAIAAgACAAIAAgACAAIAAgACAAIAAgACAAIAAgACAAIAAgACAAIAAgACAAIAAgACkALABcAG4AIAAgACAAIAAgACAAIAAgACAAIAAgACAAIAAgACAAIAAgACAAIAAgACAAIAAgACAAIAAgACAAIAAgACAAIAAgACAAIAAgACAAIAAgACAAIABJAEYAKABSAEkARwBIAFQAKABfAGwAaQB0AFkAZQBhAHIALAAgADIAKQAgAD0AIABcACIAQgBDAFwAIgAsAFwAbgAgACAAIAAgACAAIAAgACAAIAAgACAAIAAgACAAIAAgACAAIAAgACAAIAAgACAAIAAgACAAIAAgACAAIAAgACAAIAAgACAAIAAgACAAIAAgACAAIAAgACAATABFAFQAKABcAG4AIAAgACAAIAAgACAAIAAgACAAIAAgACAAIAAgACAAIAAgACAAIAAgACAAIAAgACAAIAAgACAAIAAgACAAIAAgACAAIAAgACAAIAAgACAAIAAgACAAIAAgACAAIAAgACAAXwBzAFkAZQBhAHIALAAgAEwARQBGAFQAKABfAGwAaQB0AFkAZQBhAHIALAAgAEwARQBOACgAXwBsAGkAdABZAGUAYQByACkAIAAtACAAMgApACwAXABuACAAIAAgACAAIAAgACAAIAAgACAAIAAgACAAIAAgACAAIAAgACAAIAAgACAAIAAgACAAIAAgACAAIAAgACAAIAAgACAAIAAgACAAIAAgACAAIAAgACAAIAAgACAAIAAgADEAIAAtACAAZgBuAFkAZQBhAHIAVgBhAGwAdQBlACgAXwBzAFkAZQBhAHIAKQBcAG4AIAAgACAAIAAgACAAIAAgACAAIAAgACAAIAAgACAAIAAgACAAIAAgACAAIAAgACAAIAAgACAAIAAgACAAIAAgACAAIAAgACAAIAAgACAAIAAgACAAIAAgACkALABcAG4AIAAgACAAIAAgACAAIAAgACAAIAAgACAAIAAgACAAIAAgACAAIAAgACAAIAAgACAAIAAgACAAIAAgACAAIAAgACAAIAAgACAAIAAgACAAIAAgACAAIAAgAEkARgAoAFIASQBHAEgAVAAoAF8AbABpAHQAWQBlAGEAcgAsACAANgApACAAPQAgAFwAIgBCAC4AQwAuAEUALgBcACIALABcAG4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BfAHMAWQBlAGEAcgAsACAATABFAEYAVAAoAF8AbABpAHQAWQBlAGEAcgAsACAATABFAE4AKABfAGwAaQB0AFkAZQBhAHIAKQAgAC0AIAA2ACkALABcAG4AIAAgACAAIAAgACAAIAAgACAAIAAgACAAIAAgACAAIAAgACAAIAAgACAAIAAgACAAIAAgACAAIAAgACAAIAAgACAAIAAgACAAIAAgACAAIAAgACAAIAAgACAAIAAgACAAIAAgACAAIAAxACAALQAgAGYAbgBZAGUAYQByAFYAYQBsAHUAZQAoAF8AcwBZAGUAYQByACkAXABuACAAIAAgACAAIAAgACAAIAAgACAAIAAgACAAIAAgACAAIAAgACAAIAAgACAAIAAgACAAIAAgACAAIAAgACAAIAAgACAAIAAgACAAIAAgACAAIAAgACAAIAAgACAAIAAgACkALABcAG4AIAAgACAAIAAgACAAIAAgACAAIAAgACAAIAAgACAAIAAgACAAIAAgACAAIAAgACAAIAAgACAAIAAgACAAIAAgACAAIAAgACAAIAAgACAAIAAgACAAIAAgACAAIAAgACAASQBGACgAKABSAEkARwBIAFQAKABfAGwAaQB0AFkAZQBhAHIALAAgADQAKQAgAD0AIABcACIAQwAuAEUALgBcACIAKQAgACsAIAAoAFIASQBHAEgAVAAoAF8AbABpAHQAWQBlAGEAcgAsACAAMgApACAAPQAgAFwAIgBBAC4ARAAuAFwAIgApACwAXABuACAAIAAgACAAIAAgACAAIAAgACAAIAAgACAAIAAgACAAIAAgACAAIAAgACAAIAAgACAAIAAgACAAIAAgACAAIAAgACAAIAAgACAAIAAgACAAIAAgACAAIAAgACAAIAAgACAAIAAgACAATABFAFQAKABcAG4AIAAgACAAIAAgACAAIAAgACAAIAAgACAAIAAgACAAIAAgACAAIAAgACAAIAAgACAAIAAgACAAIAAgACAAIAAgACAAIAAgACAAIAAgACAAIAAgACAAIAAgACAAIAAgACAAIAAgACAAIAAgACAAIAAgAF8AcwBZAGUAYQByACwAIABMAEUARgBUACgAXwBsAGkAdABZAGUAYQByACwAIABMAEUATgAoAF8AbABpAHQAWQBlAGEAcgApACAALQAgADQAKQAsAFwAbgAgACAAIAAgACAAIAAgACAAIAAgACAAIAAgACAAIAAgACAAIAAgACAAIAAgACAAIAAgACAAIAAgACAAIAAgACAAIAAgACAAIAAgACAAIAAgACAAIAAgACAAIAAgACAAIAAgACAAIAAgACAAIAAgACAAZgBuAFkAZQBhAHIAVgBhAGwAdQBlACgAXwBzAFkAZQBhAHIAKQBcAG4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SQBGACgAUgBJAEcASABUACgAXwBsAGkAdABZAGUAYQByACwAIAA0ACkAIAA9ACAAXAAiAEIALgBDAC4AXAAiACwAXABu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BfAHMAWQBlAGEAcgAsACAATABFAEYAVAAoAF8AbABpAHQAWQBlAGEAcgAsACAATABFAE4AKABfAGwAaQB0AFkAZQBhAHIAKQAgAC0AIAA0ACkALABcAG4AIAAgACAAIAAgACAAIAAgACAAIAAgACAAIAAgACAAIAAgACAAIAAgACAAIAAgACAAIAAgACAAIAAgACAAIAAgACAAIAAgACAAIAAgACAAIAAgACAAIAAgACAAIAAgACAAIAAgACAAIAAgACAAIAAgACAAIAAgACAAMQAgAC0AIABmAG4AWQBlAGEAcgBWAGEAbAB1AGUAKABfAHMAWQBlAGEAcgApAFwAbg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ZgBuAFkAZQBhAHIAVgBhAGwAdQBlACgAXwBsAGkAdABZAGUAYQByACkAXABuACAAIAAgACAAIAAgACAAIAAgACAAIAAgACAAIAAgACAAIAAgACAAIAAgACAAIAAgACAAIAAgACAAIAAgACAAIAAgACAAIAAgACAAIAAgACAAIAAgACAAIAAgACAAIAAgACAAIAAgACAAKQBcAG4AIAAgACAAIAAgACAAIAAgACAAIAAgACAAIAAgACAAIAAgACAAIAAgACAAIAAgACAAIAAgACAAIAAgACAAIAAgACAAIAAgACAAIAAgACAAIAAgACAAIAAgACAAIAAgACA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FAHgAcAByAGUAcwBzAGkAbwBuACkALABcAG4AIAAgACAAIAAgACAAIAAgACAAIAAgACAATABBAE0AQgBEAEEAKABfAGUAbABlAG0AZQBuAHQALABcAG4AIAAgACAAIAAgACAAIAAgACAAIAAgACAAIAAgACAAIABmAG4AUABhAHIAcwBlAEwAaQB0AGUAcgBhAHIAeQBZAGUAYQBy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FkARQBBAFIAXABuAFwAbgBSAGUAdAB1AHIAbgBzACAAYQAgAHkAZQBhAHIAIABmAG8AcgBtAGEAdAB0AGUAZAAgAGkAbgAgAGwAaQB0AGUAcgBhAHIAeQAgAHMAdAB5AGwAZ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ABpAHQAZQByAGEAcgB5ACAAeQBlAGE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kAZQBhAHIAQwBFACAAIAAgACAAIAAgACAAIAAgACAAfAAgAGkAbgB0AGUAZwBlAHIAIAB8ACAATgBvAHQAZQAgAHQAaABhAHQAIAAxACAAQgBDACAAPQAgADAAIABDAEUALAAgADIAIABCAEMAIAA9ACAALQAxACAAQwBFAFwAbgBbAE8AcAB0AGkAbwBuAHMAXQAgACAAIAAgACAAIAAgAHwAIAB0AGUAeAB0ACAAIAAgACAAfAAgAFsARQBdAFsASgBdAFsASwBdAFsAVABdAFwAbgAgACAAIAAgACAAIAAgACAAIAAgACAAIAAgACAAIAAgAHwAIAAgACAAIAAgACAAIAAgACAAfAAgACAAIABFACAAOgAgAEEAbAB3AGEAeQBzACAAZABpAHMAcABsAGEAeQAgAEIAQwBFAHwAQwBFACAAZQByAGEALgAgAE8AdABoAGUAcgB3AGkAcwBlACAAbwBuAGwAeQAgAHkAZQBhAHIAcwAgAGwAZQBzAHMAIAB0AGgAYQBuACAAMQAwADAAMAAgAGQAaQBzAHAAbABhAHkAIABhAG4AIABlAHIAYQAuAFwAbgAgACAAIAAgACAAIAAgACAAIAAgACAAIAAgACAAIAAgAHwAIAAgACAAIAAgACAAIAAgACAAfAAgACAAIABKACAAOgAgAEQAbwB0AHQAZQBkACAAcwB0AHkAbABlACAAQgAuAEMALgBFAC4AfABDAC4ARQAuAFwAbgAgACAAIAAgACAAIAAgACAAIAAgACAAIAAgACAAIAAgAHwAIAAgACAAIAAgACAAIAAgACAAfAAgACAAIABLACAAOgAgAE4AbwAgAHMAcABhAGMAZQAgAHAAcgBlAGMAZQBkAGkAbgBnACAAZQByAGEALgBcAG4AIAAgACAAIAAgACAAIAAgACAAIAAgACAAIAAgACAAIAB8ACAAIAAgACAAIAAgACAAIAAgAHwAIAAgACAAVAAgADoAIABVAHMAZQAgAHQAcgBhAGQAaQB0AGkAbwBuAGEAbAAgAGUAcgBhACAAbgBvAHQAYQB0AGkAbwBuACAAQQBEAHwAQgBDACAAaQBuAHMAdABlAGEAZAAgAG8AZgAgAHMAZQBjAHUAbABhAHIAIABCAEMARQB8AEMAR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wASQBUAEUAUgBBAFIAWQBfAFkARQBBAFIAIAA9ACAATABBAE0AQgBEAEEAKABZAGUAYQByAEMARQAsACAAWwBPAHAAdABpAG8AbgBzAF0ALABcAG4AIAAgACAAIABMAEUAVAAoAFwAbgAgACAAIAAgACAAIAAgACAAXwBvAHAAdABpAG8AbgBzACwAIABJAEYAKABJAFMATwBNAEkAVABUAEUARAAoAE8AcAB0AGkAbwBuAHMAKQAsACAAXAAiAFwAIgAsACAATwBwAHQAaQBvAG4AcwApACwAXABuACAAIAAgACAAIAAgACAAIABfAGEAbAB3AGEAeQBzAFMAaABvAHcARQByAGEALAAgAEkARgBFAFIAUgBPAFIAKABTAEUAQQBSAEMASAAoAFwAIgBFAFwAIgAsACAAXwBvAHAAdABpAG8AbgBzACkALAAgADAAKQAgAD4AIAAwACwAXABuACAAIAAgACAAIAAgACAAIABfAGQAbwB0AHQAZQBkACwAIABJAEYARQBSAFIATwBSACgAUwBFAEEAUgBDAEgAKABcACIASgBcACIALAAgAF8AbwBwAHQAaQBvAG4AcwApACwAIAAwACkAIAA+ACAAMAAsAFwAbgAgACAAIAAgACAAIAAgACAAXwBuAG8AUwBwAGEAYwBlACwAIABJAEYARQBSAFIATwBSACgAUwBFAEEAUgBDAEgAKABcACIASwBcACIALAAgAF8AbwBwAHQAaQBvAG4AcwApACwAIAAwACkAIAA+ACAAMAAsAFwAbgAgACAAIAAgACAAIAAgACAAXwB0AHIAYQBkAGkAdABpAG8AbgBhAGwALAAgAEkARgBFAFIAUgBPAFIAKABTAEUAQQBSAEMASAAoAFwAIgBUAFwAIgAsACAAXwBvAHAAdABpAG8AbgBzACkALAAgADAAKQAgAD4AIAAwACwAXABuACAAIAAgACAAIAAgACAAIABfAGUAcgBhAE0AYQB0AHIAaQB4ACwAIAB7AFwAbgAgACAAIAAgACAAIAAgACAAIAAgACAAIABcACIAIABDAEUAXAAiACwAIABcACIAQwBFAFwAIgAsACAAXAAiACAAQwAuAEUALgBcACIALAAgAFwAIgBDAC4ARQAuAFwAIgA7AFwAbgAgACAAIAAgACAAIAAgACAAIAAgACAAIABcACIAIABCAEMARQBcACIALAAgAFwAIgBCAEMARQBcACIALAAgAFwAIgAgAEIALgBDAC4ARQAuAFwAIgAsACAAXAAiAEIALgBDAC4ARQAuAFwAIgA7AFwAbgAgACAAIAAgACAAIAAgACAAIAAgACAAIABcACIAIABBAEQAXAAiACwAIABcACIAQQBEAFwAIgAsACAAXAAiACAAQQAuAEQALgBcACIALAAgAFwAIgBBAC4ARAAuAFwAIgA7AFwAbgAgACAAIAAgACAAIAAgACAAIAAgACAAIABcACIAIABCAEMAXAAiACwAIABcACIAQgBDAFwAIgAsACAAXAAiACAAQgAuAEMALgBcACIALAAgAFwAIgBCAC4AQwAuAFwAIgBcAG4AIAAgACAAIAAgACAAIAAgAH0ALABcAG4AIAAgACAAIAAgACAAIAAgAF8AcgAsACAAMQAgACsAIAAoADIAIAAqACAATgAoAF8AdAByAGEAZABpAHQAaQBvAG4AYQBsACkAKQAsAFwAbgAgACAAIAAgACAAIAAgACAAXwBjACwAIAAxACAAKwAgAE4AKABfAG4AbwBTAHAAYQBjAGUAKQAgACsAIAAoADIAIAAqACAATgAoAF8AZABvAHQAdABlAGQAKQApACwAXABuACAAIAAgACAAIAAgACAAIABfAEMARQAsACAASQBOAEQARQBYACgAXwBlAHIAYQBNAGEAdAByAGkAeAAsACAAXwByACwAIABfAGMAKQAsAFwAbgAgACAAIAAgACAAIAAgACAAXwBCAEMARQAsACAASQBOAEQARQBYACgAXwBlAHIAYQBNAGEAdAByAGkAeAAsACAAXwByACAAKwAgADEALAAgAF8AYwApACwAXABuACAAIAAgACAAIAAgACAAIABcAG4AIAAgACAAIAAgACAAIAAgAGYAbgBGAG8AcgBtAGEAdABMAGkAdABlAHIAYQByAHkAWQBlAGEAcgAsACAATABBAE0AQgBEAEEAKABfAHkAZQBhAHIAQwBFACwAXABuACAAIAAgACAAIAAgACAAIAAgACAAIAAgAEkARgAoAEkAUwBFAFIAUgBPAFIAKABfAHkAZQBhAHIAQwBFACkALAAgAF8AeQBlAGEAcgBDAEUAIAAqACAAewAxAH0ALABcAG4AIAAgACAAIAAgACAAIAAgACAAIAAgACAAIAAgACAAIABJAEYAKABfAHkAZQBhAHIAQwBFACAAPQAgAFwAIgBcACIALAAgAFwAIgBcACIALABcAG4AIAAgACAAIAAgACAAIAAgACAAIAAgACAAIAAgACAAIAAgACAAIAAgAEkARgAoAE4ATwBUACgASQBTAE4AVQBNAEIARQBSACgAXwB5AGUAYQByAEMARQApACkALAAgAHsAIwBWAEEATABVAEUAIQB9ACwAXABuACAAIAAgACAAIAAgACAAIAAgACAAIAAgACAAIAAgACAAIAAgACAAIAAgACAAIAAgAEkARgAoAE4ATwBUACgARgBOAC4ASQBTAF8ASQBOAFQARQBHAEUAUgAoAF8AeQBlAGEAcgBDAEUAKQApACwAIAB7ACMATgBVAE0AIQB9ACwAXABuACAAIAAgACAAIAAgACAAIAAgACAAIAAgACAAIAAgACAAIAAgACAAIAAgACAAIAAgACAAIAAgACAATABFAFQAKABcAG4AIAAgACAAIAAgACAAIAAgACAAIAAgACAAIAAgACAAIAAgACAAIAAgACAAIAAgACAAIAAgACAAIAAgACAAIAAgAF8AaQBzAEMARQAsACAAXwB5AGUAYQByAEMARQAgAD4APQAgADEALABcAG4AIAAgACAAIAAgACAAIAAgACAAIAAgACAAIAAgACAAIAAgACAAIAAgACAAIAAgACAAIAAgACAAIAAgACAAIAAgAF8AeQBlAGEAcgAsACAASQBGACgAXwBpAHMAQwBFACwAIABfAHkAZQBhAHIAQwBFACwAIAAxACAALQAgAF8AeQBlAGEAcgBDAEUAKQAsAFwAbgAgACAAIAAgACAAIAAgACAAIAAgACAAIAAgACAAIAAgACAAIAAgACAAIAAgACAAIAAgACAAIAAgACAAIAAgACAAXwBzAHUAZgBmAGkAeAAsACAASQBGACgATgBPAFQAKABfAGkAcwBDAEUAKQAsACAAXwBCAEMARQAsAFwAbgAgACAAIAAgACAAIAAgACAAIAAgACAAIAAgACAAIAAgACAAIAAgACAAIAAgACAAIAAgACAAIAAgACAAIAAgACAAIAAgACAAIABJAEYAKABfAHkAZQBhAHIAQwBFACAAPAAgADEAMAAwADAALAAgAF8AQwBFACwAXABuACAAIAAgACAAIAAgACAAIAAgACAAIAAgACAAIAAgACAAIAAgACAAIAAgACAAIAAgACAAIAAgACAAIAAgACAAIAAgACAAIAAgACAAIAAgACAASQBGACgAXwBhAGwAdwBhAHkAcwBTAGgAbwB3AEUAcgBhACwAIABfAEMARQAsACAAXAAiAFwAIgApAFwAbgAgACAAIAAgACAAIAAgACAAIAAgACAAIAAgACAAIAAgACAAIAAgACAAIAAgACAAIAAgACAAIAAgACAAIAAgACAAIAAgACAAIAApAFwAbgAgACAAIAAgACAAIAAgACAAIAAgACAAIAAgACAAIAAgACAAIAAgACAAIAAgACAAIAAgACAAIAAgACAAIAAgACAAKQAsAFwAbgAgACAAIAAgACAAIAAgACAAIAAgACAAIAAgACAAIAAgACAAIAAgACAAIAAgACAAIAAgACAAIAAgACAAIAAgACAAVABFAFgAVAAoAF8AeQBlAGEAcgAsACAAXAAiADAAXAAiACkAIAAmACAAXwBzAHUAZgBmAGkAeA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FkAZQBhAHIAQwBFACkALABcAG4AIAAgACAAIAAgACAAIAAgACAAIAAgACAATABBAE0AQgBEAEEAKABfAGUAbABlAG0AZQBuAHQALABcAG4AIAAgACAAIAAgACAAIAAgACAAIAAgACAAIAAgACAAIABmAG4ARgBvAHIAbQBhAHQATABpAHQAZQByAGEAcgB5AFkAZQBhAHIAKABfAGUAbABlAG0AZQBuAHQAKQBcAG4AIAAgACAAIAAgACAAIAAgACAAIAAgACAAKQBcAG4AIAAgACAAIAAgACAAIAAgACkAXABuACAAIAAgACAAKQBcAG4AKQA7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0ATwBOAFQASAAgACA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8ATgBUAEgAXABuAFwAbgBSAGUAdAB1AHIAbgBzACAAYQAgAG4AdQBtAGIAZQByACAAcgBlAHAAcgBlAHMAZQBuAHQAaQBuAGcAIAB0AGgAZQAgAG0AbwBuAHQAaAAgAG8AZgAgAHkAZQBhAHIAIABmAHIAbwBtACAAYQAgAHQAZQB4AHQAIABlAHgAcAByAGUAcwBzAGkAbwBu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MQAyAF0AIAB8ACAATQBvAG4AdABo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HAAcgBlAHMAcwBpAG8AbgAgACAAIAAgACAAfAAgAHQAZQB4AHQAIAB8ACAATQBvAG4AdABoACAAbgBhAG0AZQBcAG4AWwBMAGEAbgBnAHUAYQBnAGUAQwBvAGQAZQBdACAAfAAgAHQAZQB4AHQAIAB8ACAATABhAG4AZwB1AGEAZwBlAC4AIABJAGYAIABvAG0AaQB0AHQAZQBkACAAdABoAGUAbgAgAGwAbwBjAGEAbAAgAGwAYQBuAGcAdQBhAGcAZQAgAHMAZQB0ACAAaQBuACAARQB4AGMAZQBs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0ATwBOAFQASAAoAFwAIgBGAGUAYgBcACIAKQBcAG4AUgBlAHQAdQByAG4AcwA6ACAAMgBcAG4AXABuAFAAQQBSAFMARQBfAE0ATwBOAFQASAAoAFwAIgBKAGEAbgB1AGEAcgB5AFwAIgApAFwAbgBSAGUAdAB1AHIAbgBzADoAIAAxAFwAbgBcAG4AUABBAFIAUwBFAF8ATQBPAE4AVABIACgAXAAiAEoAXAAiACkAXABuAFIAZQB0AHUAcgBuAHMAOgAgACMAVgBBAEwAVQBFACEAXABuAFwAbgBQAEEAUgBTAEUAXwBNAE8ATgBUAEgAKABcACIATQBhAHIAegBvAFwAIgApAFwAbgBSAGUAdAB1AHIAbgBzADoAIAAzACAAKABpAGYAIABsAG8AYwBhAGwAIABsAGEAbgBnAHUAYQBnAGUAIABpAHMAIABzAGUAdAAgAHQAbwAgAEkAdABhAGwAaQBhAG4AKQBcAG4AXABuAFAAQQBSAFMARQBfAE0ATwBOAFQASAAoADQAKQBcAG4AUgBlAHQAdQByAG4AcwA6ACAAN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QBPAE4AVABIACAAPQAgAEwAQQBNAEIARABBACgARQB4AHAAcgBlAHMAcwBpAG8AbgAsACAAWwBMAGEAbgBnAHUAYQBnAGUAQwBvAGQAZQBdACwAXABuACAAIAAgACAATABFAFQAKABcAG4AIAAgACAAIAAgACAAIAAgAF8AbABhAG4AZwB1AGEAZwBlAEkARAAsACAARgBOAC4ATABBAE4ARwBVAEEARwBFAF8ASQBEACgARgBOAC4ATgBVAEwATABJAEYAWQAoAEwAYQBuAGcAdQBhAGcAZQBDAG8AZABlACkAKQAsAFwAbgBcAG4AIAAgACAAIAAgACAAIAAgAGYAbgBQAGEAcgBzAGUATQBvAG4AdABoAEYAcgBvAG0AVABlAHgAdAAsACAATABBAE0AQgBEAEEAKABfAHQAZQB4AHQALABcAG4AIAAgACAAIAAgACAAIAAgACAAIAAgACAASQBGACgAXwBsAGEAbgBnAHUAYQBnAGUASQBEACAAPQAgAFwAIgBcACIALABcAG4AIAAgACAAIAAgACAAIAAgACAAIAAgACAAIAAgACAAIABNAE8ATgBUAEgAKABEAEEAVABFAFYAQQBMAFUARQAoAEMATwBOAEMAQQBUACgAXwB0AGUAeAB0ACwAIABcACIAIAAyADAAMAAwAFwAIgApACkAKQAsAFwAbgAgACAAIAAgACAAIAAgACAAIAAgACAAIAAgACAAIAAgAEwARQBUACgAXABuACAAIAAgACAAIAAgACAAIAAgACAAIAAgACAAIAAgACAAIAAgACAAIABfAGwAbwBuAGcATQBvAG4AdABoAEwAaQBzAHQALAAgAEMASABSAE8ATgBPAC4ATQBPAE4AVABIAF8ATgBBAE0ARQAoAFMARQBRAFUARQBOAEMARQAoADEAMgApACwAIABGAEEATABTAEUALAAgAF8AbABhAG4AZwB1AGEAZwBlAEkARAApACwAXABuACAAIAAgACAAIAAgACAAIAAgACAAIAAgACAAIAAgACAAIAAgACAAIABfAGwATQBvAG4AdABoACwAIABJAEYATgBBACgAWABNAEEAVABDAEgAKABfAHQAZQB4AHQALAAgAF8AbABvAG4AZwBNAG8AbgB0AGgATABpAHMAdAAsACAAMAApACwAIAAwACkALABcAG4AIAAgACAAIAAgACAAIAAgACAAIAAgACAAIAAgACAAIAAgACAAIAAgAEkARgAoAF8AbABNAG8AbgB0AGgAIAA+ACAAMAAsACAAXwBsAE0AbwBuAHQAaAAsAFwAbgAgACAAIAAgACAAIAAgACAAIAAgACAAIAAgACAAIAAgACAAIAAgACAAIAAgACAAIABMAEUAVAAoAFwAbgAgACAAIAAgACAAIAAgACAAIAAgACAAIAAgACAAIAAgACAAIAAgACAAIAAgACAAIAAgACAAIAAgAF8AcwBoAG8AcgB0AE0AbwBuAHQAaABMAGkAcwB0ACwAIABDAEgAUgBPAE4ATwAuAE0ATwBOAFQASABfAE4AQQBNAEUAKABTAEUAUQBVAEUATgBDAEUAKAAxADIAKQAsACAAVABSAFUARQAsACAAXwBsAGEAbgBnAHUAYQBnAGUASQBEACkALABcAG4AIAAgACAAIAAgACAAIAAgACAAIAAgACAAIAAgACAAIAAgACAAIAAgACAAIAAgACAAIAAgACAAIABfAHMATQBvAG4AdABoACwAIABJAEYATgBBACgAWABNAEEAVABDAEgAKABfAHQAZQB4AHQALAAgAF8AcwBoAG8AcgB0AE0AbwBuAHQAaABMAGkAcwB0ACwAIAAwACkALAAgADAAKQAsAFwAbgAgACAAIAAgACAAIAAgACAAIAAgACAAIAAgACAAIAAgACAAIAAgACAAIAAgACAAIAAgACAAIAAgAEkARgAoAF8AcwBNAG8AbgB0AGgAIAA+ACAAMAAsACAAXwBzAE0AbwBuAHQAaAAsACAAewAjAFYAQQBMAFUARQAhAH0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mAG4AUABhAHIAcwBlAE0AbwBuAHQAaAAsACAATABBAE0AQgBEAEEAKABfAGUAeABwAHIALABcAG4AIAAgACAAIAAgACAAIAAgACAAIAAgACAASQBGACgASQBTAEUAUgBSAE8AUgAoAF8AZQB4AHAAcgApACwAIABfAGUAeABwAHIAIAAqACAAewAxAH0ALABcAG4AIAAgACAAIAAgACAAIAAgACAAIAAgACAAIAAgACAAIABJAEYAKABfAGUAeABwAHIAIAA9ACAAXAAiAFwAIgAsACAAXAAiAFwAIgAsAFwAbgAgACAAIAAgACAAIAAgACAAIAAgACAAIAAgACAAIAAgACAAIAAgACAALwAvACAAZABpAHMAYwBhAHIAZAAgAHQAaQBtAGUAIAB2AGEAbAB1AGUAcwBcAG4AIAAgACAAIAAgACAAIAAgACAAIAAgACAAIAAgACAAIAAgACAAIAAgAEkARgAoAEkARgBFAFIAUgBPAFIAKABGAEkATgBEACgAXAAiADoAXAAiACwAIABfAGUAeABwAHIAKQAsACAAMAApACAAPgAgADAALAAgAHsAIwBWAEEATABVAEUAIQB9ACwAXABuACAAIAAgACAAIAAgACAAIAAgACAAIAAgACAAIAAgACAAIAAgACAAIAAgACAAIAAgAEwARQBUACgAXABuACAAIAAgACAAIAAgACAAIAAgACAAIAAgACAAIAAgACAAIAAgACAAIAAgACAAIAAgACAAIAAgACAAXwBuAHUAbQBlAHIAaQBjAFYAYQBsACwAIABWAEEATABVAEUAKABfAGUAeABwAHIAKQAsAFwAbgAgACAAIAAgACAAIAAgACAAIAAgACAAIAAgACAAIAAgACAAIAAgACAAIAAgACAAIAAgACAAIAAgAEkARgAoAEkAUwBFAFIAUgBPAFIAKABfAG4AdQBtAGUAcgBpAGMAVgBhAGwAKQAsACAAZgBuAFAAYQByAHMAZQBNAG8AbgB0AGgARgByAG8AbQBUAGUAeAB0ACgAXwBlAHgAcAByACkALABcAG4AIAAgACAAIAAgACAAIAAgACAAIAAgACAAIAAgACAAIAAgACAAIAAgACAAIAAgACAAIAAgACAAIAAgACAAIAAgAEkARgAoAE4ATwBUACgARgBOAC4ASQBTAF8ASQBOAFQARQBHAEUAUgAoAF8AbgB1AG0AZQByAGkAYwBWAGEAbAApACkALAAgAHsAIwBOAFUATQAhAH0ALABcAG4AIAAgACAAIAAgACAAIAAgACAAIAAgACAAIAAgACAAIAAgACAAIAAgACAAIAAgACAAIAAgACAAIAAgACAAIAAgACAAIAAgACAASQBGACgAKABfAG4AdQBtAGUAcgBpAGMAVgBhAGwAIAA+AD0AIAAxACkAIAAqACAAKABfAG4AdQBtAGUAcgBpAGMAVgBhAGwAIAA8AD0AIAAxADIAKQAsACAAXwBuAHUAbQBlAHIAaQBjAFYAYQBsACwAIAB7ACMATgBVAE0AIQB9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RQB4AHAAcgBlAHMAcwBpAG8AbgApACwAXABuACAAIAAgACAAIAAgACAAIAAgACAAIAAgAEwAQQBNAEIARABBACgAXwBlAGwAZQBtAGUAbgB0ACwAXABuACAAIAAgACAAIAAgACAAIAAgACAAIAAgACAAIAAgACAAZgBuAFAAYQByAHMAZQBNAG8AbgB0AGg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OAFQASABfAE4AQQBNAEUAXABuAFwAbgBSAGUAdAB1AHIAbgBzACAAYQAgAG0AbwBuAHQAaAAgAGEAcwAgAHQAZQB4AHQALgBcAG4AXABuAEEAcgByAGEAeQAgAGMAbwBtAHAAYQB0AGkAYgBsAGUAOgAgAE0AbwBuAHQAaAAgAG8AbgBs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QBvAG4AdABoACAAbgBh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bwBuAHQAaAAgACAAIAAgACAAIAAgACAAIAAgAHwAIABpAG4AdABlAGcAZQByACAAWwAxAC4ALgAxADIAXQAgAHwAIABNAG8AbgB0AGgALgAgAEYAbwByACAAdgBhAGwAdQBlAHMAIABvAHUAdABzAGkAZABlACAAbwBmACAAcgBhAG4AZwBlACAAbQBvAGQAdQBsAHUAcwAgAGkAcwAgAHQAYQBrAGUAbgAuAFwAbgBbAFMAaABvAHIAdABdACAAIAAgACAAIAAgACAAIAB8ACAAcwB3AGkAdABjAGgAIAAgACAAIAAgACAAIAAgACAAIAB8ACAAUgBlAHQAdQByAG4AIABzAGgAbwByAHQAIABmAG8AcgBtAGEAdAAgAEoAYQBuAC4ALgBEAGUAYwBcAG4AWwBMAGEAbgBnAHUAYQBnAGUAQwBvAGQAZQBdACAAfAAgAHQAZQB4AHQAIAAgACAAIAAgACAAIAAgACAAIAAgACAAfAAgAEwAYQBuAGcAdQBhAGcAZQAuACAASQBmACAAbwBtAGkAdAB0AGUAZAAgAHQAaABlAG4AIABsAG8AYwBhAGwAIABsAGEAbgBnAHUAYQBnAGUAIABzAGUAdAAgAGkAbgAgAEUAeABjAGUAb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TgBUAEgAXwBOAEEATQBFACAAPQAgAEwAQQBNAEIARABBACgATQBvAG4AdABoACwAIABbAFMAaABvAHIAdABdACwAIABbAEwAYQBuAGcAdQBhAGcAZQBDAG8AZABlAF0ALABcAG4AIAAgACAAIABMAEUAVAAoAFwAbgAgACAAIAAgACAAIAAgACAAXwB1AHMAZQBTAGgAbwByAHQALAAgAEYATgAuAEMATwBFAFIAQwBFACgAUwBoAG8AcgB0ACkALABcAG4AIAAgACAAIAAgACAAIAAgAF8AbABhAG4AZwB1AGEAZwBlAEkARAAsACAARgBOAC4ATABBAE4ARwBVAEEARwBFAF8ASQBEACgARgBOAC4ATgBVAEwATABJAEYAWQAoAEwAYQBuAGcAdQBhAGcAZQBDAG8AZABlACkAKQAsAFwAbgAgACAAIAAgACAAIAAgACAAXwBmAG0AdAAsACAASQBGACgAXwB1AHMAZQBTAGgAbwByAHQALAAgAFwAIgBNAE0ATQBcACIALAAgAFwAIgBNAE0ATQBNAFwAIgApACwAXABuACAAIAAgACAAIAAgACAAIABfAGkARgBtAHQALAAgAEkARgAoAF8AbABhAG4AZwB1AGEAZwBlAEkARAAgAD0AIABcACIAXAAiACwAIABfAGYAbQB0ACwAXABuACAAIAAgACAAIAAgACAAIAAgACAAIAAgAFwAIgBbACQALQBcACIAIAAmACAAXwBsAGEAbgBnAHUAYQBnAGUASQBEACAAJgAgAFwAIgBdAFwAIgAgACYAIABfAGYAbQB0AFwAbgAgACAAIAAgACAAIAAgACAAKQAsAFwAbgAgACAAIAAgACAAIAAgACAAXABuACAAIAAgACAAIAAgACAAIABmAG4ATQBvAG4AdABoAE4AYQBtAGUALAAgAEwAQQBNAEIARABBACgAXwBtACwAXABuACAAIAAgACAAIAAgACAAIAAgACAAIAAgAEkARgAoAEkAUwBFAFIAUgBPAFIAKABfAG0AKQAsACAAXwBtACAAKgAgAHsAMQB9ACwAXABuACAAIAAgACAAIAAgACAAIAAgACAAIAAgACAAIAAgACAASQBGACgAXwBtACAAPQAgAFwAIgBcACIALAAgAFwAIgBcACIALABcAG4AIAAgACAAIAAgACAAIAAgACAAIAAgACAAIAAgACAAIAAgACAAIAAgAEkARgAoAE4ATwBUACgASQBTAE4AVQBNAEIARQBSACgAXwBtACkAKQAsACAAewAjAFYAQQBMAFUARQAhAH0ALABcAG4AIAAgACAAIAAgACAAIAAgACAAIAAgACAAIAAgACAAIAAgACAAIAAgACAAIAAgACAATABFAFQAKABcAG4AIAAgACAAIAAgACAAIAAgACAAIAAgACAAIAAgACAAIAAgACAAIAAgACAAIAAgACAAIAAgACAAIABfAG0AbwBuAHQAaAAsACAATQBPAEQAKABJAE4AVAAoAF8AbQApACAALQAgADEALAAgADEAMgApACAAKwAgADEALABcAG4AIAAgACAAIAAgACAAIAAgACAAIAAgACAAIAAgACAAIAAgACAAIAAgACAAIAAgACAAIAAgACAAIABfAGQAYQB5AE8AZgBNAG8AbgB0AGgALAAgAEQAQQBUAEUAKAAyADAAMAAwACwAIABfAG0AbwBuAHQAaAAsACAAMQApACwAXABuACAAIAAgACAAIAAgACAAIAAgACAAIAAgACAAIAAgACAAIAAgACAAIAAgACAAIAAgACAAIAAgACAAVABFAFgAVAAoAF8AZABhAHkATwBmAE0AbwBuAHQAaAAsACAAXwBpAEYAbQB0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TQBvAG4AdABoACkALABcAG4AIAAgACAAIAAgACAAIAAgACAAIAAgACAATABBAE0AQgBEAEEAKABfAGUAbABlAG0AZQBuAHQALABcAG4AIAAgACAAIAAgACAAIAAgACAAIAAgACAAIAAgACAAIABmAG4ATQBvAG4AdABoAE4AYQBtAGU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QQBZAFMAXwBJAE4AXwBNAE8ATgBUAEgAXABuAFwAbgBSAGUAdAB1AHIAbgBzACAAbgB1AG0AYgBlAHIAIABvAGYAIABkAGEAeQBzACAAaQBuACAAdABoAGUAIABnAGkAdgBlAG4AIABtAG8AbgB0AGgAIABhAG4AZAAgAHkAZQBhAHIAIABvAGYAIAB0AGgAZQAgAHMAcABlAGMAaQBmAGkAZQBkACAAYwBhAGwAZQBuAGQAYQByAC4AXABuAFwAbgBBAHIAcgBhAHkAIABjAG8AbQBwAGEAdABpAGIAbABlADoAIABNAG8AbgB0AGgALAAgAFkAZQBhAHIAQwBF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MwAx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G8AbgB0AGgAIAAgACAAIAAgACAAIAAgACAAIAAgACAAfAAgAGkAbgB0AGUAZwBlAHIAIABbADEALgAuADEAMgBdACAAfAAgAE0AbwBuAHQAaAAgAG8AZgAgAHkAZQBhAHIAXABuAFsAWQBlAGEAcgBDAEUAXQAgACAAIAAgACAAIAAgACAAIAB8ACAAaQBuAHQAZQBnAGUAcgAgACAAIAAgACAAIAAgACAAIAB8ACAAWQBlAGEAcgAgAGkAbgAgAEMAbwBtAG0AbwBuACAARQByAGEALgAgAE4AbwB0AGUAIAB0AGgAYQB0ACAAMQAgAEIAQwAgAD0AIAAwACAAQwBFACwAIAAyACAAQgBDACAAPQAgAC0AMQAgAEMAR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UwBfAEkATgBfAE0ATwBOAFQASAAgAD0AIABMAEEATQBCAEQAQQAoAE0AbwBuAHQAaAAsACAAWwBZAGUAYQByAEMARQBdACwAIABbAEoAdQBsAGkAYQBuAEMAYQBsAGUAbgBkAGEAcgBdACwAXABuACAAIAAgACAATABFAFQAKABcAG4AIAAgACAAIAAgACAAIAAgAF8AagB1AGwAaQBhAG4AQwBhAGwAZQBuAGQAYQByACwAIABGAE4ALgBDAE8ARQBSAEMARQAoAEoAdQBsAGkAYQBuAEMAYQBsAGUAbgBkAGEAcgApACAAPAA+ACAAMAAsAFwAbgAgACAAIAAgACAAIAAgACAAXwBtAG8AbgB0AGgALAAgAEYATgAuAE4AVQBMAEwASQBGAFkAKABNAG8AbgB0AGgAKQAsAFwAbgAgACAAIAAgACAAIAAgACAAXwB5AGUAYQByACwAIABGAE4ALgBOAFUATABMAEkARgBZACgAWQBlAGEAcgBDAEUAKQAsAFwAbgAgACAAIAAgACAAIAAgACAAXABuACAAIAAgACAAIAAgACAAIABfAHIAbwB3AEMAbwB1AG4AdAAsACAAUgBPAFcAUwAoAE0AbwBuAHQAaAApACwAXABuACAAIAAgACAAIAAgACAAIABCAFkAUgBPAFcAKABTAEUAUQBVAEUATgBDAEUAKABfAHIAbwB3AEMAbwB1AG4AdAApACwAXABuACAAIAAgACAAIAAgACAAIAAgACAAIAAgAEwAQQBNAEIARABBACgAXwByAG8AdwAsAFwAbgAgACAAIAAgACAAIAAgACAAIAAgACAAIAAgACAAIAAgAEwARQBUACgAXABuACAAIAAgACAAIAAgACAAIAAgACAAIAAgACAAIAAgACAAIAAgACAAIABfAG0ALAAgAEkATgBEAEUAWAAoAF8AbQBvAG4AdABoACwAIABfAHIAbwB3ACwAIAAxACkALABcAG4AIAAgACAAIAAgACAAIAAgACAAIAAgACAAIAAgACAAIAAgACAAIAAgAEkARgAoAEkAUwBFAFIAUgBPAFIAKABfAG0AKQAsACAAXwBtACAAKgAgAHsAMQB9ACwAXABuACAAIAAgACAAIAAgACAAIAAgACAAIAAgACAAIAAgACAAIAAgACAAIAAgACAAIAAgAEkARgAoAF8AbQAgAD0AIABcACIAXAAiACwAIABcACIAXAAiACwAXABuACAAIAAgACAAIAAgACAAIAAgACAAIAAgACAAIAAgACAAIAAgACAAIAAgACAAIAAgACAAIAAgACAASQBGACgATgBPAFQAKABJAFMATgBVAE0AQgBFAFIAKABfAG0AKQApACwAIAB7ACMAVgBBAEwAVQBFACEAfQAsAFwAbgAgACAAIAAgACAAIAAgACAAIAAgACAAIAAgACAAIAAgACAAIAAgACAAIAAgACAAIAAgACAAIAAgACAAIAAgACAASQBGACgATgBPAFQAKABGAE4ALgBJAFMAXwBJAE4AVABFAEcARQBSACgAXwBtACkAKQAsACAAewAjAE4AVQBNACEAfQAsAFwAbgAgACAAIAAgACAAIAAgACAAIAAgACAAIAAgACAAIAAgACAAIAAgACAAIAAgACAAIAAgACAAIAAgACAAIAAgACAAIAAgACAAIABJAEYAKAAoAF8AbQAgADwAIAAxACkAIAArACAAKABfAG0AIAA+ACAAMQAyACkALAAgAHsAIwBOAFUATQAhAH0ALABcAG4AIAAgACAAIAAgACAAIAAgACAAIAAgACAAIAAgACAAIAAgACAAIAAgACAAIAAgACAAIAAgACAAIAAgACAAIAAgACAAIAAgACAAIAAgACAAIAAvAC8AIABGAGUAYgByAHUAYQByAHkAXABuACAAIAAgACAAIAAgACAAIAAgACAAIAAgACAAIAAgACAAIAAgACAAIAAgACAAIAAgACAAIAAgACAAIAAgACAAIAAgACAAIAAgACAAIAAgACAASQBGACgAXwBtAD0AIAAyACwAXABuACAAIAAgACAAIAAgACAAIAAgACAAIAAgACAAIAAgACAAIAAgACAAIAAgACAAIAAgACAAIAAgACAAIAAgACAAIAAgACAAIAAgACAAIAAgACAAIAAgACAAIABMAEUAVAAoAFwAbgAgACAAIAAgACAAIAAgACAAIAAgACAAIAAgACAAIAAgACAAIAAgACAAIAAgACAAIAAgACAAIAAgACAAIAAgACAAIAAgACAAIAAgACAAIAAgACAAIAAgACAAIAAgACAAIABfAHkALAAgAEkARgBFAFIAUgBPAFIAKABJAE4ARABFAFgAKABfAHkAZQBhAHIALAAgAF8AcgBvAHcALAAgADEAKQAsACAAXAAiAFwAIgApACwAXABuACAAIAAgACAAIAAgACAAIAAgACAAIAAgACAAIAAgACAAIAAgACAAIAAgACAAIAAgACAAIAAgACAAIAAgACAAIAAgACAAIAAgACAAIAAgACAAIAAgACAAIAAgACAAIAAgAF8AbABlAGEAcABEAGEAeQAsACAASQBGACgASQBTAE4AVQBNAEIARQBSACgAXwB5ACkALAAgAE4AKABDAEgAUgBPAE4ATwAuAEkAUwBfAEwARQBBAFAAXwBZAEUAQQBSACgAXwB5ACwAIABfAGoAdQBsAGkAYQBuAEMAYQBsAGUAbgBkAGEAcgApACkALAAgADAAKQAsAFwAbgAgACAAIAAgACAAIAAgACAAIAAgACAAIAAgACAAIAAgACAAIAAgACAAIAAgACAAIAAgACAAIAAgACAAIAAgACAAIAAgACAAIAAgACAAIAAgACAAIAAgACAAIAAgACAAIAAyADgAIAArACAAXwBsAGUAYQBwAEQAYQB5AFwAbgAgACAAIAAgACAAIAAgACAAIAAgACAAIAAgACAAIAAgACAAIAAgACAAIAAgACAAIAAgACAAIAAgACAAIAAgACAAIAAgACAAIAAgACAAIAAgACAAIAAgACAAKQAsAFwAbgAgACAAIAAgACAAIAAgACAAIAAgACAAIAAgACAAIAAgACAAIAAgACAAIAAgACAAIAAgACAAIAAgACAAIAAgACAAIAAgACAAIAAgACAAIAAgACAAIAAgACAALwAvACAASgBhAG4ALAAgAE0AYQByACwAIABBAHAAcgAsACAATQBhAHkALAAgAEoAdQBuACwAIABKAHUAbABcAG4AIAAgACAAIAAgACAAIAAgACAAIAAgACAAIAAgACAAIAAgACAAIAAgACAAIAAgACAAIAAgACAAIAAgACAAIAAgACAAIAAgACAAIAAgACAAIAAgACAAIAAgAEkARgAoAF8AbQAgADwAPQAgADcALABcAG4AIAAgACAAIAAgACAAIAAgACAAIAAgACAAIAAgACAAIAAgACAAIAAgACAAIAAgACAAIAAgACAAIAAgACAAIAAgACAAIAAgACAAIAAgACAAIAAgACAAIAAgACAAIAAgACAAMwAwACAAKwAgAE0ATwBEACgAXwBtACwAIAAyACkALABcAG4AIAAgACAAIAAgACAAIAAgACAAIAAgACAAIAAgACAAIAAgACAAIAAgACAAIAAgACAAIAAgACAAIAAgACAAIAAgACAAIAAgACAAIAAgACAAIAAgACAAIAAgACAAIAAgACAALwAvACAAQQB1AGcALAAgAFMAZQBwACwAIABPAGMAdAAsACAATgBvAHYALAAgAEQAZQBjAFwAbgAgACAAIAAgACAAIAAgACAAIAAgACAAIAAgACAAIAAgACAAIAAgACAAIAAgACAAIAAgACAAIAAgACAAIAAgACAAIAAgACAAIAAgACAAIAAgACAAIAAgACAAIAAgACAAIAAzADEAIAAtACAATQBPAEQAKABfAG0ALAAgADIAKQ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FcARQBFAEsARABBAFkAIAAgACAAIA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DAE8ATgBWAEUAUgBUAF8AVwBFAEUASwBEAEEAWQBfAE4AVQBNAEIARQBSAFwAbgBcAG4AUgBlAHQAdQByAG4AcwAgAGEAbgAgAGkAbgB0AGUAZwBlAHIAIABmAG8AcgAgAHQAaABlACAAZABhAHkAIABvAGYAIAB0AGgAZQAgAHcAZQBlAGsAIABmAHIAbwBtACAAdABoAGUAIAB0AHIAYQBkAGkAdABvAG4AYQBsACAAbgB1AG0AYgBlAHIAaQBuAGcAIABzAGMAaABlAG0AZQAgAHQAbwAgAHQAaABlACAASQBTAE8AIABkAGUAZgBpAG4AaQB0AGkAbwBuACwAIABvAHIAXABuAHYAaQBjAGUAIAB2AGUAcgBzAGEALgBcAG4AXABuAEEAcgByAGEAeQAgAGMAbwBtAHAAYQB0AGkAYgBsAGUAOgAgAEQAYQB5AE8AZgBXAGUAZQBr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cAZQBlAGsAZABhAHkAIABuAHUAbQBiAGUAcgBcAG4AIAAgACAAfAAgAFsAMQAuAC4ANwBdACAAIAB8ACAAIAAgACAAfAAgAEkAUwBPACAAIAAgACAAIAAgACAAfAAgAFQAcgBhAGQAaQB0AGkAbwBhAGwAXABuACAAIAAgAHwAIAAgACAAIAAgACAAIAAgACAAfAAgAC0ALQAtAC0ALQAtAC0ALQAtAC0ALQAtAC0ALQAtAC0ALQAtAC0ALQAtAC0ALQAtAC0ALQAtAFwAbgAgACAAIAB8ACAAIAAgACAAIAAgACAAIAAgAHwAIAAgADEAIAB8ACAATQBvAG4AZABhAHkAIAAgACAAIAB8ACAAUwB1AG4AZABhAHkAIABcAG4AIAAgACAAfAAgACAAIAAgACAAIAAgACAAIAB8ACAAIAAyACAAfAAgAFQAdQBlAHMAZABhAHkAIAAgACAAfAAgAE0AbwBuAGQAYQB5ACAAXABuACAAIAAgAHwAIAAgACAAIAAgACAAIAAgACAAfAAgACAAMwAgAHwAIABXAGUAZABuAGUAcwBkAGEAeQAgAHwAIABUAHUAZQBzAGQAYQB5AFwAbgAgACAAIAB8ACAAIAAgACAAIAAgACAAIAAgAHwAIAAgADQAIAB8ACAAVABoAHUAcgBzAGQAYQB5ACAAIAB8ACAAVwBlAGQAbgBlAHMAZABhAHkAXABuACAAIAAgAHwAIAAgACAAIAAgACAAIAAgACAAfAAgACAANQAgAHwAIABGAHIAaQBkAGEAeQAgACAAIAAgAHwAIABUAGgAdQByAHMAZABhAHkAXABuACAAIAAgAHwAIAAgACAAIAAgACAAIAAgACAAfAAgACAANgAgAHwAIABTAGEAdAB1AHIAZABhAHkAIAAgAHwAIABGAHIAaQBkAGEAeQBcAG4AIAAgACAAfAAgACAAIAAgACAAIAAgACAAIAB8ACAAIAA3ACAAfAAgAFMAdQBuAGQAYQB5ACAAIAAgACAAfAAgAFMAYQB0AHUAc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5AE8AZgBXAGUAZQBrACAAIAAgACAAIAAgACAAIAAgACAAfAAgAGkAbgB0AGUAZwBlAHIAIABbADEALgAuADcAXQAgAHwAIABEAGEAeQAgAG8AZgAgAHcAZQBlAGsAIABuAHUAbQBiAGUAcgBcAG4AWwBJAFMATwB0AG8AVAByAGEAZABpAHQAaQBvAG4AYQBsAF0AIAB8ACAAcwB3AGkAdABjAGgAIAAgACAAIAAgACAAIAAgACAAfAAgAFIAZQB0AHUAcgBuACAAZABhAHkAIABvAGYAIAB3AGUAZQBrACAAdQBzAGkAbgBnACAAdAByAGEAZABpAHQAaQBvAG4AYQBsACAAbgB1AG0AYgBlAHIAaQBuAGcAIABzAGMAaABlAG0AZQAsACAAYQBzAHMAdQBtAGkAbgBnACAAXABuACAAIAAgACAAIAAgACAAIAAgACAAIAAgACAAIAAgACAAIAAgACAAfAAgACAAIAAgACAAIAAgACAAIAAgACAAIAAgACAAIAAgAHwAIABEAGEAeQBPAGYAVwBlAGUAawAgAHcAYQBzACAAcAByAG8AdgBpAGQAZQBkACAAYQBjAGMAbwByAGQAaQBuAGcAIAB0AG8AIABJAFMATwAgAGQAZQBmAGkAbgBpAHQAaQBvAG4ALgBcAG4AIAAgACAAIAAgACAAIAAgACAAIAAgACAAIAAgACAAIAAgACAAIAB8ACAAIAAgACAAIAAgACAAIAAgACAAIAAgACAAIAAgACAAfAAgAEQAZQBmAGEAdQBsAHQAIABpAHMAIAB0AG8AIAByAGUAdAB1AHIAbgAgAGkAbgAgAEkAUwBPACAAZABlAGYAaQBuAGkAdABpAG8AbgAsACAAYQBzAHMAdQBtAGkAbgBnACAARABhAHkATwBmAFcAZQBlAGsAIAB3AGEAcwBcAG4AIAAgACAAIAAgACAAIAAgACAAIAAgACAAIAAgACAAIAAgACAAIAB8ACAAIAAgACAAIAAgACAAIAAgACAAIAAgACAAIAAgACAAfAAgAHAAcgBvAHYAaQBkAGUAZAAgAGEAYwBjAG8AcgBkAGkAbgBnACAAdABvACAAdABoAGUAIAB0AHIAYQBkAGkAdABpAG8AbgBhAGwAIABuAHUAbQBiAGUAcgBpAG4AZwAgAHMAYwBoAGUAbQBl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MATwBOAFYARQBSAFQAXwBXAEUARQBLAEQAQQBZAF8ATgBVAE0AQgBFAFIAIAA9ACAATABBAE0AQgBEAEEAKABEAGEAeQBPAGYAVwBlAGUAawAsACAAWwBJAFMATwB0AG8AVAByAGEAZABpAHQAaQBvAG4AYQBsAF0ALABcAG4AIAAgACAAIABMAEUAVAAoAFwAbgAgACAAIAAgACAAIAAgACAAXwBJAFMATwBTAG8AZgBmAHMAZQB0ACwAIABJAEYAKABGAE4ALgBDAE8ARQBSAEMARQAoAEkAUwBPAHQAbwBUAHIAYQBkAGkAdABpAG8AbgBhAGwAKQAsACAAMAAsACAALQAyACkALABcAG4AXABuACAAIAAgACAAIAAgACAAIABmAG4AVwBlAGUAawBkAGEAeQAsACAATABBAE0AQgBEAEEAKABfAGQAYQB5AE8AZgBXAGUAZQBrACwAXABuACAAIAAgACAAIAAgACAAIAAgACAAIAAgAEkARgAoAEkAUwBFAFIAUgBPAFIAKABfAGQAYQB5AE8AZgBXAGUAZQBrACkALAAgAF8AZABhAHkATwBmAFcAZQBlAGsAIAAqACAAewAxAH0ALABcAG4AIAAgACAAIAAgACAAIAAgACAAIAAgACAAIAAgACAAIABJAEYAKABfAGQAYQB5AE8AZgBXAGUAZQBrACAAPQAgAFwAIgBcACIALAAgAFwAIgBcACIALABcAG4AIAAgACAAIAAgACAAIAAgACAAIAAgACAAIAAgACAAIAAgACAAIAAgAEkARgAoAE4ATwBUACgASQBTAE4AVQBNAEIARQBSACgAXwBkAGEAeQBPAGYAVwBlAGUAawApACkALAAgAHsAIwBWAEEATABVAEUAIQB9ACwAXABuACAAIAAgACAAIAAgACAAIAAgACAAIAAgACAAIAAgACAAIAAgACAAIAAgACAAIAAgAEwARQBUACgAXABuACAAIAAgACAAIAAgACAAIAAgACAAIAAgACAAIAAgACAAIAAgACAAIAAgACAAIAAgACAAIAAgACAAXwBnAGkAdgBlAG4ARABvAFcALAAgAEkATgBUACgATgAoAF8AZABhAHkATwBmAFcAZQBlAGsAKQApACwAXABuACAAIAAgACAAIAAgACAAIAAgACAAIAAgACAAIAAgACAAIAAgACAAIAAgACAAIAAgACAAIAAgACAAXwBzAGgAaQBmAHQARABvAFcALAAgAF8AZwBpAHYAZQBuAEQAbwB3ACAAKwAgAF8ASQBTAE8AUwBvAGYAZgBzAGUAdAAsAFwAbgAgACAAIAAgACAAIAAgACAAIAAgACAAIAAgACAAIAAgACAAIAAgACAAIAAgACAAIAAgACAAIAAgAE0ATwBEACgAXwBzAGgAaQBmAHQARABvAHcALAAgADcAKQAgACsAIAAx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0AQQBQACgARgBOAC4ATgBVAEwATABJAEYAWQAoAEQAYQB5AE8AZgBXAGUAZQBrACkALABcAG4AIAAgACAAIAAgACAAIAAgACAAIAAgACAATABBAE0AQgBEAEEAKABfAGUAbABlAG0AZQBuAHQALABcAG4AIAAgACAAIAAgACAAIAAgACAAIAAgACAAIAAgACAAIABmAG4AVwBlAGUAawBkAGEAe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VwBFAEUASwBEAEEAWQBcAG4AXABuAFIAZQB0AHUAcgBuAHMAIABhACAAbgB1AG0AYgBlAHIAIAByAGUAcAByAGUAcwBlAG4AdABpAG4AZwAgAHQAaABlACAAZABhAHkAIABvAGYAIAB0AGgAZQAgAHcAZQBlAGsAIABmAHIAbwBtACAAYQAgAGcAaQB2AGUAbgAgAHQAZQB4AHQAIAB3AGUAZQBrAGQAYQB5ACAAbgBhAG0AZQAuAFwAbgBcAG4AQQByAHIAYQB5ACAAYwBvAG0AcABhAHQAaQBiAGwAZQA6ACAARQB4AHAAcgBlAHMAcwBpAG8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JAFMATwAgAFcAZQBlAGsAZABhAHkAIABuAHUAbQBiAGUAcgBcAG4AIAAgACAAfAAgAFsAMQAuAC4ANwBdACAAIAB8ACAAIAAxACAAOgAgAE0AbwBuAGQAYQB5AFwAbgAgACAAIAB8ACAAIAAgACAAIAAgACAAIAAgAHwAIAAgADIAIAA6ACAAVAB1AGUAcwBkAGEAeQBcAG4AIAAgACAAfAAgACAAIAAgACAAIAAgACAAIAB8ACAAIAAzACAAOgAgAFcAZQBkAG4AZQBzAGQAYQB5AFwAbgAgACAAIAB8ACAAIAAgACAAIAAgACAAIAAgAHwAIAAgADQAIAA6ACAAVABoAHUAcgBzAGQAYQB5AFwAbgAgACAAIAB8ACAAIAAgACAAIAAgACAAIAAgAHwAIAAgADUAIAA6ACAARgByAGkAZABhAHkAXABuACAAIAAgAHwAIAAgACAAIAAgACAAIAAgACAAfAAgACAANgAgADoAIABTAGEAdAB1AHIAZABhAHkAXABuACAAIAAgAHwAIAAgACAAIAAgACAAIAAgACAAfAAgACAANwAgADoAIABTAHUAb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HcAZQBlAGsAZABhAHkAVABlAHgAdAAgACAAIAAgAHwAIAB0AGUAeAB0ACAAfAAgAEQAYQB5ACAAbwBmACAAdwBlAGUAawAgAG4AYQBtAGUAXABuAFsATABhAG4AZwB1AGEAZwBlAEMAbwBkAGUAXQAgAHwAIAB0AGUAeAB0ACAAfAAgAEwAYQBuAGcAdQBhAGcAZQAuACAASQBmACAAbwBtAGkAdAB0AGUAZAAgAHQAaABlAG4AIABsAG8AYwBhAGwAIABsAGEAbgBnAHUAYQBnAGUAIABzAGUAdAAgAGkAbgAgAEUAeABjAGUAbA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XAEUARQBLAEQAQQBZACgAXAAiAFMAYQB0AHUAcgBkAGEAeQBcACIAKQBcAG4AUgBlAHQAdQByAG4AcwA6ACAANgBcAG4AXABuAFAAQQBSAFMARQBfAFcARQBFAEsARABBAFkAKABcACIAVABoAHUAcgBzAFwAIgApAFwAbgBSAGUAdAB1AHIAbgBzADoAIAAjAFYAQQBMAFUARQAhAFwAbgBcAG4AUABBAFIAUwBFAF8AVwBFAEUASwBEAEEAWQAoAFwAIgBWAGUAbgBcACIALAAgAFwAIgBJAFQAXAAiACkAXABuAFIAZQB0AHUAcgBuAHMAOgAgADUAIAAoAEYAcgBpAGQAYQB5ACAAaQBuACAASQB0AGEAbABpAGEAbgAp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XAEUARQBLAEQAQQBZACAAPQAgAEwAQQBNAEIARABBACgARQB4AHAAcgBlAHMAcwBpAG8AbgAsACAAWwBMAGEAbgBnAHUAYQBnAGUAQwBvAGQAZQBdACwAXABuACAAIAAgACAATABFAFQAKABcAG4AIAAgACAAIAAgACAAIAAgAF8AbABhAG4AZwB1AGEAZwBlAEkARAAsACAARgBOAC4ATABBAE4ARwBVAEEARwBFAF8ASQBEACgARgBOAC4ATgBVAEwATABJAEYAWQAoAEwAYQBuAGcAdQBhAGcAZQBDAG8AZABlACkAKQAsAFwAbgBcAG4AIAAgACAAIAAgACAAIAAgAGYAbgBQAGEAcgBzAGUAVwBlAGUAawBkAGEAeQBGAHIAbwBtAFQAZQB4AHQALAAgAEwAQQBNAEIARABBACgAXwB0AGUAeAB0ACwAXABuACAAIAAgACAAIAAgACAAIAAgACAAIAAgAEwARQBUACgAXABuACAAIAAgACAAIAAgACAAIAAgACAAIAAgACAAIAAgACAAXwBsAG8AbgBnAFcAZQBlAGsAZABhAHkATABpAHMAdAAsACAAQwBIAFIATwBOAE8ALgBXAEUARQBLAEQAQQBZAF8ATgBBAE0ARQAoAFMARQBRAFUARQBOAEMARQAoADcAKQAsACAARgBBAEwAUwBFACwAIABfAGwAYQBuAGcAdQBhAGcAZQBJAEQAKQAsAFwAbgAgACAAIAAgACAAIAAgACAAIAAgACAAIAAgACAAIAAgAF8AbABXAGUAZQBrAGQAYQB5ACwAIABJAEYATgBBACgAWABNAEEAVABDAEgAKABfAHQAZQB4AHQALAAgAF8AbABvAG4AZwBXAGUAZQBrAGQAYQB5AEwAaQBzAHQALAAgADAAKQAsACAAMAApACwAXABuACAAIAAgACAAIAAgACAAIAAgACAAIAAgACAAIAAgACAASQBGACgAXwBsAFcAZQBlAGsAZABhAHkAIAA+ACAAMAAsACAAXwBsAFcAZQBlAGsAZABhAHkALABcAG4AIAAgACAAIAAgACAAIAAgACAAIAAgACAAIAAgACAAIAAgACAAIAAgAEwARQBUACgAXABuACAAIAAgACAAIAAgACAAIAAgACAAIAAgACAAIAAgACAAIAAgACAAIAAgACAAIAAgAF8AcwBoAG8AcgB0AFcAZQBlAGsAZABhAHkATABpAHMAdAAsACAAQwBIAFIATwBOAE8ALgBXAEUARQBLAEQAQQBZAF8ATgBBAE0ARQAoAFMARQBRAFUARQBOAEMARQAoADcAKQAsACAAVABSAFUARQAsACAAXwBsAGEAbgBnAHUAYQBnAGUASQBEACkALABcAG4AIAAgACAAIAAgACAAIAAgACAAIAAgACAAIAAgACAAIAAgACAAIAAgACAAIAAgACAAXwBzAFcAZQBlAGsAZABhAHkALAAgAEkARgBOAEEAKABYAE0AQQBUAEMASAAoAF8AdABlAHgAdAAsACAAXwBzAGgAbwByAHQAVwBlAGUAawBkAGEAeQBMAGkAcwB0ACwAIAAwACkALAAgADAAKQAsAFwAbgAgACAAIAAgACAAIAAgACAAIAAgACAAIAAgACAAIAAgACAAIAAgACAAIAAgACAAIABJAEYAKABfAHMAVwBlAGUAawBkAGEAeQAgAD4AIAAwACwAIABfAHMAVwBlAGUAawBkAGEAeQAsACAAewAjAFYAQQBMAFUARQAhAH0AKQBcAG4AIAAgACAAIAAgACAAIAAgACAAIAAgACAAIAAgACAAIAAgACAAIAAgACkAXABuACAAIAAgACAAIAAgACAAIAAgACAAIAAgACAAIAAgACAAKQBcAG4AIAAgACAAIAAgACAAIAAgACAAIAAgACAAKQBcAG4AIAAgACAAIAAgACAAIAAgACkALABcAG4AIAAgACAAIAAgACAAIAAgAFwAbgAgACAAIAAgACAAIAAgACAAZgBuAFAAYQByAHMAZQBXAGUAZQBrAGQAYQB5ACwAIABMAEEATQBCAEQAQQAoAF8AZQB4AHAAcgAsAFwAbgAgACAAIAAgACAAIAAgACAAIAAgACAAIABJAEYAKABJAFMARQBSAFIATwBSACgAXwBlAHgAcAByACkALAAgAF8AZQB4AHAAcgAgACoAIAB7ADEAfQAsAFwAbgAgACAAIAAgACAAIAAgACAAIAAgACAAIAAgACAAIAAgAEkARgAoAF8AZQB4AHAAcgAgAD0AIABcACIAXAAiACwAIABcACIAXAAiACwAXABuACAAIAAgACAAIAAgACAAIAAgACAAIAAgACAAIAAgACAAIAAgACAAIAAvAC8AIABkAGkAcwBjAGEAcgBkACAAdABpAG0AZQAgAHYAYQBsAHUAZQBzAFwAbgAgACAAIAAgACAAIAAgACAAIAAgACAAIAAgACAAIAAgACAAIAAgACAASQBGACgASQBGAEUAUgBSAE8AUgAoAEYASQBOAEQAKABcACIAOgBcACIALAAgAF8AZQB4AHAAcgApACwAIAAwACkAIAA+ACAAMAAsACAAewAjAFYAQQBMAFUARQAhAH0ALABcAG4AIAAgACAAIAAgACAAIAAgACAAIAAgACAAIAAgACAAIAAgACAAIAAgACAAIAAgACAATABFAFQAKABcAG4AIAAgACAAIAAgACAAIAAgACAAIAAgACAAIAAgACAAIAAgACAAIAAgACAAIAAgACAAIAAgACAAIABfAG4AdQBtAGUAcgBpAGMAVgBhAGwALAAgAEkATgBUACgAVgBBAEwAVQBFACgAXwBlAHgAcAByACkAKQAsAFwAbgAgACAAIAAgACAAIAAgACAAIAAgACAAIAAgACAAIAAgACAAIAAgACAAIAAgACAAIAAgACAAIAAgAEkARgAoAEkAUwBOAFUATQBCAEUAUgAoAF8AbgB1AG0AZQByAGkAYwBWAGEAbAApACwAXABuACAAIAAgACAAIAAgACAAIAAgACAAIAAgACAAIAAgACAAIAAgACAAIAAgACAAIAAgACAAIAAgACAAIAAgACAAIABJAEYAKAAoAF8AbgB1AG0AZQByAGkAYwBWAGEAbAAgAD4APQAgADEAKQAgACoAIAAoAF8AbgB1AG0AZQByAGkAYwBWAGEAbAAgADwAPQAgADcAKQAsACAAXwBuAHUAbQBlAHIAaQBjAFYAYQBsACwAIAB7ACMATgBVAE0AIQB9ACkALABcAG4AIAAgACAAIAAgACAAIAAgACAAIAAgACAAIAAgACAAIAAgACAAIAAgACAAIAAgACAAIAAgACAAIAAgACAAIAAgAEwARQBUACgAXABuACAAIAAgACAAIAAgACAAIAAgACAAIAAgACAAIAAgACAAIAAgACAAIAAgACAAIAAgACAAIAAgACAAIAAgACAAIAAgACAAIAAgAF8ASQBTAE8AVwBlAGUAawBkAGEAeQAsACAAZgBuAFAAYQByAHMAZQBXAGUAZQBrAGQAYQB5AEYAcgBvAG0AVABlAHgAdAAoAF8AZQB4AHAAcgApACwAXABuACAAIAAgACAAIAAgACAAIAAgACAAIAAgACAAIAAgACAAIAAgACAAIAAgACAAIAAgACAAIAAgACAAIAAgACAAIAAgACAAIAAgAEkARgAoAEkAUwBOAFUATQBCAEUAUgAoAF8ASQBTAE8AVwBlAGUAawBkAGEAeQApACwAIABfAEkAUwBPAFcAZQBlAGsAZABhAHkALAAgAHsAIwBWAEEATABVAEUAIQB9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RQB4AHAAcgBlAHMAcwBpAG8AbgApACwAXABuACAAIAAgACAAIAAgACAAIAAgACAAIAAgAEwAQQBNAEIARABBACgAXwBlAGwAZQBtAGUAbgB0ACwAXABuACAAIAAgACAAIAAgACAAIAAgACAAIAAgACAAIAAgACAAZgBuAFAAYQByAHMAZQBXAGUAZQBrAGQAYQB5ACgAXwBlAGwAZQBtAGUAbgB0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XAEUARQBLAEQAQQBZAF8ATgBBAE0ARQBcAG4AXABuAFIAZQB0AHUAcgBuAHMAIABuAGEAbQBlACAAbwBmACAAYQBuACAASQBTAE8AIABkAGEAeQAgAG8AZgAgAHcAZQBlAGsAIABuAHUAbQBiAGUAcgAgAGEAcwAgAHQAZQB4AHQALgBcAG4AXABuAEEAcgByAGEAeQAgAGMAbwBtAHAAYQB0AGkAYgBsAGUAOgAgAEkAUwBPAFcAZQBlAGsAZABhAHk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wBlAGUAaw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kAUwBPAFcAZQBlAGsAZABhAHkAIAAgACAAIAAgAHwAIABpAG4AdABlAGcAZQByACAAWwAxAC4ALgA3AF0AIAB8ACAASQBTAE8AIABkAGEAeQAgAG8AZgAgAHcAZQBlAGsAIABuAHUAbQBiAGUAcgBcAG4AWwBTAGgAbwByAHQAXQAgACAAIAAgACAAIAAgACAAfAAgAHMAdwBpAHQAYwBoACAAIAAgACAAIAAgACAAIAAgAHwAIABSAGUAdAB1AHIAbgAgAHMAaABvAHIAdAAgAGYAbwByAG0AYQB0ACAATQBvAG4ALgAuAFMAdQBuAFwAbgBbAEwAYQBuAGcAdQBhAGcAZQBDAG8AZABlAF0AIAB8ACAAdABlAHgAdAAgACAAIAAgACAAIAAgACAAIAAgACAAfAAgAEwAYQBuAGcAdQBhAGcAZQAuACAASQBmACAAbwBtAGkAdAB0AGUAZAAgAHQAaABlAG4AIABsAG8AYwBhAGwAIABsAGEAbgBnAHUAYQBnAGUAIABzAGUAdAAgAGkAbgAgAEUAeABjAGUAbA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XAEUARQBLAEQAQQBZAF8ATgBBAE0ARQAgAD0AIABMAEEATQBCAEQAQQAoAEkAUwBPAFcAZQBlAGsAZABhAHkALAAgAFsAUwBoAG8AcgB0AF0ALAAgAFsATABhAG4AZwB1AGEAZwBlAEMAbwBkAGUAXQAsAFwAbgAgACAAIAAgAEwARQBUACgAXABuACAAIAAgACAAIAAgACAAIABfAHUAcwBlAFMAaABvAHIAdAAsACAARgBOAC4AQwBPAEUAUgBDAEUAKABTAGgAbwByAHQAKQAsAFwAbgAgACAAIAAgACAAIAAgACAAXwBsAGEAbgBnAHUAYQBnAGUASQBEACwAIABGAE4ALgBMAEEATgBHAFUAQQBHAEUAXwBJAEQAKABGAE4ALgBOAFUATABMAEkARgBZACgATABhAG4AZwB1AGEAZwBlAEMAbwBkAGUAKQApACwAXABuACAAIAAgACAAIAAgACAAIABfAGYAbQB0ACwAIABJAEYAKABfAHUAcwBlAFMAaABvAHIAdAAsACAAXAAiAGQAZABkAFwAIgAsACAAXAAiAGQAZABkAGQAXAAiACkALABcAG4AIAAgACAAIAAgACAAIAAgAF8AaQBGAG0AdAAsACAASQBGACgAXwBsAGEAbgBnAHUAYQBnAGUASQBEACAAPQAgAFwAIgBcACIALAAgAF8AZgBtAHQALABcAG4AIAAgACAAIAAgACAAIAAgACAAIAAgACAAXAAiAFsAJAAtAFwAIgAgACYAIABfAGwAYQBuAGcAdQBhAGcAZQBJAEQAIAAmACAAXAAiAF0AXAAiACAAJgAgAF8AZgBtAHQAXABuACAAIAAgACAAIAAgACAAIAApACwAXABuACAAIAAgACAAIAAgACAAIABcAG4AIAAgACAAIAAgACAAIAAgAGYAbgBXAGUAZQBrAEQAYQB5AE4AYQBtAGUALAAgAEwAQQBNAEIARABBACgAXwB3AGQALABcAG4AIAAgACAAIAAgACAAIAAgACAAIAAgACAASQBGACgASQBTAEUAUgBSAE8AUgAoAF8AdwBkACkALAAgAF8AdwBkACAAKgAgAHsAMQB9ACwAXABuACAAIAAgACAAIAAgACAAIAAgACAAIAAgACAAIAAgACAASQBGACgAXwB3AGQAIAA9ACAAXAAiAFwAIgAsACAAXAAiAFwAIgAsAFwAbgAgACAAIAAgACAAIAAgACAAIAAgACAAIAAgACAAIAAgACAAIAAgACAASQBGACgATgBPAFQAKABJAFMATgBVAE0AQgBFAFIAKABfAHcAZAApACkALAAgAHsAIwBWAEEATABVAEUAIQB9ACwAXABuACAAIAAgACAAIAAgACAAIAAgACAAIAAgACAAIAAgACAAIAAgACAAIAAgACAAIAAgAEwARQBUACgAXABuACAAIAAgACAAIAAgACAAIAAgACAAIAAgACAAIAAgACAAIAAgACAAIAAgACAAIAAgACAAIAAgACAAXwBpAHMAbwBEAG8AVwAsACAATQBPAEQAKABJAE4AVAAoAF8AdwBkACkAIAAtACAAMQAsACAANwApACAAKwAgADEALABcAG4AIAAgACAAIAAgACAAIAAgACAAIAAgACAAIAAgACAAIAAgACAAIAAgACAAIAAgACAAIAAgACAAIABfAHkAMgBrAHIAZQBmAEQAYQB5ACwAIAAzADYANQAyADcAIAArACAAXwBpAHMAbwBEAG8AVwAsAFwAbgAgACAAIAAgACAAIAAgACAAIAAgACAAIAAgACAAIAAgACAAIAAgACAAIAAgACAAIAAgACAAIAAgAFQARQBYAFQAKABfAHkAMgBrAHIAZQBmAEQAYQB5ACwAIABfAGkARgBtAHQ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JAFMATwBXAGUAZQBrAGQAYQB5ACkALABcAG4AIAAgACAAIAAgACAAIAAgACAAIAAgACAATABBAE0AQgBEAEEAKABfAGUAbABlAG0AZQBuAHQALABcAG4AIAAgACAAIAAgACAAIAAgACAAIAAgACAAIAAgACAAIABmAG4AVwBlAGUAawBEAGEAeQBOAGEAbQBlACgAXwBlAGwAZQBtAGUAbgB0ACkAXABuACAAIAAgACAAIAAgACAAIAAgACAAIAAgACkAXABuACAAIAAgACAAIAAgACAAIAApAFwAbgAgACAAIAAgACkAXABuACkAOw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QQBMAEUATgBEAEEAUgAgAEQAQQBUAEU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WAEEATABJAEQAQQBUAEUAXwBDAEEATABFAE4ARABBAFIAXwBEAEEAVABFAFwAbgBcAG4AVgBhAGwAaQBkAGEAdABlACAAYQAgAHkAZQBhAHIALAAgAG0AbwBuAHQAaAAgAGEAbgBkACAAZABhAHkAIAByAGUAcAByAGUAcwBlAG4AdABhAHQAaQBvAG4AIABvAGYAIABhACAAZABhAHQAZQAgAGkAbgAgAGEAIABnAGkAdgBlAG4AIABjAGEAbABlAG4AZABhAHI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EMARQBcAG4AIAAyACAAfAAgAGkAbgB0AGUAZwBlAHIAIABbADEALgAuADEAMgBdACAAfAAgAE0AbwBuAHQAaABcAG4AIAAzACAAfAAgAGkAbgB0AGUAZwBlAHIAIABbADEALgAuADMAMQBdACAAfAAgAE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AuACAAQwBhAG4AIABiAGUAIABlAG0AcAB0AHkALgBcAG4AIAAgACAAWwBNAG8AbgB0AGgAXQAgACAAIAAgACAAIAAgAHwAIABpAG4AdABlAGcAZQByACAAWwAxAC4ALgAxADIAXQAgAHwAIABNAG8AbgB0AGgAIABvAGYAIAB5AGUAYQByAC4AIABDAGEAbgAgAGIAZQAgAGUAbQBwAHQAeQAuAFwAbgAgACAAIABbAEQAYQB5AF0AIAAgACAAIAAgACAAIAAgACAAfAAgAGQAZQBjAGkAbQBhAGwAIABbADAALgAuADMAMgApACAAfAAgAEQAYQB5AC4AIABDAGEAbgAgAGIAZQAgAGUAbQBwAHQAeQ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WAEEATABJAEQAQQBUAEUAXwBDAEEATABFAE4ARABBAFIAXwBEAEEAVABFACAAPQAgAEwAQQBNAEIARABBACgARABhAHQAZQBfAFkATQBEACwAIABbAEoAdQBsAGkAYQBuAEMAYQBsAGUAbgBkAGEAcgBdACwAXABuACAAIAAgACAATABFAFQAKABcAG4AIAAgACAAIAAgACAAIAAgAF8AagB1AGwAaQBhAG4AQwBhAGwAZQBuAGQAYQByACwAIABGAE4ALgBDAE8ARQBSAEMARQAoAEoAdQBsAGkAYQBuAEMAYQBsAGUAbgBkAGEAcgApACAAPAA+ACAAMAAsAFwAbgAgACAAIAAgACAAIAAgACAAXABuACAAIAAgACAAIAAgACAAIABmAG4AVgBhAGwAaQBkAGEAdABlAEQAYQB0AGUALAAgAEwAQQBNAEIARABBACgAXwBkAGEAdABlAF8AWQBNAEQALABcAG4AIAAgACAAIAAgACAAIAAgACAAIAAgACAASQBGACgAQwBPAEwAVQBNAE4AUwAoAF8AZABhAHQAZQBfAFkATQBEACkAIAA+ACAAMwAsACAAewAjAEMAQQBMAEMAIQAsACAAIwBDAEEATABDACEALAAgACMAQwBBAEwAQwAhAH0ALABcAG4AIAAgACAAIAAgACAAIAAgACAAIAAgACAAIAAgACAAIABMAEUAVAAoAFwAbgAgACAAIAAgACAAIAAgACAAIAAgACAAIAAgACAAIAAgACAAIAAgACAAXwBZAE0ARAAsACAARQBYAFAAQQBOAEQAKABfAGQAYQB0AGUAXwBZAE0ARAAsACAAMQAsACAAMwAsACAAXAAiAFwAIgApACwAXABuACAAIAAgACAAIAAgACAAIAAgACAAIAAgACAAIAAgACAAIAAgACAAIABJAEYAKABBAFIAUgBBAFkAUwAuAEkAUwBfAEUATQBQAFQAWQAoAF8AWQBNAEQAKQAsACAAewBcACIAXAAiACwAIABcACIAXAAiACwAIABcACIAXAAiAH0ALABcAG4AIAAgACAAIAAgACAAIAAgACAAIAAgACAAIAAgACAAIAAgACAAIAAgACAAIAAgACAATABFAFQAKABcAG4AIAAgACAAIAAgACAAIAAgACAAIAAgACAAIAAgACAAIAAgACAAIAAgACAAIAAgACAAIAAgACAAIABfAHkALAAgAEkATgBEAEUAWAAoAF8AWQBNAEQALAAgADEALAAgADEAKQAsAFwAbgAgACAAIAAgACAAIAAgACAAIAAgACAAIAAgACAAIAAgACAAIAAgACAAIAAgACAAIAAgACAAIAAgAF8AbQAsACAASQBOAEQARQBYACgAXwBZAE0ARAAsACAAMQAsACAAMgApACwAXABuACAAIAAgACAAIAAgACAAIAAgACAAIAAgACAAIAAgACAAIAAgACAAIAAgACAAIAAgACAAIAAgACAAXwBkACwAIABJAE4ARABFAFgAKABfAFkATQBEACwAIAAxACwAIAAzACkALABcAG4AIAAgACAAIAAgACAAIAAgACAAIAAgACAAIAAgACAAIAAgACAAIAAgACAAIAAgACAAXABuACAAIAAgACAAIAAgACAAIAAgACAAIAAgACAAIAAgACAAIAAgACAAIAAgACAAIAAgACAAIAAgACAAXwB5AGUAYQByACwAIABJAEYAKABJAFMARQBSAFIATwBSACgAXwB5ACkALAAgAF8AeQAgACoAIAB7ADEAfQAsAFwAbgAgACAAIAAgACAAIAAgACAAIAAgACAAIAAgACAAIAAgACAAIAAgACAAIAAgACAAIAAgACAAIAAgACAAIAAgACAASQBGACgAXwB5ACAAPQAgAFwAIgBcACIALAAgAFwAIgBcACIALABcAG4AIAAgACAAIAAgACAAIAAgACAAIAAgACAAIAAgACAAIAAgACAAIAAgACAAIAAgACAAIAAgACAAIAAgACAAIAAgACAAIAAgACAASQBGACgATgBPAFQAKABJAFMATgBVAE0AQgBFAFIAKABfAHkAKQApACwAIAB7ACMAVgBBAEwAVQBFACEAfQAsAFwAbgAgACAAIAAgACAAIAAgACAAIAAgACAAIAAgACAAIAAgACAAIAAgACAAIAAgACAAIAAgACAAIAAgACAAIAAgACAAIAAgACAAIAAgACAAIAAgAEkARgAoAEYATgAuAEkAUwBfAEkATgBUAEUARwBFAFIAKABfAHkAKQAsACAAXwB5ACwAIAB7ACMATgBVAE0AIQB9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XABuACAAIAAgACAAIAAgACAAIAAgACAAIAAgACAAIAAgACAAIAAgACAAIAAgACAAIAAgACAAIAAgACAAXwBkAGEAeQAsACAASQBGACgASQBTAEUAUgBSAE8AUgAoAF8AZAApACwAIABfAGQAIAAqACAAewAxAH0ALABcAG4AIAAgACAAIAAgACAAIAAgACAAIAAgACAAIAAgACAAIAAgACAAIAAgACAAIAAgACAAIAAgACAAIAAgACAAIAAgAEkARgAoAF8AZAAgAD0AIABcACIAXAAiACwAIABcACIAXAAiACwAXABuACAAIAAgACAAIAAgACAAIAAgACAAIAAgACAAIAAgACAAIAAgACAAIAAgACAAIAAgACAAIAAgACAAIAAgACAAIAAgACAAIAAgAEkARgAoAE4ATwBUACgASQBTAE4AVQBNAEIARQBSACgAXwBkACkAKQAsACAAewAjAFYAQQBMAFUARQAhAH0ALABcAG4AIAAgACAAIAAgACAAIAAgACAAIAAgACAAIAAgACAAIAAgACAAIAAgACAAIAAgACAAIAAgACAAIAAgACAAIAAgACAAIAAgACAAIAAgACAAIABMAEUAVAAoAFwAbgAgACAAIAAgACAAIAAgACAAIAAgACAAIAAgACAAIAAgACAAIAAgACAAIAAgACAAIAAgACAAIAAgACAAIAAgACAAIAAgACAAIAAgACAAIAAgACAAIAAgACAAXwBpAEQAYQB5ACwAIABJAE4AVAAoAF8AZAApACwAXABuACAAIAAgACAAIAAgACAAIAAgACAAIAAgACAAIAAgACAAIAAgACAAIAAgACAAIAAgACAAIAAgACAAIAAgACAAIAAgACAAIAAgACAAIAAgACAAIAAgACAAIABJAEYAKABfAGkARABhAHkAIAA8ACAAMQAsACAAewAjAE4AVQBNACEAfQAsAFwAbgAgACAAIAAgACAAIAAgACAAIAAgACAAIAAgACAAIAAgACAAIAAgACAAIAAgACAAIAAgACAAIAAgACAAIAAgACAAIAAgACAAIAAgACAAIAAgACAAIAAgACAAIAAgACAAIABJAEYAKABJAFMATgBVAE0AQgBFAFIAKABfAG0AKQAsAFwAbg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BfAG0AYQB4AEQAYQB5AHMASQBuAE0AbwBuAHQAaAAsACAASQBGACgASQBTAE4AVQBNAEIARQBSACgAXwB5AGUAYQByACkALABcAG4AIAAgACAAIAAgACAAIAAgACAAIAAgACAAIAAgACAAIAAgACAAIAAgACAAIAAgACAAIAAgACAAIAAgACAAIAAgACAAIAAgACAAIAAgACAAIAAgACAAIAAgACAAIAAgACAAIAAgACAAIAAgACAAIAAgACAAIAAgACAAQwBIAFIATwBOAE8ALgBEAEEAWQBTAF8ASQBOAF8ATQBPAE4AVABIACgASQBOAFQAKABfAG0AKQAsACAAXwB5AGUAYQByACwAIABfAGoAdQBsAGkAYQBuAEMAYQBsAGUAbgBkAGEAcgApACwAXABuACAAIAAgACAAIAAgACAAIAAgACAAIAAgACAAIAAgACAAIAAgACAAIAAgACAAIAAgACAAIAAgACAAIAAgACAAIAAgACAAIAAgACAAIAAgACAAIAAgACAAIAAgACAAIAAgACAAIAAgACAAIAAgACAAIAAgACAAIAAgAEMASABSAE8ATgBPAC4ARABBAFkAUwBfAEkATgBfAE0ATwBOAFQASAAoAEkATgBUACgAXwBtACkALAAgADIAMAAwADAALAAgAF8AagB1AGwAaQBhAG4AQwBhAGwAZQBuAGQAYQByACkAXABuACAAIAAgACA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IAAgACAAIABJAEYAKABfAGkARABhAHkAIAA8AD0AIABfAG0AYQB4AEQAYQB5AHMASQBuAE0AbwBuAHQAaAAsACAAXwBpAEQAYQB5ACwAIAB7ACMATgBVAE0AIQB9ACkAXABu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EkARgAoAF8AaQBEAGEAeQAgADwAPQAgADMAMQAsACAAXwBpAEQAYQB5ACwAIAB7ACMATgBVAE0AIQB9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cAG4AIAAgACAAIAAgACAAIAAgACAAIAAgACAAIAAgACAAIAAgACAAIAAgACAAIAAgACAAIAAgACAAIABfAG0AbwBuAHQAaAAsACAASQBGACgASQBTAEUAUgBSAE8AUgAoAF8AbQApACwAIABfAG0AIAAqACAAewAxAH0ALABcAG4AIAAgACAAIAAgACAAIAAgACAAIAAgACAAIAAgACAAIAAgACAAIAAgACAAIAAgACAAIAAgACAAIAAgACAAIAAgAEkARgAoAF8AbQAgAD0AIABcACIAXAAiACwAXABuACAAIAAgACAAIAAgACAAIAAgACAAIAAgACAAIAAgACAAIAAgACAAIAAgACAAIAAgACAAIAAgACAAIAAgACAAIAAgACAAIAAgAEkARgAoAEYATgAuAEkAUwBfAEUATQBQAFQAWQAoAF8AZABhAHkAKQAsACAAXAAiAFwAIgAsAFwAbgAgACAAIAAgACAAIAAgACAAIAAgACAAIAAgACAAIAAgACAAIAAgACAAIAAgACAAIAAgACAAIAAgACAAIAAgACAAIAAgACAAIAAgACAAIAAgAEkARgAoAEYATgAuAEkAUwBfAEUATQBQAFQAWQAoAF8AeQBlAGEAcgApACwAIABcACIAXAAiACwAIAB7ACMAVgBBAEwAVQBFACEAfQApAFwAbgAgACAAIAAgACAAIAAgACAAIAAgACAAIAAgACAAIAAgACAAIAAgACAAIAAgACAAIAAgACAAIAAgACAAIAAgACAAIAAgACAAIAApACwAXABuACAAIAAgACAAIAAgACAAIAAgACAAIAAgACAAIAAgACAAIAAgACAAIAAgACAAIAAgACAAIAAgACAAIAAgACAAIAAgACAAIAAgAEkARgAoAE4ATwBUACgASQBTAE4AVQBNAEIARQBSACgAXwBtACkAKQAsACAAewAjAFYAQQBMAFUARQAhAH0ALABcAG4AIAAgACAAIAAgACAAIAAgACAAIAAgACAAIAAgACAAIAAgACAAIAAgACAAIAAgACAAIAAgACAAIAAgACAAIAAgACAAIAAgACAAIAAgACAAIABJAEYAKABOAE8AVAAoAEYATgAuAEkAUwBfAEkATgBUAEUARwBFAFIAKABfAG0AKQApACwAIAB7ACMATgBVAE0AIQB9ACwAXABuACAAIAAgACAAIAAgACAAIAAgACAAIAAgACAAIAAgACAAIAAgACAAIAAgACAAIAAgACAAIAAgACAAIAAgACAAIAAgACAAIAAgACAAIAAgACAAIAAgACAAIABJAEYAKAAoAF8AbQAgAD4APQAgADEAKQAgACoAIAAoAF8AbQAgADwAPQAgADEAMgApACwAIABfAG0ALAAgAHsAIwBOAFUATQAhAH0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FwAbgAgACAAIAAgACAAIAAgACAAIAAgACAAIAAgACAAIAAgACAAIAAgACAAIAAgACAAIAAgACAAIAAgAEgAUwBUAEEAQwBLACgAXwB5AGUAYQByACwAIABfAG0AbwBuAHQAaAAsACAAXwBkAGEAe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QAZQBfAFkATQBEACwAIABGAE4ALgBOAFUATABMAEkARgBZACgARABhAHQAZQBfAFkATQBEACkALABcAG4AIAAgACAAIAAgACAAIAAgAF8AcgBvAHcAQwBvAHUAbgB0ACwAIABSAE8AVwBTACgAXwBkAGEAdABlAF8AWQBNAE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VgBhAGwAaQBkAGEAdABlAEQAYQB0AGUAKABJAE4ARABFAFgAKABfAGQAYQB0AGUAXwBZAE0ARAAsACAAXwBjAHUAcgByACw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QwBBAEwARQBOAEQAQQBSAF8ARABBAFQARQBcAG4AXABuAFQAZQBzAHQAcwAgAGkAZgAgAGEAIAB5AGUAYQByACwAIABtAG8AbgB0AGgALAAgAGEAbgBkACAAZABhAHkAIAByAGUAcAByAGUAcwBlAG4AdABhAHQAaQBvAG4AIABvAGYAIABhACAAZABhAHQAZQAgAGkAcwAgAHYAYQBsAGkAZAAgAGYAbwByACAAdABoAGUAIABzAHAAZQBjAGkAZgBpAGUAZAAgAGMAYQBsAGUAbgBkAGEAcg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AuACAAQwBhAG4AIABiAGUAIABlAG0AcAB0AHkALgBcAG4AIAAgACAAWwBNAG8AbgB0AGgAXQAgACAAIAAgACAAIAAgAHwAIABpAG4AdABlAGcAZQByACAAWwAxAC4ALgAxADIAXQAgAHwAIABNAG8AbgB0AGgAIABvAGYAIAB5AGUAYQByAC4AIABDAGEAbgAgAGIAZQAgAGUAbQBwAHQAeQAuAFwAbgAgACAAIABbAEQAYQB5AF0AIAAgACAAIAAgACAAIAAgACAAfAAgAGQAZQBjAGkAbQBhAGwAIABbADAALgAuADMAMgApACAAfAAgAEQAYQB5AC4AIABDAGEAbgAgAGIAZQAgAGUAbQBwAHQAeQAuAFwAbgBbAEEAbABsAG8AdwBQAGEAcgB0AGkAYQBsAF0AIAAgACAAfAAgAHMAdwBpAHQAYwBoACAAIAAgACAAIAAgACAAIAAgACAAfAAgAEEAYwBjAGUAcAB0ACAAcABhAHIAdABpAGEAbABsAHkAIABlAHgAcAByAGUAcwBzAGUAZAAgAGQAYQB0AGUALgAgAEQAZQBmAGEAdQBsAHQAIAB0AGUAcwB0AHMAIABmAG8AcgAgAGEAIABmAHUAbABsAHkAIABlAHgAcAByAGUAcwBzAGUAZAAgAGQAYQB0AGU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QwBBAEwARQBOAEQAQQBSAF8ARABBAFQARQAgAD0AIABMAEEATQBCAEQAQQAoAEQAYQB0AGUAXwBZAE0ARAAsACAAWwBBAGwAbABvAHcAUABhAHIAdABpAGEAbABdACwAIABbAEoAdQBsAGkAYQBuAEMAYQBsAGUAbgBkAGEAcgBdACwAXABuACAAIAAgACAATABFAFQAKABcAG4AIAAgACAAIAAgACAAIAAgAF8AYQBsAGwAbwB3AFAAYQByAHQAaQBhAGwALAAgAEYATgAuAEMATwBFAFIAQwBFACgAQQBsAGwAbwB3AFAAYQByAHQAaQBhAGwAKQAgADwAPgAgADAALABcAG4AIAAgACAAIAAgACAAIAAgAF8AagB1AGwAaQBhAG4AQwBhAGwAZQBuAGQAYQByACwAIABGAE4ALgBDAE8ARQBSAEMARQAoAEoAdQBsAGkAYQBuAEMAYQBsAGUAbgBkAGEAcgApACAAPAA+ACAAMAAsAFwAbgAgACAAIAAgACAAIAAgACAAXABuACAAIAAgACAAIAAgACAAIABfAGQAYQB0AGUAXwBZAE0ARAAsACAARgBOAC4ATgBVAEwATABJAEYAWQAoAEQAYQB0AGUAXwBZAE0ARAApACwAXABuACAAIAAgACAAIAAgACAAIABCAFkAUgBPAFcAKABfAGQAYQB0AGUAXwBZAE0ARAAsAFwAbgAgACAAIAAgACAAIAAgACAAIAAgACAAIABMAEEATQBCAEQAQQAoAF8AcgBvAHcALABcAG4AIAAgACAAIAAgACAAIAAgACAAIAAgACAAIAAgACAAIABMAEUAVAAoAFwAbgAgACAAIAAgACAAIAAgACAAIAAgACAAIAAgACAAIAAgACAAIAAgACAAXwB2AGEAbABpAGQAYQB0AGUARABhAHQAZQAsACAAQwBIAFIATwBOAE8ALgBWAEEATABJAEQAQQBUAEUAXwBDAEEATABFAE4ARABBAFIAXwBEAEEAVABFACgAXwByAG8AdwAsACAAXwBqAHUAbABpAGEAbgBDAGEAbABlAG4AZABhAHIAKQAsAFwAbgAgACAAIAAgACAAIAAgACAAIAAgACAAIAAgACAAIAAgACAAIAAgACAASQBGACgAQQBSAFIAQQBZAFMALgBJAFMAXwBFAE0AUABUAFkAKABfAHYAYQBsAGkAZABhAHQAZQBEAGEAdABlACkALAAgAEYAQQBMAFMARQAsAFwAbgAgACAAIAAgACAAIAAgACAAIAAgACAAIAAgACAAIAAgACAAIAAgACAAIAAgACAAIABJAEYAKABfAGEAbABsAG8AdwBQAGEAcgB0AGkAYQBsACwAXABuACAAIAAgACAAIAAgACAAIAAgACAAIAAgACAAIAAgACAAIAAgACAAIAAgACAAIAAgACAAIAAgACAATgBPAFQAKABBAFIAUgBBAFkAUwAuAEgAQQBTAF8ARQBSAFIATwBSACgAXwB2AGEAbABpAGQAYQB0AGUARABhAHQAZQApACkALABcAG4AIAAgACAAIAAgACAAIAAgACAAIAAgACAAIAAgACAAIAAgACAAIAAgACAAIAAgACAAIAAgACAAIABBAFIAUgBBAFkAUwAuAEkAUwBfAE4AVQBNAEUAUgBJAEMAKABfAHYAYQBsAGkAZABhAHQAZQBEAGEAdABlACkAXABuACAAIAAgACAAIAAgACAAIAAgACAAIAAgACAAIAAgACAAIAAgACAAIAAgACAAIAAgACkAXABuACAAIAAgACAAIAAgACAAIAAgACAAIAAgACAAIAAgACAAIAAgACAAIAApAFwAbgAgACAAIAAgACAAIAAgACAAIAAgACAAIAAgACAAIAAg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UAUwBPAEwAVgBFAF8AQwBBAEwARQBOAEQAQQBSAF8ARABBAFQARQBcAG4AXABuAFIAZQBzAG8AbAB2AGUAcwAgAHQAaABlACAAZABhAHQAZQAgAHcAaABlAHIAZQAgAG0AbwBuAHQAaAAgAGEAbgBkACAAZABhAHkAIAB2AGEAbAB1AGUAcwAgAG0AYQB5ACAAZQB4AGMAZQBlAGQAIAB0AGgAZQBpAHIAIAB2AGEAbABpAGQAIAByAGEAbgBnAGU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fAAgAGEAcgByAGEAeQAgACAAIABDAFsAMQAuAC4AMwBdACAAIAB8AFwAbgAgACAAIABZAGUAYQByAEMARQAgACA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IAAgACAAIAAgACAAIAAgACAAfAAgAE0AbwBuAHQAaAAgAG8AZgAgAHkAZQBhAHIALgAgAEMAYQBuACAAYgBlACAAZQBtAHAAdAB5AC4AXABuACAAIAAgAFsARABhAHkAXQAgACAAIAAgACAAIAAgACAAIAB8ACAAZABlAGMAaQBtAGEAbAAgACAAIAAgACAAIAAgACAAIAAgAHwAIABEAGEAeQAuACAAQwBhAG4AIABiAGUAIABlAG0AcAB0AHkALg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IARQBTAE8ATABWAEUAXwBDAEEATABFAE4ARABBAFIAXwBEAEEAVABFACAAPQAgAEwAQQBNAEIARABBACgARABhAHQAZQBfAFkATQBEACwAIABbAEoAdQBsAGkAYQBuAEMAYQBsAGUAbgBkAGEAcgBdACwAXABuACAAIAAgACAATABFAFQAKABcAG4AIAAgACAAIAAgACAAIAAgAF8AagB1AGwAaQBhAG4AQwBhAGwAZQBuAGQAYQByACwAIABGAE4ALgBDAE8ARQBSAEMARQAoAEoAdQBsAGkAYQBuAEMAYQBsAGUAbgBkAGEAcgApACAAPAA+ACAAMAAsAFwAbgAgACAAIAAgACAAIAAgAFwAbgAgACAAIAAgACAAIAAgACAAZgBuAFIAZQBzAG8AbAB2AGUARABhAHQAZQAsACAATABBAE0AQgBEAEEAKABfAGQAYQB0AGUAXwBZAE0ARAAsAFwAbgAgACAAIAAgACAAIAAgACAAIAAgACAAIABJAEYAKABDAE8ATABVAE0ATgBTACgAXwBkAGEAdABlAF8AWQBNAEQAKQAgAD4AIAAzACwAIAB7ACMAQwBBAEwAQwAhACwAIAAjAEMAQQBMAEMAIQAsACAAIwBDAEEATABDACEAfQAsAFwAbgAgACAAIAAgACAAIAAgACAAIAAgACAAIAAgACAAIAAgAEkARgAoAEEAUgBSAEEAWQBTAC4ASQBTAF8ARQBNAFAAVABZACgAXwBkAGEAdABlAF8AWQBNAEQAKQAsACAAewBcACIAXAAiACwAIABcACIAXAAiACwAIABcACIAXAAiAH0ALABcAG4AIAAgACAAIAAgACAAIAAgACAAIAAgACAAIAAgACAAIAAgACAAIAAgAEwARQBUACgAXABuACAAIAAgACAAIAAgACAAIAAgACAAIAAgACAAIAAgACAAIAAgACAAIAAgACAAIAAgAF8AWQBNAEQALAAgAEUAWABQAEEATgBEACgAXwBkAGEAdABlAF8AWQBNAEQALAAgADEALAAgADMALAAgAFwAIgBcACIAKQAsAFwAbgAgACAAIAAgACAAIAAgACAAIAAgACAAIAAgACAAIAAgACAAIAAgACAAIAAgACAAIABfAHkALAAgAEkATgBEAEUAWAAoAF8AWQBNAEQALAAgADEALAAgADEAKQAsAFwAbgAgACAAIAAgACAAIAAgACAAIAAgACAAIAAgACAAIAAgACAAIAAgACAAIAAgACAAIABfAG0ALAAgAEkATgBEAEUAWAAoAF8AWQBNAEQALAAgADEALAAgADIAKQAsAFwAbgAgACAAIAAgACAAIAAgACAAIAAgACAAIAAgACAAIAAgACAAIAAgACAAIAAgACAAIABfAGQALAAgAEkATgBEAEUAWAAoAF8AWQBNAEQALAAgADEALAAgADMAKQAsAFwAbgAgACAAIAAgACAAIAAgACAAIAAgACAAIAAgACAAIAAgACAAIAAgACAAIAAgACAAIABcAG4AIAAgACAAIAAgACAAIAAgACAAIAAgACAAIAAgACAAIAAgACAAIAAgACAAIAAgACAAXwB5AGUAYQByACwAIABJAEYAKABJAFMARQBSAFIATwBSACgAXwB5ACkALAAgAF8AeQAsAFwAbgAgACAAIAAgACAAIAAgACAAIAAgACAAIAAgACAAIAAgACAAIAAgACAAIAAgACAAIAAgACAAIAAgAEkARgAoAEYATgAuAEkAUwBfAEkATgBUAEUARwBFAFIAKABfAHkAKQAsACAAXwB5ACwAXABuACAAIAAgACAAIAAgACAAIAAgACAAIAAgACAAIAAgACAAIAAgACAAIAAgACAAIAAgACAAIAAgACAAIAAgACAAIABJAEYAKABJAFMATgBVAE0AQgBFAFIAKABfAHkAKQAsACAAewAjAE4AVQBNACEAfQAsACAAewAjAFYAQQBMAFUARQAhAH0AKQBcAG4AIAAgACAAIAAgACAAIAAgACAAIAAgACAAIAAgACAAIAAgACAAIAAgACAAIAAgACAAIAAgACAAIAApAFwAbgAgACAAIAAgACAAIAAgACAAIAAgACAAIAAgACAAIAAgACAAIAAgACAAIAAgACAAIAApACwAXABuAFwAbgAgACAAIAAgACAAIAAgACAAIAAgACAAIAAgACAAIAAgACAAIAAgACAAIAAgACAAIABfAG0AbwBuAHQAaAAsACAASQBGACgASQBTAEUAUgBSAE8AUgAoAF8AbQApACwAIABfAG0ALABcAG4AIAAgACAAIAAgACAAIAAgACAAIAAgACAAIAAgACAAIAAgACAAIAAgACAAIAAgACAAIAAgACAAIABJAEYAKABfAG0AIAA9ACAAXAAiAFwAIgAsACAAMQAsAFwAbgAgACAAIAAgACAAIAAgACAAIAAgACAAIAAgACAAIAAgACAAIAAgACAAIAAgACAAIAAgACAAIAAgACAAIAAgACAASQBGACgARgBOAC4ASQBTAF8ASQBOAFQARQBHAEUAUgAoAF8AbQApACwAIABfAG0ALAAgAFwAbgAgACAAIAAgACAAIAAgACAAIAAgACAAIAAgACAAIAAgACAAIAAgACAAIAAgACAAIAAgACAAIAAgACAAIAAgACAAIAAgACAAIABJAEYAKABJAFMATgBVAE0AQgBFAFIAKABfAG0AKQAsACAAewAjAE4AVQBNACEAfQAsACAAewAjAFYAQQBMAFUARQAhAH0AKQBcAG4AIAAgACAAIAAgACAAIAAgACAAIAAgACAAIAAgACAAIAAgACAAIAAgACAAIAAgACAAIAAgACAAIAAgACAAIAAgACkAXABuACAAIAAgACAAIAAgACAAIAAgACAAIAAgACAAIAAgACAAIAAgACAAIAAgACAAIAAgACAAIAAgACAAKQBcAG4AIAAgACAAIAAgACAAIAAgACAAIAAgACAAIAAgACAAIAAgACAAIAAgACAAIAAgACAAKQAsAFwAbgBcAG4AIAAgACAAIAAgACAAIAAgACAAIAAgACAAIAAgACAAIAAgACAAIAAgACAAIAAgACAAXwBkAGEAeQAsACAASQBGACgASQBTAEUAUgBSAE8AUgAoAF8AZAApACwAIABfAGQALABcAG4AIAAgACAAIAAgACAAIAAgACAAIAAgACAAIAAgACAAIAAgACAAIAAgACAAIAAgACAAIAAgACAAIABJAEYAKABfAGQAIAA9ACAAXAAiAFwAIgAsACAAMQAsAFwAbgAgACAAIAAgACAAIAAgACAAIAAgACAAIAAgACAAIAAgACAAIAAgACAAIAAgACAAIAAgACAAIAAgACAAIAAgACAASQBGACgASQBTAE4AVQBNAEIARQBSACgAXwBkACkALAAgAEkATgBUACgAXwBkACkALAAgAHsAIwBWAEEATABVAEUAIQB9ACkAXABuACAAIAAgACAAIAAgACAAIAAgACAAIAAgACAAIAAgACAAIAAgACAAIAAgACAAIAAgACAAIAAgACAAKQBcAG4AIAAgACAAIAAgACAAIAAgACAAIAAgACAAIAAgACAAIAAgACAAIAAgACAAIAAgACAAKQAsAFwAbgAgACAAIAAgACAAIAAgACAAIAAgACAAIAAgACAAIAAgACAAIAAgACAAIAAgACAAIABcAG4AIAAgACAAIAAgACAAIAAgACAAIAAgACAAIAAgACAAIAAgACAAIAAgACAAIAAgACAASQBGACgASQBTAEUAUgBSAE8AUgAoAF8AeQBlAGEAcgApACwAIABfAHkAZQBhAHIAIAAqACAAewAxACwAIAAyACwAIAAzAH0ALABcAG4AIAAgACAAIAAgACAAIAAgACAAIAAgACAAIAAgACAAIAAgACAAIAAgACAAIAAgACAAIAAgACAAIABJAEYAKABJAFMARQBSAFIATwBSACgAXwBtAG8AbgB0AGgAKQAsACAAXwBtAG8AbgB0AGgAIAAqACAAewAxACwAIAAyACwAIAAzAH0ALABcAG4AIAAgACAAIAAgACAAIAAgACAAIAAgACAAIAAgACAAIAAgACAAIAAgACAAIAAgACAAIAAgACAAIAAgACAAIAAgAEkARgAoAEkAUwBFAFIAUgBPAFIAKABfAGQAYQB5ACkALAAgAF8AZABhAHkAIAAqACAAewAxACwAIAAyACwAIAAzAH0ALABcAG4AIAAgACAAIAAgACAAIAAgACAAIAAgACAAIAAgACAAIAAgACAAIAAgACAAIAAgACAAIAAgACAAIAAgACAAIAAgACAAIAAgACAATABFAFQAKABcAG4AIAAgACAAIAAgACAAIAAgACAAIAAgACAAIAAgACAAIAAgACAAIAAgACAAIAAgACAAIAAgACAAIAAgACAAIAAgACAAIAAgACAAIAAgACAAIABfAHIAZQBzAG8AbAB2AGUAWQBlAGEAcgAsACAAXwB5AGUAYQByACAAKwAgAEkATgBUACgAKABfAG0AbwBuAHQAaAAgAC0AIAAxACkAIAAvACAAMQAyACkALABcAG4AIAAgACAAIAAgACAAIAAgACAAIAAgACAAIAAgACAAIAAgACAAIAAgACAAIAAgACAAIAAgACAAIAAgACAAIAAgACAAIAAgACAAIAAgACAAIABfAHIAZQBzAG8AbAB2AGUATQBvAG4AdABoACwAIABNAE8ARAAoACgAXwBtAG8AbgB0AGgAIAAtACAAMQApACwAIAAxADIAKQAgACsAIAAxACwAXABuACAAIAAgACAAIAAgACAAIAAgACAAIAAgACAAIAAgACAAIAAgACAAIAAgACAAIAAgACAAIAAgACAAIAAgACAAIAAgACAAIAAgACAAIAAgACAAXwBkAGEAeQBzAEkAbgBNAG8AbgB0AGgALAAgAEMASABSAE8ATgBPAC4ARABBAFkAUwBfAEkATgBfAE0ATwBOAFQASAAoAF8AcgBlAHMAbwBsAHYAZQBNAG8AbgB0AGgALAAgAF8AcgBlAHMAbwBsAHYAZQBZAGUAYQByACwAIABfAGoAdQBsAGkAYQBuAEMAYQBsAGUAbgBkAGEAcgApACwAXABuACAAIAAgACAAIAAgACAAIAAgACAAIAAgACAAIAAgACAAIAAgACAAIAAgACAAIAAgACAAIAAgACAAIAAgACAAIAAgACAAIAAgACAAIAAgACAAXwB2AGEAbABpAGQARABhAHkALAAgACgAXwBkAGEAeQAgAD4APQAgADEAKQAgACoAIAAoAF8AZABhAHkAIAA8AD0AIABfAGQAYQB5AHMASQBuAE0AbwBuAHQAaAApACwAXABuACAAIAAgACAAIAAgACAAIAAgACAAIAAgACAAIAAgACAAIAAgACAAIAAgACAAIAAgACAAIAAgACAAIAAgACAAIAAgACAAIAAgACAAIAAgACAASQBGACgAXwB2AGEAbABpAGQARABhAHkALAAgAEgAUwBUAEEAQwBLACgAXwByAGUAcwBvAGwAdgBlAFkAZQBhAHIALAAgAF8AcgBlAHMAbwBsAHYAZQBNAG8AbgB0AGgALAAgAF8AZABhAHkAKQAsAFwAbgAgACAAIAAgACAAIAAgACAAIAAgACAAIAAgACAAIAAgACAAIAAgACAAIAAgACAAIAAgACAAIAAgACAAIAAgACAAIAAgACAAIAAgACAAIAAgACAAIAAgACAATABFAFQAKABcAG4AIAAgACAAIAAgACAAIAAgACAAIAAgACAAIAAgACAAIAAgACAAIAAgACAAIAAgACAAIAAgACAAIAAgACAAIAAgACAAIAAgACAAIAAgACAAIAAgACAAIAAgACAAIAAgACAAXwBNAEoARAAxACwAIABDAEgAUgBPAE4ATwAuAE0ASgBEAE4AKABIAFMAVABBAEMASwAoAF8AcgBlAHMAbwBsAHYAZQBZAGUAYQByACwAIABfAHIAZQBzAG8AbAB2AGUATQBvAG4AdABoACwAIAAxACkALAAgAF8AagB1AGwAaQBhAG4AQwBhAGwAZQBuAGQAYQByACkALABcAG4AIAAgACAAIAAgACAAIAAgACAAIAAgACAAIAAgACAAIAAgACAAIAAgACAAIAAgACAAIAAgACAAIAAgACAAIAAgACAAIAAgACAAIAAgACAAIAAgACAAIAAgACAAIAAgACAAXwByAGUAcwBvAGwAdgBlAE0ASgBEACwAIABfAE0ASgBEADEAIAAtACAAMQAgACsAIABfAGQAYQB5ACwAXABuACAAIAAgACAAIAAgACAAIAAgACAAIAAgACAAIAAgACAAIAAgACAAIAAgACAAIAAgACAAIAAgACAAIAAgACAAIAAgACAAIAAgACAAIAAgACAAIAAgACAAIAAgACAAIAAgAEMASABSAE8ATgBPAC4ATQBKAEQATgBfAFQATwBfAEMAQQBMAEUATgBEAEEAUgBfAEQAQQBUAEUAKABfAHIAZQBzAG8AbAB2AGUATQBKAEQALAAgAF8AagB1AGwAaQBhAG4AQwBhAGwAZQBuAGQAYQBy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F8AZABhAHQAZQBfAFkATQBEACwAIABGAE4ALgBOAFUATABMAEkARgBZACgARABhAHQAZQBfAFkATQBEACkALABcAG4AIAAgACAAIAAgACAAIAAgAF8AcgBvAHcAQwBvAHUAbgB0ACwAIABSAE8AVwBTACgAXwBkAGEAdABlAF8AWQBNAE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lAHMAbwBsAHYAZQBEAGEAdABlACgASQBOAEQARQBYACgAXwBkAGEAdABlAF8AWQBNAEQALAAgAF8AYwB1AHIAcgAsACA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wBSAEUARwBPAFIASQBBAE4AXwBUAE8AXwBKAFUATABJAEEATgBcAG4AXABuAFQAcgBhAG4AcwBsAGEAdABlAHMAIABhACAAZABhAHQAZQAgAGkAbgAgAHQAaABlACAARwByAGUAZwBvAHIAaQBhAG4AIABwAHIAbwBsAGUAcAB0AGkAYwAgAGMAYQBsAGUAbgBkAGEAcgAgAHQAbwAgAHQAaABlACAASgB1AGwAaQBhAG4AIABwAHIAbwBsAGUAcAB0AGkAYwAgAGMAYQBsAGUAbgBkAGEAcg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AgACAAIAAgACAAIAAgACAAIAB8ACAAYQByAHIAYQB5ACAAIAAgAEMAWwAyAC4ALgAz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YANwApACAAfAAgAEQAYQB5AC4AIABPAHIAZABpAG4AYQBsACAAZABhAHkAIABvAGYAIAB5AGUAYQByACAAaQBmACAAbQBvAG4AdABoACAAZQBtAHAAdAB5AC4AIABDAGEAbgAgAGIAZQAgAGUAbQBwAHQAeQ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HAFIARQBHAE8AUgBJAEEATgBfAFQATwBfAEoAVQBMAEkAQQBOACAAPQAgAEwAQQBNAEIARABBACgARABhAHQAZQBfAFkATQBEACwAXABuACAAIAAgACAATABFAFQAKABcAG4AIAAgACAAIAAgACAAIAAgAF8ASgBEAE4ALAAgAEMASABSAE8ATgBPAC4ASgBEAE4AKABEAGEAdABlAF8AWQBNAEQALAAgADAAKQAsAFwAbgAgACAAIAAgACAAIAAgACAAQwBIAFIATwBOAE8ALgBKAEQATgBfAFQATwBfAEMAQQBMAEUATgBEAEEAUgBfAEQAQQBUAEUAKABfAEoARABO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VQBMAEkAQQBOAF8AVABPAF8ARwBSAEUARwBPAFIASQBBAE4AXABuAFwAbgBUAHIAYQBuAHMAbABhAHQAZQBzACAAYQAgAGQAYQB0AGUAIABpAG4AIAB0AGgAZQAgAEoAdQBsAGkAYQBuACAAcAByAG8AbABlAHAAdABpAGMAIABjAGEAbABlAG4AZABhAHIAIAB0AG8AIAB0AGgAZQAgAEcAcgBlAGcAbwByAGkAYQBuACAAcAByAG8AbABlAHAAdABpAGMAIABjAGEAbABlAG4AZABhAHIALgBcAG4AXABuAEEAcgByAGEAeQAgAGMAbwBtAHAAYQB0AGkAYgBsAGUAOgAgAEQAYQB0AGUAXwBZAE0AR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fAAgAGEAcgByAGEAeQAgACAAIABDAFsAMgAuAC4AMwBdACAAIAB8AFwAbgAgACAAIABZAGUAYQByAEMARQAgACAAIAAgACAAIAAgACAAfAAgAGkAbgB0AGUAZwBlAHIAIAAgACAAIAAgACAAIAAgACAAIAB8ACAAWQBlAGEAcgAgAGkAbgAgAEMAbwBtAG0AbwBuACAARQByAGEALgAgAE4AbwB0AGUAIAB0AGgAYQB0ACAAMQAgAEIAQwAgAD0AIAAwACAAQwBFACwAIAAyACAAQgBDACAAPQAgAC0AMQAgAEMARQBcAG4AIAAgACAAWwBNAG8AbgB0AGgAXQAgACAAIAAgACAAIAAgAHwAIABpAG4AdABlAGcAZQByACAAWwAxAC4ALgAxADIAXQAgACAAfAAgAE0AbwBuAHQAaAAgAG8AZgAgAHkAZQBhAHIALgAgAEMAYQBuACAAYgBlACAAZQBtAHAAdAB5AC4AXABuACAAIAAgAFsARABhAHkAXQAgACAAIAAgACAAIAAgACAAIAB8ACAAZABlAGMAaQBtAGEAbAAgAFsAMAAuAC4AMwA2ADcAKQAgAHwAIABEAGEAeQAuACAATwByAGQAaQBuAGEAbAAgAGQAYQB5ACAAbwBmACAAeQBlAGEAcgAgAGkAZgAgAG0AbwBuAHQAaAAgAGUAbQBwAHQAeQAuACAAQwBhAG4AIABiAGUAIABlAG0AcAB0AHk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UAE8AXwBHAFIARQBHAE8AUgBJAEEATgAgAD0AIABMAEEATQBCAEQAQQAoAEQAYQB0AGUAXwBZAE0ARAAsAFwAbgAgACAAIAAgAEwARQBUACgAXABuACAAIAAgACAAIAAgACAAIABfAEoARABOACwAIABDAEgAUgBPAE4ATwAuAEoARABOACgARABhAHQAZQBfAFkATQBEACwAIAAxACkALABcAG4AIAAgACAAIAAgACAAIAAgAEMASABSAE8ATgBPAC4ASgBEAE4AXwBUAE8AXwBDAEEATABFAE4ARABBAFIAXwBEAEEAVABFACgAXwBKAEQATgAsACAAM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EUAQwBVAEwAQQBSAF8ARABJAEYARgBFAFIARQBOAEMARQBcAG4AXABuAFIAZQB0AHUAcgBuAHMAIAB0AGgAZQAgAG4AdQBtAGIAZQByACAAbwBmACAAZABhAHkAcwAgAHQAaABlACAARwByAGUAZwBvAHIAaQBhAG4AIABwAHIAbwBsAGUAcAB0AGkAYwAgAGMAYQBsAGUAbgBkAGEAcgAgAGkAcwAgAGEAaABlAGEAZAAgAG8AZgAgAHQAaABlACAASgB1AGwAaQBhAG4AIABwAHIAbwBsAGUAcAB0AGkAYwAgAGMAYQBsAGUAbgBkAGEAcgAgAGYAbwByAFwAbgBhACAAZwBpAHYAZQBuACAAZABhAHQAZQ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RABhAHkAcwAgAGQAaQBmAGYAZQByAGUAbgBjAGUALgAgAE4AZQBnAGEAdABpAHYAZQAgAHYAYQBsAHUAZQBzACAAYQByAGUAIAB3AGgAZQBuACAAdABoAGUAIABKAHUAbABpAGEAbgAgAHAAcgBvAGwAZQBwAHQAaQBjACAAYwBhAGwAZQBuAGQAZQByACAAaQBzACAAYQBoAGUAYQBk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IAAgACAAIAB8ACAAYQByAHIAYQB5ACAAIAAgAEMAWwAxAC4ALgAzAF0AIAAgAHwAXABuACAAIAAgAFkAZQBhAHIAQwBFACAAIAAgACAAIAAgACAAIAAgACAAIAAgAHwAIABpAG4AdABlAGcAZQByACAAIAAgACAAIAAgACAAIAAgACAAfAAgAFkAZQBhAHIAIABpAG4AIABDAG8AbQBtAG8AbgAgAEUAcgBhAC4AIABOAG8AdABlACAAdABoAGEAdAAgADEAIABCAEMAIAA9ACAAMAAgAEMARQAsACAAMgAgAEIAQwAgAD0AIAAtADEAIABDAEUAXABuACAAIAAgAFsATQBvAG4AdABoAF0AIAAgACAAIAAgACAAIAAgACAAIAAgAHwAIABpAG4AdABlAGcAZQByACAAWwAxAC4ALgAxADIAXQAgACAAfAAgAE0AbwBuAHQAaAAgAG8AZgAgAHkAZQBhAHIALgAgAEMAYQBuACAAYgBlACAAZQBtAHAAdAB5AC4AXABuACAAIAAgAFsARABhAHkAXQAgACAAIAAgACAAIAAgACAAIAAgACAAIAAgAHwAIABkAGUAYwBpAG0AYQBsACAAWwAwAC4ALgAzADYANwApACAAfAAgAEQAYQB5AC4AIABPAHIAZABpAG4AYQBsACAAZABhAHkAIABvAGYAIAB5AGUAYQByACAAaQBmACAAbQBvAG4AdABoACAAZQBtAHAAdAB5AC4AIABDAGEAbgAgAGIAZQAgAGUAbQBwAHQAeQAuAFwAbgBbAEYAcgBvAG0ASgB1AGwAaQBhAG4AQwBhAGwAZQBuAGQAYQByAF0AIAB8ACAAcwB3AGkAdABjAGgAIAAgACAAIAAgACAAIAAgACAAIAAgAHwAIABQAHIAbwB2AGkAZABlAGQAIABkAGEAdABlACAAaQBzACAAaQBuACAASgB1AGwAaQBhAG4AIABjAGEAbABlAG4AZABhAHIALgBcAG4AIAAgACAAIAAgACAAIAAgACAAIAAgACAAIAAgACAAIAAgACAAIAAgACAAfAAgACAAIAAgACAAIAAgACAAIAAgACAAIAAgACAAIAAgACAAIAB8ACAARABlAGYAYQB1AGwAdAAgAGkAcwAgAHQAaABlACAARwByAGUAZwBvAHIAaQBhAG4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wBFAEMAVQBMAEEAUgBfAEQASQBGAEYARQBSAEUATgBDAEUAIAA9ACAATABBAE0AQgBEAEEAKABEAGEAdABlAF8AWQBNAEQALAAgAFsARgByAG8AbQBKAHUAbABpAGEAbgBDAGEAbABlAG4AZABhAHIAXQAsAFwAbgAgACAAIAAgAEwARQBUACgAXABuACAAIAAgACAAIAAgACAAIABfAGYAcgBvAG0ASgB1AGwAaQBhAG4AQwBhAGwAZQBuAGQAYQByACwAIABGAE4ALgBDAE8ARQBSAEMARQAoAEYAcgBvAG0ASgB1AGwAaQBhAG4AQwBhAGwAZQBuAGQAYQByACkAIAA8AD4AIAAwACwAXABuACAAIAAgACAAIAAgACAAIABcAG4AIAAgACAAIAAgACAAIAAgAGYAbgBGAHIAbwBtAEcAcgBlAGcAbwByAGkAYQBuACwAIABMAEEATQBCAEQAQQAoAF8AZABhAHQAZQBfAFkATQBEACwAXABuACAAIAAgACAAIAAgACAAIAAgACAAIAAgAEwARQBUACgAXABuACAAIAAgACAAIAAgACAAIAAgACAAIAAgACAAIAAgACAAXwBKAEQATgBfAEcALAAgAEMASABSAE8ATgBPAC4ASgBEAE4AKABfAGQAYQB0AGUAXwBZAE0ARAAsACAAMAApACwAXABuACAAIAAgACAAIAAgACAAIAAgACAAIAAgACAAIAAgACAASQBGACgASQBTAEUAUgBSAE8AUgAoAF8ASgBEAE4AXwBHACkALAAgAF8ASgBEAE4AXwBHACAAKgAgAHsAMQB9ACwAXABuACAAIAAgACAAIAAgACAAIAAgACAAIAAgACAAIAAgACAAIAAgACAAIABJAEYAKABfAEoARABOAF8ARwAgAD0AIABcACIAXAAiACwAIABcACIAXAAiACwAXABuACAAIAAgACAAIAAgACAAIAAgACAAIAAgACAAIAAgACAAIAAgACAAIAAgACAAIAAgAEwARQBUACgAXABuACAAIAAgACAAIAAgACAAIAAgACAAIAAgACAAIAAgACAAIAAgACAAIAAgACAAIAAgACAAIAAgACAAXwB5AGUAYQByACwAIABJAE4ARABFAFgAKABfAGQAYQB0AGUAXwBZAE0ARAAsACAAMQAsACAAMQApACwAXABuACAAIAAgACAAIAAgACAAIAAgACAAIAAgACAAIAAgACAAIAAgACAAIAAgACAAIAAgACAAIAAgACAAXwBtAG8AbgB0AGgALAAgAEkARgBFAFIAUgBPAFIAKABJAE4ARABFAFgAKABfAGQAYQB0AGUAXwBZAE0ARAAsACAAMQAsACAAMgApACwAIAAxACkALABcAG4AIAAgACAAIAAgACAAIAAgACAAIAAgACAAIAAgACAAIAAgACAAIAAgACAAIAAgACAAIAAgACAAIABfAGQAYQB5ACwAIABJAEYARQBSAFIATwBSACgASQBOAEQARQBYACgAXwBkAGEAdABlAF8AWQBNAEQALAAgADEALAAgADMAKQAsACAAMQApACwAXABuACAAIAAgACAAIAAgACAAIAAgACAAIAAgACAAIAAgACAAIAAgACAAIAAgACAAIAAgACAAIAAgACAAXwBKAEQATgBfAEoALAAgAEkARgAoACgAXwBtAG8AbgB0AGgAIAA9ACAAMgApACAAKgAgACgAXwBkAGEAeQAgAD0AIAAyADkAKQAgACoAIABOAE8AVAAoAEMASABSAE8ATgBPAC4ASQBTAF8ATABFAEEAUABfAFkARQBBAFIAKABfAHkAZQBhAHIALAAgADEAKQApACwAXABuACAAIAAgACAAIAAgACAAIAAgACAAIAAgACAAIAAgACAAIAAgACAAIAAgACAAIAAgACAAIAAgACAAIAAgACAAIABDAEgAUgBPAE4ATwAuAEoARABOACgASABTAFQAQQBDAEsAKABfAHkAZQBhAHIALAAgADIALAAgADIAOAApACwAIAAxACkALABcAG4AIAAgACAAIAAgACAAIAAgACAAIAAgACAAIAAgACAAIAAgACAAIAAgACAAIAAgACAAIAAgACAAIAAgACAAIAAgAEMASABSAE8ATgBPAC4ASgBEAE4AKABfAGQAYQB0AGUAXwBZAE0ARAAsACAAMQApAFwAbgAgACAAIAAgACAAIAAgACAAIAAgACAAIAAgACAAIAAgACAAIAAgACAAIAAgACAAIAAgACAAIAAgACkALABcAG4AIAAgACAAIAAgACAAIAAgACAAIAAgACAAIAAgACAAIAAgACAAIAAgACAAIAAgACAAIAAgACAAIABfAEoARABOAF8ASgAgAC0AIABfAEoARABOAF8ARw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ZgBuAEYAcgBvAG0ASgB1AGwAaQBhAG4ALAAgAEwAQQBNAEIARABBACgAXwBkAGEAdABlAF8AWQBNAEQALABcAG4AIAAgACAAIAAgACAAIAAgACAAIAAgACAATABFAFQAKABcAG4AIAAgACAAIAAgACAAIAAgACAAIAAgACAAIAAgACAAIABfAGQAYQB0AGUAXwBHACwAIABDAEgAUgBPAE4ATwAuAEoAVQBMAEkAQQBOAF8AVABPAF8ARwBSAEUARwBPAFIASQBBAE4AKABfAGQAYQB0AGUAXwBZAE0ARAApACwAXABuACAAIAAgACAAIAAgACAAIAAgACAAIAAgACAAIAAgACAASQBGACgASQBTAEUAUgBSAE8AUgAoAEkATgBEAEUAWAAoAF8AZABhAHQAZQBfAEcALAAgADEALAAgADEAKQApACwAIABJAE4ARABFAFgAKABfAGQAYQB0AGUAXwBHACwAIAAxACwAIAAxACkAIAAqACAAewAxAH0ALABcAG4AIAAgACAAIAAgACAAIAAgACAAIAAgACAAIAAgACAAIAAgACAAIAAgAEkARgAoAEkATgBEAEUAWAAoAF8AZABhAHQAZQBfAEcALAAgADEALAAgADEAKQAgAD0AIABcACIAXAAiACwAIABcACIAXAAiACwAXABuACAAIAAgACAAIAAgACAAIAAgACAAIAAgACAAIAAgACAAIAAgACAAIAAgACAAIAAgAGYAbgBGAHIAbwBtAEcAcgBlAGcAbwByAGkAYQBuACgAXwBkAGEAdABlAF8ARwApAFwAbgAgACAAIAAgACAAIAAgACAAIAAgACAAIAAgACAAIAAgACAAIAAgACAAKQBcAG4AIAAgACAAIAAgACAAIAAgACAAIAAgACAAIAAgACAAIAApAFwAbgAgACAAIAAgACAAIAAgACAAIAAgACAAIAApAFwAbgAgACAAIAAgACAAIAAgACAAKQAsAFwAbgBcAG4AIAAgACAAIAAgACAAIAAgAEkARgAoAF8AZgByAG8AbQBKAHUAbABpAGEAbgBDAGEAbABlAG4AZABhAHIALABcAG4AIAAgACAAIAAgACAAIAAgACAAIAAgACAAQgBZAFIATwBXACgARABhAHQAZQBfAFkATQBEACwAXABuACAAIAAgACAAIAAgACAAIAAgACAAIAAgACAAIAAgACAATABBAE0AQgBEAEEAKABfAHIAbwB3ACwAIABmAG4ARgByAG8AbQBKAHUAbABpAGEAbgAoAF8AcgBvAHcAKQApAFwAbgAgACAAIAAgACAAIAAgACAAIAAgACAAIAApACwAXABuACAAIAAgACAAIAAgACAAIAAgACAAIAAgAEIAWQBSAE8AVwAoAEQAYQB0AGUAXwBZAE0ARAAsAFwAbgAgACAAIAAgACAAIAAgACAAIAAgACAAIAAgACAAIAAgAEwAQQBNAEIARABBACgAXwByAG8AdwAsACAAZgBuAEYAcgBvAG0ARwByAGUAZwBvAHIAaQBhAG4AKABfAHIAbwB3ACk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QwBBAEwARQBOAEQAQQBSAF8ARABBAFQARQBcAG4AXABuAFAAYQByAHMAZQBzACAAYQBuACAASQBTAE8AIABmAG8AcgBtAGEAdAB0AGUAZAAgAGMAYQBsAGUAbgBkAGEAcgAgAGQAYQB0AGUAIABpAG4AdABvACAAcgBlAHMAcABlAGMAdABpAHYAZQAgAHAAYQByAHQAcwAgAG8AZgAgAHkAZQBhAHIALAAgAG0AbwBuAHQAaAAgAGEAbgBkACAAZABhAHk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ZAGUAYQByAEMARQBcAG4AIAAyACAAfAAgAGkAbgB0AGUAZwBlAHIAIAB8ACAATQBvAG4AdABoAFwAbgAgADMAIAB8ACAAaQBuAHQAZQBnAGUAcg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CAAIAB8ACAAdABlAHgAdAAgACAAIAB8ACAARABhAHQAZQAgAGkAbgAgAEkAUwBPACAAZgBvAHIAbQBhAHQAIABpAGUALgAgAHkAeQB5AHkALQBNAE0ALQBkAGQAXABuAFsASgB1AGwAaQBhAG4AQwBhAGwAZQBuAGQAYQByAF0AIAB8ACAAcwB3AGkAdABjAGgAIAB8ACAAVgBhAGwAaQBkAGEAdABlACAAaQBuACAAdABoAGUAIABKAHUAbABpAGEAbgAgAHAAcgBvAGwAZQBwAHQAaQBjACAAYwBhAGwAZQBuAGQAYQByAC4AIABEAGUAZgBhAHUAbAB0ACAAaQBzACAARwByAGUAZwBvAHIAaQBhAG4AXABuACAAIAAgACAAIAAgACAAIAAgACAAIAAgACAAIAAgACAAIAB8ACAAIAAgACAAIAAgACAAIAB8ACAAcAByAG8AbABlAHAAdABpAGMAIABjAGEAbABlAG4AZABhAHIALg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DAEEATABFAE4ARABBAFIAXwBEAEEAVABFACgAXAAiADIAMAAyADMALQAwADUALQAyADMAXAAiACkAXABuAFIAZQB0AHUAcgBuAHMAOgAgAHsAMgAwADIAMwAsACAANQAsACAAMgAzAH0AXABuAFwAbgBQAEEAUgBTAEUAXwBJAFMATwBfAEMAQQBMAEUATgBEAEEAUgBfAEQAQQBUAEUAKABcACIAMQA5ADAAMAAtADAAMgAtADIAOQBcACIALAAgADEAKQBcAG4AUgBlAHQAdQByAG4AcwA6ACAAewAyADAAMgAzACwAIAAyACwAIAAyADkAfQAgAGkALgBlAC4AIABGAGUAYgAgADIAOQAsACAAMQA5ADAAMAAgAGkAcwAgAHYAYQBsAGkAZAAgAGkAbgAgAHQAaABlACAASgB1AGwAaQBhAG4AIABjAGEAbABlAG4AZABh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QwBBAEwARQBOAEQAQQBSAF8ARABBAFQARQAgAD0AIABMAEEATQBCAEQAQQAoAEUAeABwAHIAZQBzAHMAaQBvAG4ALAAgAFsASgB1AGwAaQBhAG4AQwBhAGwAZQBuAGQAYQByAF0ALABcAG4AIAAgACAAIABMAEUAVAAoAFwAbgAgACAAIAAgACAAIAAgACAAXwBqAHUAbABpAGEAbgBDAGEAbABlAG4AZABhAHIALAAgAEYATgAuAEMATwBFAFIAQwBFACgASgB1AGwAaQBhAG4AQwBhAGwAZQBuAGQAYQByACkAIAA8AD4AIAAwACwAXABuACAAIAAgACAAIAAgACAAIABfAHYAYQBsAGkAZABDAGgAYQByAFMAZQB0ACwAIABcACIAMAAxADIAMwA0ADUANgA3ADgAOQAtACsAEiJcACIALAAgAC8ALwAgABIiIABVAE4ASQBDAEgAQQBSACgAOAA3ADIAMgApAFwAbgAgACAAIAAgACAAIAAgACAAXwB2AGEAbABFAHIAcgAsACAAewAjAFYAQQBMAFUARQAhACwAIAAjAFYAQQBMAFUARQAhACwAIAAjAFYAQQBMAFUARQAhAH0ALABcAG4AXABuACAAIAAgACAAIAAgACAAIABmAG4AUABhAHIAcwBlAEkAUwBPAEMAYQBsAGUAbgBkAGEAcgBEAGEAdABlACwAIABMAEEATQBCAEQAQQAoAF8AZQB4AHAAcgAsAFwAbgAgACAAIAAgACAAIAAgACAAIAAgACAAIABJAEYAKABJAFMARQBSAFIATwBSACgAXwBlAHgAcAByACkALAAgAF8AZQB4AHAAcgAgACoAIAB7ADEALAAgADIALAAgADMAfQAsAFwAbgAgACAAIAAgACAAIAAgACAAIAAgACAAIAAgACAAIAAgAEkARgAoAF8AZQB4AHAAcgAgAD0AIABcACIAXAAiACwAIAB7AFwAIgBcACIALAAgAFwAIgBcACIALAAgAFwAIgBcACIAfQAsAFwAbgAgACAAIAAgACAAIAAgACAAIAAgACAAIAAgACAAIAAgACAAIAAgACAASQBGACgATgBPAFQAKABGAE4ALgBWAEEATABJAEQAQQBUAEUAXwBDAEgAQQBSAFMARQBUACgAXwBlAHgAcAByACwAIABfAHYAYQBsAGkAZABDAGgAYQByAFMAZQB0ACkAKQAsACAAXwB2AGEAbABFAHIAcgAsAFwAbgAgACAAIAAgACAAIAAgACAAIAAgACAAIAAgACAAIAAgACAAIAAgACAAIAAgACAAIABMAEUAVAAoAFwAbgAgACAAIAAgACAAIAAgACAAIAAgACAAIAAgACAAIAAgACAAIAAgACAAIAAgACAAIAAgACAAIAAgAF8AZgBpAHIAcwB0AEMAaABhAHIALAAgAEwARQBGAFQAKABfAGUAeABwAHIAKQAsAFwAbgAgACAAIAAgACAAIAAgACAAIAAgACAAIAAgACAAIAAgACAAIAAgACAAIAAgACAAIAAgACAAIAAgAF8AaQBzAFMAaQBnAG4AZQBkACwAIABTAFcASQBUAEMASAAoAF8AZgBpAHIAcwB0AEMAaABhAHIALABcAG4AIAAgACAAIAAgACAAIAAgACAAIAAgACAAIAAgACAAIAAgACAAIAAgACAAIAAgACAAIAAgACAAIAAgACAAIAAgAFwAIgArAFwAIgAsACAAVABSAFUARQAsAFwAbgAgACAAIAAgACAAIAAgACAAIAAgACAAIAAgACAAIAAgACAAIAAgACAAIAAgACAAIAAgACAAIAAgACAAIAAgACAAXAAiAC0AXAAiACwAIABUAFIAVQBFACwAXABuACAAIAAgACAAIAAgACAAIAAgACAAIAAgACAAIAAgACAAIAAgACAAIAAgACAAIAAgACAAIAAgACAAIAAgACAAIABcACIAEiJcACIALAAgAFQAUgBVAEUALAAgAC8ALwAgABIiIABVAE4ASQBDAEgAQQBSACgAOAA3ADIAMgApAFwAbgAgACAAIAAgACAAIAAgACAAIAAgACAAIAAgACAAIAAgACAAIAAgACAAIAAgACAAIAAgACAAIAAgACAAIAAgACAARgBBAEwAUwBFAFwAbgAgACAAIAAgACAAIAAgACAAIAAgACAAIAAgACAAIAAgACAAIAAgACAAIAAgACAAIAAgACAAIAAgACkALAAgAFwAbgAgACAAIAAgACAAIAAgACAAIAAgACAAIAAgACAAIAAgACAAIAAgACAAIAAgACAAIAAgACAAIAAgAF8AcwBpAGcAbgAsACAASQBGACgATgBPAFQAKABfAGkAcwBTAGkAZwBuAGUAZAApACwAIAAxACwAXABuACAAIAAgACAAIAAgACAAIAAgACAAIAAgACAAIAAgACAAIAAgACAAIAAgACAAIAAgACAAIAAgACAAIAAgACAAIABTAFcASQBUAEMASAAoAF8AZgBpAHIAcwB0AEMAaABhAHIALABcAG4AIAAgACAAIAAgACAAIAAgACAAIAAgACAAIAAgACAAIAAgACAAIAAgACAAIAAgACAAIAAgACAAIAAgACAAIAAgACAAIAAgACAAXAAiAC0AXAAiACwAIAAtADEALABcAG4AIAAgACAAIAAgACAAIAAgACAAIAAgACAAIAAgACAAIAAgACAAIAAgACAAIAAgACAAIAAgACAAIAAgACAAIAAgACAAIAAgACAAXAAiABIiXAAiACwAIAAtADEALAAgAC8ALwAgABIiIABVAE4ASQBDAEgAQQBSACgAOAA3ADIAMgApAFwAbgAgACAAIAAgACAAIAAgACAAIAAgACAAIAAgACAAIAAgACAAIAAgACAAIAAgACAAIAAgACAAIAAgACAAIAAgACAAIAAgACAAIAAxAFwAbgAgACAAIAAgACAAIAAgACAAIAAgACAAIAAgACAAIAAgACAAIAAgACAAIAAgACAAIAAgACAAIAAgACAAIAAgACAAKQBcAG4AIAAgACAAIAAgACAAIAAgACAAIAAgACAAIAAgACAAIAAgACAAIAAgACAAIAAgACAAIAAgACAAIAApACwAXABuACAAIAAgACAAIAAgACAAIAAgACAAIAAgACAAIAAgACAAIAAgACAAIAAgACAAIAAgACAAIAAgACAAXwB1AG4AUwBpAGcAbgBlAGQALAAgAEkARgAoAF8AaQBzAFMAaQBnAG4AZQBkACwAXABuACAAIAAgACAAIAAgACAAIAAgACAAIAAgACAAIAAgACAAIAAgACAAIAAgACAAIAAgACAAIAAgACAAIAAgACAAIABSAEkARwBIAFQAKABfAGUAeABwAHIALAAgAEwARQBOACgAXwBlAHgAcAByACkAIAAtACAAMQApACwAXABuACAAIAAgACAAIAAgACAAIAAgACAAIAAgACAAIAAgACAAIAAgACAAIAAgACAAIAAgACAAIAAgACAAIAAgACAAIABfAGUAeABwAHIAXABuACAAIAAgACAAIAAgACAAIAAgACAAIAAgACAAIAAgACAAIAAgACAAIAAgACAAIAAgACAAIAAgACAAKQAsAFwAbgAgACAAIAAgACAAIAAgACAAIAAgACAAIAAgACAAIAAgACAAIAAgACAAIAAgACAAIAAgACAAIAAgAF8AbABlAG4ALAAgAEwARQBOACgAXwB1AG4AUwBpAGcAbgBlAGQAKQAsAFwAbgAgACAAIAAgACAAIAAgACAAIAAgACAAIAAgACAAIAAgACAAIAAgACAAIAAgACAAIAAgACAAIAAgAF8AcABhAHQAdABlAHIAbgAsACAARgBOAC4AUgBFAFAATABBAEMARQBfAEMASABBAFIAUwAoAF8AdQBuAFMAaQBnAG4AZQBkACwAIABcACIAMAAxADIAMwA0ADUANgA3ADgAOQBcACIALAAgAFwAIgBfAFwAIgApACwAXABuACAAIAAgACAAIAAgACAAIAAgACAAIAAgACAAIAAgACAAIAAgACAAIAAgACAAIAAgACAAIAAgACAAXABuACAAIAAgACAAIAAgACAAIAAgACAAIAAgACAAIAAgACAAIAAgACAAIAAgACAAIAAgACAAIAAgACAAZgBuAFQAcgB5AFAAYQByAHMAZQAxADAALAAgAEwAQQBNAEIARABBACgAXABuACAAIAAgACAAIAAgACAAIAAgACAAIAAgACAAIAAgACAAIAAgACAAIAAgACAAIAAgACAAIAAgACAAIAAgACAAIABJAEYAKABfAHAAYQB0AHQAZQByAG4AIAA9ACAAUgBJAEcASABUACgAXAAiAF8AXwBfAF8AXwBfAF8AXwBfAF8AXwBfAF8AXwBfAC0AXwBfAC0AXwBfAFwAIgAsACAAXwBsAGUAbgApACwAXABuACAAIAAgACAAIAAgACAAIAAgACAAIAAgACAAIAAgACAAIAAgACAAIAAgACAAIAAgACAAIAAgACAAIAAgACAAIAAgACAAIAAgAEgAUwBUAEEAQwBLACgAXABuACAAIAAgACAAIAAgACAAIAAgACAAIAAgACAAIAAgACAAIAAgACAAIAAgACAAIAAgACAAIAAgACAAIAAgACAAIAAgACAAIAAgACAAIAAgACAAXwBzAGkAZwBuACAAKgAgAFYAQQBMAFUARQAoAEwARQBGAFQAKABfAHUAbgBTAGkAZwBuAGUAZAAsACAAXwBsAGUAbgAgAC0AIAA2ACkAKQAsAFwAbgAgACAAIAAgACAAIAAgACAAIAAgACAAIAAgACAAIAAgACAAIAAgACAAIAAgACAAIAAgACAAIAAgACAAIAAgACAAIAAgACAAIAAgACAAIAAgAFYAQQBMAFUARQAoAE0ASQBEACgAXwB1AG4AUwBpAGcAbgBlAGQALAAgAF8AbABlAG4AIAAtACAANAAsACAAMgApACkALABcAG4AIAAgACAAIAAgACAAIAAgACAAIAAgACAAIAAgACAAIAAgACAAIAAgACAAIAAgACAAIAAgACAAIAAgACAAIAAgACAAIAAgACAAIAAgACAAIABWAEEATABVAEUAKABSAEkARwBIAFQAKABfAHUAbgBTAGkAZwBuAGUAZAAsACAAMgApACkAXABuACAAIAAgACAAIAAgACAAIAAgACAAIAAgACAAIAAgACAAIAAgACAAIAAgACAAIAAgACAAIAAgACAAIAAgACAAIAAgACAAIAAgACkALABcAG4AIAAgACAAIAAgACAAIAAgACAAIAAgACAAIAAgACAAIAAgACAAIAAgACAAIAAgACAAIAAgACAAIAAgACAAIAAgACAAIAAgACAASQBGACgAXwBwAGEAdAB0AGUAcgBuACAAPQAgAFIASQBHAEgAVAAoAFwAIgBfAF8AXwBfAF8AXwBfAF8AXwBfAF8AXwBfAF8AXwAtAF8AXwBcACIALAAgAF8AbABlAG4AKQAsAFwAbgAgACAAIAAgACAAIAAgACAAIAAgACAAIAAgACAAIAAgACAAIAAgACAAIAAgACAAIAAgACAAIAAgACAAIAAgACAAIAAgACAAIAAgACAAIAAgAEgAUwBUAEEAQwBLACgAXABuACAAIAAgACAAIAAgACAAIAAgACAAIAAgACAAIAAgACAAIAAgACAAIAAgACAAIAAgACAAIAAgACAAIAAgACAAIAAgACAAIAAgACAAIAAgACAAIAAgACAAIABfAHMAaQBnAG4AIAAqACAAVgBBAEwAVQBFACgATABFAEYAVAAoAF8AdQBuAFMAaQBnAG4AZQBkACwAIABfAGwAZQBuACAALQAgADMAKQApACwAXABuACAAIAAgACA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AgACAAIAAgAFwAIgBcACIAXABuACAAIAAgACAAIAAgACAAIAAgACAAIAAgACAAIAAgACAAIAAgACAAIAAgACAAIAAgACAAIAAgACAAIAAgACAAIAAgACAAIAAgACAAIAAgACAAKQAsAFwAbgAgACAAIAAgACAAIAAgACAAIAAgACAAIAAgACAAIAAgACAAIAAgACAAIAAgACAAIAAgACAAIAAgACAAIAAgACAAIAAgACAAIAAgACAAIAAgAEkARgAoAF8AcABhAHQAdABlAHIAbgAgAD0AIABSAEkARwBIAFQAKABcACIAXwBfAF8AXwBfAF8AXwBfAF8AXwBfAF8AXwBfAF8AXwBfAF8AXwBcACIALAAgAF8AbABlAG4AKQAsAFwAbgAgACAAIAAgACAAIAAgACAAIAAgACAAIAAgACAAIAAgACAAIAAgACAAIAAgACAAIAAgACAAIAAgACAAIAAgACAAIAAgACAAIAAgACAAIAAgACAAIAAgACAASABTAFQAQQBDAEsAKABcAG4AIAAgACAAIAAgACAAIAAgACAAIAAgACAAIAAgACAAIAAgACAAIAAgACAAIAAgACAAIAAgACAAIAAgACAAIAAgACAAIAAgACAAIAAgACAAIAAgACAAIAAgACAAIAAgACAAXwBzAGkAZwBuACAAKgAgAFYAQQBMAFUARQAoAEwARQBGAFQAKABfAHUAbgBTAGkAZwBuAGUAZAAsACAAXwBsAGUAbgAgAC0AIAA0ACkAKQAsAFwAbgAgACAAIAAgACAAIAAgACAAIAAgACAAIAAgACAAIAAgACAAIAAgACAAIAAgACAAIAAgACAAIAAgACAAIAAgACAAIAAgACAAIAAgACAAIAAgACAAIAAgACAAIAAgACAAIABWAEEATABVAEUAKABNAEkARAAoAF8AdQBuAFMAaQBnAG4AZQBkACwAIABfAGwAZQBuACAALQAgADMALAAgADIAKQApACwAXABuACAAIAAgACAAIAAgACAAIAAgACAAIAAgACAAIAAgACAAIAAgACAAIAAgACAAIAAgACAAIAAgACAAIAAgACAAIAAgACAAIAAgACAAIAAgACAAIAAgACAAIAAgACAAIAAgAFYAQQBMAFUARQAoAFIASQBHAEgAVAAoAF8AdQBuAFMAaQBnAG4AZQBkACwAIAAyACkAKQBcAG4AIAAgACAAIAAgACAAIAAgACAAIAAgACAAIAAgACAAIAAgACAAIAAgACAAIAAgACAAIAAgACAAIAAgACAAIAAgACAAIAAgACAAIAAgACAAIAAgACAAIAAgACkALABcAG4AIAAgACAAIAAgACAAIAAgACAAIAAgACAAIAAgACAAIAAgACAAIAAgACAAIAAgACAAIAAgACAAIAAgACAAIAAgACAAIAAgACAAIAAgACAAIAAgACAAIAAgAF8AdgBhAGwARQByAHI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mAG4AVAByAHkAUABhAHIAcwBlADgALAAgAEwAQQBNAEIARABBACgAXABuACAAIAAgACAAIAAgACAAIAAgACAAIAAgACAAIAAgACAAIAAgACAAIAAgACAAIAAgACAAIAAgACAAIAAgACAAIABJAEYAKABfAHAAYQB0AHQAZQByAG4AIAA9ACAAUgBJAEcASABUACgAXAAiAF8AXwBfAF8AXwBfAC0AXwBfAFwAIgAsACAAXwBsAGUAbgApACwAXABuACAAIAAgACAAIAAgACAAIAAgACAAIAAgACAAIAAgACAAIAAgACAAIAAgACAAIAAgACAAIAAgACAAIAAgACAAIAAgACAAIAAgAEgAUwBUAEEAQwBLACgAXABuACAAIAAgACAAIAAgACAAIAAgACAAIAAgACAAIAAgACAAIAAgACAAIAAgACAAIAAgACAAIAAgACAAIAAgACAAIAAgACAAIAAgACAAIAAgACAAXwBzAGkAZwBuACAAKgAgAFYAQQBMAFUARQAoAEwARQBGAFQAKABfAHUAbgBTAGkAZwBuAGUAZAAsACAAXwBsAGUAbgAgAC0AIAAzACkAKQAsAFwAbgAgACAAIAAgACAAIAAgACAAIAAgACAAIAAgACAAIAAgACAAIAAgACAAIAAgACAAIAAgACAAIAAgACAAIAAgACAAIAAgACAAIAAgACAAIAAgAFYAQQBMAFUARQAoAFIASQBHAEgAVAAoAF8AdQBuAFMAaQBnAG4AZQBkACwAIAAyACkAKQAsAFwAbgAgACAAIAAgACAAIAAgACAAIAAgACAAIAAgACAAIAAgACAAIAAgACAAIAAgACAAIAAgACAAIAAgACAAIAAgACAAIAAgACAAIAAgACAAIAAgAFwAIgBcACIAXABuACAAIAAgACAAIAAgACAAIAAgACAAIAAgACAAIAAgACAAIAAgACAAIAAgACAAIAAgACAAIAAgACAAIAAgACAAIAAgACAAIAAgACkALABcAG4AIAAgACAAIAAgACAAIAAgACAAIAAgACAAIAAgACAAIAAgACAAIAAgACAAIAAgACAAIAAgACAAIAAgACAAIAAgACAAIAAgACAASQBGACgAXwBwAGEAdAB0AGUAcgBuACAAPQAgAFIASQBHAEgAVAAoAFwAIgBfAF8AXwBfAF8AXwBfAF8AXwBcACIALAAgAF8AbABlAG4AKQAsAFwAbgAgACAAIAAgACAAIAAgACAAIAAgACAAIAAgACAAIAAgACAAIAAgACAAIAAgACAAIAAgACAAIAAgACAAIAAgACAAIAAgACAAIAAgACAAIAAgAEgAUwBUAEEAQwBLACgAXABuACAAIAAgACAAIAAgACAAIAAgACAAIAAgACAAIAAgACAAIAAgACAAIAAgACAAIAAgACAAIAAgACAAIAAgACAAIAAgACAAIAAgACAAIAAgACAAIAAgACAAIABfAHMAaQBnAG4AIAAqACAAVgBBAEwAVQBFACgATABFAEYAVAAoAF8AdQBuAFMAaQBnAG4AZQBkACwAIABfAGwAZQBuACAALQAgADQAKQApACwAXABuACAAIAAgACAAIAAgACAAIAAgACAAIAAgACAAIAAgACAAIAAgACAAIAAgACAAIAAgACAAIAAgACAAIAAgACAAIAAgACAAIAAgACAAIAAgACAAIAAgACAAIABWAEEATABVAEUAKABNAEkARAAoAF8AdQBuAFMAaQBnAG4AZQBkACwAIABfAGwAZQBuACAALQAgADMALAAgADIAKQApACwAXABuACAAIAAgACAAIAAgACAAIAAgACAAIAAgACAAIAAgACAAIAAgACAAIAAgACAAIAAgACAAIAAgACAAIAAgACAAIAAgACAAIAAgACAAIAAgACAAIAAgACAAIABWAEEATABVAEUAKABSAEkARwBIAFQAKABfAHUAbgBTAGkAZwBuAGUAZAAsACAAMgApACkAXABuACAAIAAgACAAIAAgACAAIAAgACAAIAAgACAAIAAgACAAIAAgACAAIAAgACAAIAAgACAAIAAgACAAIAAgACAAIAAgACAAIAAgACAAIAAgACAAKQAsAFwAbgAgACAAIAAgACAAIAAgACAAIAAgACAAIAAgACAAIAAgACAAIAAgACAAIAAgACAAIAAgACAAIAAgACAAIAAgACAAIAAgACAAIAAgACAAIAAgAF8AdgBhAGwARQByAHI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XABuACAAIAAgACAAIAAgACAAIAAgACAAIAAgACAAIAAgACAAIAAgACAAIAAgACAAIAAgACAAIAAgACAAZgBuAFQAcgB5AFAAYQByAHMAZQA3ACwAIABMAEEATQBCAEQAQQAoAFwAbgAgACAAIAAgACAAIAAgACAAIAAgACAAIAAgACAAIAAgACAAIAAgACAAIAAgACAAIAAgACAAIAAgACAAIAAgACAASQBGACgAXwBwAGEAdAB0AGUAcgBuACAAPQAgAFwAIgBfAF8AXwBfAC0AXwBfAFwAIgAsAFwAbgAgACAAIAAgACAAIAAgACAAIAAgACAAIAAgACAAIAAgACAAIAAgACAAIAAgACAAIAAgACAAIAAgACAAIAAgACAAIAAgACAAIABIAFMAVABBAEMASwAoAFwAbgAgACAAIAAgACAAIAAgACAAIAAgACAAIAAgACAAIAAgACAAIAAgACAAIAAgACAAIAAgACAAIAAgACAAIAAgACAAIAAgACAAIAAgACAAIAAgAF8AcwBpAGcAbgAgACoAIABWAEEATABVAEUAKABMAEUARgBUACgAXwB1AG4AUwBpAGcAbgBlAGQALAAgADQAKQApACwAXABu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XAAiAFwAIgBcAG4AIAAgACAAIAAgACAAIAAgACAAIAAgACAAIAAgACAAIAAgACAAIAAgACAAIAAgACAAIAAgACAAIAAgACAAIAAgACAAIAAgACAAKQAsAFwAbgAgACAAIAAgACAAIAAgACAAIAAgACAAIAAgACAAIAAgACAAIAAgACAAIAAgACAAIAAgACAAIAAgACAAIAAgACAAIAAgACAAIABfAHYAYQBsAEUAcgByAFwAbgAgACAAIAAgACAAIAAgACAAIAAgACAAIAAgACAAIAAgACAAIAAgACAAIAAgACAAIAAgACAAIAAgACAAIAAgACAAKQBcAG4AIAAgACAAIAAgACAAIAAgACAAIAAgACAAIAAgACAAIAAgACAAIAAgACAAIAAgACAAIAAgACAAIAApACwAXABuAFwAbgAgACAAIAAgACAAIAAgACAAIAAgACAAIAAgACAAIAAgACAAIAAgACAAIAAgACAAIAAgACAAIAAgAGYAbgBUAHIAeQBQAGEAcgBzAGUANAAsACAATABBAE0AQgBEAEEAKABcAG4AIAAgACAAIAAgACAAIAAgACAAIAAgACAAIAAgACAAIAAgACAAIAAgACAAIAAgACAAIAAgACAAIAAgACAAIAAgAEkARgAoAF8AcABhAHQAdABlAHIAbgAgAD0AIABSAEkARwBIAFQAKABcACIAXwBfAF8AXwBfAFwAIgAsACAAXwBsAGUAbgApACwAXABuACAAIAAgACAAIAAgACAAIAAgACAAIAAgACAAIAAgACAAIAAgACAAIAAgACAAIAAgACAAIAAgACAAIAAgACAAIAAgACAAIAAgAEgAUwBUAEEAQwBLACgAXABuACAAIAAgACAAIAAgACAAIAAgACAAIAAgACAAIAAgACAAIAAgACAAIAAgACAAIAAgACAAIAAgACAAIAAgACAAIAAgACAAIAAgACAAIAAgACAAXwBzAGkAZwBuACAAKgAgAFYAQQBMAFUARQAoAF8AdQBuAFMAaQBnAG4AZQBkACkALABcAG4AIAAgACAAIAAgACAAIAAgACAAIAAgACAAIAAgACAAIAAgACAAIAAgACAAIAAgACAAIAAgACAAIAAgACAAIAAgACAAIAAgACAAIAAgACAAIABcACIAXAAiACwAXABuACAAIAAgACAAIAAgACAAIAAgACAAIAAgACAAIAAgACAAIAAgACAAIAAgACAAIAAgACAAIAAgACAAIAAgACAAIAAgACAAIAAgACAAIAAgACAAXAAiAFwAIgBcAG4AIAAgACAAIAAgACAAIAAgACAAIAAgACAAIAAgACAAIAAgACAAIAAgACAAIAAgACAAIAAgACAAIAAgACAAIAAgACAAIAAgACAAKQAsAFwAbgAgACAAIAAgACAAIAAgACAAIAAgACAAIAAgACAAIAAgACAAIAAgACAAIAAgACAAIAAgACAAIAAgACAAIAAgACAAIAAgACAAIABfAHYAYQBsAEUAcgByAFwAbgAgACAAIAAgACAAIAAgACAAIAAgACAAIAAgACAAIAAgACAAIAAgACAAIAAgACAAIAAgACAAIAAgACAAIAAgACAAKQBcAG4AIAAgACAAIAAgACAAIAAgACAAIAAgACAAIAAgACAAIAAgACAAIAAgACAAIAAgACAAIAAgACAAIAApACwAXABuAFwAbgAgACAAIAAgACAAIAAgACAAIAAgACAAIAAgACAAIAAgACAAIAAgACAAIAAgACAAIAAgACAAIAAgAF8AdAByAHkAUABhAHIAcwBlACwAIABJAEYAKABfAGwAZQBuACAAPgA9ACAAMQAwACwAIABmAG4AVAByAHkAUABhAHIAcwBlADEAMAAoACkALABcAG4AIAAgACAAIAAgACAAIAAgACAAIAAgACAAIAAgACAAIAAgACAAIAAgACAAIAAgACAAIAAgACAAIAAgACAAIAAgAEkARgAoAF8AbABlAG4AIAA+AD0AIAA4ACwAIABmAG4AVAByAHkAUABhAHIAcwBlADgAKAApACwAXABuACAAIAAgACAAIAAgACAAIAAgACAAIAAgACAAIAAgACAAIAAgACAAIAAgACAAIAAgACAAIAAgACAAIAAgACAAIAAgACAAIAAgAEkARgAoAF8AbABlAG4AIAA9ACAANwAsACAAZgBuAFQAcgB5AFAAYQByAHMAZQA3ACgAKQAsAFwAbgAgACAAIAAgACAAIAAgACAAIAAgACAAIAAgACAAIAAgACAAIAAgACAAIAAgACAAIAAgACAAIAAgACAAIAAgACAAIAAgACAAIAAgACAAIAAgAEkARgAoACgAXwBsAGUAbgAgAD0AIAA1ACkAIAArACAAKABfAGwAZQBuACAAPQAgADQAKQAsACAAZgBuAFQAcgB5AFAAYQByAHMAZQA0ACgAKQAsAFwAbgAgACAAIAAgACAAIAAgACAAIAAgACAAIAAgACAAIAAgACAAIAAgACAAIAAgACAAIAAgACAAIAAgACAAIAAgACAAIAAgACAAIAAgACAAIAAgACAAIAAgACAAXwB2AGEAbABFAHIAcg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SQBGACgASQBTAEUAUgBSAE8AUgAoAEkATgBEAEUAWAAoAF8AdAByAHkAUABhAHIAcwBlACwAIAAxACwAIAAxACkAKQAsACAAXwB0AHIAeQBQAGEAcgBzAGUALABcAG4AIAAgACAAIAAgACAAIAAgACAAIAAgACAAIAAgACAAIAAgACAAIAAgACAAIAAgACAAIAAgACAAIAAgACAAIAAgAEMASABSAE8ATgBPAC4AVgBBAEwASQBEAEEAVABFAF8AQwBBAEwARQBOAEQAQQBSAF8ARABBAFQARQAoAF8AdAByAHkAUABhAHIAcwBlACwAIABfAGoAdQBsAGkAYQBuAEMAYQBsAGUAbgBkAGEAcg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lAHgAcAByAGUAcwBzAGkAbwBuACwAIABGAE4ALgBOAFUATABMAEkARgBZACgASQBOAEQARQBYACgARQB4AHAAcgBlAHMAcwBpAG8AbgAsACAALAAgADEAKQApACwAXABuACAAIAAgACAAIAAgACAAIABfAHIAbwB3AEMAbwB1AG4AdAAsACAAUgBPAFcAUwAoAF8AZQB4AHAAcgBlAHMAcwBpAG8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QAGEAcgBzAGUASQBTAE8AQwBhAGwAZQBuAGQAYQByAEQAYQB0AGUAKABJAE4ARABFAFgAKABfAGUAeABwAHIAZQBzAHMAaQBvAG4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QwBBAEwARQBOAEQAQQBSAF8ARABBAFQARQBcAG4AXABuAFIAZQB0AHUAcgBuAHMAIABhACAAYwBhAGwAZQBuAGQAYQByACAAZABhAHQAZQAgAGEAcwAgAHQAZQB4AHQAIABpAG4AIABJAFMATwAgAGYAbwByAG0AYQB0AC4AXABuAFwAbgBBAHIAcgBhAHkAIABjAG8AbQBwAGEAdABpAGIAbABlADoAIABEAGEAdABlAF8AWQBNAE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IAKQAgACAAfAAgAEQAYQB5AC4AIABDAGEAbgAgAGIAZQAgAGUAbQBwAHQAeQAuAFwAbgAgACAAIABbAFQAaQBtAGUATwBmAEQAYQB5AF0AIAAgACAAfAAgAGQAZQBjAGkAbQBhAGwAIAAgACAAIAAgACAAIAAgACAAIAB8ACAAVABpAG0AZQAgAG8AZgAgAGQAYQB5AC4AIABPAHAAdABpAG8AbgBhAGwAIABhAG4AZAAgAGkAcwAgAGkAZwBuAG8AcgBlAGQALgBcAG4AWwBPAHAAdABpAG8AbgBzAF0AIAAgACAAIAAgACAAIAAgAHwAIAB0AGUAeAB0ACAAIAAgACAAIAAgACAAIAAgACAAIAAgACAAfAAgAFsAQgBdAFsAKwBdAFwAbgAgACAAIAAgACAAIAAgACAAIAAgACAAIAAgACAAIAAgACAAfAAgACAAIAAgACAAIAAgACAAIAAgACAAIAAgACAAIAAgACAAIAB8ACAAIAAgAEIAIAA6ACAARABpAHMAcABsAGEAeQAgAGkAbgAgAGIAYQBzAGkAYwAgAEkAUwBPACAAcwB0AHkAbABlAC4AXABuACAAIAAgACAAIAAgACAAIAAgACAAIAAgACAAIAAgACAAIAB8ACAAIAAgACAAIAAgACAAIAAgACAAIAAgACAAIAAgACAAIAAgAHwAIAAgACAAKwAgADoAIABEAGkAcwBwAGwAYQB5ACAAcABvAHMAaQB0AGkAdgBlACAAcwBpAGcAbgAgAGYAbwByACAAbgBvAG4ALQBuAGUAZwBhAHQAaQB2AGUAIAB5AGUAYQByAHMALg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SQBTAE8AXwBDAEEATABFAE4ARABBAFIAXwBEAEEAVABFACAAPQAgAEwAQQBNAEIARABBACgARABhAHQAZQBfAFkATQBEAFQALAAgAFsATwBwAHQAaQBvAG4AcwBdACwAIABbAEoAdQBsAGkAYQBuAEMAYQBsAGUAbgBkAGEAcgBdACwAXABuACAAIAAgACAATABFAFQAKABcAG4AIAAgACAAIAAgACAAIAAgAF8AbwBwAHQAaQBvAG4AcwAsACAARgBOAC4ATgBVAEwATABJAEYAWQAoAE8AcAB0AGkAbwBuAHMAKQAsAFwAbgAgACAAIAAgACAAIAAgACAAXwBqAHUAbABpAGEAbgBDAGEAbABlAG4AZABhAHIALAAgAEYATgAuAEMATwBFAFIAQwBFACgASgB1AGwAaQBhAG4AQwBhAGwAZQBuAGQAYQByACkAIAA8AD4AIAAwACwAXABuACAAIAAgACAAIAAgACAAIABfAGIAYQBzAGkAYwAsACAASQBGAEUAUgBSAE8AUgAoAFMARQBBAFIAQwBIACgAXAAiAEIAXAAiACwAIABfAG8AcAB0AGkAbwBuAHMAKQAsACAAMAApACAAPgAgADAALABcAG4AIAAgACAAIAAgACAAIAAgAF8AYQBsAHcAYQB5AHMAUwBpAGcAbgAsACAASQBGAEUAUgBSAE8AUgAoAEYASQBOAEQAKABcACIAKwBcACIALAAgAF8AbwBwAHQAaQBvAG4AcwApACwAIAAwACkAIAA+ACAAMAAsACAAXABuACAAIAAgACAAIAAgACAAIABfAHMAZQBwAGEAcgBhAHQAbwByACwAIABJAEYAKABfAGIAYQBzAGkAYwAsACAAXAAiAFwAIgAsACAAXAAiAC0AXAAiACkALABcAG4AIAAgACAAIAAgACAAIAAgAFwAbgAgACAAIAAgACAAIAAgACAAZgBuAEYAbwByAG0AYQB0AEkAUwBPAEMAYQBsAGUAbgBkAGEAcgBEAGEAdABlACwAIABMAEEATQBCAEQAQQAoAF8AZABhAHQAZQBfAFkATQBEACwAXABuACAAIAAgACAAIAAgACAAIAAgACAAIAAgAEkARgAoAEEAUgBSAEEAWQBTAC4ASQBTAF8ARQBNAFAAVABZACgAXwBkAGEAdABlAF8AWQBNAEQAKQAsACAAXAAiAFwAIgAsAFwAbgAgACAAIAAgACAAIAAgACAAIAAgACAAIAAgACAAIAAgAEwARQBUACgAXABuACAAIAAgACAAIAAgACAAIAAgACAAIAAgACAAIAAgACAAIAAgACAAIABfAHYAYQBsAGkAZABhAHQAZQBEAGEAdABlACwAIABDAEgAUgBPAE4ATwAuAFYAQQBMAEkARABBAFQARQBfAEMAQQBMAEUATgBEAEEAUgBfAEQAQQBUAEUAKABfAGQAYQB0AGUAXwBZAE0ARAAsACAAXwBqAHUAbABpAGEAbgBDAGEAbABlAG4AZABhAHIAKQAsAFwAbgAgACAAIAAgACAAIAAgACAAIAAgACAAIAAgACAAIAAgACAAIAAgACAAXwBmAGkAcgBzAHQARQByAHIAbwByACwAIABBAFIAUgBBAFkAUwAuAEYASQBSAFMAVABfAEUAUgBSAE8AUgBfAEgAKABfAHYAYQBsAGkAZABhAHQAZQBEAGEAdABlACkALABcAG4AIAAgACAAIAAgACAAIAAgACAAIAAgACAAIAAgACAAIAAgACAAIAAgAEkARgAoAEkAUwBFAFIAUgBPAFIAKABfAGYAaQByAHMAdABFAHIAcgBvAHIAKQAsACAAXwBmAGkAcgBzAHQARQByAHIAbwByACAAKgAgAHsAMQB9ACwAXABuACAAIAAgACAAIAAgACAAIAAgACAAIAAgACAAIAAgACAAIAAgACAAIAAgACAAIAAgAEkARgAoAF8AYgBhAHMAaQBjACAAKgAgACgAQQBCAFMAKABJAE4ARABFAFgAKABfAHYAYQBsAGkAZABhAHQAZQBEAGEAdABlACwAIAAxACwAIAAxACkAKQAgAD4AIAA5ADkAOQA5ACkALAAgAHsAIwBWAEEATABVAEUAIQB9ACwAXABuACAAIAAgACAAIAAgACAAIAAgACAAIAAgACAAIAAgACAAIAAgACAAIAAgACAAIAAgACAAIAAgACAATABFAFQAKABcAG4AIAAgACAAIAAgACAAIAAgACAAIAAgACAAIAAgACAAIAAgACAAIAAgACAAIAAgACAAIAAgACAAIAAgACAAIAAgAF8AcwBZAGUAYQByACwAIABDAEgAUgBPAE4ATwAuAEYATwBSAE0AQQBUAF8ASQBTAE8AXwBZAEUAQQBSACgASQBOAEQARQBYACgAXwB2AGEAbABpAGQAYQB0AGUARABhAHQAZQAsACAAMQAsACAAMQApACwAIABfAGEAbAB3AGEAeQBzAFMAaQBnAG4AKQAsACAAXABuACAAIAAgACAAIAAgACAAIAAgACAAIAAgACAAIAAgACAAIAAgACAAIAAgACAAIAAgACAAIAAgACAAIAAgACAAIABJAEYAKABJAE4ARABFAFgAKABfAHYAYQBsAGkAZABhAHQAZQBEAGEAdABlACwAIAAxACwAIAAyACkAIAA9ACAAXAAiAFwAIgAsAFwAbgAgACAAIAAgACAAIAAgACAAIAAgACAAIAAgACAAIAAgACAAIAAgACAAIAAgACAAIAAgACAAIAAgACAAIAAgACAAIAAgACAAIABJAEYAKABJAE4ARABFAFgAKABfAHYAYQBsAGkAZABhAHQAZQBEAGEAdABlACwAIAAxACwAIAAzACkAIAA9ACAAXAAiAFwAIgAsAFwAbgAgACAAIAAgACAAIAAgACAAIAAgACAAIAAgACAAIAAgACAAIAAgACAAIAAgACAAIAAgACAAIAAgACAAIAAgACAAIAAgACAAIAAgACAAIAAgAF8AcwBZAGUAYQByACwAXABuACAAIAAgACAAIAAgACAAIAAgACAAIAAgACAAIAAgACAAIAAgACAAIAAgACAAIAAgACAAIAAgACAAIAAgACAAIAAgACAAIAAgACAAIAAgACAAewAjAFYAQQBMAFUARQAhAH0AXABuACAAIAAgACAAIAAgACAAIAAgACAAIAAgACAAIAAgACAAIAAgACAAIAAgACAAIAAgACAAIAAgACAAIAAgACAAIAAgACAAIAAgACkALABcAG4AIAAgACAAIAAgACAAIAAgACAAIAAgACAAIAAgACAAIAAgACAAIAAgACAAIAAgACAAIAAgACAAIAAgACAAIAAgACAAIAAgACAATABFAFQAKABcAG4AIAAgACAAIAAgACAAIAAgACAAIAAgACAAIAAgACAAIAAgACAAIAAgACAAIAAgACAAIAAgACAAIAAgACAAIAAgACAAIAAgACAAIAAgACAAIABfAHMATQBvAG4AdABoACwAIABUAEUAWABUACgASQBOAEQARQBYACgAXwB2AGEAbABpAGQAYQB0AGUARABhAHQAZQAsACAAMQAsACAAMgApACwAIABcACIAMAAwAFwAIgApACwAXABuACAAIAAgACAAIAAgACAAIAAgACAAIAAgACAAIAAgACAAIAAgACAAIAAgACAAIAAgACAAIAAgACAAIAAgACAAIAAgACAAIAAgACAAIAAgACAASQBGACgASQBOAEQARQBYACgAXwB2AGEAbABpAGQAYQB0AGUARABhAHQAZQAsACAAMQAsACAAMwApACAAPQAgAFwAIgBcACIALABcAG4AIAAgACAAIAAgACAAIAAgACAAIAAgACAAIAAgACAAIAAgACAAIAAgACAAIAAgACAAIAAgACAAIAAgACAAIAAgACAAIAAgACAAIAAgACAAIAAgACAAIAAgAEkARgAoAF8AYgBhAHMAaQBjACwAIAB7ACMAVgBBAEwAVQBFACEAfQAsAFwAbgAgACAAIAAgACAAIAAgACAAIAAgACAAIAAgACAAIAAgACAAIAAgACAAIAAgACAAIAAgACAAIAAgACAAIAAgACAAIAAgACAAIAAgACAAIAAgACAAIAAgACAAIAAgACAAIABDAE8ATgBDAEEAVAAoAF8AcwBZAGUAYQByACwAIABfAHMAZQBwAGEAcgBhAHQAbwByACwAIABfAHMATQBvAG4AdABoACkAXABuACAAIAAgACAAIAAgACAAIAAgACAAIAAgACAAIAAgACAAIAAgACAAIAAgACAAIAAgACAAIAAgACAAIAAgACAAIAAgACAAIAAgACAAIAAgACAAIAAgACAAIAApACwAXABuACAAIAAgACAAIAAgACAAIAAgACAAIAAgACAAIAAgACAAIAAgACAAIAAgACAAIAAgACAAIAAgACAAIAAgACAAIAAgACAAIAAgACAAIAAgACAAIAAgACAAIABDAE8ATgBDAEEAVAAoAF8AcwBZAGUAYQByACwAIABfAHMAZQBwAGEAcgBhAHQAbwByACwAIABfAHMATQBvAG4AdABoACwAIABfAHMAZQBwAGEAcgBhAHQAbwByACwAIABUAEUAWABUACgASQBOAEQARQBYACgAXwB2AGEAbABpAGQAYQB0AGUARABhAHQAZQAsACAAMQAsACAAMwApACwAIABcACIAMAAwAFwAIgAp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QAYQB0AGUAXwBZAE0ARABUACwAIABGAE4ALgBOAFUATABMAEkARgBZACgARABhAHQAZQBfAFkATQBEAFQAKQAsAFwAbgAgACAAIAAgACAAIAAgACAAQgBZAFIATwBXACgAXwBkAGEAdABlAF8AWQBNAEQAVAAsAFwAbgAgACAAIAAgACAAIAAgACAAIAAgACAAIABMAEEATQBCAEQAQQAoAF8AcgBvAHcALABcAG4AIAAgACAAIAAgACAAIAAgACAAIAAgACAAIAAgACAAIABmAG4ARgBvAHIAbQBhAHQASQBTAE8AQwBhAGwAZQBuAGQAYQByAEQAYQB0AGU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DAEEATABFAE4ARABBAFIAXwBEAEEAVABFAFwAbgBcAG4AUABhAHIAcwBlAHMAIABhACAAdABlAHgAdAAgAHIAZQBwAHIAZQBzAGUAbgB0AGEAdABpAG8AbgAgAG8AZgAgAGEAIABjAGEAbABlAG4AZABhAHIAIABkAGEAdABlACAAaQBuAHQAbwAgAHIAZQBzAHAAZQBjAHQAaQB2AGUAIABwAGEAcgB0AHMAIABvAGYAIAB5AGUAYQByACwAIABtAG8AbgB0AGgAIABhAG4AZAAgAGQAYQB5AC4AXABuAFwAbgBBAHIAcgBhAHkAIABjAG8AbQBwAGEAdABpAGIAbABlADoAIABFAHgAcAByAGUAcwBzAGkAbw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WwAxAC4ALgAxADIAXQAgAHwAIABNAG8AbgB0AGgAXABuACAAMwAgAHwAIABpAG4AdABlAGcAZQByACAAWwAxAC4ALgAzADEAXQAgAHwAIABE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CAAIAAgACAAIAAgACAAfAAgAHQAZQB4AHQAIAAgACAAfAAgAEMAYQBsAGUAbgBkAGEAcgAgAGQAYQB0AGUAXABuAFsATgBvAHIAdABoAEEAbQBlAHIAaQBjAGEAbgBSAGUAZwBpAG8AbgBdACAAfAAgAHMAdwBpAHQAYwBoACAAfAAgAFQAUgBVAEUAIABhAHMAcwB1AG0AZQAgAG8AcgBkAGUAcgAgAGkAbgAgAE4AbwByAHQAaAAgAEEAbQBlAHIAaQBjAGEAbgAgAGYAbwByAG0AYQB0ACAAbQBtAC8AZABkAC8AeQB5AHkAeQAgAFwAbgAgACAAIAAgACAAIAAgACAAIAAgACAAIAAgACAAIAAgACAAIAAgACAAIAAgAHwAIAAgACAAIAAgACAAIAAgAHwAIABGAEEATABTAEUAIABhAHMAcwB1AG0AZQAgAG8AcgBkAGUAcgAgAGkAbgAgAGkAbgB0AGUAcgBuAGEAdABpAG8AbgBsACAAZgBvAHIAbQBhAHQAIABkAGQALwBtAG0ALwB5AHkAeQB5ACAAXABuACAAIAAgACAAIAAgACAAIAAgACAAIAAgACAAIAAgACAAIAAgACAAIAAgACAAfAAgACAAIAAgACAAIAAgACAAfAAgAEkAZgAgAG8AbQBpAHQAdABlAGQAIAB0AGgAZQBuACAAZABlAGYAYQB1AGwAdABzACAAdABvACAAbABvAGMAYQBsACAAcgBlAGcAaQBvAG4AYQBsACAAcwBlAHQAdABpAG4AZwBzACAAbwBmACAARQB4AGMAZQBsAFwAbgBbAEoAdQBsAGkAYQBuAEMAYQBsAGUAbgBkAGEAcgBdACAAIAAgACAAIAAgAHwAIABzAHcAaQB0AGMAaAAgAHwAIABDAGEAbABjAHUAbABhAHQAZQAgAGYAbwByACAAdABoAGUAIABKAHUAbABpAGEAbgAgAHAAcgBvAGwAZQBwAHQAaQBjACAAYwBhAGwAZQBuAGQAYQByAC4AIABEAGUAZgBhAHUAbAB0ACAAaQBzACAARwByAGUAZwBvAHIAaQBhAG4AXABuACAAIAAgACAAIAAgACAAIAAgACAAIAAgACAAIAAgACAAIAAgACAAIAAgACAAfAAgACAAIAAgACAAIAAgACAAfAAgAHAAcgBvAGwAZQBwAHQAaQBjACAAYwBhAGwAZQBuAGQAYQByAC4AIABcAG4AXABuAEUAeABhAG0AcABs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MAQQBMAEUATgBEAEEAUgBfAEQAQQBUAEUAKABcACIAMgA1AC8AMAAxAC8AMgAwADEANABcACIAKQBcAG4AUgBlAHQAdQByAG4AcwA6ACAAewAyADAAMQA0ACwAIAAxACwAIAAyADU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QwBBAEwARQBOAEQAQQBSAF8ARABBAFQARQAgAD0AIABMAEEATQBCAEQAQQAoAEUAeABwAHIAZQBzAHMAaQBvAG4ALAAgAFsATgBvAHIAdABoAEEAbQBlAHIAaQBjAGEAbgBSAGUAZwBpAG8AbgBdACwAIABbAEoAdQBsAGkAYQBuAEMAYQBsAGUAbgBkAGEAcgBdACwAIABcAG4AIAAgACAAIABMAEUAVAAoAFwAbgAgACAAIAAgACAAIAAgACAAXwBuAG8AcgB0AGgAQQBtAGUAcgBpAGMAYQBuAFIAZQBnAGkAbwBuACwAIABJAEYAKABJAFMATwBNAEkAVABUAEUARAAoAE4AbwByAHQAaABBAG0AZQByAGkAYwBhAG4AUgBlAGcAaQBvAG4AKQAsACAARgBOAC4ATgBPAFIAVABIAF8AQQBNAEUAUgBJAEMAQQBOAF8AUgBFAEcASQBPAE4AKAApACwAXABuACAAIAAgACAAIAAgACAAIAAgACAAIAAgAEYATgAuAEMATwBFAFIAQwBFACgATgBvAHIAdABoAEEAbQBlAHIAaQBjAGEAbgBSAGUAZwBpAG8AbgApACAAPAA+ACAAMABcAG4AIAAgACAAIAAgACAAIAAgACkALABcAG4AIAAgACAAIAAgACAAIAAgACAAXABuACAAIAAgACAAIAAgACAAIABfAGoAdQBsAGkAYQBuAEMAYQBsAGUAbgBkAGEAcgAsACAARgBOAC4AQwBPAEUAUgBDAEUAKABKAHUAbABpAGEAbgBDAGEAbABlAG4AZABhAHIAKQAgADwAPgAgADAALABcAG4AIAAgACAAIAAgACAAIAAgAFwAbgAgACAAIAAgACAAIAAgACAAXwBlAHgAcAByAGUAcwBzAGkAbwBuACwAIABGAE4ALgBOAFUATABMAEkARgBZACgASQBOAEQARQBYACgARQB4AHAAcgBlAHMAcwBpAG8AbgAsACAALAAgADEAKQApACwAXABuACAAIAAgACAAIAAgACAAIABfAHIAbwB3AEMAbwB1AG4AdAAsACAAUgBPAFcAUwAoAF8AZQB4AHAAcgBlAHMAcwBpAG8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TABFAFQAKABcAG4AIAAgACAAIAAgACAAIAAgACAAIAAgACAAIAAgACAAIAAgACAAIAAgAF8AcABhAHIAdABzACwAIABfAFAAQQBSAFMARQBfAEQAQQBUAEUAXwBQAEEAUgBUAFMAKABJAE4ARABFAFgAKABfAGUAeABwAHIAZQBzAHMAaQBvAG4ALAAgAF8AYwB1AHIAcgAsACAAMQApACkALABcAG4AIAAgACAAIAAgACAAIAAgACAAIAAgACAAIAAgACAAIAAgACAAIAAgAF8AWQBNAEQALAAgAEkARgAoAF8AbgBvAHIAdABoAEEAbQBlAHIAaQBjAGEAbgBSAGUAZwBpAG8AbgAsACAAQwBIAE8ATwBTAEUAQwBPAEwAUwAoAF8AcABhAHIAdABzACwAIAB7ADEALAAgADMALAAgADIAfQApACwAIABfAHAAYQByAHQAcwApACwAXABuACAAIAAgACAAIAAgACAAIAAgACAAIAAgACAAIAAgACAAIAAgACAAIABfAHYAYQBsAGkAZABhAHQAZQBZAE0ARAAsACAAQwBIAFIATwBOAE8ALgBWAEEATABJAEQAQQBUAEUAXwBDAEEATABFAE4ARABBAFIAXwBEAEEAVABFACgAXwBZAE0ARAAsACAAXwBqAHUAbABpAGEAbgBDAGEAbABlAG4AZABhAHIAKQAsAFwAbgAgACAAIAAgACAAIAAgACAAIAAgACAAIAAgACAAIAAgACAAIAAgACAAVgBTAFQAQQBDAEsAKABfAGEAYwBjACwAIABfAHYAYQBsAGkAZABhAHQAZQBZAE0ARAApAFwAbgAgACAAIAAgACAAIAAgACAAIAAgACAAIAAgACAAIAAgACkAXABuACAAIAAgACAAIAAgACAAIAAgACAAIAAgACkAXABuACAAIAAgACAAIAAgACAAIAApACwAXABuACAAIAAgACAAIAAgACAAIABEAFIATwBQACgAXwBiAHkAUgBvAHcALAAgADEAKQBcAG4AIAAgACAAIAApAFwAbgApADsAXABuAFwAbgBfAFAAQQBSAFMARQBfAEQAQQBUAEUAXwBQAEEAUgBUAFMAIAA9ACAATABBAE0AQgBEAEEAKABfAGUAeABwAHIAZQBzAHMAaQBvAG4ALABcAG4AIAAgACAAIABMAEUAVAAoAFwAbgAgACAAIAAgACAAIAAgACAAXwB2AGEAbABpAGQAQwBoAGEAcgBTAGUAdAAsACAAXAAiACsAEiIwADEAMgAzADQANQA2ADcAOAA5AC0ALgAvAFwAIgAsACAALwAvACAAEiIgAFUATgBJAEMASABBAFIAKAA4ADcAMgAyACkAXABuAFwAbgAgACAAIAAgACAAIAAgACAAZgBuAFkAZQBhAHIAVgBhAGwAdQBlACwAIABMAEEATQBCAEQAQQAoAF8AcwBZAGUAYQByACwAIABfAGsAbgBvAHcAbgBNAGkAbgB1AHMALABcAG4AIAAgACAAIAAgACAAIAAgACAAIAAgACAATABFAFQAKABcAG4AIAAgACAAIAAgACAAIAAgACAAIAAgACAAIAAgACAAIABfAHMAQwBoAGEAcgAsACAATABFAEYAVAAoAF8AcwBZAGUAYQByACkALABcAG4AIAAgACAAIAAgACAAIAAgACAAIAAgACAAIAAgACAAIABfAGgAYQBzAFMAaQBnAG4ALAAgAFMAVwBJAFQAQwBIACgAXwBzAEMAaABhAHIALABcAG4AIAAgACAAIAAgACAAIAAgACAAIAAgACAAIAAgACAAIAAgACAAIAAgAFwAIgArAFwAIgAsACAAVABSAFUARQAsAFwAbgAgACAAIAAgACAAIAAgACAAIAAgACAAIAAgACAAIAAgACAAIAAgACAAXAAiABIiXAAiACwAIABUAFIAVQBFACwAIAAvAC8AIAASIiAAVQBOAEkAQwBIAEEAUgAoADgANwAyADIAKQBcAG4AIAAgACAAIAAgACAAIAAgACAAIAAgACAAIAAgACAAIAAgACAAIAAgAEYAQQBMAFMARQBcAG4AIAAgACAAIAAgACAAIAAgACAAIAAgACAAIAAgACAAIAApACwAIABcAG4AIAAgACAAIAAgACAAIAAgACAAIAAgACAAIAAgACAAIABfAHMAaQBnAG4ALAAgAEkARgAoAF8AawBuAG8AdwBuAE0AaQBuAHUAcwAsACAALQAxACwAXABuACAAIAAgACAAIAAgACAAIAAgACAAIAAgACAAIAAgACAAIAAgACAAIABJAEYAKABfAGgAYQBzAFMAaQBnAG4ALABcAG4AIAAgACAAIAAgACAAIAAgACAAIAAgACAAIAAgACAAIAAgACAAIAAgACAAIAAgACAAUwBXAEkAVABDAEgAKABfAHMAQwBoAGEAcgAsAFwAbgAgACAAIAAgACAAIAAgACAAIAAgACAAIAAgACAAIAAgACAAIAAgACAAIAAgACAAIAAgACAAIAAgAFwAIgArAFwAIgAsACAAMQAsAFwAbgAgACAAIAAgACAAIAAgACAAIAAgACAAIAAgACAAIAAgACAAIAAgACAAIAAgACAAIAAgACAAIAAgAFwAIgASIlwAIgAsACAALQAxACwAIAAvAC8AIAASIiAAVQBOAEkAQwBIAEEAUgAoADgANwAyADIAKQBcAG4AIAAgACAAIAAgACAAIAAgACAAIAAgACAAIAAgACAAIAAgACAAIAAgACAAIAAgACAAIAAgACAAIAAxAFwAbgAgACAAIAAgACAAIAAgACAAIAAgACAAIAAgACAAIAAgACAAIAAgACAAIAAgACAAIAApACwAXABuACAAIAAgACAAIAAgACAAIAAgACAAIAAgACAAIAAgACAAIAAgACAAIAAgACAAIAAgADEAXABuACAAIAAgACAAIAAgACAAIAAgACAAIAAgACAAIAAgACAAIAAgACAAIAApAFwAbgAgACAAIAAgACAAIAAgACAAIAAgACAAIAAgACAAIAAgACkALABcAG4AIAAgACAAIAAgACAAIAAgACAAIAAgACAAIAAgACAAIABfAGEAYgBzAFkAZQBhAHIAVgBhAGwALAAgAEkARgAoAF8AaABhAHMAUwBpAGcAbgAsAFwAbgAgACAAIAAgACAAIAAgACAAIAAgACAAIAAgACAAIAAgACAAIAAgACAAVgBBAEwAVQBFACgAUgBJAEcASABUACgAXwBzAFkAZQBhAHIALAAgAEwARQBOACgAXwBzAFkAZQBhAHIAKQAgAC0AIAAxACkAKQAsAFwAbgAgACAAIAAgACAAIAAgACAAIAAgACAAIAAgACAAIAAgACAAIAAgACAAVgBBAEwAVQBFACgAXwBzAFkAZQBhAHIAKQBcAG4AIAAgACAAIAAgACAAIAAgACAAIAAgACAAIAAgACAAIAApACwAXABuACAAIAAgACAAIAAgACAAIAAgACAAIAAgACAAIAAgACAAXwBzAGkAZwBuACAAKgAgAF8AYQBiAHMAWQBlAGEAcgBWAGEAbABcAG4AIAAgACAAIAAgACAAIAAgACAAIAAgACAAKQBcAG4AIAAgACAAIAAgACAAIAAgACkALABcAG4AXABuACAAIAAgACAAIAAgACAAIABJAEYAKABJAFMARQBSAFIATwBSACgAXwBlAHgAcAByAGUAcwBzAGkAbwBuACkALAAgAF8AZQB4AHAAcgBlAHMAcwBpAG8AbgAgACoAIAB7ADEALAAgADIALAAgADMAfQAsAFwAbgAgACAAIAAgACAAIAAgACAAIAAgACAAIABJAEYAKABJAFMATgBVAE0AQgBFAFIAKABfAGUAeABwAHIAZQBzAHMAaQBvAG4AKQAsACAAewAjAFYAQQBMAFUARQAhACwAIAAjAFYAQQBMAFUARQAhACwAIAAjAFYAQQBMAFUARQAhAH0ALABcAG4AIAAgACAAIAAgACAAIAAgACAAIAAgACAAIAAgACAAIABMAEUAVAAoAFwAbgAgACAAIAAgACAAIAAgACAAIAAgACAAIAAgACAAIAAgACAAIAAgACAAXwB0AHIAaQBtAEUAeABwAHIALAAgAFQAUgBJAE0AKABfAGUAeABwAHIAZQBzAHMAaQBvAG4AKQAsAFwAbgAgACAAIAAgACAAIAAgACAAIAAgACAAIAAgACAAIAAgACAAIAAgACAASQBGACgAXwB0AHIAaQBtAEUAeABwAHIAIAA9ACAAXAAiAFwAIgAsACAAewBcACIAXAAiACwAIABcACIAXAAiACwAIABcACIAXAAiAH0ALABcAG4AIAAgACAAIAAgACAAIAAgACAAIAAgACAAIAAgACAAIAAgACAAIAAgACAAIAAgACAASQBGACgATgBPAFQAKABGAE4ALgBWAEEATABJAEQAQQBUAEUAXwBDAEgAQQBSAFMARQBUACgAXwB0AHIAaQBtAEUAeABwAHIALAAgAF8AdgBhAGwAaQBkAEMAaABhAHIAUwBlAHQAKQApACwAIAB7ACMAVgBBAEwAVQBFACEALAAgACMAVgBBAEwAVQBFACEALAAgACMAVgBBAEwAVQBFACEAfQAsAFwAbgAgACAAIAAgACAAIAAgACAAIAAgACAAIAAgACAAIAAgACAAIAAgACAAIAAgACAAIAAgACAAIAAgAEwARQBUACgAXABuACAAIAAgACAAIAAgACAAIAAgACAAIAAgACAAIAAgACAAIAAgACAAIAAgACAAIAAgACAAIAAgACAAIAAgACAAIABfAGQAYQB0AGUAUwBwAGwAaQB0ACwAIABGAE4ALgBTAFAATABJAFQAXwBBAFIATwBVAE4ARAAoAF8AdAByAGkAbQBFAHgAcAByACwAIABcACIAKwASIjAAMQAyADMANAA1ADYANwA4ADkAXAAiACwAIABGAEEATABTAEUALAAgADQAKQAsACAALwAvACAAEiIgAFUATgBJAEMASABBAFIAKAA4ADcAMgAyACkAXABuACAAIAAgACAAIAAgACAAIAAgACAAIAAgACAAIAAgACAAIAAgACAAIAAgACAAIAAgACAAIAAgACAAIAAgACAAIABfAHMAcABsAGkAdABDAG8AdQBuAHQALAAgAEkATgBEAEUAWAAoAF8AZABhAHQAZQBTAHAAbABpAHQALAAgADEALAAgADEAKQAsAFwAbgAgACAAIAAgACAAIAAgACAAIAAgACAAIAAgACAAIAAgACAAIAAgACAAIAAgACAAIAAgACAAIAAgACAAIAAgACAAXwBzAGUAcABhAHIAYQB0AG8AcgBzACwAIABJAE4ARABFAFgAKABfAGQAYQB0AGUAUwBwAGwAaQB0ACwAIAAxACwAIAAyACkALABcAG4AIAAgACAAIAAgACAAIAAgACAAIAAgACAAIAAgACAAIAAgACAAIAAgACAAIAAgACAAIAAgACAAIAAgACAAIAAgAF8AcABhAHIAcwBlAEUAcgByAG8AcgAsACAASQBGACgAXwBzAHAAbABpAHQAQwBvAHUAbgB0ACAAPAA+ACAAMwAsACAAVABSAFUARQAsAFwAbgAgACAAIAAgACAAIAAgACAAIAAgACAAIAAgACAAIAAgACAAIAAgACAAIAAgACAAIAAgACAAIAAgACAAIAAgACAAIAAgACAAIABTAFcASQBUAEMASAAoAF8AcwBlAHAAYQByAGEAdABvAHIAcwAsAFwAbgAgACAAIAAgACAAIAAgACAAIAAgACAAIAAgACAAIAAgACAAIAAgACAAIAAgACAAIAAgACAAIAAgACAAIAAgACAAIAAgACAAIAAgACAAIAAgAFwAIgAvAC8AXAAiACwAIABGAEEATABTAEUALABcAG4AIAAgACAAIAAgACAAIAAgACAAIAAgACAAIAAgACAAIAAgACAAIAAgACAAIAAgACAAIAAgACAAIAAgACAAIAAgACAAIAAgACAAIAAgACAAIABcACIALQAtAFwAIgAsACAARgBBAEwAUwBFACwAXABuACAAIAAgACAAIAAgACAAIAAgACAAIAAgACAAIAAgACAAIAAgACAAIAAgACAAIAAgACAAIAAgACAAIAAgACAAIAAgACAAIAAgACAAIAAgACAAXAAiAC4ALgBcACIALAAgAEYAQQBMAFMARQAsAFwAbgAgACAAIAAgACAAIAAgACAAIAAgACAAIAAgACAAIAAgACAAIAAgACAAIAAgACAAIAAgACAAIAAgACAAIAAgACAAIAAgACAAIAAgACAAIAAgAFwAIgAvAC8ALQBcACIALAAgAEYAQQBMAFMARQAsAFwAbgAgACAAIAAgACAAIAAgACAAIAAgACAAIAAgACAAIAAgACAAIAAgACAAIAAgACAAIAAgACAAIAAgACAAIAAgACAAIAAgACAAIAAgACAAIAAgAFwAIgAtAC0ALQBcACIALAAgAEYAQQBMAFMARQAsAFwAbgAgACAAIAAgACAAIAAgACAAIAAgACAAIAAgACAAIAAgACAAIAAgACAAIAAgACAAIAAgACAAIAAgACAAIAAgACAAIAAgACAAIAAgACAAIAAgAFwAIgAuAC4ALQBcACIALAAgAEYAQQBMAFMARQAsAFwAbgAgACAAIAAgACAAIAAgACAAIAAgACAAIAAgACAAIAAgACAAIAAgACAAIAAgACAAIAAgACAAIAAgACAAIAAgACAAIAAgACAAIAAgACAAIAAgAFQAUgBVAEU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JAEYAKABfAHAAYQByAHMAZQBFAHIAcgBvAHIALAAgAHsAIwBWAEEATABVAEUAIQAsACAAIwBWAEEATABVAEUAIQAsACAAIwBWAEEATABVAEUAIQB9ACwAXABuACAAIAAgACAAIAAgACAAIAAgACAAIAAgACAAIAAgACAAIAAgACAAIAAgACAAIAAgACAAIAAgACAAIAAgACAAIAAgACAAIAAgAEwARQBUACgAXABuACAAIAAgACAAIAAgACAAIAAgACAAIAAgACAAIAAgACAAIAAgACAAIAAgACAAIAAgACAAIAAgACAAIAAgACAAIAAgACAAIAAgACAAIAAgACAAXwBrAG4AbwB3AG4ATQBpAG4AdQBzACwAIAAoAEwARQBOACgAXwBzAGUAcABhAHIAYQB0AG8AcgBzACkAIAA9ACAAMwApACAAKgAgACgAUgBJAEcASABUACgAXwBzAGUAcABhAHIAYQB0AG8AcgBzACkAIAA9ACAAXAAiAC0AXAAiACkALABcAG4AIAAgACAAIAAgACAAIAAgACAAIAAgACAAIAAgACAAIAAgACAAIAAgACAAIAAgACAAIAAgACAAIAAgACAAIAAgACAAIAAgACAAIAAgACAAIABfAHkALAAgAGYAbgBZAGUAYQByAFYAYQBsAHUAZQAoAEkATgBEAEUAWAAoAF8AZABhAHQAZQBTAHAAbABpAHQALAAgADEALAAgADUAKQAsACAAXwBrAG4AbwB3AG4ATQBpAG4AdQBzACkALABcAG4AIAAgACAAIAAgACAAIAAgACAAIAAgACAAIAAgACAAIAAgACAAIAAgACAAIAAgACAAIAAgACAAIAAgACAAIAAgACAAIAAgACAAIAAgACAAIABfAGEAYgAsACAAVgBBAEwAVQBFACgAQwBIAE8ATwBTAEUAQwBPAEwAUwAoAF8AZABhAHQAZQBTAHAAbABpAHQALAAgAHsANAAsACAAMwB9ACkAKQAsAFwAbgAgACAAIAAgACAAIAAgACAAIAAgACAAIAAgACAAIAAgACAAIAAgACAAIAAgACAAIAAgACAAIAAgACAAIAAgACAAIAAgACAAIAAgACAAIAAgAEgAUwBUAEEAQwBLACgAXwB5ACwAIABfAGEAYg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DAEEATABFAE4ARABBAFIAXwBEAEEAVABFAFwAbgBcAG4AUgBlAHQAdQByAG4AcwAgAGEAIABjAGEAbABlAG4AZABhAHIAIABkAGEAdABlACAAYQBzACAAdABlAHgAdAAgAGkAbgAgAHQAaABlACAAcwBoAG8AcgB0ACAAbQBvAGQAZQByAG4AIABzAHQAeQBsAGUALgBcAG4AXABuAEEAcgByAGEAeQAgAGMAbwBtAHAAYQB0AGkAYgBsAGUAOgAgAEQAYQB0AGUAXwBZAE0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QwBhAGwAZQBuAGQAYQBy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zAF0AIAAgACAAIAB8AFwAbgAgACAAIABZAGUAYQByAEMARQAgACAAIAAgACAAIAAgACAAfAAgAGkAbgB0AGUAZwBlAHIAIAAgACAAIAAgACAAIAAgACAAfAAgAFkAZQBhAHIAIABpAG4AIABDAG8AbQBtAG8AbgAgAEUAcgBhAC4AIABOAG8AdABlACAAdABoAGEAdAAgADEAIABCAEMAIAA9ACAAMAAgAEMARQAsACAAMgAgAEIAQwAgAD0AIAAtADEAIABDAEUAXABuACAAIAAgAE0AbwBuAHQAaAAgACAAIAAgACAAIAAgACAAIAB8ACAAaQBuAHQAZQBnAGUAcgAgAFsAMQAuAC4AMQAyAF0AIAB8ACAATQBvAG4AdABoACAAbwBmACAAeQBlAGEAcgAuAFwAbgAgACAAIABEAGEAeQAgACAAIAAgACAAIAAgACAAIAAgACAAfAAgAGQAZQBjAGkAbQBhAGwAIABbADAALgAuADMAMgApACAAfAAgAEQAYQB5AC4AIABBAG4AeQAgAGQAZQBjAGkAbQBhAGwAIABwAGEAcgB0ACAAaQBzACAAaQBnAG4AbwByAGUAZAAuAFwAbgBbAE8AcAB0AGkAbwBuAHMAXQAgACAAIAAgACAAIAAgACAAfAAgAHQAZQB4AHQAIAAgACAAIAAgACAAIAAgACAAIAAgACAAfAAgAFsALgB8AC0AXQBbACsAXQBbAFAAXQBbAFUAfABWAF0AXABuACAAIAAgACAAIAAgACAAIAAgACAAIAAgACAAIAAgACAAIAB8ACAAIAAgACAAIAAgACAAIAAgACAAIAAgACAAIAAgACAAIAB8ACAAIAAgAC4AfAAtACAAOgAgAFMAZQBwAGEAcgBhAHQAbwByAC4AIABEAGUAZgBhAHUAbAB0AHMAIAB0AG8AIAAvAFwAbgAgACAAIAAgACAAIAAgACAAIAAgACAAIAAgACAAIAAgACAAfAAgACAAIAAgACAAIAAgACAAIAAgACAAIAAgACAAIAAgACAAfAAgACAAIAAgACAAKwAgADoAIABEAGkAcwBwAGwAYQB5ACAAcABvAHMAaQB0AGkAdgBlACAAcwBpAGcAbgAgAGYAbwByACAAbgBvAG4ALQBuAGUAZwBhAHQAaQB2AGUAIAB5AGUAYQByAHMALgBcAG4AIAAgACAAIAAgACAAIAAgACAAIAAgACAAIAAgACAAIAAgAHwAIAAgACAAIAAgACAAIAAgACAAIAAgACAAIAAgACAAIAAgAHwAIAAgACAAIAAgAFAAIAA6ACAAUABhAGQAIABtAG8AbgB0AGgAcwAgAGEAbgBkACAAZABhAHkAcwAgAHcAaQB0AGgAIABsAGUAYQBkAGkAbgBnACAAegBlAHIAbwAuAFwAbgAgACAAIAAgACAAIAAgACAAIAAgACAAIAAgACAAIAAgACAAfAAgACAAIAAgACAAIAAgACAAIAAgACAAIAAgACAAIAAgACAAfAAgACAAVQAsACAAVgAgADoAIABVACAAdABvACAAbwByAGQAZQByACAAaQBuACAAaQBuAHQAZQByAG4AYQB0AGkAbwBuAGEAbAAgAGYAbwByAG0AYQB0ACAAZABkAC8AbQBtAC8AeQB5AHkAeQBcAG4AIAAgACAAIAAgACAAIAAgACAAIAAgACAAIAAgACAAIAAgAHwAIAAgACAAIAAgACAAIAAgACAAIAAgACAAIAAgACAAIAAgAHwAIAAgACAAIAAgACAAIAAgACAAVgAgAHQAbwAgAG8AcgBkAGUAcgAgAGkAbgAgAE4AbwByAHQAaAAgAEEAbQBlAHIAaQBjAGEAbgAgAGYAbwByAG0AYQB0ACAAbQBtAC8AZABkAC8AeQB5AHkAeQBcAG4AIAAgACAAIAAgACAAIAAgACAAIAAgACAAIAAgACAAIAAgAHwAIAAgACAAIAAgACAAIAAgACAAIAAgACAAIAAgACAAIAAgAHwAIAAgACAAIAAgACAAIAAgACAARABlAGYAYQB1AGwAdABzACAAdABvACAAbABvAGMAYQBsACAAcgBlAGcAaQBvAG4AYQBsACAAcwBlAHQAdABpAG4AZwBzACAAbwBmACAARQB4AGMAZQBs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QwBBAEwARQBOAEQAQQBSAF8ARABBAFQARQAgAD0AIABMAEEATQBCAEQAQQAoAEQAYQB0AGUAXwBZAE0ARAAsACAAWwBPAHAAdABpAG8AbgBzAF0ALAAgAFsASgB1AGwAaQBhAG4AQwBhAGwAZQBuAGQAYQByAF0ALABcAG4AIAAgACAAIABMAEUAVAAoAFwAbgAgACAAIAAgACAAIAAgACAAXwBvAHAAdABpAG8AbgBzACwAIABGAE4ALgBOAFUATABMAEkARgBZACgATwBwAHQAaQBvAG4AcwApACwAXABuACAAIAAgACAAIAAgACAAIABfAGoAdQBsAGkAYQBuAEMAYQBsAGUAbgBkAGEAcgAsACAARgBOAC4AQwBPAEUAUgBDAEUAKABKAHUAbABpAGEAbgBDAGEAbABlAG4AZABhAHIAKQAgADwAPgAgADAALABcAG4AIAAgACAAIAAgACAAIAAgAF8AcwBlAHAAYQByAGEAdABvAHIALAAgAEwARQBUACgAXABuACAAIAAgACAAIAAgACAAIAAgACAAIAAgAF8AcwBlAHAATwBwAHQAaQBvAG4ALAAgAEwARQBGAFQAKABGAE4ALgBTAEkARgBUAF8ARgBPAFIAXwBDAEgAQQBSAFMAKABfAG8AcAB0AGkAbwBuAHMALAAgAFwAIgAuAC0AXAAiACkAKQAsAFwAbgAgACAAIAAgACAAIAAgACAAIAAgACAAIABTAFcASQBUAEMASAAoAF8AcwBlAHAATwBwAHQAaQBvAG4ALAAgAFwAIgBcACIALAAgAFwAIgAvAFwAIgAsACAAXwBzAGUAcABPAHAAdABpAG8AbgApAFwAbgAgACAAIAAgACAAIAAgACAAKQAsAFwAbgAgACAAIAAgACAAIAAgACAAXwBhAGwAdwBhAHkAcwBTAGkAZwBuACwAIABJAEYARQBSAFIATwBSACgARgBJAE4ARAAoAFwAIgArAFwAIgAsACAAXwBvAHAAdABpAG8AbgBzACkALAAgADAAKQAgAD4AIAAwACwAXABuACAAIAAgACAAIAAgACAAIABfAGkAbgB0AGUAcgBuAGEAdABpAG8AbgBhAGwATwByAGQAZQByACwAIABJAEYAKABJAEYARQBSAFIATwBSACgAUwBFAEEAUgBDAEgAKABcACIAVQBcACIALAAgAF8AbwBwAHQAaQBvAG4AcwApACwAIAAwACkAIAA+ACAAMAAsACAAVABSAFUARQAsAFwAbgAgACAAIAAgACAAIAAgACAAIAAgACAAIABJAEYAKABJAEYARQBSAFIATwBSACgAUwBFAEEAUgBDAEgAKABcACIAVgBcACIALAAgAF8AbwBwAHQAaQBvAG4AcwApACwAIAAwACkAIAA+ACAAMAAsACAARgBBAEwAUwBFACwAXABuACAAIAAgACAAIAAgACAAIAAgACAAIAAgACAAIAAgACAATgBPAFQAKABGAE4ALgBOAE8AUgBUAEgAXwBBAE0ARQBSAEkAQwBBAE4AXwBSAEUARwBJAE8ATgAoACkAKQBcAG4AIAAgACAAIAAgACAAIAAgACAAIAAgACAAKQBcAG4AIAAgACAAIAAgACAAIAAgACkALABcAG4AIAAgACAAIAAgACAAIAAgAF8AbQBkAEYAbQB0ACwAIABJAEYAKABJAEYARQBSAFIATwBSACgAUwBFAEEAUgBDAEgAKABcACIAUABcACIALAAgAF8AbwBwAHQAaQBvAG4AcwApACwAIAAwACkAIAA+ACAAMAAsACAAXAAiADAAMABcACIALAAgAFwAIgAwAFwAIgApACwAXABuAFwAbgAgACAAIAAgACAAIAAgACAAZgBuAEYAbwByAG0AYQB0AEQAYQB0AGUALAAgAEwAQQBNAEIARABBACgAXwBkAGEAdABlAF8AWQBNAEQALABcAG4AIAAgACAAIAAgACAAIAAgACAAIAAgACAATABFAFQAKABcAG4AIAAgACAAIAAgACAAIAAgACAAIAAgACAAIAAgACAAIABfAHYAYQBsAGkAZABhAHQAZQBEAGEAdABlACwAIABDAEgAUgBPAE4ATwAuAFYAQQBMAEkARABBAFQARQBfAEMAQQBMAEUATgBEAEEAUgBfAEQAQQBUAEUAKABfAGQAYQB0AGUAXwBZAE0ARAAsACAAXwBqAHUAbABpAGEAbgBDAGEAbABlAG4AZABhAHIAKQAsAFwAbgAgACAAIAAgACAAIAAgACAAIAAgACAAIAAgACAAIAAgAEkARgAoAEEAUgBSAEEAWQBTAC4ASQBTAF8ARQBNAFAAVABZACgAXwB2AGEAbABpAGQAYQB0AGUARABhAHQAZQApACwAIABcACIAXAAiACwAXABuACAAIAAgACAAIAAgACAAIAAgACAAIAAgACAAIAAgACAAIAAgACAAIABMAEUAVAAoAFwAbgAgACAAIAAgACAAIAAgACAAIAAgACAAIAAgACAAIAAgACAAIAAgACAAIAAgACAAIABfAGYAaQByAHMAdABFAHIAcgBvAHIALAAgAEEAUgBSAEEAWQBTAC4ARgBJAFIAUwBUAF8ARQBSAFIATwBSAF8ASAAoAF8AdgBhAGwAaQBkAGEAdABlAEQAYQB0AGUAKQAsAFwAbgAgACAAIAAgACAAIAAgACAAIAAgACAAIAAgACAAIAAgACAAIAAgACAAIAAgACAAIABJAEYAKABJAFMARQBSAFIATwBSACgAXwBmAGkAcgBzAHQARQByAHIAbwByACkALAAgAF8AZgBpAHIAcwB0AEUAcgByAG8AcgAgACoAIAB7ADEAfQAsAFwAbgAgACAAIAAgACAAIAAgACAAIAAgACAAIAAgACAAIAAgACAAIAAgACAAIAAgACAAIAAgACAAIAAgAEkARgAoAEEAUgBSAEEAWQBTAC4ASABBAFMAXwBFAE0AUABUAFkAKABfAHYAYQBsAGkAZABhAHQAZQBEAGEAdABlACkALAAgAHsAIwBWAEEATABVAEUAIQB9ACwAXABuACAAIAAgACAAIAAgACAAIAAgACAAIAAgACAAIAAgACAAIAAgACAAIAAgACAAIAAgACAAIAAgACAAIAAgACAAIABMAEUAVAAoAFwAbgAgACAAIAAgACAAIAAgACAAIAAgACAAIAAgACAAIAAgACAAIAAgACAAIAAgACAAIAAgACAAIAAgACAAIAAgACAAIAAgACAAIABfAHMAWQBlAGEAcgAsACAAQwBIAFIATwBOAE8ALgBGAE8AUgBNAEEAVABfAEkAUwBPAF8AWQBFAEEAUgAoAEkATgBEAEUAWAAoAF8AdgBhAGwAaQBkAGEAdABlAEQAYQB0AGUALAAgADEALAAgADEAKQAsACAAXwBhAGwAdwBhAHkAcwBTAGkAZwBuACkALABcAG4AIAAgACAAIAAgACAAIAAgACAAIAAgACAAIAAgACAAIAAgACAAIAAgACAAIAAgACAAIAAgACAAIAAgACAAIAAgACAAIAAgACAAXwBzAE0AbwBuAHQAaAAsACAAVABFAFgAVAAoAEkATgBEAEUAWAAoAF8AdgBhAGwAaQBkAGEAdABlAEQAYQB0AGUALAAgADEALAAgADIAKQAsACAAXwBtAGQARgBtAHQAKQAsAFwAbgAgACAAIAAgACAAIAAgACAAIAAgACAAIAAgACAAIAAgACAAIAAgACAAIAAgACAAIAAgACAAIAAgACAAIAAgACAAIAAgACAAIABfAHMARABhAHkALAAgAFQARQBYAFQAKABJAE4ARABFAFgAKABfAHYAYQBsAGkAZABhAHQAZQBEAGEAdABlACwAIAAxACwAIAAzACkALAAgAF8AbQBkAEYAbQB0ACkALABcAG4AIAAgACAAIAAgACAAIAAgACAAIAAgACAAIAAgACAAIAAgACAAIAAgACAAIAAgACAAIAAgACAAIAAgACAAIAAgACAAIAAgACAASQBGACgAXwBpAG4AdABlAHIAbgBhAHQAaQBvAG4AYQBsAE8AcgBkAGUAcgAsAFwAbgAgACAAIAAgACAAIAAgACAAIAAgACAAIAAgACAAIAAgACAAIAAgACAAIAAgACAAIAAgACAAIAAgACAAIAAgACAAIAAgACAAIAAgACAAIAAgAEMATwBOAEMAQQBUACgAXwBzAEQAYQB5ACwAIABfAHMAZQBwAGEAcgBhAHQAbwByACwAIABfAHMATQBvAG4AdABoACwAIABfAHMAZQBwAGEAcgBhAHQAbwByACwAIABfAHMAWQBlAGEAcgApACwAXABuACAAIAAgACAAIAAgACAAIAAgACAAIAAgACAAIAAgACAAIAAgACAAIAAgACAAIAAgACAAIAAgACAAIAAgACAAIAAgACAAIAAgACAAIAAgACAAQwBPAE4AQwBBAFQAKABfAHMATQBvAG4AdABoACwAIABfAHMAZQBwAGEAcgBhAHQAbwByACwAIABfAHMARABhAHkALAAgAF8AcwBlAHAAYQByAGEAdABvAHIALAAgAF8AcwBZAGUAYQBy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F8AZABhAHQAZQBfAFkATQBEACwAIABGAE4ALgBOAFUATABMAEkARgBZACgARABhAHQAZQBfAFkATQBEACkALABcAG4AIAAgACAAIAAgACAAIAAgAF8AcgBvAHcAQwBvAHUAbgB0ACwAIABSAE8AVwBTACgAXwBkAGEAdABlAF8AWQBNAE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RgBvAHIAbQBhAHQARABhAHQAZQAoAEkATgBEAEUAWAAoAF8AZABhAHQAZQBfAFkATQBEACwAIABfAGMAdQByAHIALAAg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wASQBUAEUAUgBBAFIAWQBfAEQAQQBUAEUAXABuAFwAbgBQAGEAcgBzAGUAcwAgAGEAIABsAGkAdABlAHIAYQByAHkAIABkAGEAdABlACAAaQBuAHQAbwAgAHIAZQBzAHAAZQBjAHQAaQB2AGUAIABwAGEAcgB0AHMAIABvAGYAIAB5AGUAYQByACwAIABtAG8AbgB0AGgALAAgAGQAYQB5ACAAYQBuAGQAIAB3AGUAZQBrAGQAYQB5AC4AXABuAFwAbgBBAHIAcgBhAHkAIABjAG8AbQBwAGEAdABpAGIAbABlADoAIABFAHgAcAByAGUAcwBzAGkAbw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WwAxAC4ALgAxADIAXQAgAHwAIABNAG8AbgB0AGgAXABuACAAMwAgAHwAIABpAG4AdABlAGcAZQByACAAWwAxAC4ALgAzADEAXQAgAHwAIABEAGEAeQBcAG4AIAA0ACAAfAAgAGkAbgB0AGUAZwBlAHIAIABbADEALgAuADcAXQAgACAAfAAgAFcAZQBlAGs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fAAgAHQAZQB4AHQAIAAgACAAfAAgAEwAaQB0AGUAcgBhAHIAeQAgAGQAYQB0AGUAXABuAFsATABhAG4AZwB1AGEAZwBlAEMAbwBkAGUAXQAgACAAIAB8ACAAdABlAHgAdAAgACAAIAB8ACAATABhAG4AZwB1AGEAZwBlAC4AIABJAGYAIABvAG0AaQB0AHQAZQBkACAAdABoAGUAbgAgAGwAbwBjAGEAbAAgAGwAYQBuAGcAdQBhAGcAZQAgAHMAZQB0ACAAaQBuACAARQB4AGMAZQBsAC4AXABuAFsASgB1AGwAaQBhAG4AQwBhAGwAZQBuAGQAYQByAF0AIAB8ACAAcwB3AGkAdABjAGgAIAB8ACAAQwBhAGwAYwB1AGwAYQB0AGUAIABmAG8AcgAgAHQAaABlACAASgB1AGwAaQBhAG4AIABwAHIAbwBsAGUAcAB0AGkAYwAgAGMAYQBsAGUAbgBkAGEAcgAuACAARABlAGYAYQB1AGwAdAAgAGkAcwAgAEcAcgBlAGcAbwByAGkAYQBuAFwAbgAgACAAIAAgACAAIAAgACAAIAAgACAAIAAgACAAIAAgACAAfAAgACAAIAAgACAAIAAgACAAfAAgAHAAcgBvAGwAZQBwAHQAaQBjACAAYwBhAGwAZQBuAGQAYQByAC4AI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RABBAFQARQAoAFwAIgBGAGUAYgAgADIANQAsACAAMgAwADEANABcACIAKQBcAG4AUgBlAHQAdQByAG4AcwA6ACAAewAyADAAMQA0ACwAIAAyACwAIAAyADUALAAgAFwAIgBcACIAfQBcAG4AXABuAFAAQQBSAFMARQBfAEwASQBUAEUAUgBBAFIAWQBfAEQAQQBUAEUAKABcACIAUwB1AG4AIABEAGUAYwAgADMAMQAsACAAMgAwADIAMwBcACIAKQBcAG4AUgBlAHQAdQByAG4AcwA6ACAAewAyADAAMgAzACwAIAAxADIALAAgADMAMQAsACAANwB9AFwAbgBcAG4AUABBAFIAUwBFAF8ATABJAFQARQBSAEEAUgBZAF8ARABBAFQARQAoAFwAIgBNAG8AbgAgAEYAZQBiACAAMgA1AHQAaABcACIAKQBcAG4AUgBlAHQAdQByAG4AcwA6ACAAewBcACIAXAAiACwAIAAyACwAIAAyADUALAAgADEAfQBcAG4AXABuAFAAQQBSAFMARQBfAEwASQBUAEUAUgBBAFIAWQBfAEQAQQBUAEUAKABcACIARgBlAGIAIAAyADAAMAAwAFwAIgApAFwAbgBSAGUAdAB1AHIAbgBzADoAIAB7ADIAMAAwADAALAAgADIALAAgAFwAIgBcACIALAAgAFwAIgBcACIAf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ABBAFIAUwBFAF8ATABJAFQARQBSAEEAUgBZAF8ARABBAFQARQAgAD0AIABMAEEATQBCAEQAQQAoAEUAeABwAHIAZQBzAHMAaQBvAG4ALAAgAFsATABhAG4AZwB1AGEAZwBlAEMAbwBkAGUAXQAsACAAWwBKAHUAbABpAGEAbgBDAGEAbABlAG4AZABhAHIAXQAsAFwAbgAgACAAIAAgAEwARQBUACgAXABuACAAIAAgACAAIAAgACAAIABfAFkATQBEAFcAVAAsACAAQwBIAFIATwBOAE8ALgBQAEEAUgBTAEUAXwBMAEkAVABFAFIAQQBSAFkAXwBEAEEAVABFAFQASQBNAEUAKABFAHgAcAByAGUAcwBzAGkAbwBuACwAIABMAGEAbgBnAHUAYQBnAGUAQwBvAGQAZQAsACAASgB1AGwAaQBhAG4AQwBhAGwAZQBuAGQAYQByACkALABcAG4AIAAgACAAIAAgACAAIAAgAFQAQQBLAEUAKABfAFkATQBEAFcAVAAsACAAMQAsACAAN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wASQBUAEUAUgBBAFIAWQBfAEQAQQBUAEUAXABuAFwAbgBSAGUAdAB1AHIAbgBzACAAYQAgAGMAYQBsAGUAbgBkAGEAcgAgAGQAYQB0AGUAIABhAHMAIAB0AGUAeAB0ACAAaQBuACAAdABoAGUAIABsAGkAdABlAHIAYQByAHkAIABzAHQAeQBsAGUALgBcAG4AXABuAEEAcgByAGEAeQAgAGMAbwBtAHAAYQB0AGkAYgBsAGUAOgAgAEQAYQB0AGUAXwBZAE0ARABX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MAGkAdABlAHIAYQByAHk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VwAgACAAIAAgACAAIAAgAHwAIABhAHIAcgBhAHkAIAAgACAAQwBbADEALgAuADQAXQAgAHwAXABuACAAIAAgAFsAWQBlAGEAcgBDAEUAXQAgACAAIAAgACAAIAB8ACAAaQBuAHQAZQBnAGUAcgAgACAAIAAgACAAIAAgACAAIAB8ACAAWQBlAGEAcgAgAGkAbgAgAEMAbwBtAG0AbwBuACAARQByAGEALgAgAE4AbwB0AGUAIAB0AGgAYQB0ACAAMQAgAEIAQwAgAD0AIAAwACAAQwBFACwAIAAyACAAQgBDACAAPQAgAC0AMQAgAEMARQBcAG4AIAAgACAAWwBNAG8AbgB0AGgAXQAgACAAIAAgACAAIAAgAHwAIABpAG4AdABlAGcAZQByACAAWwAxAC4ALgAxADIAXQAgAHwAIABcAG4AIAAgACAAWwBEAGEAeQBdACAAIAAgACAAIAAgACAAIAAgAHwAIABpAG4AdABlAGcAZQByACAAWwAwAC4ALgAzADEAXQAgAHwAIABcAG4AIAAgACAAWwBXAGUAZQBrAGQAYQB5AF0AIAAgACAAIAAgAHwAIABpAG4AdABlAGcAZQByACAAWwAxAC4ALgA3AF0AIAAgAHwAIABBAHAAcABsAGkAYwBhAGIAbABlACAAaQBmACAAYQBuAHkAIABvAGYAIAB5AGUAYQByACwAIABtAG8AbgB0AGgAIABvAHIAIABkAGEAeQAgAGEAcgBlACAAbwBtAGkAdAB0AGUAZAAuAFwAbgBbAE8AcAB0AGkAbwBuAHMAXQAgACAAIAAgACAAIAAgACAAfAAgAHQAZQB4AHQAIAAgACAAIAAgACAAIAAgACAAIAAgACAAfAAgAFsAVwBdAFsAUgBdAFsARwBdAFsARQBdAFsAVABdAFsASgBdAFsASwBdAFwAbgAgACAAIAAgACAAIAAgACAAIAAgACAAIAAgACAAIAAgACAAfAAgACAAIAAgACAAIAAgACAAIAAgACAAIAAgACAAIAAgACAAfAAgACAAIABXACAAOgAgAEQAaQBzAHAAbABhAHkAIAB3AGUAZQBrAGQAYQB5AC4AXABuACAAIAAgACAAIAAgACAAIAAgACAAIAAgACAAIAAgACAAIAB8ACAAIAAgACAAIAAgACAAIAAgACAAIAAgACAAIAAgACAAIAB8ACAAIAAgAFIAIAA6ACAARABpAHMAcABsAGEAeQAgAHMAaABvAHIAdAAtAGYAbwByAG0AIABtAG8AbgB0AGgAIABhAG4AZAAgAHcAZQBlAGsAZABhAHkALgBcAG4AIAAgACAAIAAgACAAIAAgACAAIAAgACAAIAAgACAAIAAgAHwAIAAgACAAIAAgACAAIAAgACAAIAAgACAAIAAgACAAIAAgAHwAIAAgACAARwAgADoAIABOAG8AIABjAG8AbQBtAGEAIABzAGUAcABhAHIAYQB0AG8AcgBzAC4AXABuACAAIAAgACAAIAAgACAAIAAgACAAIAAgACAAIAAgACAAIAB8ACAAIAAgACAAIAAgACAAIAAgACAAIAAgACAAIAAgACAAIAB8ACAAIAAgAEUAIAA6ACAAQQBsAHcAYQB5AHMAIABhAHAAcABsAHkAIABlAHIAYQAgAHMAdQBmAGYAaQB4AC4AIABJAGYAIABuAG8AdAAgAHUAcwBlAGQALAAgAG8AbgBsAHkAIAB5AGUAYQByAHMAIABsAGUAcwBzACAAdABoAGEAbgAgADEAMAAwADAAXABuACAAIAAgACAAIAAgACAAIAAgACAAIAAgACAAIAAgACAAIAB8ACAAIAAgACAAIAAgACAAIAAgACAAIAAgACAAIAAgACAAIAB8ACAAIAAgACAAIAAgACAAcwBoAG8AdwAgAGEAbgAgAGUAcgBhAC4AXABuACAAIAAgACAAIAAgACAAIAAgACAAIAAgACAAIAAgACAAIAB8ACAAIAAgACAAIAAgACAAIAAgACAAIAAgACAAIAAgACAAIAB8ACAAIAAgAFQAIAA6ACAAVQBzAGUAIAB0AHIAYQBkAGkAdABpAG8AbgBhAGwAIABlAHIAYQAgAG4AbwB0AGEAdABpAG8AbgAgAEEARAB8AEIAQwAgAGkAbgBzAHQAZQBhAGQAIABvAGYAIABzAGUAYwB1AGwAYQByACAAQgBDAEUAfABDAEUALgBcAG4AIAAgACAAIAAgACAAIAAgACAAIAAgACAAIAAgACAAIAAgAHwAIAAgACAAIAAgACAAIAAgACAAIAAgACAAIAAgACAAIAAgAHwAIAAgACAASgAgADoAIABEAG8AdAB0AGUAZAAgAG0AbwBuAGkAawBlAHIAcwAgAEIALgBDAC4ARQB8AEMALgBFAC4AfABBAC4ARAAuAHwAQgAuAEMALgBcAG4AIAAgACAAIAAgACAAIAAgACAAIAAgACAAIAAgACAAIAAgAHwAIAAgACAAIAAgACAAIAAgACAAIAAgACAAIAAgACAAIAAgAHwAIAAgACAASwAgADoAIABOAG8AIABzAHAAYQBjAGUAIABwAHIAZQBjAGUAZABpAG4AZwAgAG0AbwBuAGkAawBlAHIAcwAgAEIAQwBFAHwAQwBFAHwAQQBEAHwAQgBDAC4AXABuAFsATABhAG4AZwB1AGEAZwBlAEMAbwBkAGUAXQAgACAAIAB8ACAAdABlAHgAdAAgACAAIAAgACAAIAAgACAAIAAgACAAIAB8ACAATABhAG4AZwB1AGEAZwBlAC4AIABJAGYAIABvAG0AaQB0AHQAZQBkACAAdABoAGUAbgAgAGwAbwBjAGEAbAAgAGwAYQBuAGcAdQBhAGcAZQAgAHMAZQB0ACAAaQBuACAARQB4AGMAZQBs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ABJAFQARQBSAEEAUgBZAF8ARABBAFQARQAoAHsAMgAwADEANAAsACAAMgAsACAAMgA1AH0ALAAgAFwAIgBXAFIARwBFAFQASgBLAFwAIgApAFwAbgBSAGUAdAB1AHIAbgBzADoAIABcACIAVAB1AGUAIABGAGUAYgAgADIANQB0AGgAIAAyADAAMQA0AEEARABcACIAXABuAFwAbgBGAE8AUgBNAEEAVABfAEwASQBUAEUAUgBBAFIAWQBfAEQAQQBUAEUAKAB7AFwAIgBcACIALAAgADEAMgAsACAAMwAxAH0AKQBcAG4AUgBlAHQAdQByAG4AcwA6ACAAXAAiAEQAZQBjAGUAbQBiAGUAcgAgADMAMQBzAHQAXAAiAFwAbgBcAG4ARgBPAFIATQBBAFQAXwBMAEkAVABFAFIAQQBSAFkAXwBEAEEAVABFACgAewAyADAAMAAwACwAIAAzAH0ALAAgAFwAIgBcACIAKQBcAG4AUgBlAHQAdQByAG4AcwA6ACAAXAAiAE0AYQByAGMAaAAsACAAMgAwADAAMABcAC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YATwBSAE0AQQBUAF8ATABJAFQARQBSAEEAUgBZAF8ARABBAFQARQAgAD0AIABMAEEATQBCAEQAQQAoAEQAYQB0AGUAXwBZAE0ARABXACwAIABbAE8AcAB0AGkAbwBuAHMAXQAsACAAWwBMAGEAbgBnAHUAYQBnAGUAQwBvAGQAZQBdACwAIABbAEoAdQBsAGkAYQBuAEMAYQBsAGUAbgBkAGEAcgBdACwAXABuACAAIAAgACAATABFAFQAKABcAG4AIAAgACAAIAAgACAAIAAgAF8AbwBwAHQAaQBvAG4AcwAsACAARgBOAC4ATgBVAEwATABJAEYAWQAoAE8AcAB0AGkAbwBuAHMAKQAsAFwAbgAgACAAIAAgACAAIAAgACAAXwBsAGEAbgBnAHUAYQBnAGUASQBEACwAIABGAE4ALgBMAEEATgBHAFUAQQBHAEUAXwBJAEQAKABGAE4ALgBOAFUATABMAEkARgBZACgATABhAG4AZwB1AGEAZwBlAEMAbwBkAGUAKQApACwAXABuACAAIAAgACAAIAAgACAAIABfAGoAdQBsAGkAYQBuAEMAYQBsAGUAbgBkAGEAcgAsACAARgBOAC4AQwBPAEUAUgBDAEUAKABKAHUAbABpAGEAbgBDAGEAbABlAG4AZABhAHIAKQAgADwAPgAgADAALABcAG4AIAAgACAAIAAgACAAIAAgAFwAbgAgACAAIAAgACAAIAAgACAAXwBzAGgAbwB3AFcAZQBlAGsAZABhAHkALAAgAEkARgBFAFIAUgBPAFIAKABTAEUAQQBSAEMASAAoAFwAIgBXAFwAIgAsACAAXwBvAHAAdABpAG8AbgBzACkALAAgADAAKQAgAD4AIAAwACwAXABuACAAIAAgACAAIAAgACAAIABfAHMAaABvAHIAdAAsACAASQBGAEUAUgBSAE8AUgAoAFMARQBBAFIAQwBIACgAXAAiAFIAXAAiACwAIABfAG8AcAB0AGkAbwBuAHMAKQAsACAAMAApACAAPgAgADAALABcAG4AIAAgACAAIAAgACAAIAAgAF8AcwBlAHAAYQByAGEAdABvAHIALAAgAEkARgAoAEkARgBFAFIAUgBPAFIAKABTAEUAQQBSAEMASAAoAFwAIgBHAFwAIgAsACAAXwBvAHAAdABpAG8AbgBzACkALAAgADAAKQAsACAAXAAiACAAXAAiACwAIABcACIALAAgAFwAIgApACwAXABuACAAIAAgACAAIAAgACAAIABfAHkAZQBhAHIATwBwAHQAaQBvAG4AcwAsACAARgBOAC4AUwBJAEYAVABfAEYATwBSAF8AQwBIAEEAUgBTACgAXwBvAHAAdABpAG8AbgBzACwAIABcACIARQBUAEoASwBcACIAKQAsAFwAbgBcAG4AIAAgACAAIAAgACAAIAAgAGYAbgBWAGEAbABpAGQAYQB0AGUAWQBNAEQALAAgAEwAQQBNAEIARABBACgAXwBZAE0ARAAsAFwAbgAgACAAIAAgACAAIAAgACAAIAAgACAAIABMAEUAVAAoAFwAbgAgACAAIAAgACAAIAAgACAAIAAgACAAIAAgACAAIAAgAF8AZgBpAHIAcwB0AEUAcgByAG8AcgAsACAAQQBSAFIAQQBZAFMALgBGAEkAUgBTAFQAXwBFAFIAUgBPAFIAXwBIACgAXwBZAE0ARAApACwAXABuACAAIAAgACAAIAAgACAAIAAgACAAIAAgACAAIAAgACAASQBGACgASQBTAEUAUgBSAE8AUgAoAF8AZgBpAHIAcwB0AEUAcgByAG8AcgApACwAIABfAGYAaQByAHMAdABFAHIAcgBvAHIAIAAqACAAewAxAH0ALABcAG4AIAAgACAAIAAgACAAIAAgACAAIAAgACAAIAAgACAAIAAgACAAIAAgAEkARgAoAE4ATwBUACgAQQBSAFIAQQBZAFMALgBJAFMAXwBOAFUATQBFAFIASQBDAF8ATgBVAEwATAAoAF8AWQBNAEQAKQApACwAIAB7ACMAVgBBAEwAVQBFACEAfQAsAFwAbgAgACAAIAAgACAAIAAgACAAIAAgACAAIAAgACAAIAAgACAAIAAgACAAIAAgACAAIABJAEYAKABBAFIAUgBBAFkAUwAuAEgAQQBTAF8ARABFAEMASQBNAEEATAAoAFQAQQBLAEUAKABfAFkATQBEACwAIAAxACwAIAAyACkAKQAsACAAewAjAE4AVQBNACEAfQAsAFwAbgAgACAAIAAgACAAIAAgACAAIAAgACAAIAAgACAAIAAgACAAIAAgACAAIAAgACAAIAAgACAAIAAgAEwARQBUACgAXABuACAAIAAgACAAIAAgACAAIAAgACAAIAAgACAAIAAgACAAIAAgACAAIAAgACAAIAAgACAAIAAgACAAIAAgACAAIABfAG0AbwBuAHQAaAAsACAASQBOAEQARQBYACgAXwBZAE0ARAAsACAAMQAsACAAMgApACwAXABuACAAIAAgACAAIAAgACAAIAAgACAAIAAgACAAIAAgACAAIAAgACAAIAAgACAAIAAgACAAIAAgACAAIAAgACAAIABfAGQAYQB5ACwAIABJAE4ARABFAFgAKABfAFkATQBEACwAIAAxACwAIAAzACkALABcAG4AIAAgACAAIAAgACAAIAAgACAAIAAgACAAIAAgACAAIAAgACAAIAAgACAAIAAgACAAIAAgACAAIAAgACAAIAAgAF8AdgBhAGwAaQBkAEQAYQB0AGUALAAgAEkARgAoACgAXwBtAG8AbgB0AGgAIAA9ACAAXAAiAFwAIgApACAAKgAgACgAXwBkAGEAeQAgAD4APQAgADEAKQAgACoAIAAoAF8AZABhAHkAIAA8AD0AIAAzADEAKQAsACAAVABSAFUARQAsAFwAbgAgACAAIAAgACAAIAAgACAAIAAgACAAIAAgACAAIAAgACAAIAAgACAAIAAgACAAIAAgACAAIAAgACAAIAAgACAAIAAgACAAIABDAEgAUgBPAE4ATwAuAEkAUwBfAFYAQQBMAEkARABfAEMAQQBMAEUATgBEAEEAUgBfAEQAQQBUAEUAKABfAFkATQBEACwAIABUAFIAVQBFACwAIABfAGoAdQBsAGkAYQBuAEMAYQBsAGUAbgBkAGEAcgApAFwAbgAgACAAIAAgACAAIAAgACAAIAAgACAAIAAgACAAIAAgACAAIAAgACAAIAAgACAAIAAgACAAIAAgACAAIAAgACAAKQAsAFwAbgAgACAAIAAgACAAIAAgACAAIAAgACAAIAAgACAAIAAgACAAIAAgACAAIAAgACAAIAAgACAAIAAgACAAIAAgACAASQBGACgAXwB2AGEAbABpAGQARABhAHQAZQAsACAAVABSAFUARQAsACAAewAjAE4AVQBNACEAf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ZgBuAFcAZQBlAGsAZABhAHkALAAgAEwAQQBNAEIARABBACgAXwBZAE0ARAAsACAAXwBEAG8AVwAsAFwAbgAgACAAIAAgACAAIAAgACAAIAAgACAAIABMAEUAVAAoAFwAbgAgACAAIAAgACAAIAAgACAAIAAgACAAIAAgACAAIAAgAF8AdgBhAGwAaQBkAGEAdABlAEQAbwBXACwAIABJAEYAKABJAFMARQBSAFIATwBSACgAXwBEAG8AVwApACwAIABfAEQAbwBXACAAKgAgAHsAMQB9ACwAXABuACAAIAAgACAAIAAgACAAIAAgACAAIAAgACAAIAAgACAAIAAgACAAIABJAEYAKABfAEQAbwBXACAAPQAgAFwAIgBcACIALAAgAFwAIgBcACIALABcAG4AIAAgACAAIAAgACAAIAAgACAAIAAgACAAIAAgACAAIAAgACAAIAAgACAAIAAgACAASQBGACgATgBPAFQAKABJAFMATgBVAE0AQgBFAFIAKABfAEQAbwBXACkAKQAsACAAewAjAFYAQQBMAFUARQAhAH0ALABcAG4AIAAgACAAIAAgACAAIAAgACAAIAAgACAAIAAgACAAIAAgACAAIAAgACAAIAAgACAAIAAgACAAIABMAEUAVAAoAFwAbgAgACAAIAAgACAAIAAgACAAIAAgACAAIAAgACAAIAAgACAAIAAgACAAIAAgACAAIAAgACAAIAAgACAAIAAgACAAXwBpAEQAbwBXACwAIABJAE4AVAAoAF8ARABvAFcAKQAsAFwAbgAgACAAIAAgACAAIAAgACAAIAAgACAAIAAgACAAIAAgACAAIAAgACAAIAAgACAAIAAgACAAIAAgACAAIAAgACAASQBGACgAKABfAGkARABvAFcAIAA+AD0AIAAxACkAIAAqACAAKABfAGkARABvAFcAIAA8AD0AIAA3ACkALAAgAF8AaQBEAG8AVwAsACAAewAjAE4AVQBNACEAfQ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cAG4AIAAgACAAIAAgACAAIAAgACAAIAAgACAAIAAgACAAIABfAHIAZQBzAG8AbAB2AGUARABvAFcALAAgAEkARgAoAEkAUwBFAFIAUgBPAFIAKABfAHYAYQBsAGkAZABhAHQAZQBEAG8AVwApACwAIABfAHYAYQBsAGkAZABhAHQAZQBEAG8AVwAgACoAIAB7ADEAfQAsAFwAbgAgACAAIAAgACAAIAAgACAAIAAgACAAIAAgACAAIAAgACAAIAAgACAASQBGACgAQQBSAFIAQQBZAFMALgBIAEEAUwBfAEUATQBQAFQAWQAoAF8AWQBNAEQAKQAsACAAXwB2AGEAbABpAGQAYQB0AGUARABvAFcALABcAG4AIAAgACAAIAAgACAAIAAgACAAIAAgACAAIAAgACAAIAAgACAAIAAgACAAIAAgACAATABFAFQAKABcAG4AIAAgACAAIAAgACAAIAAgACAAIAAgACAAIAAgACAAIAAgACAAIAAgACAAIAAgACAAIAAgACAAIABfAE0ASgBEAE4ALAAgAEMASABSAE8ATgBPAC4ATQBKAEQATgAoAF8AWQBNAEQALAAgAF8AagB1AGwAaQBhAG4AQwBhAGwAZQBuAGQAYQByACkALABcAG4AIAAgACAAIAAgACAAIAAgACAAIAAgACAAIAAgACAAIAAgACAAIAAgACAAIAAgACAAIAAgACAAIABfAGMAYQBsAGMARABvAFcALAAgAEMASABSAE8ATgBPAC4ATQBKAEQATgBfAFQATwBfAFcARQBFAEsARABBAFkAKABfAE0ASgBEAE4AKQAsAFwAbgAgACAAIAAgACAAIAAgACAAIAAgACAAIAAgACAAIAAgACAAIAAgACAAIAAgACAAIAAgACAAIAAgAEkARgAoAEkAUwBOAFUATQBCAEUAUgAoAF8AdgBhAGwAaQBkAGEAdABlAEQAbwBXACkALABcAG4AIAAgACAAIAAgACAAIAAgACAAIAAgACAAIAAgACAAIAAgACAAIAAgACAAIAAgACAAIAAgACAAIAAgACAAIAAgAEkARgAoAF8AYwBhAGwAYwBEAG8AVwAgAD0AIABfAHYAYQBsAGkAZABhAHQAZQBEAG8AVwAsACAAXwBjAGEAbABjAEQAbwBXACwAIAB7ACMATgBVAE0AIQB9ACkALABcAG4AIAAgACAAIAAgACAAIAAgACAAIAAgACAAIAAgACAAIAAgACAAIAAgACAAIAAgACAAIAAgACAAIAAgACAAIAAgAF8AYwBhAGwAYwBEAG8AVwBcAG4AIAAgACAAIAAgACAAIAAgACAAIAAgACAAIAAgACAAIAAgACAAIAAgACAAIAAgACAAIAAgACAAIAApAFwAbgAgACAAIAAgACAAIAAgACAAIAAgACAAIAAgACAAIAAgACAAIAAgACAAIAAgACAAIAApAFwAbgAgACAAIAAgACAAIAAgACAAIAAgACAAIAAgACAAIAAgACAAIAAgACAAKQBcAG4AIAAgACAAIAAgACAAIAAgACAAIAAgACAAIAAgACAAIAApACwAXABuAFwAbgAgACAAIAAgACAAIAAgACAAIAAgACAAIAAgACAAIAAgAEMASABSAE8ATgBPAC4AVwBFAEUASwBEAEEAWQBfAE4AQQBNAEUAKABfAHIAZQBzAG8AbAB2AGUARABvAFcALAAgAF8AcwBoAG8AcgB0ACwAIABfAGwAYQBuAGcAdQBhAGcAZQBJAEQAKQBcAG4AIAAgACAAIAAgACAAIAAgACAAIAAgACAAKQBcAG4AIAAgACAAIAAgACAAIAAgACkALABcAG4AIAAgACAAIAAgACAAIAAgAFwAbgAgACAAIAAgACAAIAAgACAAZgBuAEQAYQB0AGUAUABhAHIAdAAsACAATABBAE0AQgBEAEEAKABfAHYAYQBsAGkAZABhAHQAZQBkAFkATQBEAFQAVwAsAFwAbgAgACAAIAAgACAAIAAgACAAIAAgACAAIABMAEUAVAAoAFwAbgAgACAAIAAgACAAIAAgACAAIAAgACAAIAAgACAAIAAgAF8AWQBNAEQALAAgAFQAQQBLAEUAKABfAHYAYQBsAGkAZABhAHQAZQBkAFkATQBEAFQAVwAsACAAMQAgACwAIAAzACkALABcAG4AIAAgACAAIAAgACAAIAAgACAAIAAgACAAIAAgACAAIABJAEYAKABBAFIAUgBBAFkAUwAuAEkAUwBfAEUATQBQAFQAWQAoAF8AWQBNAEQAKQAsACAAXAAiAFwAIgAsAFwAbgAgACAAIAAgACAAIAAgACAAIAAgACAAIAAgACAAIAAgACAAIAAgACAATABFAFQAKABcAG4AIAAgACAAIAAgACAAIAAgACAAIAAgACAAIAAgACAAIAAgACAAIAAgACAAIAAgACAAXwBzAFkAZQBhAHIALAAgAEMASABSAE8ATgBPAC4ARgBPAFIATQBBAFQAXwBMAEkAVABFAFIAQQBSAFkAXwBZAEUAQQBSACgASQBOAEQARQBYACgAXwBZAE0ARAAsACAAMQAsACAAMQApACwAIABfAHkAZQBhAHIATwBwAHQAaQBvAG4AcwApACwAXABuACAAIAAgACAAIAAgACAAIAAgACAAIAAgACAAIAAgACAAIAAgACAAIAAgACAAIAAgAF8AcwBNAG8AbgB0AGgALAAgAEMASABSAE8ATgBPAC4ATQBPAE4AVABIAF8ATgBBAE0ARQAoAEkATgBEAEUAWAAoAF8AWQBNAEQALAAgADEALAAgADIAKQAsACAAXwBzAGgAbwByAHQALAAgAF8AbABhAG4AZwB1AGEAZwBlAEkARAApACwAXABuACAAIAAgACAAIAAgACAAIAAgACAAIAAgACAAIAAgACAAIAAgACAAIAAgACAAIAAgAF8AcwBEAGEAeQAsACAARgBOAC4ARgBPAFIATQBBAFQAXwBPAFIARABJAE4AQQBMACgASQBOAEQARQBYACgAXwBZAE0ARAAsACAAMQAsACAAMwApACkALABcAG4AIAAgACAAIAAgACAAIAAgACAAIAAgACAAIAAgACAAIAAgACAAIAAgACAAIAAgACAAXwBzAE0AbwBuAHQAaABEAGEAeQAsACAAVABFAFgAVABKAE8ASQBOACgAXAAiACAAXAAiACwAIABUAFIAVQBFACwAIABfAHMATQBvAG4AdABoACwAIABfAHMARABhAHkAKQAsAFwAbgAgACAAIAAgACAAIAAgACAAIAAgACAAIAAgACAAIAAgACAAIAAgACAAIAAgACAAIABUAEUAWABUAEoATwBJAE4AKABfAHMAZQBwAGEAcgBhAHQAbwByACwAIABUAFIAVQBFACwAIABfAHMATQBvAG4AdABoAEQAYQB5ACwAIABfAHMAWQBlAGEAcgApAFwAbgAgACAAIAAgACAAIAAgACAAIAAgACAAIAAgACAAIAAgACAAIAAgACAAKQBcAG4AIAAgACAAIAAgACAAIAAgACAAIAAgACAAIAAgACAAIAApAFwAbgAgACAAIAAgACAAIAAgACAAIAAgACAAIAApAFwAbgAgACAAIAAgACAAIAAgACAAKQAsAFwAbgAgACAAIAAgACAAIAAgACAAXABuACAAIAAgACAAIAAgACAAIABmAG4ARgBvAHIAbQBhAHQATABpAHQAZQByAGEAcgB5AEQAYQB0AGUALAAgAEwAQQBNAEIARABBACgAXwBkAGEAdABlAF8AWQBNAEQAVwAsAFwAbgAgACAAIAAgACAAIAAgACAAIAAgACAAIABJAEYAKABDAE8ATABVAE0ATgBTACgAXwBkAGEAdABlAF8AWQBNAEQAVwApACAAPgAgADQALAAgAHsAIwBDAEEATABDACEAfQAsAFwAbgAgACAAIAAgACAAIAAgACAAIAAgACAAIAAgACAAIAAgAEwARQBUACgAXABuACAAIAAgACAAIAAgACAAIAAgACAAIAAgACAAIAAgACAAIAAgACAAIABfAGUAeABwAGEAbgBkAFkATQBEAFcALAAgAEUAWABQAEEATgBEACgAXwBkAGEAdABlAF8AWQBNAEQAVwAsACAAMQAsACAANAAsACAAXAAiAFwAIgApACwAXABuACAAIAAgACAAIAAgACAAIAAgACAAIAAgACAAIAAgACAAIAAgACAAIABfAFkATQBEACwAIABUAEEASwBFACgAXwBlAHgAcABhAG4AZABZAE0ARABXACwAIAAxACwAIAAzACkALABcAG4AIAAgACAAIAAgACAAIAAgACAAIAAgACAAIAAgACAAIAAgACAAIAAgAF8AVwAsACAASQBOAEQARQBYACgAXwBlAHgAcABhAG4AZABZAE0ARABXACwAIAAxACwAIAA0ACkALABcAG4AIAAgACAAIAAgACAAIAAgACAAIAAgACAAIAAgACAAIAAgACAAIAAgAF8AaQBzAFYAYQBsAGkAZABZAE0ARAAsACAAZgBuAFYAYQBsAGkAZABhAHQAZQBZAE0ARAAoAF8AWQBNAEQAKQAsAFwAbgAgACAAIAAgACAAIAAgACAAIAAgACAAIAAgACAAIAAgACAAIAAgACAASQBGACgASQBTAEUAUgBSAE8AUgAoAF8AaQBzAFYAYQBsAGkAZABZAE0ARAApACwAIABfAGkAcwBWAGEAbABpAGQAWQBNAEQAIAAqACAAewAxAH0ALABcAG4AIAAgACAAIAAgACAAIAAgACAAIAAgACAAIAAgACAAIAAgACAAIAAgACAAIAAgACAATABFAFQAKABcAG4AIAAgACAAIAAgACAAIAAgACAAIAAgACAAIAAgACAAIAAgACAAIAAgACAAIAAgACAAIAAgACAAIABfAHMARABhAHQAZQAsACAAZgBuAEQAYQB0AGUAUABhAHIAdAAoAF8AWQBNAEQAKQAsAFwAbgAgACAAIAAgACAAIAAgACAAIAAgACAAIAAgACAAIAAgACAAIAAgACAAIAAgACAAIAAgACAAIAAgAEkARgAoAE4ATwBUACgAXwBzAGgAbwB3AFcAZQBlAGsAZABhAHkAKQAsACAAXwBzAEQAYQB0AGUALAAgAFwAbgAgACAAIAAgACAAIAAgACAAIAAgACAAIAAgACAAIAAgACAAIAAgACAAIAAgACAAIAAgACAAIAAgACAAIAAgACAATABFAFQAKABcAG4AIAAgACAAIAAgACAAIAAgACAAIAAgACAAIAAgACAAIAAgACAAIAAgACAAIAAgACAAIAAgACAAIAAgACAAIAAgACAAIAAgACAAXwBzAFcAZQBlAGsAZABhAHkALAAgAGYAbgBXAGUAZQBrAGQAYQB5ACgAXwBZAE0ARAAsACAAXwBXACkALABcAG4AIAAgACAAIAAgACAAIAAgACAAIAAgACAAIAAgACAAIAAgACAAIAAgACAAIAAgACAAIAAgACAAIAAgACAAIAAgACAAIAAgACAAVABFAFgAVABKAE8ASQBOACgAXwBzAGUAcABhAHIAYQB0AG8AcgAsACAAVABSAFUARQAsACAAXwBzAFcAZQBlAGsAZABhAHkALAAgAF8AcwBEAGEAdABl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EIAWQBSAE8AVwAoAEYATgAuAE4AVQBMAEwASQBGAFkAKABEAGEAdABlAF8AWQBNAEQAVwApACwAXABuACAAIAAgACAAIAAgACAAIAAgACAAIAAgAEwAQQBNAEIARABBACgAXwByAG8AdwAsAFwAbgAgACAAIAAgACAAIAAgACAAIAAgACAAIAAgACAAIAAgAGYAbgBGAG8AcgBtAGEAdABMAGkAdABlAHIAYQByAHkARABhAHQAZQAoAF8AcgBvAHcAKQBcAG4AIAAgACAAIAAgACAAIAAgACAAIAAgACAAKQBcAG4AIAAgACAAIAAgACAAIAAgACkAXABuACAAIAAgACAAKQBcAG4AKQA7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KAFUATABJAEEATgAgAEQAQQBUAEUAUw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XwBKAFUATABJAEEATgBfAEQAQQBZAF8ATgBVAE0AQgBFAFIAIAA9ACAATABBAE0AQgBEAEEAKABfAHkAZQBhAHIAQwBFACwAIABfAG0AbwBuAHQAaAAsACAAXwBkAGEAeQAsACAAXwBqAHUAbABpAGEAbgBDAGEAbABlAG4AZABhAHIALABcAG4AIAAgACAAIABMAEUAVAAoAFwAbgAgACAAIAAgACAAIAAgACAAXwBZAEUAQQBSADQAOAAwADEAQgBDAEUALAAgAC0ANAA4ADAAMAAsAFwAbgAgACAAIAAgACAAIAAgACAAXwBHADQAOAAwADEAQgBDAEUAXwBKAEQALAAgAC0AMwAyADAANAA1ACwAXABuACAAIAAgACAAIAAgACAAIABfAEoANAA4ADAAMQBCAEMARQBfAEoARAAsACAALQAzADIAMAA4ADMALABcAG4AIAAgACAAIAAgACAAIAAgAF8ARABhAHkAcwBJAG4ANQBNAG8AbgB0AGgAcwBGAHIAbwBtAE0AYQByAGMAaAAsACAAMQA1ADMALABcAG4AIAAgACAAIAAgACAAIAAgAF8AaQBNAG8AbgB0AGgALAAgAEkATgBUACgAXwBtAG8AbgB0AGgAKQAsAFwAbgAgACAAIAAgACAAIAAgACAAXwBNAGEAcgBjAGgAUwBoAGkAZgB0AFkAZQBhAHIALAAgAEkATgBUACgAKAAxADQAIAAtACAAXwBpAE0AbwBuAHQAaAApACAALwAgADEAMgApACwAXABuACAAIAAgACAAIAAgACAAIABfAHkAZQBhAHIAcwAsACAASQBOAFQAKABfAHkAZQBhAHIAQwBFACkAIAAtACAAXwBZAEUAQQBSADQAOAAwADEAQgBDAEUAIAAtACAAXwBNAGEAcgBjAGgAUwBoAGkAZgB0AFkAZQBhAHIALABcAG4AIAAgACAAIAAgACAAIAAgAF8ATQBhAHIAYwBoAFMAaABpAGYAdABNAG8AbgB0AGgALAAgAF8AaQBNAG8AbgB0AGgAIAArACAAKAAxADIAIAAqACAAXwBNAGEAcgBjAGgAUwBoAGkAZgB0AFkAZQBhAHIAKQAgAC0AIAAzACwAXABuACAAIAAgACAAIAAgACAAIABfAGQAYQB5AHMALAAgADMANgA1ACAAKgAgAF8AeQBlAGEAcgBzACAAKwAgAEkATgBUACgAXwB5AGUAYQByAHMAIAAvACAANAApACAAKwAgAEkATgBUACgAKABfAEQAYQB5AHMASQBuADUATQBvAG4AdABoAHMARgByAG8AbQBNAGEAcgBjAGgAIAAqACAAXwBNAGEAcgBjAGgAUwBoAGkAZgB0AE0AbwBuAHQAaAAgACsAIAAyACkAIAAvACAANQApACAAKwAgAEkATgBUACgAXwBkAGEAeQApACwAXABuACAAIAAgACAAIAAgACAAIABfAGQAYQB5AHMAIAArACAASQBGACgAXwBqAHUAbABpAGEAbgBDAGEAbABlAG4AZABhAHIALABcAG4AIAAgACAAIAAgACAAIAAgACAAIAAgACAAXwBKADQAOAAwADEAQgBDAEUAXwBKAEQALABcAG4AIAAgACAAIAAgACAAIAAgACAAIAAgACAAXwBHADQAOAAwADEAQgBDAEUAXwBKAEQAIAAtACAASQBOAFQAKABfAHkAZQBhAHIAcwAgAC8AIAAxADAAMAApACAAKwAgAEkATgBUACgAXwB5AGUAYQByAHMAIAAvACAANAAwAD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wAbgBcAG4AUgBlAHQAdQByAG4AcwAgAHQAaABlACAASgB1AGwAaQBhAG4AIABEAGEAeQAgAE4AdQBtAGIAZQByACAAKABKAEQATgApACAAbwBmACAAdABoAGUAIABwAHIAbwB2AGkAZABlAGQAIABkAGEAdABlACAAaQBuACAAdABoAGUAIABzAHAAZQBjAGkAZgBpAGUAZAAgAGMAYQBsAGUAbgBkAGEAcgAuAFwAbgBOAG8AdABlACAAdABoAGUAIABKAHUAbABpAGEAbgAgAEQAYQB5ACAATgB1AG0AYgBlAHIAIABpAHMAIABhAG4AIABpAG4AdABlAGcAZQByACAAdAB5AHAAZQAgAGEAbgBkACAAaQBzACAAYQBuACAAbwByAGQAaQBuAGEAbAAgAGQAYQB5ACAAbgB1AG0AYgBlAHIAIAByAGUAZgBlAHIAZQBuAGMAZQBkACAAZgByAG8AbQAgAEoAYQBuAHUAYQByAHkAIAAxACwAXABuADQANwAxADMAIABCAEMAIABpAG4AIAB0AGgAZQAgAHAAcgBvAGwAZQBwAHQAaQBjACAASgB1AGwAaQBhAG4AIABjAGEAbABlAG4AZABhAHIALgAgAEkAdAAgAGQAbwBlAHMAIABuAG8AdAAgAGkAbgBjAGwAdQBkAGUAIABhAG4AeQAgAHYAYQBsAHUAZQAgAGYAbwByACAAdABpAG0AZQAgAG8AZgAgAGQAYQB5AC4AXABuAEkAZgAgAG0AbwBuAHQAaAAgAGEAbgBkACAAZABhAHkAIABhAHIAZQAgAGUAbQBwAHQAeQAgAHQAaABlAG4AIAByAGUAdAB1AHIAbgBzACAASgBEAE4AIABmAG8AcgAgAEoAYQBuAHUAYQByAHkAIAAxAHMAdAAgAG8AZgAgAHQAaABlACAAeQBlAGEAcgAuAFwAbgBcAG4AQQByAHIAYQB5ACAAYwBvAG0AcABhAHQAaQBiAGwAZQA6ACAARABhAHQAZQBfAFkATQBE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FwAbgAgACAAIABbAE0AbwBuAHQAaABdACAAIAAgACAAIAAgACAAfAAgAGkAbgB0AGUAZwBlAHIAIABbADEALgAuADEAMgBdACAAfAAgAE0AbwBuAHQAaAAgAG8AZgAgAHkAZQBhAHIALgAgAEMAYQBuACAAYgBlACAAZQBtAHAAdAB5AC4AXABuACAAIAAgAFsARABhAHkAXQAgACAAIAAgACAAIAAgACAAIAB8ACAAZABlAGMAaQBtAGEAbAAgAFsAMAAuAC4AMwAyACkAIAB8ACAARABhAHkALgAgAEMAYQBuACAAYgBlACAAZQBtAHAAdAB5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CAAPQAgAEwAQQBNAEIARABBACgARABhAHQAZQBfAFkATQBEACwAIABbAEoAdQBsAGkAYQBuAEMAYQBsAGUAbgBkAGEAcgBdACwAXABuACAAIAAgACAATABFAFQAKABcAG4AIAAgACAAIAAgACAAIAAgAF8AagB1AGwAaQBhAG4AQwBhAGwAZQBuAGQAYQByACwAIABGAE4ALgBDAE8ARQBSAEMARQAoAEoAdQBsAGkAYQBuAEMAYQBsAGUAbgBkAGEAcgApACAAPAA+ACAAMAAsAFwAbgBcAG4AIAAgACAAIAAgACAAIAAgAGYAbgBSAGUAcwBvAGwAdgBlAEoARABOACwAIABMAEEATQBCAEQAQQAoAF8AZABhAHQAZQBfAFkATQBEACwAXABuACAAIAAgACAAIAAgACAAIAAgACAAIAAgAEkARgAoAEEAUgBSAEEAWQBTAC4ASQBTAF8ARQBNAFAAVABZACgAXwBkAGEAdABlAF8AWQBNAEQAKQAsACAAXAAiAFwAIgAsAFwAbgAgACAAIAAgACAAIAAgACAAIAAgACAAIAAgACAAIAAgAEwARQBUACgAXABuACAAIAAgACAAIAAgACAAIAAgACAAIAAgACAAIAAgACAAIAAgACAAIABfAHYAYQBsAGkAZABhAHQAZQBEAGEAdABlACwAIABDAEgAUgBPAE4ATwAuAFYAQQBMAEkARABBAFQARQBfAEMAQQBMAEUATgBEAEEAUgBfAEQAQQBUAEUAKABfAGQAYQB0AGUAXwBZAE0ARAAsACAAXwBqAHUAbABpAGEAbgBDAGEAbABlAG4AZABhAHIAKQAsAFwAbgAgACAAIAAgACAAIAAgACAAIAAgACAAIAAgACAAIAAgACAAIAAgACAAXwBmAGkAcgBzAHQARQByAHIAbwByACwAIABBAFIAUgBBAFkAUwAuAEYASQBSAFMAVABfAEUAUgBSAE8AUgBfAEgAKABfAHYAYQBsAGkAZABhAHQAZQBEAGEAdABlACkALABcAG4AIAAgACAAIAAgACAAIAAgACAAIAAgACAAIAAgACAAIAAgACAAIAAgAEkARgAoAEkAUwBFAFIAUgBPAFIAKABfAGYAaQByAHMAdABFAHIAcgBvAHIAKQAsACAAXwBmAGkAcgBzAHQARQByAHIAbwByACAAKgAgAHsAMQB9ACwAXABuACAAIAAgACAAIAAgACAAIAAgACAAIAAgACAAIAAgACAAIAAgACAAIAAgACAAIAAgAEwARQBUACgAXABuACAAIAAgACAAIAAgACAAIAAgACAAIAAgACAAIAAgACAAIAAgACAAIAAgACAAIAAgACAAIAAgACAAXwB5ACwAIABJAE4ARABFAFgAKABfAHYAYQBsAGkAZABhAHQAZQBEAGEAdABlACwAIAAxACwAIAAxACkALABcAG4AIAAgACAAIAAgACAAIAAgACAAIAAgACAAIAAgACAAIAAgACAAIAAgACAAIAAgACAAIAAgACAAIABfAG0ALAAgAEkATgBEAEUAWAAoAF8AdgBhAGwAaQBkAGEAdABlAEQAYQB0AGUALAAgADEALAAgADIAKQAsAFwAbgAgACAAIAAgACAAIAAgACAAIAAgACAAIAAgACAAIAAgACAAIAAgACAAIAAgACAAIAAgACAAIAAgAF8AZAAsACAASQBOAEQARQBYACgAXwB2AGEAbABpAGQAYQB0AGUARABhAHQAZQAsACAAMQAsACAAMwApACwAXABuACAAIAAgACAAIAAgACAAIAAgACAAIAAgACAAIAAgACAAIAAgACAAIAAgACAAIAAgACAAIAAgACAASQBGACgAXwBtACAAPQAgAFwAIgBcACIALABcAG4AIAAgACAAIAAgACAAIAAgACAAIAAgACAAIAAgACAAIAAgACAAIAAgACAAIAAgACAAIAAgACAAIAAgACAAIAAgAEwARQBUACgAXABuACAAIAAgACAAIAAgACAAIAAgACAAIAAgACAAIAAgACAAIAAgACAAIAAgACAAIAAgACAAIAAgACAAIAAgACAAIAAgACAAIAAgAF8ASgBEAE4AXwBKAEEATgAwACwAIABfAEoAVQBMAEkAQQBOAF8ARABBAFkAXwBOAFUATQBCAEUAUgAoAF8AeQAsACAAMQAsACAAMAAsACAAXwBqAHUAbABpAGEAbgBDAGEAbABlAG4AZABhAHIAKQAsAFwAbgAgACAAIAAgACAAIAAgACAAIAAgACAAIAAgACAAIAAgACAAIAAgACAAIAAgACAAIAAgACAAIAAgACAAIAAgACAAIAAgACAAIABfAEoARABOAF8ASgBBAE4AMAAgACsAIABJAEYAKABfAGQAIAA9ACAAXAAiAFwAIgAsACAAMQAsACAAXwBkACkAXABuACAAIAAgACAAIAAgACAAIAAgACAAIAAgACAAIAAgACAAIAAgACAAIAAgACAAIAAgACAAIAAgACAAIAAgACAAIAApACwAXABuACAAIAAgACAAIAAgACAAIAAgACAAIAAgACAAIAAgACAAIAAgACAAIAAgACAAIAAgACAAIAAgACAAIAAgACAAIABJAEYAKABfAGQAIAA9ACAAXAAiAFwAIgAsACAAXABuACAAIAAgACAAIAAgACAAIAAgACAAIAAgACAAIAAgACAAIAAgACAAIAAgACAAIAAgACAAIAAgACAAIAAgACAAIAAgACAAIAAgAF8ASgBVAEwASQBBAE4AXwBEAEEAWQBfAE4AVQBNAEIARQBSACgAXwB5ACwAIABfAG0ALAAgADEALAAgAF8AagB1AGwAaQBhAG4AQwBhAGwAZQBuAGQAYQByACkALABcAG4AIAAgACAAIAAgACAAIAAgACAAIAAgACAAIAAgACAAIAAgACAAIAAgACAAIAAgACAAIAAgACAAIAAgACAAIAAgACAAIAAgACAAXwBKAFUATABJAEEATgBfAEQAQQBZAF8ATgBVAE0AQgBFAFIAKABfAHkALAAgAF8AbQAsACAAXwBkACwAIABfAGoAdQBsAGkAYQBuAEMAYQBsAGUAbgBkAGEAcg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IAAgACAAIAAgACAAIAAgACAAIAAgACAAIAAgACAAIABcAG4AIAAgACAAIAAgACAAIAAgAEIAWQBSAE8AVwAoAEYATgAuAE4AVQBMAEwASQBGAFkAKABEAGEAdABlAF8AWQBNAEQAKQAsAFwAbgAgACAAIAAgACAAIAAgACAAIAAgACAAIABMAEEATQBCAEQAQQAoAF8AcgBvAHcALABcAG4AIAAgACAAIAAgACAAIAAgACAAIAAgACAAIAAgACAAIABmAG4AUgBlAHMAbwBsAHYAZQBKAEQATgAoAF8AcgBvAHcAKQBcAG4AIAAgACAAIAAgACAAIAAgACAAIAAgACAAKQBcAG4AIAAgACAAIAAgACAAIAAgACkAXABuACAAIAAgACAAKQBcAG4AKQA7AFwAbgBcAG4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BcAG4AXABuAFIAZQB0AHUAcgBuAHMAIAB0AGgAZQAgAE0AbwBkAGkAZgBpAGUAZAAgAEoAdQBsAGkAYQBuACAARABhAHkAIABOAHUAbQBiAGUAcgAgACgATQBKAEQATgApACAAbwBmACAAdABoAGUAIABwAHIAbwB2AGkAZABlAGQAIABkAGEAdABlACAAaQBuACAAdABoAGUAIABzAHAAZQBjAGkAZgBpAGUAZAAgAGMAYQBsAGUAbgBkAGEAcgAuAFwAbgBOAG8AdABlACAAdABoAGUAIABNAG8AZABpAGYAaQBlAGQAIABKAHUAbABpAGEAbgAgAEQAYQB5ACAATgB1AG0AYgBlAHIAIABpAHMAIABhAG4AIABpAG4AdABlAGcAZQByACAAdAB5AHAAZQAgAGEAbgBkACAAaQBzACAAYQBuACAAbwByAGQAaQBuAGEAbAAgAGQAYQB5ACAAbgB1AG0AYgBlAHIAIAByAGUAZgBlAHIAZQBuAGMAZQBkACAAZgByAG8AbQAgAE4AbwB2AGUAbQBiAGUAcgAgADEANwAsAFwAbgAxADgANQA4ACAAaQBuACAAdABoAGUAIABwAHIAbwBsAGUAcAB0AGkAYwAgAEcAcgBlAGcAbwByAGkAYQBuACAAYwBhAGwAZQBuAGQAYQByAC4AIABJAHQAIABkAG8AZQBzACAAbgBvAHQAIABpAG4AYwBsAHUAZABlACAAYQBuAHkAIAB2AGEAbAB1AGUAIABmAG8AcgAgAHQAaQBtAGUAIABvAGYAIABkAGEAeQAuAFwAbgBJAGYAIABtAG8AbgB0AGgAIABhAG4AZAAgAGQAYQB5ACAAYQByAGUAIABlAG0AcAB0AHkAIAB0AGgAZQBuACAAcgBlAHQAdQByAG4AcwAgAE0ASgBEAE4AIABmAG8AcgAgAEoAYQBuAHUAYQByAHkAIAAxAHMAdAAgAG8AZgAgAHQAaABlACAAeQBlAGEAcgAuAFwAbgBcAG4AQQByAHIAYQB5ACAAYwBvAG0AcABhAHQAaQBiAGwAZQA6ACAARABhAHQAZQBfAFkATQBE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BcAG4AIAAgACAAWwBNAG8AbgB0AGgAXQAgACAAIAAgACAAIAAgAHwAIABpAG4AdABlAGcAZQByACAAWwAxAC4ALgAxADIAXQAgAHwAIABNAG8AbgB0AGgAIABvAGYAIAB5AGUAYQByAC4AIABDAGEAbgAgAGIAZQAgAGUAbQBwAHQAeQAuAFwAbgAgACAAIABbAEQAYQB5AF0AIAAgACAAIAAgACAAIAAgACAAfAAgAGQAZQBjAGkAbQBhAGwAIABbADAALgAuADMAMgApACAAfAAgAEQAYQB5AC4AIABDAGEAbgAgAGIAZQAgAGUAbQBwAHQAeQ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CAAPQAgAEwAQQBNAEIARABBACgARABhAHQAZQBfAFkATQBEACwAIABbAEoAdQBsAGkAYQBuAEMAYQBsAGUAbgBkAGEAcgBdACwAXABuACAAIAAgACAAQwBIAFIATwBOAE8ALgBKAEQATgBfAFQATwBfAE0ASgBEAE4AKABcAG4AIAAgACAAIAAgACAAIAAgAEMASABSAE8ATgBPAC4ASgBEAE4AKABEAGEAdABlAF8AWQBNAEQALAAgAEoAdQBsAGkAYQBuAEMAYQBsAGUAbgBkAGEAcg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0ASgBEAE4AXABuAFwAbgBDAG8AbgB2AGUAcgB0AHMAIABhACAASgB1AGwAaQBhAG4AIABEAGEAeQAgAE4AdQBtAGIAZQByACAAKABKAEQATgApACAAdABvACAAYQAgAE0AbwBkAGkAZgBpAGUAZAAgAEoAdQBsAGkAYQBuACAARABhAHkAIABOAHUAbQBiAGUAcgAgACgATQBKAEQATgAp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AgAHwAIABpAG4AdABlAGcAZQByACAAfAAgAEoAdQBsAGkAYQBuACAARABhAHkAIABOAHUAbQBiAGUAc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4AXwBUAE8AXwBNAEoARABOACAAPQAgAEwAQQBNAEIARABBACgASgBEAE4ALABcAG4AIAAgACAAIABMAEUAVAAoAFwAbgAgACAAIAAgACAAIAAgACAAXwBKAEQATgAsACAARgBOAC4ATgBVAEwATABJAEYAWQAoAEoARABOACkALABcAG4AIAAgACAAIAAgACAAIAAgAEkARgAoAEkAUwBFAFIAUgBPAFIAKABfAEoARABOACkALAAgAF8ASgBEAE4AIAAqACAAewAxAH0ALABcAG4AIAAgACAAIAAgACAAIAAgACAAIAAgACAASQBGACgAXwBKAEQATgAgAD0AIABcACIAXAAiACwAIABcACIAXAAiACwAXABuACAAIAAgACAAIAAgACAAIAAgACAAIAAgACAAIAAgACAASQBOAFQAKABfAEoARABOACAAKwAgADAALgA1ACkAIAAtACAAMgA0ADAAMAAwAD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KAEQATgBcAG4AXABuAEMAbwBuAHYAZQByAHQAcwAgAGEAIABNAG8AZABpAGYAaQBlAGQAIABKAHUAbABpAGEAbgAgAEQAYQB5ACAATgB1AG0AYgBlAHIAIAAoAE0ASgBEAE4AKQAgAHQAbwAgAGEAIABKAHUAbABpAGEAbgAgAEQAYQB5ACAATgB1AG0AYgBlAHIAIAAoAEoARABOAC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B8ACAAaQBuAHQAZQBnAGUAcgAgAHwAIABNAG8AZABpAGYAaQBlAGQAIABKAHUAbABpAGEAbgAgAEQAYQB5ACAATgB1AG0AYgBl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UAE8AXwBKAEQATgAgAD0AIABMAEEATQBCAEQAQQAoAE0ASgBEAE4ALABcAG4AIAAgACAAIABMAEUAVAAoAFwAbgAgACAAIAAgACAAIAAgACAAXwBNAEoARABOACwAIABGAE4ALgBOAFUATABMAEkARgBZACgATQBKAEQATgApACwAXABuACAAIAAgACAAIAAgACAAIABJAEYAKABJAFMARQBSAFIATwBSACgAXwBNAEoARABOACkALAAgAF8ATQBKAEQATgAgACoAIAB7ADEAfQAsAFwAbgAgACAAIAAgACAAIAAgACAAIAAgACAAIABJAEYAKABfAE0ASgBEAE4AIAA9ACAAXAAiAFwAIgAsACAAXAAiAFwAIgAsAFwAbgAgACAAIAAgACAAIAAgACAAIAAgACAAIAAgACAAIAAgAEkATgBUACgAXwBNAEoARABOACkAIAArACAAMgA0ADAAMAAwADAAM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QwBBAEwARQBOAEQAQQBSAF8ARABBAFQARQBcAG4AXABuAEMAbwBuAHYAZQByAHQAcwAgAGEAIABKAHUAbABpAGEAbgAgAEQAYQB5ACAATgB1AG0AYgBlAHIAIAB0AG8AIABhACAAZABhAHQAZQAgAGkAbgAgAHQAaABlACAAcwBwAGUAYwBpAGYAaQBlAGQAIABjAGEAbABlAG4AZABhAHIALgBcAG4AXABuAEEAcgByAGEAeQAgAGMAbwBtAHAAYQB0AGkAYgBsAGUAOgAgAEoARABO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IAAgACAAIAAgACAAIAAgACAAIAAgACAAIAB8ACAAaQBuAHQAZQBnAGUAcgAgAHw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TgBfAFQATwBfAEMAQQBMAEUATgBEAEEAUgBfAEQAQQBUAEUAIAA9ACAATABBAE0AQgBEAEEAKABKAEQATgAsACAAWwBKAHUAbABpAGEAbgBDAGEAbABlAG4AZABhAHIAXQAsAFwAbgAgACAAIAAgAEwARQBUACgAXABuACAAIAAgACAAIAAgACAAIABfAGoAdQBsAGkAYQBuAEMAYQBsAGUAbgBkAGEAcgAsACAARgBOAC4AQwBPAEUAUgBDAEUAKABKAHUAbABpAGEAbgBDAGEAbABlAG4AZABhAHIAKQAgADwAPgAgADAALABcAG4AXABuACAAIAAgACAAIAAgACAAIABmAG4ASgBEAE4AdABvAEMAYQBsAGUAbgBkAGEAcgBEAGEAdABlACwAIABMAEEATQBCAEQAQQAoAF8ASgBEAE4ALABcAG4AIAAgACAAIAAgACAAIAAgACAAIAAgACAASQBGACgASQBTAEUAUgBSAE8AUgAoAF8ASgBEAE4AKQAsACAAXwBKAEQATgAgACoAIAB7ADEALAAgADIALAAgADMAfQAsAFwAbgAgACAAIAAgACAAIAAgACAAIAAgACAAIAAgACAAIAAgAEkARgAoAF8ASgBEAE4AIAA9ACAAXAAiAFwAIgAsACAAewBcACIAXAAiACwAIABcACIAXAAiACwAIABcACIAXAAiAH0ALABcAG4AIAAgACAAIAAgACAAIAAgACAAIAAgACAAIAAgACAAIAAgACAAIAAgAEkARgAoAE4ATwBUACgASQBTAE4AVQBNAEIARQBSACgAXwBKAEQATgApACkALAAgAHsAIwBWAEEATABVAEUAIQAsACAAIwBWAEEATABVAEUAIQAsACAAIwBWAEEATABVAEUAIQB9ACwAXABuACAAIAAgACAAIAAgACAAIAAgACAAIAAgACAAIAAgACAAIAAgACAAIAAgACAAIAAgAEwARQBUACgAXABuACAAIAAgACAAIAAgACAAIAAgACAAIAAgACAAIAAgACAAIAAgACAAIAAgACAAIAAgACAAIAAgACAAXwBZAEUAQQBSADQAOAAwADEAQgBDAEUALAAgAC0ANAA4ADAAMAAsAFwAbgAgACAAIAAgACAAIAAgACAAIAAgACAAIAAgACAAIAAgACAAIAAgACAAIAAgACAAIAAgACAAIAAgAF8ARABhAHkAcwBJAG4ANABZAGUAYQByACwAIAAxADQANgAxACwAXABuACAAIAAgACAAIAAgACAAIAAgACAAIAAgACAAIAAgACAAIAAgACAAIAAgACAAIAAgACAAIAAgACAAXwBEAGEAeQBzAEkAbgBZAGUAYQByACwAIAAzADYANQAsAFwAbgAgACAAIAAgACAAIAAgACAAIAAgACAAIAAgACAAIAAgACAAIAAgACAAIAAgACAAIAAgACAAIAAgAF8ATQBvAG4AdABoAEMAbwByAHIAZQBjAHQAaQBvAG4ARABhAHkAcwAsACAAMwAwADgALABcAG4AIAAgACAAIAAgACAAIAAgACAAIAAgACAAIAAgACAAIAAgACAAIAAgACAAIAAgACAAIAAgACAAIABfAEQAYQB5AHMASQBuADQATQBvAG4AdABoAHMALAAgADEAMgAyACwAXABuACAAIAAgACAAIAAgACAAIAAgACAAIAAgACAAIAAgACAAIAAgACAAIAAgACAAIAAgACAAIAAgACAAXwBEAGEAeQBzAEkAbgA1AE0AbwBuAHQAaABzAEYAcgBvAG0ATQBhAHIAYwBoACwAIAAxADUAMwAsAFwAbgAgACAAIAAgACAAIAAgACAAIAAgACAAIAAgACAAIAAgACAAIAAgACAAIAAgACAAIAAgACAAIAAgAEkARgAoAF8AagB1AGwAaQBhAG4AQwBhAGwAZQBuAGQAYQByACwAXABuACAAIAAgACAAIAAgACAAIAAgACAAIAAgACAAIAAgACAAIAAgACAAIAAgACAAIAAgACAAIAAgACAAIAAgACAAIABMAEUAVAAoAFwAbgAgACAAIAAgACAAIAAgACAAIAAgACAAIAAgACAAIAAgACAAIAAgACAAIAAgACAAIAAgACAAIAAgACAAIAAgACAAIAAgACAAIABfAEoANAA4ADAAMQBCAEMARQBfAEoARAAwACwAIAAtADMAMgAwADgAMwAsAFwAbgAgACAAIAAgACAAIAAgACAAIAAgACAAIAAgACAAIAAgACAAIAAgACAAIAAgACAAIAAgACAAIAAgACAAIAAgACAAIAAgACAAIABfAGQAYQB5AHMAMAAsACAASQBOAFQAKABfAEoARABOACkAIAAtACAAXwBKADQAOAAwADEAQgBDAEUAXwBKAEQAMAAgAC0AIAAxACwAXABuACAAIAAgACAAIAAgACAAIAAgACAAIAAgACAAIAAgACAAIAAgACAAIAAgACAAIAAgACAAIAAgACAAIAAgACAAIAAgACAAIAAgAF8AcQB1AGEAZABZAHIALAAgAEkATgBUACgAXwBkAGEAeQBzADAAIAAvACAAXwBEAGEAeQBzAEkAbgA0AFkAZQBhAHIAKQAsAFwAbgAgACAAIAAgACAAIAAgACAAIAAgACAAIAAgACAAIAAgACAAIAAgACAAIAAgACAAIAAgACAAIAAgACAAIAAgACAAIAAgACAAIABfAGQAYQB5AHMAMQAsACAAXwBkAGEAeQBzADAAIAAtACAAXwBxAHUAYQBkAFkAcgAgACoAIABfAEQAYQB5AHMASQBuADQAWQBlAGEAcgAsAFwAbgAgACAAIAAgACAAIAAgACAAIAAgACAAIAAgACAAIAAgACAAIAAgACAAIAAgACAAIAAgACAAIAAgACAAIAAgACAAIAAgACAAIABfAHIAZQBtAFkAcgAsACAASQBOAFQAKAAoAEkATgBUACgAXwBkAGEAeQBzADEAIAAvACAAXwBEAGEAeQBzAEkAbgBZAGUAYQByACkAIAArACAAMQApACAAKgAgADAALgA3ADUAKQAsAFwAbgAgACAAIAAgACAAIAAgACAAIAAgACAAIAAgACAAIAAgACAAIAAgACAAIAAgACAAIAAgACAAIAAgACAAIAAgACAAIAAgACAAIABfAGQAYQB5AHMAMgAsACAAXwBkAGEAeQBzADEAIAAtACAAXwByAGUAbQBZAHIAIAAqACAAXwBEAGEAeQBzAEkAbgBZAGUAYQByACwAXABuACAAIAAgACAAIAAgACAAIAAgACAAIAAgACAAIAAgACAAIAAgACAAIAAgACAAIAAgACAAIAAgACAAIAAgACAAIAAgACAAIAAgAF8AeQAsACAAXwBxAHUAYQBkAFkAcgAgACoAIAA0ACAAKwAgAF8AcgBlAG0AWQByACwAXABuACAAIAAgACAAIAAgACAAIAAgACAAIAAgACAAIAAgACAAIAAgACAAIAAgACAAIAAgACAAIAAgACAAIAAgACAAIAAgACAAIAAgAF8AbQAsACAASQBOAFQAKAAoAF8AZABhAHkAcwAyACAAKgAgADUAIAArACAAXwBNAG8AbgB0AGgAQwBvAHIAcgBlAGMAdABpAG8AbgBEAGEAeQBzACkAIAAvACAAXwBEAGEAeQBzAEkAbgA1AE0AbwBuAHQAaABzAEYAcgBvAG0ATQBhAHIAYwBoACkAIAAtACAAMgAsAFwAbgAgACAAIAAgACAAIAAgACAAIAAgACAAIAAgACAAIAAgACAAIAAgACAAIAAgACAAIAAgACAAIAAgACAAIAAgACAAIAAgACAAIABfAGQAYQB5ACwAIABfAGQAYQB5AHMAMgAgAC0AIABJAE4AVAAoACgAXwBtACAAKwAgADQAKQAgACoAIABfAEQAYQB5AHMASQBuADUATQBvAG4AdABoAHMARgByAG8AbQBNAGEAcgBjAGgAIAAvACAANQApACAAKwBcAG4AIAAgACAAIAAgACAAIAAgACAAIAAgACAAIAAgACAAIAAgACAAIAAgACAAIAAgACAAIAAgACAAIAAgACAAIAAgACAAIAAgACAAIAAgACAAIABfAEQAYQB5AHMASQBuADQATQBvAG4AdABoAHMAIAArACAAMQAsAFwAbgAgACAAIAAgACAAIAAgACAAIAAgACAAIAAgACAAIAAgACAAIAAgACAAIAAgACAAIAAgACAAIAAgACAAIAAgACAAIAAgACAAIABfAHkAZQBhAHIALAAgAF8AWQBFAEEAUgA0ADgAMAAxAEIAQwBFACAAKwAgAF8AeQAgACsAIABJAE4AVAAoACgAXwBtACAAKwAgADIAKQAgAC8AIAAxADIAKQAsAFwAbgAgACAAIAAgACAAIAAgACAAIAAgACAAIAAgACAAIAAgACAAIAAgACAAIAAgACAAIAAgACAAIAAgACAAIAAgACAAIAAgACAAIABfAG0AbwBuAHQAaAAsACAATQBPAEQAKABfAG0AIAArACAAMgAsACAAMQAyACkAIAArACAAMQAsAFwAbgAgACAAIAAgACAAIAAgACAAIAAgACAAIAAgACAAIAAgACAAIAAgACAAIAAgACAAIAAgACAAIAAgACAAIAAgACAAIAAgACAAIABIAFMAVABBAEMASwAoAF8AeQBlAGEAcgAsACAAXwBtAG8AbgB0AGgALAAgAF8AZABhAHkAKQBcAG4AIAAgACAAIAAgACAAIAAgACAAIAAgACAAIAAgACAAIAAgACAAIAAgACAAIAAgACAAIAAgACAAIAAgACAAIAAgACkALABcAG4AIAAgACAAIAAgACAAIAAgACAAIAAgACAAIAAgACAAIAAgACAAIAAgACAAIAAgACAAIAAgACAAIAAgACAAIAAgAEwARQBUACgAXABuACAAIAAgACAAIAAgACAAIAAgACAAIAAgACAAIAAgACAAIAAgACAAIAAgACAAIAAgACAAIAAgACAAIAAgACAAIAAgACAAIAAgAF8ARwA0ADgAMAAxAEIAQwBFAF8ASgBEADAALAAgAC0AMwAyADAANAA1ACwAXABuACAAIAAgACAAIAAgACAAIAAgACAAIAAgACAAIAAgACAAIAAgACAAIAAgACAAIAAgACAAIAAgACAAIAAgACAAIAAgACAAIAAgAF8ARwByAGUAZwBEAGEAeQBzAEkAbgA0ADAAMABZAGUAYQByACwAIAAxADQANgAwADkANwAsAFwAbgAgACAAIAAgACAAIAAgACAAIAAgACAAIAAgACAAIAAgACAAIAAgACAAIAAgACAAIAAgACAAIAAgACAAIAAgACAAIAAgACAAIABfAEcAcgBlAGcARABhAHkAcwBJAG4AMQAwADAAWQBlAGEAcgAsACAAMwA2ADUAMgA0ACwAXABuACAAIAAgACAAIAAgACAAIAAgACAAIAAgACAAIAAgACAAIAAgACAAIAAgACAAIAAgACAAIAAgACAAIAAgACAAIAAgACAAIAAgAF8AZABhAHkAcwAwACwAIABJAE4AVAAoAF8ASgBEAE4AKQAgAC0AIABfAEcANAA4ADAAMQBCAEMARQBfAEoARAAwACAALQAgADEALABcAG4AIAAgACAAIAAgACAAIAAgACAAIAAgACAAIAAgACAAIAAgACAAIAAgACAAIAAgACAAIAAgACAAIAAgACAAIAAgACAAIAAgACAAXwBxAHUAYQBkAEMAZQBuAHQALAAgAEkATgBUACgAXwBkAGEAeQBzADAAIAAvACAAXwBHAHIAZQBnAEQAYQB5AHMASQBuADQAMAAwAFkAZQBhAHIAKQAsAFwAbgAgACAAIAAgACAAIAAgACAAIAAgACAAIAAgACAAIAAgACAAIAAgACAAIAAgACAAIAAgACAAIAAgACAAIAAgACAAIAAgACAAIABfAGQAYQB5AHMAMQAsACAAXwBkAGEAeQBzADAAIAAtACAAXwBxAHUAYQBkAEMAZQBuAHQAIAAqACAAXwBHAHIAZQBnAEQAYQB5AHMASQBuADQAMAAwAFkAZQBhAHIALABcAG4AIAAgACAAIAAgACAAIAAgACAAIAAgACAAIAAgACAAIAAgACAAIAAgACAAIAAgACAAIAAgACAAIAAgACAAIAAgACAAIAAgACAAXwByAGUAbQBDAGUAbgB0ACwAIABJAE4AVAAoACgASQBOAFQAKABfAGQAYQB5AHMAMQAgAC8AIABfAEcAcgBlAGcARABhAHkAcwBJAG4AMQAwADAAWQBlAGEAcgApACAAKwAgADEAKQAgACoAIAAwAC4ANwA1ACkALABcAG4AIAAgACAAIAAgACAAIAAgACAAIAAgACAAIAAgACAAIAAgACAAIAAgACAAIAAgACAAIAAgACAAIAAgACAAIAAgACAAIAAgACAAXwBkAGEAeQBzADIALAAgAF8AZABhAHkAcwAxACAALQAgAF8AcgBlAG0AQwBlAG4AdAAgACoAIABfAEcAcgBlAGcARABhAHkAcwBJAG4AMQAwADAAWQBlAGEAcgAsAFwAbgAgACAAIAAgACAAIAAgACAAIAAgACAAIAAgACAAIAAgACAAIAAgACAAIAAgACAAIAAgACAAIAAgACAAIAAgACAAIAAgACAAIABfAHEAdQBhAGQAWQByACwAIABJAE4AVAAoAF8AZABhAHkAcwAyACAALwAgAF8ARABhAHkAcwBJAG4ANABZAGUAYQByACkALABcAG4AIAAgACAAIAAgACAAIAAgACAAIAAgACAAIAAgACAAIAAgACAAIAAgACAAIAAgACAAIAAgACAAIAAgACAAIAAgACAAIAAgACAAXwBkAGEAeQBzADMALAAgAF8AZABhAHkAcwAyACAALQAgAF8AcQB1AGEAZABZAHIAIAAqACAAXwBEAGEAeQBzAEkAbgA0AFkAZQBhAHIALABcAG4AIAAgACAAIAAgACAAIAAgACAAIAAgACAAIAAgACAAIAAgACAAIAAgACAAIAAgACAAIAAgACAAIAAgACAAIAAgACAAIAAgACAAXwByAGUAbQBZAHIALAAgAEkATgBUACgAKABJAE4AVAAoAF8AZABhAHkAcwAzACAALwAgAF8ARABhAHkAcwBJAG4AWQBlAGEAcgApACAAKwAgADEAKQAgACoAIAAwAC4ANwA1ACkALABcAG4AIAAgACAAIAAgACAAIAAgACAAIAAgACAAIAAgACAAIAAgACAAIAAgACAAIAAgACAAIAAgACAAIAAgACAAIAAgACAAIAAgACAAXwBkAGEAeQBzADQALAAgAF8AZABhAHkAcwAzACAALQAgAF8AcgBlAG0AWQByACAAKgAgAF8ARABhAHkAcwBJAG4AWQBlAGEAcgAsAFwAbgAgACAAIAAgACAAIAAgACAAIAAgACAAIAAgACAAIAAgACAAIAAgACAAIAAgACAAIAAgACAAIAAgACAAIAAgACAAIAAgACAAIABfAHkALAAgAF8AcQB1AGEAZABDAGUAbgB0ACAAKgAgADQAMAAwACAAKwAgAF8AcgBlAG0AQwBlAG4AdAAgACoAIAAxADAAMAAgACsAIABfAHEAdQBhAGQAWQByACAAKgAgADQAIAArACAAXwByAGUAbQBZAHIALABcAG4AIAAgACAAIAAgACAAIAAgACAAIAAgACAAIAAgACAAIAAgACAAIAAgACAAIAAgACAAIAAgACAAIAAgACAAIAAgACAAIAAgACAAXwBtACwAIABJAE4AVAAoACgAXwBkAGEAeQBzADQAIAAqACAANQAgACsAIABfAE0AbwBuAHQAaABDAG8AcgByAGUAYwB0AGkAbwBuAEQAYQB5AHMAKQAgAC8AIABfAEQAYQB5AHMASQBuADUATQBvAG4AdABoAHMARgByAG8AbQBNAGEAcgBjAGgAKQAgAC0AIAAyACwAXABuACAAIAAgACAAIAAgACAAIAAgACAAIAAgACAAIAAgACAAIAAgACAAIAAgACAAIAAgACAAIAAgACAAIAAgACAAIAAgACAAIAAgAF8AZABhAHkALAAgAF8AZABhAHkAcwA0ACAALQAgAEkATgBUACgAKABfAG0AIAArACAANAApACAAKgAgAF8ARABhAHkAcwBJAG4ANQBNAG8AbgB0AGgAcwBGAHIAbwBtAE0AYQByAGMAaAAgAC8AIAA1ACkAIAArAFwAbgAgACAAIAAgACAAIAAgACAAIAAgACAAIAAgACAAIAAgACAAIAAgACAAIAAgACAAIAAgACAAIAAgACAAIAAgACAAIAAgACAAIAAgACAAIAAgAF8ARABhAHkAcwBJAG4ANABNAG8AbgB0AGgAcwAgACsAIAAxACwAXABuACAAIAAgACAAIAAgACAAIAAgACAAIAAgACAAIAAgACAAIAAgACAAIAAgACAAIAAgACAAIAAgACAAIAAgACAAIAAgACAAIAAgAF8AeQBlAGEAcgAsACAAXwBZAEUAQQBSADQAOAAwADEAQgBDAEUAIAArACAAXwB5ACAAKwAgAEkATgBUACgAKABfAG0AIAArACAAMgApACAALwAgADEAMgApACwAXABuACAAIAAgACAAIAAgACAAIAAgACAAIAAgACAAIAAgACAAIAAgACAAIAAgACAAIAAgACAAIAAgACAAIAAgACAAIAAgACAAIAAgAF8AbQBvAG4AdABoACwAIABNAE8ARAAoAF8AbQAgACsAIAAyACwAIAAxADIAKQAgACsAIAAxACwAXABuACAAIAAgACAAIAAgACAAIAAgACAAIAAgACAAIAAgACAAIAAgACAAIAAgACAAIAAgACAAIAAgACAAIAAgACAAIAAgACAAIAAgAEgAUwBUAEEAQwBLACgAXwB5AGUAYQByACwAIABfAG0AbwBuAHQAaAAsACAAXwBkAGEAeQ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SgBEAE4AYwBvAGwAdQBtAG4ALAAgAEYATgAuAE4AVQBMAEwASQBGAFkAKABJAE4ARABFAFgAKABKAEQATgAsACAALAAgADEAKQApACwAXABuACAAIAAgACAAIAAgACAAIABfAHIAbwB3AEMAbwB1AG4AdAAsACAAUgBPAFcAUwAoAF8ASgBEAE4AYwBvAGwAdQBt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SgBEAE4AdABvAEMAYQBsAGUAbgBkAGEAcgBEAGEAdABlACgASQBOAEQARQBYACgAXwBKAEQATgBjAG8AbAB1AG0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DAEEATABFAE4ARABBAFIAXwBEAEEAVABFAFwAbgBcAG4AQwBvAG4AdgBlAHIAdABzACAAYQAgAE0AbwBkAGkAZgBpAGUAZAAgAEoAdQBsAGkAYQBuACAARABhAHkAIABOAHUAbQBiAGUAcgAgACgATQBKAEQATgApACAAdABvACAAYQAgAGQAYQB0AGUAIABpAG4AIAB0AGgAZQAgAHMAcABlAGMAaQBmAGkAZQBkACAAYwBhAGwAZQBuAGQAYQByAC4AXABuAFwAbgBBAHIAcgBhAHkAIABjAG8AbQBwAGEAdABpAGIAbABlADoAIABNAEoARABO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IABpAG4AIABDAG8AbQBtAG8AbgAgAEUAcgBhAC4AIABOAG8AdABlACAAdABoAGEAdAAgADEAIABCAEMAIAA9ACAAMAAgAEMARQAsACAAMgAgAEIAQwAgAD0AIAAtADEAIABDAEUAXABuACAAMgAgAHwAIABpAG4AdABlAGcAZQByACAAWwAxAC4ALgAxADIAXQAgAHwAIABNAG8AbgB0AGgAXABuACAAMw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AgACAAIAAgACAAIAAgACAAIAAgACAAIAB8ACAAaQBuAHQAZQBnAGUAcgAgAHwAIABNAG8AZABpAGYAaQBlAGQ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F8AVABPAF8AQwBBAEwARQBOAEQAQQBSAF8ARABBAFQARQAgAD0AIABMAEEATQBCAEQAQQAoAE0ASgBEAE4ALAAgAFsASgB1AGwAaQBhAG4AQwBhAGwAZQBuAGQAYQByAF0ALABcAG4AIAAgACAAIABMAEUAVAAoAFwAbgAgACAAIAAgACAAIAAgACAAXwBKAEQATgAsACAAQwBIAFIATwBOAE8ALgBNAEoARABOAF8AVABPAF8ASgBEAE4AKABNAEoARABOACkALABcAG4AIAAgACAAIAAgACAAIAAgAEMASABSAE8ATgBPAC4ASgBEAE4AXwBUAE8AXwBDAEEATABFAE4ARABBAFIAXwBEAEEAVABFACgAXwBKAEQATgAsACAASgB1AGwAaQBhAG4AQwBhAGwAZQBuAGQAYQBy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F8AVABPAF8AVwBFAEUASwBEAEEAWQBcAG4AXABuAFIAZQB0AHUAcgBuAHMAIAB0AGgAZQAgAEkAUwBPACAAdwBlAGUAawBkAGEAeQAgAG4AdQBtAGIAZQByACAAZgBvAHIAIABhACAAZwBpAHYAZQBuACAASgB1AGwAaQBhAG4AIABEAGEAeQAgAE4AdQBtAGIAZQByACAAKABKAEQATgAp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MQAuAC4ANwBdACAAfAAgAEkAUwBPACAAdwBlAGUAawBkAGEAeQAgAG4AdQBtAGIAZQByAFwAbgAgACAAIAB8ACAAIAAgACAAIAAgACAAIAAgACAAIAAgACAAIAAgACAAfAAgAE0AbwBuAGQAYQB5AC4ALgBTAHUAbg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OACAAfAAgAGkAbgB0AGUAZwBlAHIAIAB8ACAASgB1AGwAaQBhAG4AIABEAGEAeQAgAE4AdQBtAGIAZQByAC4AIABGAHIAYQBjAHQAaQBvAG4AYQBsACAAbgB1AG0AYgBlAHIAcwAgAHcAaQBsAGwAIABiAGUAIAB0AHIAdQBuAGMAdABhAH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VABPAF8AVwBFAEUASwBEAEEAWQAgAD0AIABMAEEATQBCAEQAQQAoAEoARABOACwAXABuACAAIAAgACAATABFAFQAKABcAG4AIAAgACAAIAAgACAAIAAgAF8ATQBKAEQATgAsACAAQwBIAFIATwBOAE8ALgBKAEQATgBfAFQATwBfAE0ASgBEAE4AKABKAEQATgApACwAXABuACAAIAAgACAAIAAgACAAIABDAEgAUgBPAE4ATwAuAE0ASgBEAE4AXwBUAE8AXwBXAEUARQBLAEQAQQBZACgAXwBNAEoARABO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UAE8AXwBXAEUARQBLAEQAQQBZAFwAbgBcAG4AUgBlAHQAdQByAG4AcwAgAHQAaABlACAASQBTAE8AIAB3AGUAZQBrAGQAYQB5ACAAbgB1AG0AYgBlAHIAIABmAG8AcgAgAGEAIABnAGkAdgBlAG4AIABNAG8AZABpAGYAaQBlAGQAIABKAHUAbABpAGEAbgAgAEQAYQB5ACAATgB1AG0AYgBlAHIAIAAoAE0ASgBEAE4AK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DEALgAuADcAXQAgAHwAIABJAFMATwAgAHcAZQBlAGsAZABhAHkAIABuAHUAbQBiAGUAcgBcAG4AIAAgACAAfAAgACAAIAAgACAAIAAgACAAIAAgACAAIAAgACAAIAAgAHwAIABNAG8AbgBkAGEAeQAuAC4AUwB1AG4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fAAgAGkAbgB0AGUAZwBlAHIAIAB8ACAATQBvAGQAaQBmAGkAZQBkACAASgB1AGwAaQBhAG4AIABEAGEAeQAgAE4AdQBtAGIAZQByAC4AIABGAHIAYQBjAHQAaQBvAG4AYQBsACAAbgB1AG0AYgBlAHIAcwAgAHcAaQBsAGwAIABiAGUAIAB0AHIAdQBuAGMAdABhAHQAZQBk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UAE8AXwBXAEUARQBLAEQAQQBZACAAPQAgAEwAQQBNAEIARABBACgATQBKAEQATgAsAFwAbgAgACAAIAAgAEwARQBUACgAXABuACAAIAAgACAAIAAgACAAIABmAG4ASQBTAE8AVwBlAGUAawBkAGEAeQAsACAATABBAE0AQgBEAEEAKABfAE0ASgBEAE4ALABcAG4AIAAgACAAIAAgACAAIAAgACAAIAAgACAASQBGACgASQBTAEUAUgBSAE8AUgAoAF8ATQBKAEQATgApACwAIABfAE0ASgBEAE4AIAAqACAAewAxAH0ALABcAG4AIAAgACAAIAAgACAAIAAgACAAIAAgACAAIAAgACAAIABJAEYAKABfAE0ASgBEAE4AIAA9ACAAXAAiAFwAIgAsACAAXAAiAFwAIgAsAFwAbgAgACAAIAAgACAAIAAgACAAIAAgACAAIAAgACAAIAAgACAAIAAgACAASQBGACgATgBPAFQAKABJAFMATgBVAE0AQgBFAFIAKABfAE0ASgBEAE4AKQApACwAIAB7ACMAVgBBAEwAVQBFACEAfQAsAFwAbgAgACAAIAAgACAAIAAgACAAIAAgACAAIAAgACAAIAAgACAAIAAgACAAIAAgACAAIABMAEUAVAAoAFwAbgAgACAAIAAgACAAIAAgACAAIAAgACAAIAAgACAAIAAgACAAIAAgACAAIAAgACAAIAAgACAAIAAgAF8AaQBNAEoARABOACwAIABJAE4AVAAoAF8ATQBKAEQATgApACwAXABuACAAIAAgACAAIAAgACAAIAAgACAAIAAgACAAIAAgACAAIAAgACAAIAAgACAAIAAgACAAIAAgACAATQBPAEQAKABfAGkATQBKAEQATgAgACsAIAAyACwAIAA3ACkAIAArACAAM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NAEEAUAAoAEYATgAuAE4AVQBMAEwASQBGAFkAKABNAEoARABOACkALABcAG4AIAAgACAAIAAgACAAIAAgACAAIAAgACAATABBAE0AQgBEAEEAKABfAGUAbABlAG0AZQBuAHQALABcAG4AIAAgACAAIAAgACAAIAAgACAAIAAgACAAIAAgACAAIABmAG4ASQBTAE8AVwBlAGUAawBkAGEAe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VAEwASQBBAE4AXwBEAEEAVABFAFwAbgBcAG4AUgBlAHQAdQByAG4AcwAgAHQAaABlACAASgB1AGwAaQBhAG4AIABEAGEAdABlACAAbwBmACAAdABoAGUAIABwAHIAbwB2AGkAZABlAGQAIABkAGEAdABlACAAYQBuAGQAIAB0AGkAbQBlACAAbwBmACAAZABhAHkAIABpAG4AIAB0AGgAZQAgAHMAcABlAGMAaQBmAGkAZQBkACAAYwBhAGwAZQBuAGQAYQByAC4AXABuAE4AbwB0AGUAIAB0AGgAYQB0ACAAdABoAGUAIABkAGUAYwBpAG0AYQBsACAAdABpAG0AZQAgAGMAbwBtAHAAbwBuAGUAbgB0ACAAbwBmACAASgB1AGwAaQBhAG4AIABEAGEAdABlACAAaQBzACAAYgBhAHMAZQBkACAAZgByAG8AbQAgAG0AaQBkAGQAYQB5AC4AXABuAFwAbgBBAHIAcgBhAHkAIABjAG8AbQBwAGEAdABpAGIAbABlADoAIABEAGEAdABlAF8AWQBNAEQAV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HwAIABhAHIAcgBhAHkAIAAgACAAQwBbADEALgAuADQAXQAgACAAfABcAG4AIAAgACAAWQBlAGEAcgBDAEUAIAAgACAAIAAgACAAIAAgAHwAIABpAG4AdABlAGcAZQByACAAIAAgACAAIAAgACAAIAAgACAAfAAgAFkAZQBhAHIAIABpAG4AIABDAG8AbQBtAG8AbgAgAEUAcgBhAC4AIABOAG8AdABlACAAdABoAGEAdAAgADEAIABCAEMAIAA9ACAAMAAgAEMARQAsACAAMgAgAEIAQwAgAD0AIAAtADEAIABDAEUAXABuACAAIAAgAFsATQBvAG4AdABoAF0AIAAgACAAIAAgACAAIAB8ACAAaQBuAHQAZQBnAGUAcgAgAFsAMQAuAC4AMQAyAF0AIAAgAHwAIABNAG8AbgB0AGgAIABvAGYAIAB5AGUAYQByAC4AIABDAGEAbgAgAGIAZQAgAGUAbQBwAHQAeQAuAFwAbgAgACAAIABbAEQAYQB5AF0AIAAgACAAIAAgACAAIAAgACAAfAAgAGQAZQBjAGkAbQBhAGwAIABbADAALgAuADMANgA3ACkAIAB8ACAARABhAHkALgAgAEMAYQBuACAAYgBlACAAZQBtAHAAdAB5AC4AXABuACAAIAAgAFsAVABpAG0AZQBdACAAIAAgACAAIAAgACAAIAB8ACAAZABlAGMAaQBtAGEAbAAgAFsAMAAuAC4AMQApACAAIAAgAHwAIABUAGkAbQBlACAAbwBmACAAZABhAHkALgAgAEkAZgAgAG8AbQBpAHQAdABlAGQAIAB0AGgAZQBuACAAZABlAGMAaQBtAGEAbAAgAHAAYQByAHQAIABvAGYAIABkAGEAeQAgAGkAcwAgAHQAYQBrAGUAbgAuAFwAbgBbAEoAdQBsAGkAYQBuAEMAYQBsAGUAbgBkAGEAcgBdACAAfAAgAHMAdwBpAHQAYwBoACA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VAEwASQBBAE4AXwBEAEEAVABFACAAPQAgAEwAQQBNAEIARABBACgARABhAHQAZQBfAFkATQBEAFQ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KAHUAbABpAGEAbgBEAGEAdABlACwAIABMAEEATQBCAEQAQQAoAF8AZABhAHQAZQBfAFkATQBEAFQALABcAG4AIAAgACAAIAAgACAAIAAgACAAIAAgACAATABFAFQAKABcAG4AIAAgACAAIAAgACAAIAAgACAAIAAgACAAIAAgACAAIABfAE0ASgBEAGEAdABlACwAIABDAEgAUgBPAE4ATwAuAE0ATwBEAEkARgBJAEUARABfAEoAVQBMAEkAQQBOAF8ARABBAFQARQAoAF8AZABhAHQAZQBfAFkATQBEAFQAKQAsAFwAbgAgACAAIAAgACAAIAAgACAAIAAgACAAIAAgACAAIAAgAEMASABSAE8ATgBPAC4ATQBKAEQAQQBUAEUAXwBUAE8AXwBKAEQAQQBUAEUAKABfAE0ASgBEAGEAdABlACkAXABuACAAIAAgACAAIAAgACAAIAAgACAAIAAgACkAXABuACAAIAAgACAAIAAgACAAIAApACwAXABuACAAIAAgACAAIAAgACAAIABcAG4AIAAgACAAIAAgACAAIAAgAEIAWQBSAE8AVwAoAEYATgAuAE4AVQBMAEwASQBGAFkAKABEAGEAdABlAF8AWQBNAEQAVAApACwAXABuACAAIAAgACAAIAAgACAAIAAgACAAIAAgAEwAQQBNAEIARABBACgAXwBkAGEAdABlAFIAbwB3ACwAXABuACAAIAAgACAAIAAgACAAIAAgACAAIAAgACAAIAAgACAAZgBuAEoAdQBsAGkAYQBuAEQAYQB0AGUAKABfAGQAYQB0AGUAU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TwBEAEkARgBJAEUARABfAEoAVQBMAEkAQQBOAF8ARABBAFQARQBcAG4AXABuAFIAZQB0AHUAcgBuAHMAIAB0AGgAZQAgAE0AbwBkAGkAZgBpAGUAZAAgAEoAdQBsAGkAYQBuACAARABhAHQAZQAgAG8AZgAgAHQAaABlACAAcAByAG8AdgBpAGQAZQBkACAAZABhAHQAZQAgAGEAbgBkACAAdABpAG0AZQAgAG8AZgAgAGQAYQB5ACAAaQBuACAAdABoAGUAIABzAHAAZQBjAGkAZgBpAGUAZAAgAGMAYQBsAGUAbgBkAGEAcgAuAFwAbgBOAG8AdABlACAAdABoAGEAdAAgAHQAaABlACAAdABpAG0AZQAgAGMAbwBtAHAAbwBuAGUAbgB0ACAAbwBmACAATQBvAGQAaQBmAGkAZQBkACAASgB1AGwAaQBhAG4AIABEAGEAdABlACAAaQBzACAAYgBhAHMAZQBkACAAZgByAG8AbQAgAG0AaQBkAG4AaQBnAGgAdAAuAFwAbgBcAG4AQQByAHIAYQB5ACAAYwBvAG0AcABhAHQAaQBiAGwAZQA6ACAARABhAHQAZQBfAFkATQBEAF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bwBkAGkAZgBpAGUAZAAgAEoAdQBsAGkAYQBuACAAR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xAC4ALgA0AF0AIAAgAHwAXABuACAAIAAgAFkAZQBhAHIAQwBFACAAIA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TQBvAG4AdABoACAAbwBmACAAeQBlAGEAcgAuACAAQwBhAG4AIABiAGUAIABlAG0AcAB0AHkALgBcAG4AIAAgACAAWwBEAGEAeQBdACAAIAAgACAAIAAgACAAIAAgAHwAIABkAGUAYwBpAG0AYQBsACAAWwAwAC4ALgAzADIAKQAgACAAfAAgAEQAYQB5AC4AIABDAGEAbgAgAGIAZQAgAGUAbQBwAHQAeQAuACAASQBmACAAdABpAG0AZQAgAGkAcwAgAHAAcgBvAHYAaQBkAGUAZAAsACAAYQBuAHkAIABkAGUAYwBpAG0AYQBsACAAcABhAHIAdAAgAGkAcwAgAGkAZwBuAG8AcgBlAGQALgBcAG4AIAAgACAAWwBUAGkAbQBlAF0AIAAgACAAIAAgACAAIAAgAHwAIABkAGUAYwBpAG0AYQBsACAAWwAwAC4ALgAxACkAIAAgACAAfAAgAFQAaQBtAGUAIABvAGYAIABkAGEAeQAuACAASQBmACAAbwBtAGkAdAB0AGUAZAAgAHQAaABlAG4AIABkAGUAYwBpAG0AYQBsACAAcABhAHIAdAAgAG8AZgAgAGQAYQB5ACAAaQBzACAAdABhAGsAZQBu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8ARABJAEYASQBFAEQAXwBKAFUATABJAEEATgBfAEQAQQBUAEUAIAA9ACAATABBAE0AQgBEAEEAKABEAGEAdABlAF8AWQBNAEQAVAAsACAAWwBKAHUAbABpAGEAbgBDAGEAbABlAG4AZABhAHIAXQAsAFwAbgAgACAAIAAgAEwARQBUACgAXABuACAAIAAgACAAIAAgACAAIABfAGoAdQBsAGkAYQBuAEMAYQBsAGUAbgBkAGEAcgAsACAARgBOAC4AQwBPAEUAUgBDAEUAKABKAHUAbABpAGEAbgBDAGEAbABlAG4AZABhAHIAKQAgADwAPgAgADAALABcAG4AIAAgACAAIAAgACAAIAAgAFwAbgAgACAAIAAgACAAIAAgACAAZgBuAE0AbwBkAGkAZgBpAGUAZABKAHUAbABpAGEAbgBEAGEAdABlACwAIABMAEEATQBCAEQAQQAoAF8AZABhAHQAZQBfAFkATQBEAFQALABcAG4AIAAgACAAIAAgACAAIAAgACAAIAAgACAASQBGACgAQwBPAEwAVQBNAE4AUwAoAF8AZABhAHQAZQBfAFkATQBEAFQAKQAgAD4AIAA0ACwAIAB7ACMAQwBBAEwAQwAhAH0ALABcAG4AIAAgACAAIAAgACAAIAAgACAAIAAgACAAIAAgACAAIABJAEYAKABBAFIAUgBBAFkAUwAuAEkAUwBfAEUATQBQAFQAWQAoAF8AZABhAHQAZQBfAFkATQBEAFQAKQAsACAAXAAiAFwAIgAsAFwAbgAgACAAIAAgACAAIAAgACAAIAAgACAAIAAgACAAIAAgACAAIAAgACAATABFAFQAKABcAG4AIAAgACAAIAAgACAAIAAgACAAIAAgACAAIAAgACAAIAAgACAAIAAgACAAIAAgACAAXwBmAGkAcgBzAHQARQByAHIAbwByACwAIABBAFIAUgBBAFkAUwAuAEYASQBSAFMAVABfAEUAUgBSAE8AUgBfAEgAKABfAGQAYQB0AGUAXwBZAE0ARABUACkALABcAG4AIAAgACAAIAAgACAAIAAgACAAIAAgACAAIAAgACAAIAAgACAAIAAgACAAIAAgACAASQBGACgASQBTAEUAUgBSAE8AUgAoAF8AZgBpAHIAcwB0AEUAcgByAG8AcgApACwAIABfAGYAaQByAHMAdABFAHIAcgBvAHIAIAAqACAAewAxAH0ALABcAG4AIAAgACAAIAAgACAAIAAgACAAIAAgACAAIAAgACAAIAAgACAAIAAgACAAIAAgACAAIAAgACAAIABJAEYAKABOAE8AVAAoAEEAUgBSAEEAWQBTAC4ASQBTAF8ATgBVAE0ARQBSAEkAQwBfAE4AVQBMAEwAKABfAGQAYQB0AGUAXwBZAE0ARABUACkAKQAsACAAewAjAFYAQQBMAFUARQAhAH0ALABcAG4AIAAgACAAIAAgACAAIAAgACAAIAAgACAAIAAgACAAIAAgACAAIAAgACAAIAAgACAAIAAgACAAIAAgACAAIAAgAEwARQBUACgAXABuACAAIAAgACAAIAAgACAAIAAgACAAIAAgACAAIAAgACAAIAAgACAAIAAgACAAIAAgACAAIAAgACAAIAAgACAAIAAgACAAIAAgAF8AZQB4AHAAYQBuAGQAWQBNAEQAVAAsACAARQBYAFAAQQBOAEQAKABfAGQAYQB0AGUAXwBZAE0ARABUACwAIAAxACwAIAA0ACwAIABcACIAXAAiACkALABcAG4AIAAgACAAIAAgACAAIAAgACAAIAAgACAAIAAgACAAIAAgACAAIAAgACAAIAAgACAAIAAgACAAIAAgACAAIAAgACAAIAAgACAAXwBEAFQALAAgAEMASABSAE8ATgBPAC4AUgBFAFMATwBMAFYARQBfAEQAVAAoAEQAUgBPAFAAKABfAGUAeABwAGEAbgBkAFkATQBEAFQALAAgACwAIAAyACkAKQAsAFwAbgAgACAAIAAgACAAIAAgACAAIAAgACAAIAAgACAAIAAgACAAIAAgACAAIAAgACAAIAAgACAAIAAgACAAIAAgACAAIAAgACAAIABfAHIAZQBzAG8AbAB2AGUAWQBNAEQALAAgAEwARQBUACgAXABuACAAIAAgACAAIAAgACAAIAAgACAAIAAgACAAIAAgACAAIAAgACAAIAAgACAAIAAgACAAIAAgACAAIAAgACAAIAAgACAAIAAgACAAIAAgACAAXwB5ACwAIABDAEgATwBPAFMARQBDAE8ATABTACgAXwBlAHgAcABhAG4AZABZAE0ARABUACwAIAAxACkALABcAG4AIAAgACAAIAAgACAAIAAgACAAIAAgACAAIAAgACAAIAAgACAAIAAgACAAIAAgACAAIAAgACAAIAAgACAAIAAgACAAIAAgACAAIAAgACAAIABfAG0ALAAgAEkARgAoAEYATgAuAEkAUwBfAEUATQBQAFQAWQAoAEMASABPAE8AUwBFAEMATwBMAFMAKABfAGUAeABwAGEAbgBkAFkATQBEAFQALAAgADIAKQApACwAIAAxACwAIABcAG4AIAAgACAAIAAgACAAIAAgACAAIAAgACAAIAAgACAAIAAgACAAIAAgACAAIAAgACAAIAAgACAAIAAgACAAIAAgACAAIAAgACAAIAAgACAAIAAgACAAIAAgAEMASABPAE8AUwBFAEMATwBMAFMAKABfAGUAeABwAGEAbgBkAFkATQBEAFQALAAgADIAKQBcAG4AIAAgACAAIAAgACAAIAAgACAAIAAgACAAIAAgACAAIAAgACAAIAAgACAAIAAgACAAIAAgACAAIAAgACAAIAAgACAAIAAgACAAIAAgACAAIAApACwAXABuACAAIAAgACAAIAAgACAAIAAgACAAIAAgACAAIAAgACAAIAAgACAAIAAgACAAIAAgACAAIAAgACAAIAAgACAAIAAgACAAIAAgACAAIAAgACAAXwBkACwAIABDAEgATwBPAFMARQBDAE8ATABTACgAXwBEAFQALAAgADEAKQAsAFwAbgAgACAAIAAgACAAIAAgACAAIAAgACAAIAAgACAAIAAgACAAIAAgACAAIAAgACAAIAAgACAAIAAgACAAIAAgACAAIAAgACAAIAAgACAAIAAgAEgAUwBUAEEAQwBLACgAXwB5ACwAIABfAG0ALAAgAF8AZAApAFwAbgAgACAAIAAgACAAIAAgACAAIAAgACAAIAAgACAAIAAgACAAIAAgACAAIAAgACAAIAAgACAAIAAgACAAIAAgACAAIAAgACAAIAApACwAXABuACAAIAAgACAAIAAgACAAIAAgACAAIAAgACAAIAAgACAAIAAgACAAIAAgACAAIAAgACAAIAAgACAAIAAgACAAIAAgACAAIAAgAF8ATQBKAEQATgAsACAAQwBIAFIATwBOAE8ALgBNAEoARABOACgAXwByAGUAcwBvAGwAdgBlAFkATQBEACwAIABfAGoAdQBsAGkAYQBuAEMAYQBsAGUAbgBkAGEAcgApACwAXABuACAAIAAgACAAIAAgACAAIAAgACAAIAAgACAAIAAgACAAIAAgACAAIAAgACAAIAAgACAAIAAgACAAIAAgACAAIAAgACAAIAAgAEkARgAoAEkAUwBFAFIAUgBPAFIAKABfAE0ASgBEAE4AKQAsACAAXwBNAEoARABOACAAKgAgAHsAMQB9ACwAXABuACAAIAAgACAAIAAgACAAIAAgACAAIAAgACAAIAAgACAAIAAgACAAIAAgACAAIAAgACAAIAAgACAAIAAgACAAIAAgACAAIAAgACAAIAAgACAATABFAFQAKABcAG4AIAAgACAAIAAgACAAIAAgACAAIAAgACAAIAAgACAAIAAgACAAIAAgACAAIAAgACAAIAAgACAAIAAgACAAIAAgACAAIAAgACAAIAAgACAAIAAgACAAIAAgAF8AdABpAG0AZQAsACAAQwBIAE8ATwBTAEUAQwBPAEwAUwAoAF8ARABUACwAIAAyACkALABcAG4AIAAgACAAIAAgACAAIAAgACAAIAAgACAAIAAgACAAIAAgACAAIAAgACAAIAAgACAAIAAgACAAIAAgACAAIAAgACAAIAAgACAAIAAgACAAIAAgACAAIAAgAF8ATQBKAEQATgAgACsAIABOACgAXwB0AGkAbQBl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IAAgACAAIAAgACAAIAAgAFwAbgAgACAAIAAgACAAIAAgACAAQgBZAFIATwBXACgARgBOAC4ATgBVAEwATABJAEYAWQAoAEQAYQB0AGUAXwBZAE0ARABUACkALABcAG4AIAAgACAAIAAgACAAIAAgACAAIAAgACAATABBAE0AQgBEAEEAKABfAGQAYQB0AGUAUgBvAHcALABcAG4AIAAgACAAIAAgACAAIAAgACAAIAAgACAAIAAgACAAIABmAG4ATQBvAGQAaQBmAGkAZQBkAEoAdQBsAGkAYQBuAEQAYQB0AGUAKABfAGQAYQB0AGUAU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BAFQARQBfAFQATwBfAE0ASgBEAEEAVABFAFwAbgBcAG4AQwBvAG4AdgBlAHIAdABzACAAYQAgAEoAdQBsAGkAYQBuACAARABhAHQAZQAgACgASgBEAEEAVABFACkAIAB0AG8AIABhACAATQBvAGQAaQBmAGkAZQBkACAASgB1AGwAaQBhAG4AIABEAGEAdABlACAAKABNAEoARABBAFQARQApAC4AXABuAE4AbwB0AGUAIAB0AGgAYQB0ACAAdABoAGUAIABkAGUAYwBpAG0AYQBsACAAdABpAG0AZQAgAGMAbwBtAHAAbwBuAGUAbgB0ACAAbwBmACAATQBKAEQAQQBUAEUAIABpAHMAIABiAGEAcwBlAGQAIABmAHIAbwBtACAAbQBpAGQAbgBpAGcAaAB0AC4AXABuAFwAbgBBAHIAcgBhAHkAIABjAG8AbQBwAGEAdABpAGIAbABlADoAIABZAGU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NAG8AZABpAGYAaQBlAGQAIABKAHUAbABpAGEAbgAgAE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B8ACAAZABlAGMAaQBtAGEAbAAgAHw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BAFQARQBfAFQATwBfAE0ASgBEAEEAVABFACAAPQAgAEwAQQBNAEIARABBACgASgBEAGEAdABlACwAXABuACAAIAAgACAATABFAFQAKABcAG4AIAAgACAAIAAgACAAIAAgAF8ASgBEAGEAdABlACwAIABGAE4ALgBOAFUATABMAEkARgBZACgASgBEAGEAdABlACkALABcAG4AIAAgACAAIAAgACAAIAAgAEkARgAoAF8ASgBEAGEAdABlACAAPQAgAFwAIgBcACIALAAgAFwAIgBcACIALABcAG4AIAAgACAAIAAgACAAIAAgACAAIAAgACAAXwBKAEQAYQB0AGUAIAAtACAAMgA0ADAAMAAwADAAMAAuADU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TwBfAEoARABBAFQARQBcAG4AXABuAEMAbwBuAHYAZQByAHQAcwAgAGEAIABNAG8AZABpAGYAaQBlAGQAIABKAHUAbABpAGEAbgAgAEQAYQB0AGUAIAAoAE0ASgBEAEEAVABFACkAIAB0AG8AIABhACAASgB1AGwAaQBhAG4AIABEAGEAdABlACAAKABKAEQAQQBUAEUAKQAuAFwAbgBOAG8AdABlACAAdABoAGEAdAAgAHQAaABlACAAZABlAGMAaQBtAGEAbAAgAHQAaQBtAGUAIABjAG8AbQBwAG8AbgBlAG4AdAAgAG8AZgAgAEoARABBAFQARQAgAGkAcwAgAGIAYQBzAGUAZAAgAGYAcgBvAG0AIABtAGkAZABkAGEAe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B8ACAAZABlAGMAaQBtAGEAbAAgAHw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PAF8ASgBEAEEAVABFACAAPQAgAEwAQQBNAEIARABBACgATQBKAEQAYQB0AGUALABcAG4AIAAgACAAIABMAEUAVAAoAFwAbgAgACAAIAAgACAAIAAgACAAXwBNAEoARABhAHQAZQAsACAARgBOAC4ATgBVAEwATABJAEYAWQAoAE0ASgBEAGEAdABlACkALABcAG4AIAAgACAAIAAgACAAIAAgAEkARgAoAF8ATQBKAEQAYQB0AGUAIAA9ACAAXAAiAFwAIgAsACAAXAAiAFwAIgAsAFwAbgAgACAAIAAgACAAIAAgACAAIAAgACAAIABfAE0ASgBEAGEAdABlACAAKwAgADIANAAwADAAMAAwADAALgA1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EAVABFAF8AVABPAF8ASgBEAE4AXABuAFwAbgBSAGUAdAB1AHIAbgBzACAAdABoAGUAIABjAG8AcgByAGUAcwBwAG8AbgBkAGkAbgBnACAASgB1AGwAaQBhAG4AIABEAGEAeQAgAE4AdQBtAGIAZQByACAAKABKAEQATgApACAAbwBmACAAYQAgAGcAaQB2AGUAbgAgAEoAdQBsAGkAYQBuACAARABhAHQAZQAgACgASgBEAEEAVABFACkALgBcAG4ATgBvAHQAZQAgAHQAaABhAHQAIAB0AGgAZQAgAGQAZQBjAGkAbQBhAGwAIAB0AGkAbQBlACAAYwBvAG0AcABvAG4AZQBuAHQAIABvAGYAIABKAEQAQQBUAEUAIABpAHMAIABiAGEAcwBlAGQAIABmAHIAbwBtACAAbQBpAGQAZABhAHk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oARABhAHQAZQAgAHwAIABkAGUAYwBpAG0AYQBsACAAfAAgAEoAdQBsAGkAYQBuACAAR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EAVABFAF8AVABPAF8ASgBEAE4AIAA9ACAATABBAE0AQgBEAEEAKABKAEQAYQB0AGUALABcAG4AIAAgACAAIABMAEUAVAAoAFwAbgAgACAAIAAgACAAIAAgACAAXwBKAEQAYQB0AGUALAAgAEYATgAuAE4AVQBMAEwASQBGAFkAKABKAEQAYQB0AGUAKQAsAFwAbgAgACAAIAAgACAAIAAgACAASQBGACgAXwBKAEQAYQB0AGUAIAA9ACAAXAAiAFwAIgAsACAAXAAiAFwAIgAsAFwAbgAgACAAIAAgACAAIAAgACAAIAAgACAAIABJAE4AVAAoAF8ASgBEAGEAdABlACAAKwAgADAALgA1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TgBfAFQATwBfAEoARABBAFQARQBcAG4AXABuAFIAZQB0AHUAcgBuAHMAIAB0AGgAZQAgAEoAdQBsAGkAYQBuACAARABhAHQAZQAgACgASgBEAEEAVABFACkAIABhAHQAIAAwADoAMAAwACAAbwBmACAAYQAgAGcAaQB2AGUAbgAgAEoAdQBsAGkAYQBuACAARABhAHkAIABOAHUAbQBiAGUAcgAgACgASgBEAE4AKQAuAFwAbgBOAG8AdABlACAAdABoAGEAdAAgAHQAaABlACAAZABlAGMAaQBtAGEAbAAgAHQAaQBtAGUAIABjAG8AbQBwAG8AbgBlAG4AdAAgAG8AZgAgAEoARABBAFQARQAgAGkAcwAgAGIAYQBzAGUAZAAgAGYAcgBvAG0AIABtAGkAZABkAGEAeQ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4AIAB8ACAAaQBuAHQAZQBnAGUAcgAgAHwAIABKAHUAbABpAGEAbgAgAEQAYQB5ACAATgB1AG0AYgBlAHI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oARABOAF8AVABPAF8ASgBEAEEAVABFACAAPQAgAEwAQQBNAEIARABBACgASgBEAE4ALABcAG4AIAAgACAAIABMAEUAVAAoAFwAbgAgACAAIAAgACAAIAAgACAAXwBKAEQATgAsACAARgBOAC4ATgBVAEwATABJAEYAWQAoAEoARABOACkALABcAG4AIAAgACAAIAAgACAAIAAgAEkARgAoAF8ASgBEAE4AIAA9ACAAXAAiAFwAIgAsACAAXAAiAFwAIgAsAFwAbgAgACAAIAAgACAAIAAgACAAIAAgACAAIABfAEoARABOACAALQAgADAALgA1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NAEoARABOAFwAbgBcAG4AUgBlAHQAdQByAG4AcwAgAHQAaABlACAAYwBvAHIAcgBlAHMAcABvAG4AZABpAG4AZwAgAE0AbwBkAGkAZgBpAGUAZAAgAEoAdQBsAGkAYQBuACAARABhAHkAIABOAHUAbQBiAGUAcgAgACgATQBKAEQATgApACAAbwBmACAAYQAgAGcAaQB2AGUAbgAgAE0AbwBkAGkAZgBpAGUAZAAgAEoAdQBsAGkAYQBuACAARABhAHQAZQAgACgATQBKAEQAQQBUAEUAKQAuAFwAbgBOAG8AdABlACAAdABoAGEAdAAgAHQAaABlACAAZABlAGMAaQBtAGEAbAAgAHQAaQBtAGUAIABjAG8AbQBwAG8AbgBlAG4AdAAgAG8AZgAgAE0ASgBEAEEAVABFACAAaQBzACAAYgBhAHMAZQBkACAAZgByAG8AbQAgAG0AaQBkAG4AaQBnAGgAdA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8ACAATQBvAGQAaQBmAGkAZQBkACAASgB1AGwAaQBhAG4AIABEAGEAeQAgAE4AdQBtAGIAZ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B8ACAAZABlAGMAaQBtAGEAbAAgAHwAIABNAG8AZABpAGYAaQBlAGQAIABKAHUAbABpAGEAbgAgAEQAYQB0AGU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PAF8ATQBKAEQATgAgAD0AIABMAEEATQBCAEQAQQAoAE0ASgBEAGEAdABlACwAXABuACAAIAAgACAATABFAFQAKABcAG4AIAAgACAAIAAgACAAIAAgAF8ATQBKAEQAYQB0AGUALAAgAEYATgAuAE4AVQBMAEwASQBGAFkAKABNAEoARABhAHQAZQApACwAXABuACAAIAAgACAAIAAgACAAIABJAEYAKABfAE0ASgBEAGEAdABlACAAPQAgAFwAIgBcACIALAAgAFwAIgBcACIALABcAG4AIAAgACAAIAAgACAAIAAgACAAIAAgACAASQBOAFQAKABfAE0ASgBEAGEAdABl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QQBUAEUAXwBUAE8AXwBZAE0ARABUAFwAbgBcAG4AQwBvAG4AdgBlAHIAdABzACAAYQAgAEoAdQBsAGkAYQBuACAARABhAHQAZQAgAHQAbwAgAGEAIABkAGEAdABlACAAYQBuAGQAIAB0AGkAbQBlACAAaQBuACAAdABoAGUAIABzAHAAZQBjAGkAZgBpAGUAZAAgAGMAYQBsAGUAbgBkAGEAcgAuAFwAbgBcAG4AQQByAHIAYQB5ACAAYwBvAG0AcABhAHQAaQBiAGwAZQA6ACAASgBEAGEAdABlACAAYQBzACAAYwBvAGwAdQBtAG4AXABuAFwAbgBPAHUAdABwAHUAdAAgAEMAWwA0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kAGUAYwBpAG0AYQBsACAAWwAwAC4ALgAxACkAIAAgAHwAIABUAGkAbQBlACAAbwBm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KAEQAYQB0AGUAIAAgACAAIAAgACAAIAAgACAAIAAgACAAIAAgAHwAIABkAGUAYwBpAG0AYQBsACAAfAAgAEoAdQBsAGkAYQBuACAARABhAHQAZQBcAG4AWwBMAG8AdwBPAHIAZABlAHIAXQAgACAAIAAgACAAIAAgACAAIAB8ACAAaQBuAHQAZQBnAGUAcgAgAHwAIABMAG8AdwBlAHMAdAAtAG8AcgBkAGUAcgAgAGMAbwBtAHAAbwBuAGUAbgB0AC4AIABEAGUAZgBhAHUAbAB0AHMAIAB0AG8AIABTAGUAYwBvAG4AZAAuAFwAbgAgACAAIAAgACAAIAAgACAAIAAgACAAIAAgACAAIAAgACAAIAAgAHwAIABbADEALgAuADQAXQAgACAAfAAgADEAOgAgAEQAYQB5AFwAbgAgACAAIAAgACAAIAAgACAAIAAgACAAIAAgACAAIAAgACAAIAAgAHwAIAAgACAAIAAgACAAIAAgACAAfAAgADIAOgAgAEgAbwB1AHIAXABuACAAIAAgACAAIAAgACAAIAAgACAAIAAgACAAIAAgACAAIAAgACAAfAAgACAAIAAgACAAIAAgACAAIAB8ACAAMwA6ACAATQBpAG4AdQB0AGUAXABuACAAIAAgACAAIAAgACAAIAAgACAAIAAgACAAIAAgACAAIAAgACAAfAAgACAAIAAgACAAIAAgACAAIAB8ACAANAA6ACAAUwBlAGMAbwBuAGQAXABuAFsAUwBlAGMAbwBuAGQAUAByAGUAYwBpAHMAaQBvAG4AXQAgACAAfAAgAGkAbgB0AGUAZwBlAHIAIAB8ACAAUgBvAHUAbgBkACAAcwBlAGMAbwBuAGQAcwAgAHQAbwAgAHMAcABlAGMAaQBmAGkAZQBkACAAZABlAGMAaQBtAGEAbAAgAHAAbABhAGMAZQBzAC4AXABuACAAIAAgACAAIAAgACAAIAAgACAAIAAgACAAIAAgACAAIAAgACAAfAAgAFsAMAAuAC4AOQBdACAAIAB8ACAARABlAGYAYQB1AGwAdABzACAAdABvACAAYQAgAG0AaQB4AGkAbQB1AG0AIABwAHIAZQBjAGkAcwBpAG8AbgAgAG8AZgAgADk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WwBKAHUAbABpAGEAbgBDAGEAbABlAG4AZABhAHIAXQAgACAAIAB8ACAAcwB3AGkAdABjAGgAIAAgAHwAIABDAGEAbABjAHUAbABhAHQAZQAgAGYAbwByACAAdABoAGUAIABKAHUAbABpAGEAbgAgAHAAcgBvAGwAZQBwAHQAaQBjACAAYwBhAGwAZQBuAGQAYQByAC4AIABEAGUAZgBhAHUAbAB0ACAAaQBzACAARwByAGUAZwBvAHIAaQBhAG4AXABuACAAIA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gBEAEEAVABFAF8AVABPAF8AWQBNAEQAVAAgAD0AIABMAEEATQBCAEQAQQAoAEoARABhAHQAZQAsACAAWwBMAG8AdwBPAHIAZABlAHIAXQAsACAAWwBTAGUAYwBvAG4AZABQAHIAZQBjAGkAcwBpAG8AbgBdACwAIABbAFIAbwB1AG4AZABpAG4AZwBPAHYAZQByAHIAaQBkAGUAXQAsACAAWwBKAHUAbABpAGEAbgBDAGEAbABlAG4AZABhAHIAXQAsAFwAbgAgACAAIAAgAEwARQBUACgAXABuACAAIAAgACAAIAAgACAAIABfAE0ASgBEAGEAdABlACwAIABDAEgAUgBPAE4ATwAuAEoARABBAFQARQBfAFQATwBfAE0ASgBEAEEAVABFACgASgBEAGEAdABlACkALABcAG4AIAAgACAAIAAgACAAIAAgAEMASABSAE8ATgBPAC4ATQBKAEQAQQBUAEUAXwBUAE8AXwBZAE0ARABUACgAXwBNAEoARABhAHQAZQAsACAATABvAHcATwByAGQAZQByACwAIABTAGUAYwBvAG4AZABQAHIAZQBjAGkAcwBpAG8AbgAsACAAUgBvAHUAbgBkAGkAbgBnAE8AdgBlAHIAcgBpAGQAZQAsACAASgB1AGwAaQBhAG4AQwBhAGwAZQBuAGQAYQBy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WQBNAEQAVABcAG4AXABuAEMAbwBuAHYAZQByAHQAcwAgAGEAIABNAG8AZABpAGYAaQBlAGQAIABKAHUAbABpAGEAbgAgAEQAYQB0AGUAIAB0AG8AIABhACAAZABhAHQAZQAgAGEAbgBkACAAdABpAG0AZQAgAGkAbgAgAHQAaABlACAAcwBwAGUAYwBpAGYAaQBlAGQAIABjAGEAbABlAG4AZABhAHIALgBcAG4AXABuAEEAcgByAGEAeQAgAGMAbwBtAHAAYQB0AGkAYgBsAGUAOgAgAE0ASgBEAGEAdABlACAAYQBzACAAYwBvAGwAdQBtAG4AXABuAFwAbgBPAHUAdABwAHUAdAAgAEMAWwA0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kAGUAYwBpAG0AYQBsACAAWwAwAC4ALgAxACkAIAAgAHwAIABUAGkAbQBlACAAbwBm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IAAgAHwAIABkAGUAYwBpAG0AYQBsACAAfAAgAE0AbwBkAGkAZgBpAGUAZAAgAEoAdQBsAGkAYQBuACAARABhAHQAZQBcAG4AWwBMAG8AdwBPAHIAZABlAHIAXQAgACAAIAAgACAAIAAgACAAIAB8ACAAaQBuAHQAZQBnAGUAcgAgAHwAIABMAG8AdwBlAHMAdAAtAG8AcgBkAGUAcgAgAGMAbwBtAHAAbwBuAGUAbgB0AC4AIABEAGUAZgBhAHUAbAB0AHMAIAB0AG8AIABTAGUAYwBvAG4AZAAuAFwAbgAgACAAIAAgACAAIAAgACAAIAAgACAAIAAgACAAIAAgACAAIAAgAHwAIABbADEALgAuADQAXQAgACAAfAAgADEAOgAgAEQAYQB5AFwAbgAgACAAIAAgACAAIAAgACAAIAAgACAAIAAgACAAIAAgACAAIAAgAHwAIAAgACAAIAAgACAAIAAgACAAfAAgADIAOgAgAEgAbwB1AHIAXABuACAAIAAgACAAIAAgACAAIAAgACAAIAAgACAAIAAgACAAIAAgACAAfAAgACAAIAAgACAAIAAgACAAIAB8ACAAMwA6ACAATQBpAG4AdQB0AGUAXABuACAAIAAgACAAIAAgACAAIAAgACAAIAAgACAAIAAgACAAIAAgACAAfAAgACAAIAAgACAAIAAgACAAIAB8ACAANAA6ACAAUwBlAGMAbwBuAGQAXABuAFsAUwBlAGMAbwBuAGQAUAByAGUAYwBpAHMAaQBvAG4AXQAgACAAfAAgAGkAbgB0AGUAZwBlAHIAIAB8ACAAUgBvAHUAbgBkACAAcwBlAGMAbwBuAGQAcwAgAHQAbwAgAHMAcABlAGMAaQBmAGkAZQBkACAAZABlAGMAaQBtAGEAbAAgAHAAbABhAGMAZQBzAC4AXABuACAAIAAgACAAIAAgACAAIAAgACAAIAAgACAAIAAgACAAIAAgACAAfAAgAFsAMAAuAC4AOQBdACAAIAB8ACAARABlAGYAYQB1AGwAdABzACAAdABvACAAYQAgAG0AaQB4AGkAbQB1AG0AIABwAHIAZQBjAGkAcwBpAG8AbgAgAG8AZgAgADk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WwBKAHUAbABpAGEAbgBDAGEAbABlAG4AZABhAHIAXQAgACAAIAB8ACAAcwB3AGkAdABjAGgAIAAgAHwAIABDAGEAbABjAHUAbABhAHQAZQAgAGYAbwByACAAdABoAGUAIABKAHUAbABpAGEAbgAgAHAAcgBvAGwAZQBwAHQAaQBjACAAYwBhAGwAZQBuAGQAYQByAC4AIABEAGUAZgBhAHUAbAB0ACAAaQBzACAARwByAGUAZwBvAHIAaQBhAG4AXABuACAAIA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8AXwBZAE0ARABUACAAPQAgAEwAQQBNAEIARABBACgATQBKAEQAYQB0AGUALAAgAFsATABvAHcATwByAGQAZQByAF0ALAAgAFsAUwBlAGMAbwBuAGQAUAByAGUAYwBpAHMAaQBvAG4AXQAsACAAWwBSAG8AdQBuAGQAaQBuAGcATwB2AGUAcgByAGkAZABlAF0ALAAgAFsASgB1AGwAaQBhAG4AQwBhAGwAZQBuAGQAYQByAF0ALABcAG4AIAAgACAAIABMAEUAVAAoAFwAbgAgACAAIAAgACAAIAAgACAAXwBsAG8AdwBPAHIAZABlAHIALAAgAEkARgAoAE4ATwBUACgASQBTAE4AVQBNAEIARQBSACgATABvAHcATwByAGQAZQByACkAKQAsACAANAAsAFwAbgAgACAAIAAgACAAIAAgACAAIAAgACAAIABJAEYAKABMAG8AdwBPAHIAZABlAHIAIAA8ACAAMQAsACAAMQAsAFwAbgAgACAAIAAgACAAIAAgACAAIAAgACAAIAAgACAAIAAgAEkARgAoAEwAbwB3AE8AcgBkAGUAcgAgAD4AIAA0ACwAIAA0ACwAXABuACAAIAAgACAAIAAgACAAIAAgACAAIAAgACAAIAAgACAAIAAgACAAIABJAE4AVAAoAEwAbwB3AE8AcgBkAGUAcgApAFwAbgAgACAAIAAgACAAIAAgACAAIAAgACAAIAAgACAAIAAgACkAXABuACAAIAAgACAAIAAgACAAIAAgACAAIAAgACkAXABuACAAIAAgACAAIAAgACAAIAAgACkALABcAG4AXABuACAAIAAgACAAIAAgACAAIABfAG0AYQB4AFAAcgBlAGMAaQBzAGkAbwBuACwAIAA5ACwAXABuACAAIAAgACAAIAAgACAAIABfAHMAZQBjAG8AbgBkAFAAcgBlAGMAaQBzAGkAbwBuACwAIABJAEYAKABfAGwAbwB3AE8AcgBkAGUAcgAgADwAIAA0ACwAIAAwACwAXABuACAAIAAgACAAIAAgACAAIAAgACAAIAAgAEkARgAoAE4ATwBUACgASQBTAE4AVQBNAEIARQBSACgAUwBlAGMAbwBuAGQAUAByAGUAYwBpAHMAaQBvAG4AKQApACwAIABfAG0AYQB4AFAAcgBlAGMAaQBzAGkAbwBuACwAXABuACAAIAAgACAAIAAgACAAIAAgACAAIAAgACAAIAAgACAASQBGACgAUwBlAGMAbwBuAGQAUAByAGUAYwBpAHMAaQBvAG4AIAA8ACAAMAAsACAAMAAsAFwAbgAgACAAIAAgACAAIAAgACAAIAAgACAAIAAgACAAIAAgACAAIAAgACAASQBGACgAUwBlAGMAbwBuAGQAUAByAGUAYwBpAHMAaQBvAG4AIAA+ACAAXwBtAGEAeABQAHIAZQBjAGkAcwBpAG8AbgAsACAAXwBtAGEAeABQAHIAZQBjAGkAcwBpAG8AbgAsAFwAbgAgACAAIAAgACAAIAAgACAAIAAgACAAIAAgACAAIAAgACAAIAAgACAAIAAgACAAIABJAE4AVAAoAFMAZQBjAG8AbgBkAFAAcgBlAGMAaQBzAGkAbwBuACkAXABuACAAIAAgACAAIAAgACAAIAAgACAAIAAgACAAIAAgACAAIAAgACAAIAApAFwAbgAgACAAIAAgACAAIAAgACAAIAAgACAAIAAgACAAIAAgACkAXABuACAAIAAgACAAIAAgACAAIAAgACAAIAAgACkAXABuACAAIAAgACAAIAAgACAAIAApACwAXABuAFwAbgAgACAAIAAgACAAIAAgACAAXwBqAHUAbABpAGEAbgBDAGEAbABlAG4AZABhAHIALAAgAEYATgAuAEMATwBFAFIAQwBFACgASgB1AGwAaQBhAG4AQwBhAGwAZQBuAGQAYQByACkAIAA8AD4AIAAwACwAXABuAFwAbgAgACAAIAAgACAAIAAgACAAZgBuAE0ASgBEAGEAdABlAFQAbwBZAE0ARABUACwAIABMAEEATQBCAEQAQQAoAF8ATQBKAEQAYQB0AGUALABcAG4AIAAgACAAIAAgACAAIAAgACAAIAAgACAASQBGACgASQBTAEUAUgBSAE8AUgAoAF8ATQBKAEQAYQB0AGUAKQAsACAAXwBNAEoARABhAHQAZQAgACoAIAB7ADEALAAgADIALAAgADMALAAgADQAfQAsAFwAbgAgACAAIAAgACAAIAAgACAAIAAgACAAIAAgACAAIAAgAEkARgAoAF8ATQBKAEQAYQB0AGUAIAA9ACAAXAAiAFwAIgAsACAAewBcACIAXAAiACwAIABcACIAXAAiACwAIABcACIAXAAiACwAIABcACIAXAAiAH0ALABcAG4AIAAgACAAIAAgACAAIAAgACAAIAAgACAAIAAgACAAIAAgACAAIAAgAEkARgAoAE4ATwBUACgASQBTAE4AVQBNAEIARQBSACgAXwBNAEoARABhAHQAZQApACkALAAgAHsAIwBWAEEATABVAEUAIQAsACAAIwBWAEEATABVAEUAIQAsACAAIwBWAEEATABVAEUAIQAsACAAIwBWAEEATABVAEUAIQB9ACwAXABuACAAIAAgACAAIAAgACAAIAAgACAAIAAgACAAIAAgACAAIAAgACAAIAAgACAAIAAgAEwARQBUACgAXABuACAAIAAgACAAIAAgACAAIAAgACAAIAAgACAAIAAgACAAIAAgACAAIAAgACAAIAAgACAAIAAgACAAXwBEAFQALAAgAEMASABSAE8ATgBPAC4AUgBPAFUATgBEAF8AVABPAF8ARABUACgAXwBNAEoARABhAHQAZQAsACAAXwBsAG8AdwBPAHIAZABlAHIALAAgAF8AcwBlAGMAbwBuAGQAUAByAGUAYwBpAHMAaQBvAG4ALAAgAFIAbwB1AG4AZABpAG4AZwBPAHYAZQByAHIAaQBkAGUAKQAsAFwAbgAgACAAIAAgACAAIAAgACAAIAAgACAAIAAgACAAIAAgACAAIAAgACAAIAAgACAAIAAgACAAIAAgAF8ATQBKAEQATgAsACAASQBOAEQARQBYACgAXwBEAFQALAAgADEALAAgADEAKQAsAFwAbgAgACAAIAAgACAAIAAgACAAIAAgACAAIAAgACAAIAAgACAAIAAgACAAIAAgACAAIAAgACAAIAAgAF8AZABhAHQAZQBfAFkATQBEACwAIABDAEgAUgBPAE4ATwAuAE0ASgBEAE4AXwBUAE8AXwBDAEEATABFAE4ARABBAFIAXwBEAEEAVABFACgAXwBNAEoARABOACwAIABfAGoAdQBsAGkAYQBuAEMAYQBsAGUAbgBkAGEAcgApACwAXABuACAAIAAgACAAIAAgACAAIAAgACAAIAAgACAAIAAgACAAIAAgACAAIAAgACAAIAAgACAAIAAgACAASQBGACgAXwBsAG8AdwBPAHIAZABlAHIAIAA9ACAAMQAsACAASABTAFQAQQBDAEsAKABfAGQAYQB0AGUAXwBZAE0ARAAsACAAXAAiAFwAIgApACwAXABuACAAIAAgACAAIAAgACAAIAAgACAAIAAgACAAIAAgACAAIAAgACAAIAAgACAAIAAgACAAIAAgACAAIAAgACAAIABMAEUAVAAoAFwAbgAgACAAIAAgACAAIAAgACAAIAAgACAAIAAgACAAIAAgACAAIAAgACAAIAAgACAAIAAgACAAIAAgACAAIAAgACAAIAAgACAAIABfAHQAaQBtAGUALAAgAEkATgBEAEUAWAAoAF8ARABUACwAIAAxACwAIAAyACkALABcAG4AIAAgACAAIAAgACAAIAAgACAAIAAgACAAIAAgACAAIAAgACAAIAAgACAAIAAgACAAIAAgACAAIAAgACAAIAAgACAAIAAgACAASABTAFQAQQBDAEsAKABfAGQAYQB0AGUAXwBZAE0ARAAsACAAXwB0AGkAbQBl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F8ATQBKAEQAYQB0AGUALAAgAEYATgAuAE4AVQBMAEwASQBGAFkAKABJAE4ARABFAFgAKABNAEoARABhAHQAZQAsACAALAAgADEAKQApACwAXABuACAAIAAgACAAIAAgACAAIABfAHIAbwB3AEMAbwB1AG4AdAAsACAAUgBPAFcAUwAoAF8ATQBKAEQAYQB0AGU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TQBKAEQAYQB0AGUAVABvAFkATQBEAFQAKABJAE4ARABFAFgAKABfAE0ASgBEAGEAdABl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ZAEUAQQBSAFwAbgBcAG4AUgBlAHQAdQByAG4AcwAgAHQAaABlACAAeQBlAGEAcgAgAG8AZgAgAGEAIABNAG8AZABpAGYAaQBlAGQAIABKAHUAbABpAGEAbgAgAEQAYQB0AGUAIABpAG4AIAB0AGgAZQAgAHMAcABlAGMAaQBmAGkAZQBkACAAYwBhAGwAZQBuAGQAYQByAC4AXABuAFwAbgBBAHIAcgBhAHkAIABjAG8AbQBwAGEAdABpAGIAbABlADoAIABNAEoARABhAHQAZQ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FkAZQBhAHIAIABpAG4AIABDAG8AbQBtAG8AbgAgAEUAcgBhAC4AIABOAG8AdABlACAAdABoAGEAdAAgADEAIABCAEMAIAA9ACAAMAAgAEMARQAsACAAMgAgAEIAQwAgAD0AIAAtADEAIABDAE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IAAgAHwAIABkAGUAYwBpAG0AYQBsACAAfAAgAE0AbwBkAGkAZgBpAGUAZAAgAEoAdQBsAGkAYQBuACAARABhAHQAZQBcAG4AWwBKAHUAbABpAGEAbgBDAGEAbABlAG4AZABhAHIAXQAgACAAIAB8ACAAcwB3AGkAdABjAGgAIAAgAHwAIABDAGEAbABjAHUAbABhAHQAZQAgAGYAbwByACAAdABoAGUAIABKAHUAbABpAGEAbgAgAHAAcgBvAGwAZQBwAHQAaQBjACAAYwBhAGwAZQBuAGQAYQByAC4AIABEAGUAZgBhAHUAbAB0ACAAaQBzACAARwByAGUAZwBvAHIAaQBhAG4AXABuACAAIA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ZAEUAQQBSACAAPQAgAEwAQQBNAEIARABBACgATQBKAEQAYQB0AGUALAAgAFsASgB1AGwAaQBhAG4AQwBhAGwAZQBuAGQAYQByAF0ALABcAG4AIAAgACAAIABMAEUAVAAoAFwAbgAgACAAIAAgACAAIAAgACAAXwBZAE0ARABUACwAIABDAEgAUgBPAE4ATwAuAE0ASgBEAEEAVABFAF8AVABPAF8AWQBNAEQAVAAoAE0ASgBEAGEAdABlACwAIABKAHUAbABpAGEAbgBDAGEAbABlAG4AZABhAHIAKQAsAFwAbgAgACAAIAAgACAAIAAgACAAQwBIAE8ATwBTAEUAQwBPAEwAUwAoAF8AWQBNAEQAVA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E0ATwBOAFQASABcAG4AXABuAFIAZQB0AHUAcgBuAHMAIAB0AGgAZQAgAG0AbwBuAHQAaAAgAG8AZgAgAGEAIABNAG8AZABpAGYAaQBlAGQAIABKAHUAbABpAGEAbgAgAEQAYQB0AGUAIABpAG4AIAB0AGgAZQAgAHMAcABlAGMAaQBmAGkAZQBkACAAYwBhAGwAZQBuAGQAYQByAC4AXABuAFwAbgBBAHIAcgBhAHkAIABjAG8AbQBwAGEAdABpAGIAbABlADoAIABNAEoARABhAHQAZQ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xADIAXQAgAHwAIABNAG8AbgB0AGg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IAAgAHwAIABkAGUAYwBpAG0AYQBsACAAfAAgAE0AbwBkAGkAZgBpAGUAZAAgAEoAdQBsAGkAYQBuACAARABhAHQAZQBcAG4AWwBKAHUAbABpAGEAbgBDAGEAbABlAG4AZABhAHIAXQAgACAAIAB8ACAAcwB3AGkAdABjAGgAIAAgAHwAIABDAGEAbABjAHUAbABhAHQAZQAgAGYAbwByACAAdABoAGUAIABKAHUAbABpAGEAbgAgAHAAcgBvAGwAZQBwAHQAaQBjACAAYwBhAGwAZQBuAGQAYQByAC4AIABEAGUAZgBhAHUAbAB0ACAAaQBzACAARwByAGUAZwBvAHIAaQBhAG4AXABuACAAIA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NAE8ATgBUAEgAIAA9ACAATABBAE0AQgBEAEEAKABNAEoARABhAHQAZQAsACAAWwBKAHUAbABpAGEAbgBDAGEAbABlAG4AZABhAHIAXQAsAFwAbgAgACAAIAAgAEwARQBUACgAXABuACAAIAAgACAAIAAgACAAIABfAFkATQBEAFQALAAgAEMASABSAE8ATgBPAC4ATQBKAEQAQQBUAEUAXwBUAE8AXwBZAE0ARABUACgATQBKAEQAYQB0AGUALAAgAEoAdQBsAGkAYQBuAEMAYQBsAGUAbgBkAGEAcgApACwAXABuACAAIAAgACAAIAAgACAAIABDAEgATwBPAFMARQBDAE8ATABTACgAXwBZAE0ARABUACwAIAAy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RABBAFkAXABuAFwAbgBSAGUAdAB1AHIAbgBzACAAdABoAGUAIABkAGEAeQAgAG8AZgAgAG0AbwBuAHQAaAAgAG8AZgAgAGEAIABNAG8AZABpAGYAaQBlAGQAIABKAHUAbABpAGEAbgAgAEQAYQB0AGUAIABpAG4AIAB0AGgAZQAgAHMAcABlAGMAaQBmAGkAZQBkACAAYwBhAGwAZQBuAGQAYQByAC4AXABuAFwAbgBBAHIAcgBhAHkAIABjAG8AbQBwAGEAdABpAGIAbABlADoAIABNAEoARABhAHQAZQ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C4ALgAzADEAXQAgAHwAIABEAGEAeQAgAG8AZgAgAG0AbwBuAHQAa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AgACAAIAAgACAAIAAgACAAIAAgACAAfAAgAGQAZQBjAGkAbQBhAGwAIAB8ACAATQBvAGQAaQBmAGkAZQBkACAASgB1AGwAaQBhAG4AIABEAGEAdABlAFwAbgBbAEoAdQBsAGkAYQBuAEMAYQBsAGUAbgBkAGEAcgBdACAAIAAgAHwAIABzAHcAaQB0AGMAaAAgACAAfAAgAEMAYQBsAGMAdQBsAGEAdABlACAAZgBvAHIAIAB0AGgAZQAgAEoAdQBsAGkAYQBuACAAcAByAG8AbABlAHAAdABpAGMAIABjAGEAbABlAG4AZABhAHIALgAgAEQAZQBmAGEAdQBsAHQAIABpAHMAIABHAHIAZQBnAG8AcgBpAGEAbgBcAG4AIAAg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EQAQQBZACAAPQAgAEwAQQBNAEIARABBACgATQBKAEQAYQB0AGUALAAgAFsASgB1AGwAaQBhAG4AQwBhAGwAZQBuAGQAYQByAF0ALABcAG4AIAAgACAAIABMAEUAVAAoAFwAbgAgACAAIAAgACAAIAAgACAAXwBZAE0ARABUACwAIABDAEgAUgBPAE4ATwAuAE0ASgBEAEEAVABFAF8AVABPAF8AWQBNAEQAVAAoAE0ASgBEAGEAdABlACwAIABKAHUAbABpAGEAbgBDAGEAbABlAG4AZABhAHIAKQAsAFwAbgAgACAAIAAgACAAIAAgACAAQwBIAE8ATwBTAEUAQwBPAEwAUwAoAF8AWQBNAEQAVAAsACAAMw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BAFQARQBfAFQASQBNAEUAXABuAFwAbgBSAGUAdAB1AHIAbgBzACAAdABoAGUAIABkAGEAeQAgAG8AZgAgAG0AbwBuAHQAaAAgAG8AZgAgAGEAIABNAG8AZABpAGYAaQBlAGQAIABKAHUAbABpAGEAbgAgAEQAYQB0AGUAIABpAG4AIAB0AGgAZQAgAHMAcABlAGMAaQBmAGkAZQBkACAAYwBhAGwAZQBuAGQAYQByAC4AXABuAFwAbgBBAHIAcgBhAHkAIABjAG8AbQBwAGEAdABpAGIAbABlADoAIABNAEoARABhAHQAZQ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WwAwAC4ALgAxACkAIAAgAHwAIABUAGkAbQBlACAAbwBm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IAAgAHwAIABkAGUAYwBpAG0AYQBsACAAfAAgAE0AbwBkAGkAZgBpAGUAZAAgAEoAdQBsAGkAYQBuACAARABhAHQAZQBcAG4AWwBKAHUAbABpAGEAbgBDAGEAbABlAG4AZABhAHIAXQAgACAAIAB8ACAAcwB3AGkAdABjAGgAIAAgAHwAIABDAGEAbABjAHUAbABhAHQAZQAgAGYAbwByACAAdABoAGUAIABKAHUAbABpAGEAbgAgAHAAcgBvAGwAZQBwAHQAaQBjACAAYwBhAGwAZQBuAGQAYQByAC4AIABEAGUAZgBhAHUAbAB0ACAAaQBzACAARwByAGUAZwBvAHIAaQBhAG4AXABuACAAIAAgACAAIAAgACAAIAAgACAAIAAgACAAIAAgACAAIAAgACAAf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UAEkATQBFACAAPQAgAEwAQQBNAEIARABBACgATQBKAEQAYQB0AGUALAAgAFsASgB1AGwAaQBhAG4AQwBhAGwAZQBuAGQAYQByAF0ALABcAG4AIAAgACAAIABMAEUAVAAoAFwAbgAgACAAIAAgACAAIAAgACAAXwBNAEoARABhAHQAZQAsACAARgBOAC4ATgBVAEwATABJAEYAWQAoAE0ASgBEAGEAdABlACkALABcAG4AIAAgACAAIAAgACAAIAAgAEkARgAoAF8ATQBKAEQAYQB0AGUAIAA9ACAAXAAiAFwAIgAsACAAXAAiAFwAIgAsAFwAbgAgACAAIAAgACAAIAAgACAAIAAgACAAIABNAE8ARAAoAE0ASgBEAGEAdABlACwAIAAx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8AVQBOAEQAXwBKAEQAQQBUAEUAXABuAFwAbgBSAGUAdAB1AHIAbgBzACAAdABoAGUAIABkAGUAYwBpAG0AYQBsACAASgBEAGEAdABlACAAdgBhAGwAdQBlACAAcgBvAHUAbgBkAGUAZAAgAHQAbwAgAGEAIABsAG8AdwAgAG8AcgBkAGUAcgAgAGMAbwBtAHAAbwBuAGUAbgB0AC4AXABuAFwAbgBBAHIAcgBhAHkAIABjAG8AbQBwAGEAdABpAGIAbABlADoAIABKAEQAYQB0AGU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GEAdABlACAAIAAgACAAIAAgACAAIAAgACAAIAAgACAAIAB8ACAAZABlAGMAaQBtAGEAbAAgAHwAIABKAHUAbABpAGEAbgAgAEQAYQB0AGU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MAZQBjAG8AbgBkAFAAcgBlAGMAaQBzAGkAbwBuAF0AIAAgAHwAIABpAG4AdABlAGcAZQByACAAfAAgAFIAbwB1AG4AZAAgAHMAZQBjAG8AbgBkAHMAIAB0AG8AIABzAHAAZQBjAGkAZgBpAGUAZAAgAGQAZQBjAGkAbQBhAGwAIABwAGwAYQBjAGUAcwAuAFwAbgAgACAAIAAgACAAIAAgACAAIAAgACAAIAAgACAAIAAgACAAIAAgAHwAIABbADAALgAuADkAXQAgACAAfAAgAEQAZQBmAGEAdQBsAHQAcwAgAHQAbwAgADA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PAFUATgBEAF8ASgBEAEEAVABFACAAPQAgAEwAQQBNAEIARABBACgASgBEAGEAdABlACwAIABbAEwAbwB3AE8AcgBkAGUAcgBdACwAIABbAFMAZQBjAG8AbgBkAFAAcgBlAGMAaQBzAGkAbwBuAF0ALAAgAFsAUgBvAHUAbgBkAGkAbgBnAE8AdgBlAHIAcgBpAGQAZQBdACwAXABuACAAIAAgACAATABFAFQAKABcAG4AIAAgACAAIAAgACAAIAAgAF8ATQBKAEQAYQB0AGUALAAgAEMASABSAE8ATgBPAC4ASgBEAEEAVABFAF8AVABPAF8ATQBKAEQAQQBUAEUAKABKAEQAYQB0AGUAKQAsAFwAbgAgACAAIAAgACAAIAAgACAAXwByAG8AdQBuAGQATQBKAEQAYQB0AGUALAAgAEMASABSAE8ATgBPAC4AUgBPAFUATgBEAF8ATQBKAEQAQQBUAEUAKABfAE0ASgBEAGEAdABlACwAIABMAG8AdwBPAHIAZABlAHIALAAgAFMAZQBjAG8AbgBkAFAAcgBlAGMAaQBzAGkAbwBuACwAIABSAG8AdQBuAGQAaQBuAGcATwB2AGUAcgByAGkAZABlACkALABcAG4AIAAgACAAIAAgACAAIAAgAEMASABSAE8ATgBPAC4ATQBKAEQAQQBUAEUAXwBUAE8AXwBKAEQAQQBUAEUAKABfAHIAbwB1AG4AZABNAEoARABhAHQAZ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SAE8AVQBOAEQAXwBNAEoARABBAFQARQBcAG4AXABuAFIAZQB0AHUAcgBuAHMAIAB0AGgAZQAgAGQAZQBjAGkAbQBhAGwAIABNAEoARABhAHQAZQAgAHYAYQBsAHUAZQAgAHIAbwB1AG4AZABlAGQAIAB0AG8AIABhACAAbABvAHcAIABvAHIAZABlAHIAIABjAG8AbQBwAG8AbgBlAG4AdAAuAFwAbgBcAG4AQQByAHIAYQB5ACAAYwBvAG0AcABhAHQAaQBiAGwAZQA6ACAATQBKAEQAYQB0AGU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CAAIAB8ACAAZABlAGMAaQBtAGEAbAAgAHwAIABNAG8AZABpAGYAaQBlAGQAIABKAHUAbABpAGEAbgAgAEQAYQB0AGUAXABuAFsATABvAHcATwByAGQAZQByAF0AIAAgACAAIAAgACAAIAAgACAAfAAgAGkAbgB0AGUAZwBlAHIAIAB8ACAATABvAHcAZQBzAHQALQBvAHIAZABlAHIAIABjAG8AbQBwAG8AbgBlAG4AdAAuACAARABlAGYAYQB1AGwAdABzACAAdABvACAAUwBlAGMAbwBuAGQALgBcAG4AIAAgACAAIAAgACAAIAAgACAAIAAgACAAIAAgACAAIAAgACAAIAB8ACAAWwAxAC4ALgA0AF0AIAAgAHwAIAAxADoAIABEAGEAeQBcAG4AIAAgACAAIAAgACAAIAAgACAAIAAgACAAIAAgACAAIAAgACAAIAB8ACAAIAAgACAAIAAgACAAIAAgAHwAIAAyADoAIABIAG8AdQByAFwAbgAgACAAIAAgACAAIAAgACAAIAAgACAAIAAgACAAIAAgACAAIAAgAHwAIAAgACAAIAAgACAAIAAgACAAfAAgADMAOgAgAE0AaQBuAHUAdABlAFwAbgAgACAAIAAgACAAIAAgACAAIAAgACAAIAAgACAAIAAgACAAIAAgAHwAIAAgACAAIAAgACAAIAAgACAAfAAgADQAOgAgAFMAZQBjAG8AbgBkAFwAbgBbAFMAZQBjAG8AbgBkAFAAcgBlAGMAaQBzAGkAbwBuAF0AIAAgAHwAIABpAG4AdABlAGcAZQByACAAfAAgAFIAbwB1AG4AZAAgAHMAZQBjAG8AbgBkAHMAIAB0AG8AIABzAHAAZQBjAGkAZgBpAGUAZAAgAGQAZQBjAGkAbQBhAGwAIABwAGwAYQBjAGUAcwAuAFwAbgAgACAAIAAgACAAIAAgACAAIAAgACAAIAAgACAAIAAgACAAIAAgAHwAIABbADAALgAuADkAXQAgACAAfAAgAEQAZQBmAGEAdQBsAHQAcwAgAHQAbwAgADAALgBcAG4AWwBSAG8AdQBuAGQAaQBuAGcATwB2AGUAcgByAGkAZABlAF0AIAB8ACAAcwB3AGkAdABjAGg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B8ACAAIAAxADoAIABOAGUAYQByAGUAcwB0ACAAQQBsAHcAYQB5AHMAIAByAG8AdQBuAGQAIAB0AG8AIABuAGUAYQByAGUAcwB0ACAAbABvAHcAIABvAHIAZABlAHIAIABjAG8AbQBwAG8AbgBlAG4AdAAuAFwAbgAgACAAIAAgACAAIAAgACAAIAAgACAAIAAgACAAIAAgACAAIAAgAHwAIAAgACAAIAAgACAAIAAgACAAfAAgAC0AMQA6ACAARABvAHcAbgAgACAAIAAgAEEAbAB3AGEAeQBzACAAcgBvAHUAbgBkACAAZABvAHcAbgAgAGEAdAAgAGwAbwB3ACAAbwByAGQAZQByACAAYwBvAG0AcABvAG4AZQBuAHQ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PAFUATgBEAF8ATQBKAEQAQQBUAEUAIAA9ACAATABBAE0AQgBEAEEAKABNAEoARABhAHQAZQAsACAAWwBMAG8AdwBPAHIAZABlAHIAXQAsACAAWwBTAGUAYwBvAG4AZABQAHIAZQBjAGkAcwBpAG8AbgBdACwAIABbAFIAbwB1AG4AZABpAG4AZwBPAHYAZQByAHIAaQBkAGUAXQAsAFwAbgAgACAAIAAgAEwARQBUACgAXABuACAAIAAgACAAIAAgACAAIABfAGwAbwB3AE8AcgBkAGUAcgAsACAASQBGACgATgBPAFQAKABJAFMATgBVAE0AQgBFAFIAKABMAG8AdwBPAHIAZABlAHIAKQApACwAIAA0ACwAXABuACAAIAAgACAAIAAgACAAIAAgACAAIAAgAEkARgAoAEwAbwB3AE8AcgBkAGUAcgAgADwAIAAxACwAIAAxACwAXABuACAAIAAgACAAIAAgACAAIAAgACAAIAAgACAAIAAgACAASQBGACgATABvAHcATwByAGQAZQByACAAPgAgADQALAAgADQALABcAG4AIAAgACAAIAAgACAAIAAgACAAIAAgACAAIAAgACAAIAAgACAAIAAgAEkATgBUACgATABvAHcATwByAGQAZQByACkAXABuACAAIAAgACAAIAAgACAAIAAgACAAIAAgACAAIAAgACAAKQBcAG4AIAAgACAAIAAgACAAIAAgACAAIAAgACAAKQBcAG4AIAAgACAAIAAgACAAIAAgACAAKQAsAFwAbgBcAG4AIAAgACAAIAAgACAAIAAgAF8AbQBhAHgAUAByAGUAYwBpAHMAaQBvAG4ALAAgADkALABcAG4AIAAgACAAIAAgACAAIAAgAF8AcwBlAGMAbwBuAGQAUAByAGUAYwBpAHMAaQBvAG4ALAAgAEkARgAoAF8AbABvAHcATwByAGQAZQByACAAPAAgADQALAAgADAALABcAG4AIAAgACAAIAAgACAAIAAgACAAIAAgACAASQBGACgATgBPAFQAKABJAFMATgBVAE0AQgBFAFIAKABTAGUAYwBvAG4AZABQAHIAZQBjAGkAcwBpAG8AbgApACkALAAgADAALABcAG4AIAAgACAAIAAgACAAIAAgACAAIAAgACAAIAAgACAAIABJAEYAKABTAGUAYwBvAG4AZABQAHIAZQBjAGkAcwBpAG8AbgAgADwAIAAwACwAIAAwACwAXABuACAAIAAgACAAIAAgACAAIAAgACAAIAAgACAAIAAgACAAIAAgACAAIABJAEYAKABTAGUAYwBvAG4AZABQAHIAZQBjAGkAcwBpAG8AbgAgAD4AIABfAG0AYQB4AFAAcgBlAGMAaQBzAGkAbwBuACwAIABfAG0AYQB4AFAAcgBlAGMAaQBzAGkAbwBuACwAXABuACAAIAAgACAAIAAgACAAIAAgACAAIAAgACAAIAAgACAAIAAgACAAIAAgACAAIAAgAEkATgBUACgAUwBlAGMAbwBuAGQAUAByAGUAYwBpAHMAaQBvAG4AKQBcAG4AIAAgACAAIAAgACAAIAAgACAAIAAgACAAIAAgACAAIAAgACAAIAAgACkAXABuACAAIAAgACAAIAAgACAAIAAgACAAIAAgACAAIAAgACAAKQBcAG4AIAAgACAAIAAgACAAIAAgACAAIAAgACAAKQBcAG4AIAAgACAAIAAgACAAIAAgACkALABcAG4AXABuACAAIAAgACAAIAAgACAAIABmAG4AUgBvAHUAbgBkAE0ASgBEAGEAdABlACwAIABMAEEATQBCAEQAQQAoAF8ATQBKAEQAYQB0AGUALABcAG4AIAAgACAAIAAgACAAIAAgACAAIAAgACAASQBGACgASQBTAEUAUgBSAE8AUgAoAF8ATQBKAEQAYQB0AGUAKQAsACAAXwBNAEoARABhAHQAZQAgACoAIAB7ADEAfQAsAFwAbgAgACAAIAAgACAAIAAgACAAIAAgACAAIAAgACAAIAAgAEkARgAoAF8ATQBKAEQAYQB0AGUAIAA9ACAAXAAiAFwAIgAsACAAXAAiAFwAIgAsAFwAbgAgACAAIAAgACAAIAAgACAAIAAgACAAIAAgACAAIAAgACAAIAAgACAASQBGACgATgBPAFQAKABJAFMATgBVAE0AQgBFAFIAKABfAE0ASgBEAGEAdABlACkAKQAsACAAewAjAFYAQQBMAFUARQAhAH0ALABcAG4AIAAgACAAIAAgACAAIAAgACAAIAAgACAAIAAgACAAIAAgACAAIAAgACAAIAAgACAATABFAFQAKABcAG4AIAAgACAAIAAgACAAIAAgACAAIAAgACAAIAAgACAAIAAgACAAIAAgACAAIAAgACAAIAAgACAAIABfAHIAbwB1AG4AZABNAEoARABhAHQAZQAsACAAQwBIAFIATwBOAE8ALgBSAE8AVQBOAEQAXwBUAE8AXwBEAFQAKABfAE0ASgBEAGEAdABlACwAIABfAGwAbwB3AE8AcgBkAGUAcgAsACAAXwBzAGUAYwBvAG4AZABQAHIAZQBjAGkAcwBpAG8AbgAsACAAUgBvAHUAbgBkAGkAbgBnAE8AdgBlAHIAcgBpAGQAZQApACwAXABuACAAIAAgACAAIAAgACAAIAAgACAAIAAgACAAIAAgACAAIAAgACAAIAAgACAAIAAgACAAIAAgACAAUwBVAE0AKABfAHIAbwB1AG4AZABNAEoARABhAHQAZQ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NAEEAUAAoAEYATgAuAE4AVQBMAEwASQBGAFkAKABNAEoARABhAHQAZQApACwAXABuACAAIAAgACAAIAAgACAAIAAgACAAIAAgAEwAQQBNAEIARABBACgAXwBlAGwAZQBtAGUAbgB0ACwAXABuACAAIAAgACAAIAAgACAAIAAgACAAIAAgACAAIAAgACAAZgBuAFIAbwB1AG4AZABNAEoARABhAHQAZ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gBEAEEAVABFAF8AQQBEAEQASQBUAEkATwBOAFwAbgBcAG4AUgBlAHQAdQByAG4AcwAgAHQAaABlACAAYQBkAGQAaQB0AGkAbwBuACAAbwBmACAAYQAgAHQAaQBtAGUAcwBwAGEAbgAgAGMAbwBtAHAAbwBuAGUAbgB0ACAAdABvACAAYQAgAGcAaQB2AGUAbgAgAEoAdQBsAGkAYQBuACAARABhAHQAZQAuAFwAbgBOAG8AdABlACAAaQBmACAAZABhAHQAZQAgAGMAbwBtAHAAbwBuAGUAbgB0AHMAIABvAGYAIAB5AGUAYQByAHMALAAgAHEAdQBhAHIAdABlAHIAcwAgAG8AcgAgAG0AbwBuAHQAaABzACAAYQByAGUAIABhAGQAZABlAGQAIABmAG8AcgAgAGEAIABKAEQAYQB0AGUAIABlAHgAcAByAGUAcwBzAGUAZAAgAGkAbgAgAFUAVABDACAAcgBhAHQAaABlAHIAIAB0AGgAYQBuAFwAbgBsAG8AYwBhAGwAIAB0AGkAbQBlACwAIAB0AGgAZQBuACAAcgBlAHMAdQBsAHQAcwAgAG0AYQB5ACAAYgBlACAAaQBuAGMAbwBuAHMAaQBzAHQAZQBuAHQAIABkAHUAZQAgAHQAbwAgAHQAaABlACAAYgBvAHUAbgBkAHMAIABvAGYAIABjAGEAbABlAG4AZABhAHIAIABkAGEAeQBzAC4AXABuAFwAbgBBAHIAcgBhAHkAIABjAG8AbQBwAGEAdABpAGIAbABlADoAIABMAG8AYwBhAGwASgBEAGEAdABlACAAYQBzACAAYwBvAGwAdQBtAG4ALAAgAEEAZABkAFYAYQBsAHUAZQAgAGEAcwAgAHMAYwBhAGwAYQByACAAbwBy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oARABhAHQAZQAgACAAIAAgACAAIAAgAHwAIABkAGUAYwBpAG0AYQBsACAAfAAgAEoAdQBsAGkAYQBuACAARABhAHQAZQAgAGkAbgAgAGwAbwBjAGEAbAAgAHQAaQBtAGUAIAB6AG8AbgBlAFwAbgBBAGQAZABWAGEAbAB1AGUAIAAgACAAIAAgACAAIAAgACAAfAAgAGQAZQBjAGkAbQBhAGwAIAB8ACAAQQBkAGQAIAB0AGkAbQBlAHMAcABhAG4AIABlAHgAcAByAGUAcwBzAGUAZAAgAGkAbgAgAHQAaABlACAAZwBpAHYAZQBuACAAQwBvAG0AcABvAG4AZQBuAHQALgBcAG4AWwBDAG8AbQBwAG8AbgBlAG4AdABdACAAIAAgACAAIAAgAHwAIAB0AGUAeAB0ACAAIAAgACAAfAAgAEMAbwBtAHAAbwBuAGUAbgB0ACAAZABlAG4AbwBtAGkAbgBhAHQAaQBvAG4AIABvAGYAIABhAGQAZABlAGQAIAB2AGEAbAB1AGUALgAgAEQAZQBmAGEAdQBsAHQAcwAgAHQAbwAgAEQAYQB5AHMAIABpAGYAIABvAG0AaQB0AHQAZQBkAC4AXABuACAAIAAgACAAIAAgACAAIAAgACAAIAAgACAAIAAgACAAIAB8ACAAIAAgACAAIAAgACAAIAAgAHwAIAAgACAAIABZACAALQAgAFkAZQBhAHIAcwAuACAAQQBuAHkAIABmAHIAYQBjAHQAaQBvAG4AYQBsACAAcABhAHIAdAAgAHcAaQBsAGwAIAByAG8AdQBuAGQAIAB0AG8AIABtAG8AbgB0AGgAcwAgAGEAbgBkACAAdwBoAG8AbABlACAAZABhAHkAcwAuAFwAbgAgACAAIAAgACAAIAAgACAAIAAgACAAIAAgACAAIAAgACAAfAAgACAAIAAgACAAIAAgACAAIAB8ACAAIAAgACAAUQAgAC0AIABRAHUAYQByAHQAZQByAHMALgAgAEEAbgB5ACAAZgByAGEAYwB0AGkAbwBuAGEAbAAgAHAAYQByAHQAIAB3AGkAbABsACAAcgBvAHUAbgBkACAAdABvACAAbQBvAG4AdABoAHMAIABhAG4AZAAgAHcAaABvAGwAZQAgAGQAYQB5AHMALgBcAG4AIAAgACAAIAAgACAAIAAgACAAIAAgACAAIAAgACAAIAAgAHwAIAAgACAAIAAgACAAIAAgACAAfAAgACAAIAAgAEwAIAAtACAATQBvAG4AdABoAHMALgAgAEEAbgB5ACAAZgByAGEAYwB0AGkAbwBuAGEAbAAgAHAAYQByAHQAIAB3AGkAbABsACAAcgBvAHUAbgBkACAAdABvACAAbQBvAG4AdABoAHMAIABhAG4AZAAgAHcAaABvAGwAZQAgAGQAYQB5AHMALgBcAG4AIAAgACAAIAAgACAAIAAgACAAIAAgACAAIAAgACAAIAAgAHwAIAAgACAAIAAgACAAIAAgACAAfAAgACAAIAAgAFcAIAAtACAAVwBlAGUAawBzAC4AIABBAG4AeQAgAGYAcgBhAGMAdABpAG8AbgBhAGwAIABwAGEAcgB0ACAAdwBpAGwAbAAgAHIAbwB1AG4AZAAgAHQAbwAgAHcAaABvAGwAZQAgAGQAYQB5AHMALgBcAG4AIAAgACAAIAAgACAAIAAgACAAIAAgACAAIAAgACAAIAAgAHwAIAAgACAAIAAgACAAIAAgACAAfAAgACAAIAAgAEQAIAAtACAARABhAHkAcwBcAG4AIAAgACAAIAAgACAAIAAgACAAIAAgACAAIAAgACAAIAAgAHwAIAAgACAAIAAgACAAIAAgACAAfAAgACAAIAAgAEgAIAAtACAASABvAHUAcgBzAFwAbgAgACAAIAAgACAAIAAgACAAIAAgACAAIAAgACAAIAAgACAAfAAgACAAIAAgACAAIAAgACAAIAB8ACAAIAAgACAATQAgAC0AIABNAGkAbgB1AHQAZQBzAFwAbgAgACAAIAAgACAAIAAgACAAIAAgACAAIAAgACAAIAAgACAAfAAgACAAIAAgACAAIAAgACAAIAB8ACAAIAAgACAAUwAgAC0AIABTAGUAYwBvAG4AZABz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IABPAG4AbAB5ACAAbgBlAGUAZABlAGQAIABpAGYAIABDAG8AbQBwAG8AbgBlAG4AdAAgAGkAcwAgAHMAZQB0ACAAdABvACAAeQBlAGEAcgBzACwAIABxAHUAYQByAHQAZQByAHMAIABvAHIAIABtAG8AbgB0AGgAc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KAEQAQQBUAEUAXwBBAEQARABJAFQASQBPAE4AIAA9ACAATABBAE0AQgBEAEEAKABMAG8AYwBhAGwASgBEAGEAdABlACwAIABBAGQAZABWAGEAbAB1AGUALAAgAFsAQwBvAG0AcABvAG4AZQBuAHQAXQAsACAAWwBKAHUAbABpAGEAbgBDAGEAbABlAG4AZABhAHIAXQAsAFwAbgAgACAAIAAgAEwARQBUACgAXABuACAAIAAgACAAIAAgACAAIABfAGwAbwBjAGEAbABNAEoARABhAHQAZQAsACAAQwBIAFIATwBOAE8ALgBKAEQAQQBUAEUAXwBUAE8AXwBNAEoARABBAFQARQAoAEwAbwBjAGEAbABKAEQAYQB0AGUAKQAsAFwAbgAgACAAIAAgACAAIAAgACAAXwByAGUAcwB1AGwAdABNAEoARABhAHQAZQAsACAAQwBIAFIATwBOAE8ALgBNAEoARABBAFQARQBfAEEARABEAEkAVABJAE8ATgAoAF8AbABvAGMAYQBsAE0ASgBEAGEAdABlACwAIABBAGQAZABWAGEAbAB1AGUALAAgAEMAbwBtAHAAbwBuAGUAbgB0ACwAIABKAHUAbABpAGEAbgBDAGEAbABlAG4AZABhAHIAKQAsAFwAbgAgACAAIAAgACAAIAAgACAAQwBIAFIATwBOAE8ALgBNAEoARABBAFQARQBfAFQATwBfAEoARABBAFQARQAoAF8AcgBlAHMAdQBsAHQATQBKAEQAYQB0AGU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BAEQARABJAFQASQBPAE4AXABuAFwAbgBSAGUAdAB1AHIAbgBzACAAdABoAGUAIABhAGQAZABpAHQAaQBvAG4AIABvAGYAIABhACAAdABpAG0AZQBzAHAAYQBuACAAYwBvAG0AcABvAG4AZQBuAHQAIAB0AG8AIABhACAAZwBpAHYAZQBuACAATQBvAGQAaQBmAGkAZQBkACAASgB1AGwAaQBhAG4AIABEAGEAdABlAC4AXABuAE4AbwB0AGUAIABpAGYAIABkAGEAdABlACAAYwBvAG0AcABvAG4AZQBuAHQAcwAgAG8AZgAgAHkAZQBhAHIAcwAsACAAcQB1AGEAcgB0AGUAcgBzACAAbwByACAAbQBvAG4AdABoAHMAIABhAHIAZQAgAGEAZABkAGUAZAAgAGYAbwByACAAYQAgAE0ASgBEAGEAdABlACAAZQB4AHAAcgBlAHMAcwBlAGQAIABpAG4AIABVAFQAQwAgAHIAYQB0AGgAZQByACAAdABoAGEAbgBcAG4AbABvAGMAYQBsACAAdABpAG0AZQAsACAAdABoAGUAbgAgAHIAZQBzAHUAbAB0AHMAIABtAGEAeQAgAGIAZQAgAGkAbgBjAG8AbgBzAGkAcwB0AGUAbgB0ACAAZAB1AGUAIAB0AG8AIAB0AGgAZQAgAGIAbwB1AG4AZABzACAAbwBmACAAYwBhAGwAZQBuAGQAYQByACAAZABhAHkAcwAuAFwAbgBcAG4AQQByAHIAYQB5ACAAYwBvAG0AcABhAHQAaQBiAGwAZQA6ACAATABvAGMAYQBsAE0ASgBEAGEAdABlACAAYQBzACAAYwBvAGwAdQBtAG4ALAAgAEEAZABkAFYAYQBsAHUAZQAgAGEAcwAgAHMAYwBhAGwAYQByACAAbwBy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ABvAGMAYQBsAE0ASgBEAGEAdABlACAAIAAgACAAIAAgAHwAIABkAGUAYwBpAG0AYQBsACAAfAAgAE0AbwBkAGkAZgBpAGUAZAAgAEoAdQBsAGkAYQBuACAARABhAHQAZQAgAGkAbgAgAGwAbwBjAGEAbAAgAHQAaQBtAGUAIAB6AG8AbgBlAFwAbgBBAGQAZABWAGEAbAB1AGUAIAAgACAAIAAgACAAIAAgACAAfAAgAGQAZQBjAGkAbQBhAGwAIAB8ACAAQQBkAGQAIAB0AGkAbQBlAHMAcABhAG4AIABlAHgAcAByAGUAcwBzAGUAZAAgAGkAbgAgAHQAaABlACAAZwBpAHYAZQBuACAAQwBvAG0AcABvAG4AZQBuAHQALgBcAG4AWwBDAG8AbQBwAG8AbgBlAG4AdABdACAAIAAgACAAIAAgAHwAIAB0AGUAeAB0ACAAIAAgACAAfAAgAEMAbwBtAHAAbwBuAGUAbgB0ACAAZABlAG4AbwBtAGkAbgBhAHQAaQBvAG4AIABvAGYAIABhAGQAZABlAGQAIAB2AGEAbAB1AGUALgAgAEQAZQBmAGEAdQBsAHQAcwAgAHQAbwAgAEQAYQB5AHMAIABpAGYAIABvAG0AaQB0AHQAZQBkAC4AXABuACAAIAAgACAAIAAgACAAIAAgACAAIAAgACAAIAAgACAAIAB8ACAAIAAgACAAIAAgACAAIAAgAHwAIAAgACAAIABZACAALQAgAFkAZQBhAHIAcwAuACAAQQBuAHkAIABmAHIAYQBjAHQAaQBvAG4AYQBsACAAcABhAHIAdAAgAHcAaQBsAGwAIAByAG8AdQBuAGQAIAB0AG8AIABtAG8AbgB0AGgAcwAgAGEAbgBkACAAdwBoAG8AbABlACAAZABhAHkAcwAuAFwAbgAgACAAIAAgACAAIAAgACAAIAAgACAAIAAgACAAIAAgACAAfAAgACAAIAAgACAAIAAgACAAIAB8ACAAIAAgACAAUQAgAC0AIABRAHUAYQByAHQAZQByAHMALgAgAEEAbgB5ACAAZgByAGEAYwB0AGkAbwBuAGEAbAAgAHAAYQByAHQAIAB3AGkAbABsACAAcgBvAHUAbgBkACAAdABvACAAbQBvAG4AdABoAHMAIABhAG4AZAAgAHcAaABvAGwAZQAgAGQAYQB5AHMALgBcAG4AIAAgACAAIAAgACAAIAAgACAAIAAgACAAIAAgACAAIAAgAHwAIAAgACAAIAAgACAAIAAgACAAfAAgACAAIAAgAEwAIAAtACAATQBvAG4AdABoAHMALgAgAEEAbgB5ACAAZgByAGEAYwB0AGkAbwBuAGEAbAAgAHAAYQByAHQAIAB3AGkAbABsACAAcgBvAHUAbgBkACAAdABvACAAbQBvAG4AdABoAHMAIABhAG4AZAAgAHcAaABvAGwAZQAgAGQAYQB5AHMALgBcAG4AIAAgACAAIAAgACAAIAAgACAAIAAgACAAIAAgACAAIAAgAHwAIAAgACAAIAAgACAAIAAgACAAfAAgACAAIAAgAFcAIAAtACAAVwBlAGUAawBzAC4AIABBAG4AeQAgAGYAcgBhAGMAdABpAG8AbgBhAGwAIABwAGEAcgB0ACAAdwBpAGwAbAAgAHIAbwB1AG4AZAAgAHQAbwAgAHcAaABvAGwAZQAgAGQAYQB5AHMALgBcAG4AIAAgACAAIAAgACAAIAAgACAAIAAgACAAIAAgACAAIAAgAHwAIAAgACAAIAAgACAAIAAgACAAfAAgACAAIAAgAEQAIAAtACAARABhAHkAcwBcAG4AIAAgACAAIAAgACAAIAAgACAAIAAgACAAIAAgACAAIAAgAHwAIAAgACAAIAAgACAAIAAgACAAfAAgACAAIAAgAEgAIAAtACAASABvAHUAcgBzAFwAbgAgACAAIAAgACAAIAAgACAAIAAgACAAIAAgACAAIAAgACAAfAAgACAAIAAgACAAIAAgACAAIAB8ACAAIAAgACAATQAgAC0AIABNAGkAbgB1AHQAZQBzAFwAbgAgACAAIAAgACAAIAAgACAAIAAgACAAIAAgACAAIAAgACAAfAAgACAAIAAgACAAIAAgACAAIAB8ACAAIAAgACAAUwAgAC0AIABTAGUAYwBvAG4AZABz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IABPAG4AbAB5ACAAbgBlAGUAZABlAGQAIABpAGYAIABDAG8AbQBwAG8AbgBlAG4AdAAgAGkAcwAgAHMAZQB0ACAAdABvACAAeQBlAGEAcgBzACwAIABxAHUAYQByAHQAZQByAHMAIABvAHIAIABtAG8AbgB0AGgAcw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BAFQARQBfAEEARABEAEkAVABJAE8ATgAgAD0AIABMAEEATQBCAEQAQQAoAEwAbwBjAGEAbABNAEoARABhAHQAZQAsACAAQQBkAGQAVgBhAGwAdQBlACwAIABbAEMAbwBtAHAAbwBuAGUAbgB0AF0ALAAgAFsASgB1AGwAaQBhAG4AQwBhAGwAZQBuAGQAYQByAF0ALABcAG4AIAAgACAAIABMAEUAVAAoAFwAbgAgACAAIAAgACAAIAAgACAAXwBjAG8AbQBwAG8AbgBlAG4AdAAsACAASQBGACgASQBTAE8ATQBJAFQAVABFAEQAKABDAG8AbQBwAG8AbgBlAG4AdAApACwAIABcACIARABcACIALABcAG4AIAAgACAAIAAgACAAIAAgACAAIAAgACAASQBGACgAQwBvAG0AcABvAG4AZQBuAHQAIAA9ACAAXAAiAFwAIgAsACAAXAAiAEQAXAAiACwAXABuACAAIAAgACAAIAAgACAAIAAgACAAIAAgACAAIAAgACAATABFAFQAKABcAG4AIAAgACAAIAAgACAAIAAgACAAIAAgACAAIAAgACAAIAAgACAAIAAgAF8AYwAsACAATABFAEYAVAAoAEYATgAuAFMASQBGAFQAXwBGAE8AUgBfAEMASABBAFIAUwAoAEMAbwBtAHAAbwBuAGUAbgB0ACwAIABcACIAWQBRAEwAVwBEAEgATQBTAFwAIgApACkALABcAG4AIAAgACAAIAAgACAAIAAgACAAIAAgACAAIAAgACAAIAAgACAAIAAgAEkARgAoAF8AYwAgAD0AIABcACIAXAAiACwAIABcACIARABcACIALAAgAF8AYwApAFwAbgAgACAAIAAgACAAIAAgACAAIAAgACAAIAAgACAAIAAgACkAXABuACAAIAAgACAAIAAgACAAIAAgACAAIAAgACkAXABuACAAIAAgACAAIAAgACAAIAApACwAXABuACAAIAAgACAAIAAgACAAIABfAGoAdQBsAGkAYQBuAEMAYQBsAGUAbgBkAGEAcgAsACAARgBOAC4AQwBPAEUAUgBDAEUAKABKAHUAbABpAGEAbgBDAGEAbABlAG4AZABhAHIAKQAgADwAPgAgADAALABcAG4AIAAgACAAIAAgACAAIAAgAFwAbgAgACAAIAAgACAAIAAgACAAZgBuAE0ASgBEAGEAdABlAEEAZABkAGkAdABpAG8AbgAsACAATABBAE0AQgBEAEEAKABfAGwAbwBjAGEAbABNAEoARABhAHQAZQAsACAAXwBhAGQAZABWAGEAbAB1AGUALABcAG4AIAAgACAAIAAgACAAIAAgACAAIAAgACAASQBGACgASQBTAEUAUgBSAE8AUgAoAF8AbABvAGMAYQBsAE0ASgBEAGEAdABlACkALAAgAF8AbABvAGMAYQBsAE0ASgBEAGEAdABlACAAKgAgAHsAMQB9ACwAXABuACAAIAAgACAAIAAgACAAIAAgACAAIAAgACAAIAAgACAASQBGACgASQBTAEUAUgBSAE8AUgAoAF8AYQBkAGQAVgBhAGwAdQBlACkALAAgAF8AYQBkAGQAVgBhAGwAdQBlACAAKgAgAHsAMQB9ACwAXABuACAAIAAgACAAIAAgACAAIAAgACAAIAAgACAAIAAgACAAIAAgACAAIABJAEYAKABfAGwAbwBjAGEAbABNAEoARABhAHQAZQAgAD0AIABcACIAXAAiACwAIABcACIAXAAiACwAXABuACAAIAAgACAAIAAgACAAIAAgACAAIAAgACAAIAAgACAAIAAgACAAIAAgACAAIAAgAEkARgAoAF8AYQBkAGQAVgBhAGwAdQBlACAAPQAgAFwAIgBcACIALAAgAF8AbABvAGMAYQBsAE0ASgBEAGEAdABlACwAXABuACAAIAAgACAAIAAgACAAIAAgACAAIAAgACAAIAAgACAAIAAgACAAIAAgACAAIAAgACAAIAAgACAASQBGACgATgBPAFQAKABJAFMATgBVAE0AQgBFAFIAKABfAGwAbwBjAGEAbABNAEoARABhAHQAZQApACkALAAgAHsAIwBWAEEATABVAEUAIQB9ACwAXABuACAAIAAgACAAIAAgACAAIAAgACAAIAAgACAAIAAgACAAIAAgACAAIAAgACAAIAAgACAAIAAgACAAIAAgACAAIABJAEYAKABOAE8AVAAoAEkAUwBOAFUATQBCAEUAUgAoAF8AYQBkAGQAVgBhAGwAdQBlACkAKQAsACAAewAjAFYAQQBMAFUARQAhAH0ALABcAG4AIAAgACAAIAAgACAAIAAgACAAIAAgACAAIAAgACAAIAAgACAAIAAgACAAIAAgACAAIAAgACAAIAAgACAAIAAgACAAIAAgACAASQBGACgAXwBjAG8AbQBwAG8AbgBlAG4AdAAgAD0AIABcACIAVwBcACIALAAgAF8AbABvAGMAYQBsAE0ASgBEAGEAdABlACAAKwAgAFIATwBVAE4ARAAoAF8AYQBkAGQAVgBhAGwAdQBlACAAKgAgADcALAAgADAAKQAsAFwAbgAgACAAIAAgACAAIAAgACAAIAAgACAAIAAgACAAIAAgACAAIAAgACAAIAAgACAAIAAgACAAIAAgACAAIAAgACAAIAAgACAAIAAgACAAIAAgAEkARgAoAF8AYwBvAG0AcABvAG4AZQBuAHQAIAA9ACAAXAAiAEQAXAAiACwAIABfAGwAbwBjAGEAbABNAEoARABhAHQAZQAgACsAIABfAGEAZABkAFYAYQBsAHUAZQAsAFwAbgAgACAAIAAgACAAIAAgACAAIAAgACAAIAAgACAAIAAgACAAIAAgACAAIAAgACAAIAAgACAAIAAgACAAIAAgACAAIAAgACAAIAAgACAAIAAgACAAIAAgACAASQBGACgAXwBjAG8AbQBwAG8AbgBlAG4AdAAgAD0AIABcACIASABcACIALAAgAF8AbABvAGMAYQBsAE0ASgBEAGEAdABlACAAKwAgACgAXwBhAGQAZABWAGEAbAB1AGUAIAAvACAAMgA0ACkALABcAG4AIAAgACAAIAAgACAAIAAgACAAIAAgACAAIAAgACAAIAAgACAAIAAgACAAIAAgACAAIAAgACAAIAAgACAAIAAgACAAIAAgACAAIAAgACAAIAAgACAAIAAgACAAIAAgACAASQBGACgAXwBjAG8AbQBwAG8AbgBlAG4AdAAgAD0AIABcACIATQBcACIALAAgAF8AbABvAGMAYQBsAE0ASgBEAGEAdABlACAAKwAgACgAXwBhAGQAZABWAGEAbAB1AGUAIAAvACAAMQA0ADQAMAApACwAXABuACAAIAAgACAAIAAgACAAIAAgACAAIAAgACAAIAAgACAAIAAgACAAIAAgACAAIAAgACAAIAAgACAAIAAgACAAIAAgACAAIAAgACAAIAAgACAAIAAgACAAIAAgACAAIAAgACAAIAAgACAASQBGACgAXwBjAG8AbQBwAG8AbgBlAG4AdAAgAD0AIABcACIAUwBcACIALAAgAF8AbABvAGMAYQBsAE0ASgBEAGEAdABlACAAKwAgACgAXwBhAGQAZABWAGEAbAB1AGUAIAAvACAAOAA2ADQAMAAwACkALABcAG4AIAAgACAAIAAgACAAIAAg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IAAgACAAIAAgACAAIAAgAF8AYQB2AGcARABhAHkAcwBNAG8AbgB0AGgALAAgAEkARgAoAF8AagB1AGwAaQBhAG4AQwBhAGwAZQBuAGQAYQByACwAIAAzADAALgA0ADMANwA1ACwAIAAzADAALgA0ADMANgA4ADcANQApACwAXABuACAAIAAgACAAIAAgACAAIAAgACAAIAAgACAAIAAgACAAIAAgACAAIAAgACAAIAAgACAAIAAgACAAIAAgACAAIAAgACAAIAAgACAAIAAgACAAIAAgACAAIAAgACAAIAAgACAAIAAgACAAIAAgACAAIAAgACAAIAAgAF8AZABlAGMAQQBkAGQATQBvAG4AdABoAHMALAAgAF8AYQBkAGQAVgBhAGwAdQBlACAAKgAgAFMAVwBJAFQAQwBIACgAXwBjAG8AbQBwAG8AbgBlAG4AdAAsAFwAbgAgACAAIAAgACAAIAAgACAAIAAgACAAIAAgACAAIAAgACAAIAAgACAAIAAgACAAIAAgACAAIAAgACAAIAAgACAAIAAgACAAIAAgACAAIAAgACAAIAAgACAAIAAgACAAIAAgACAAIAAgACAAIAAgACAAIAAgACAAIAAgACAAIAAgAFwAIgBZAFwAIgAsACAAMQAyACwAXABuACAAIAAgACAAIAAgACAAIAAgACAAIAAgACAAIAAgACAAIAAgACAAIAAgACAAIAAgACAAIAAgACAAIAAgACAAIAAgACAAIAAgACAAIAAgACAAIAAgACAAIAAgACAAIAAgACAAIAAgACAAIAAgACAAIAAgACAAIAAgACAAIAAgACAAXAAiAFEAXAAiACwAIAAzACwAXABuACAAIAAgACAAIAAgACAAIAAgACAAIAAgACAAIAAgACAAIAAgACAAIAAgACAAIAAgACAAIAAgACAAIAAgACAAIAAgACAAIAAgACAAIAAgACAAIAAgACAAIAAgACAAIAAgACAAIAAgACAAIAAgACAAIAAgACAAIAAgACAAIAAgACAAXAAiAEwAXAAiACwAIAAxAFwAbgAgACAAIAAgACAAIAAgACAAIAAgACAAIAAgACAAIAAgACAAIAAgACAAIAAgACAAIAAgACAAIAAgACAAIAAgACAAIAAgACAAIAAgACAAIAAgACAAIAAgACAAIAAgACAAIAAgACAAIAAgACAAIAAgACAAIAAgACAAIAApACwAXABuACAAIAAgACAAIAAgACAAIAAgACAAIAAgACAAIAAgACAAIAAgACAAIAAgACAAIAAgACAAIAAgACAAIAAgACAAIAAgACAAIAAgACAAIAAgACAAIAAgACAAIAAgACAAIAAgACAAIAAgACAAIAAgACAAIAAgACAAIAAgAF8AaQBuAHQAQQBkAGQATQBvAG4AdABoAHMALAAgAEkATgBUACgAXwBkAGUAYwBBAGQAZABNAG8AbgB0AGgAcwApACwAXABuACAAIAAgACAAIAAgACAAIAAgACAAIAAgACAAIAAgACAAIAAgACAAIAAgACAAIAAgACAAIAAgACAAIAAgACAAIAAgACAAIAAgACAAIAAgACAAIAAgACAAIAAgACAAIAAgACAAIAAgACAAIAAgACAAIAAgACAAIAAgAF8AcABhAHIAdABpAGEAbABNAG8AbgB0AGgAcwAsACAATQBPAEQAKABfAGQAZQBjAEEAZABkAE0AbwBuAHQAaABzACwAIAAxACkALABcAG4AIAAgACAAIAAgACAAIAAgACAAIAAgACAAIAAgACAAIAAgACAAIAAgACAAIAAgACAAIAAgACAAIAAgACAAIAAgACAAIAAgACAAIAAgACAAIAAgACAAIAAgACAAIAAgACAAIAAgACAAIAAgACAAIAAgACAAIAAgACAAXwBsAG8AYwBhAGwARABhAHQAZQBfAFkATQBEAFQALAAgAEMASABSAE8ATgBPAC4ATQBKAEQAQQBUAEUAXwBUAE8AXwBZAE0ARABUACgAXwBsAG8AYwBhAGwATQBKAEQAYQB0AGUALAAgACwAIAAsACAALAAgAF8AagB1AGwAaQBhAG4AQwBhAGwAZQBuAGQAYQByACkALABcAG4AIAAgACAAIAAgACAAIAAgACAAIAAgACAAIAAgACAAIAAgACAAIAAgACAAIAAgACAAIAAgACAAIAAgACAAIAAgACAAIAAgACAAIAAgACAAIAAgACAAIAAgACAAIAAgACAAIAAgACAAIAAgACAAIAAgACAAIAAgACAAXwBhAGQAZABlAGQARABhAHQAZQBfAFkATQBEAFQALAAgAF8AbABvAGMAYQBsAEQAYQB0AGUAXwBZAE0ARABUACAAKwAgAEgAUwBUAEEAQwBLACgAXABuACAAIAAgACAAIAAgACAAIAAgACAAIAAgACAAIAAgACAAIAAgACAAIAAgACAAIAAgACAAIAAgACAAIAAgACAAIAAgACAAIAAgACAAIAAgACAAIAAgACAAIAAgACAAIAAgACAAIAAgACAAIAAgACAAIAAgACAAIAAgACAAIAAgACAAMAAsAFwAbgAgACAAIAAgACAAIAAgACAAIAAgACAAIAAgACAAIAAgACAAIAAgACAAIAAgACAAIAAgACAAIAAgACAAIAAgACAAIAAgACAAIAAgACAAIAAgACAAIAAgACAAIAAgACAAIAAgACAAIAAgACAAIAAgACAAIAAgACAAIAAgACAAIAAgAF8AaQBuAHQAQQBkAGQATQBvAG4AdABoAHMALABcAG4AIAAgACAAIAAgACAAIAAgACAAIAAgACAAIAAgACAAIAAgACAAIAAgACAAIAAgACAAIAAgACAAIAAgACAAIAAgACAAIAAgACAAIAAgACAAIAAgACAAIAAgACAAIAAgACAAIAAgACAAIAAgACAAIAAgACAAIAAgACAAIAAgACAAIABSAE8AVQBOAEQAKABfAHAAYQByAHQAaQBhAGwATQBvAG4AdABoAHMAIAAqACAAXwBhAHYAZwBEAGEAeQBzAE0AbwBuAHQAaAAsACAAMAApACwAXABuACAAIAAgACAAIAAgACAAIAAgACAAIAAgACAAIAAgACAAIAAgACAAIAAgACAAIAAgACAAIAAgACAAIAAgACAAIAAgACAAIAAgACAAIAAgACAAIAAgACAAIAAgACAAIAAgACAAIAAgACAAIAAgACAAIAAgACAAIAAgACAAIAAgACAAMABcAG4AIAAgACAAIAAgACAAIAAgACAAIAAgACAAIAAgACAAIAAgACAAIAAgACAAIAAgACAAIAAgACAAIAAgACAAIAAgACAAIAAgACAAIAAgACAAIAAgACAAIAAgACAAIAAgACAAIAAgACAAIAAgACAAIAAgACAAIAAgACAAKQAsAFwAbgAgACAAIAAgACAAIAAgACAAIAAgACAAIAAgACAAIAAgACAAIAAgACAAIAAgACAAIAAgACAAIAAgACAAIAAgACAAIAAgACAAIAAgACAAIAAgACAAIAAgACAAIAAgACAAIAAgACAAIAAgACAAIAAgACAAIAAgACAAIABfAHIAZQBzAG8AbAB2AGUAXwBZAE0ARABUACwAIABDAEgAUgBPAE4ATwAuAFIARQBTAE8ATABWAEUAXwBZAE0ARABUACgAXwBhAGQAZABlAGQARABhAHQAZQBfAFkATQBEAFQALAAgAF8AagB1AGwAaQBhAG4AQwBhAGwAZQBuAGQAYQByACkALABcAG4AIAAgACAAIAAgACAAIAAgACAAIAAgACAAIAAgACAAIAAgACAAIAAgACAAIAAgACAAIAAgACAAIAAgACAAIAAgACAAIAAgACAAIAAgACAAIAAgACAAIAAgACAAIAAgACAAIAAgACAAIAAgACAAIAAgACAAIAAgACAAQwBIAFIATwBOAE8ALgBNAE8ARABJAEYASQBFAEQAXwBKAFUATABJAEEATgBfAEQAQQBUAEUAKABfAHIAZQBzAG8AbAB2AGUAXwBZAE0ARABUACwAIABfAGoAdQBsAGkAYQBuAEMAYQBsAGUAbgBkAGEAcgApAFwAbgAgACAAIAAgACAAIAAgACAAIAAgACAAIAAgACAAIAAgACAAIAAgACAAIAAgACAAIAAgACAAIAAgACAAIAAgACAAIAAgACAAIAAgACAAIAAgACAAIAAgACAAIAAgACAAIAAgACAAIAAgACAAIAAgACAAKQBcAG4AIAAgACAAIAAgACAAIAAgACAAIAAgACAAIAAgACAAIAAgACAAIAAgACAAIAAgACAAIAAgACAAIAAgACAAIAAgACAAIAAgACAAIAAgACAAIAAgACAAIAAgACAAIAAgACAAIAAgACAAIAApAFwAbgAgACAAIAAgACAAIAAgACAAIAAgACAAIAAgACAAIAAgACAAIAAgACAAIAAgACAAIAAgACAAIAAgACAAIAAgACAAIAAgACAAIAAgACAAIAAgACAAIAAgACAAIAAgACAAIA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bABvAGMAYQBsAE0ASgBEAGEAdABlACwAIABGAE4ALgBOAFUATABMAEkARgBZACgASQBOAEQARQBYACgATABvAGMAYQBsAE0ASgBEAGEAdABlACwAIAAsACAAMQApACkALABcAG4AIAAgACAAIAAgACAAIAAgAF8AYQBkAGQAVgBhAGwAdQBlACwAIABGAE4ALgBOAFUATABMAEkARgBZACgASQBOAEQARQBYACgAQQBkAGQAVgBhAGwAdQBlACwAIAAsACAAMQApACkALABcAG4AIAAgACAAIAAgACAAIAAgAF8AcgBvAHcAQwBvAHUAbgB0ACwAIABSAE8AVwBTACgAXwBsAG8AYwBhAGwATQBKAEQAYQB0AGUAKQAsAFwAbgAgACAAIAAgACAAIAAgACAAXwBhAGQAZABDAG8AdQBuAHQALAAgAFIATwBXAFMAKABfAGEAZABkAFYAYQBsAHUAZQApACwAXABuACAAIAAgACAAIAAgACAAIABcAG4AIAAgACAAIAAgACAAIAAgAEkARgAoAF8AYQBkAGQAQwBvAHUAbgB0ACAAPQAgADEALABcAG4AIAAgACAAIAAgACAAIAAgACAAIAAgACAATABFAFQAKABcAG4AIAAgACAAIAAgACAAIAAgACAAIAAgACAAIAAgACAAIABfAGEAZABkAFMAYwBhAGwAYQByACwAIABJAE4ARABFAFgAKABfAGEAZABkAFYAYQBsAHUAZQAsACAAMQAsACAAMQApACwAXABuACAAIAAgACAAIAAgACAAIAAgACAAIAAgACAAIAAgACAAXwBiAHkATQBKAEQAYQB0AGUALAAgAFIARQBEAFUAQwBFACgAXAAiAFwAIgAsACAAUwBFAFEAVQBFAE4AQwBFACgAXwByAG8AdwBDAG8AdQBuAHQAKQAsAFwAbgAgACAAIAAgACAAIAAgACAAIAAgACAAIAAgACAAIAAgACAAIAAgACAATABBAE0AQgBEAEEAKABfAGEAYwBjACwAIABfAGMAdQByAHIALABcAG4AIAAgACAAIAAgACAAIAAgACAAIAAgACAAIAAgACAAIAAgACAAIAAgACAAIAAgACAAVgBTAFQAQQBDAEsAKABcAG4AIAAgACAAIAAgACAAIAAgACAAIAAgACAAIAAgACAAIAAgACAAIAAgACAAIAAgACAAIAAgACAAIABfAGEAYwBjACwAXABuACAAIAAgACAAIAAgACAAIAAgACAAIAAgACAAIAAgACAAIAAgACAAIAAgACAAIAAgACAAIAAgACAAZgBuAE0ASgBEAGEAdABlAEEAZABkAGkAdABpAG8AbgAoAEkATgBEAEUAWAAoAF8AbABvAGMAYQBsAE0ASgBEAGEAdABlACwAIABfAGMAdQByAHIALAAgADEAKQAsACAAXwBhAGQAZABTAGMAYQBsAGEAcgApAFwAbgAgACAAIAAgACAAIAAgACAAIAAgACAAIAAgACAAIAAgACAAIAAgACAAIAAgACAAIAApAFwAbgAgACAAIAAgACAAIAAgACAAIAAgACAAIAAgACAAIAAgACAAIAAgACAAKQBcAG4AIAAgACAAIAAgACAAIAAgACAAIAAgACAAIAAgACAAIAApACwAXABuACAAIAAgACAAIAAgACAAIAAgACAAIAAgACAAIAAgACAARABSAE8AUAAoAF8AYgB5AE0ASgBEAGEAdABlACwAIAAxACkAXABuACAAIAAgACAAIAAgACAAIAAgACAAIAAgACkALABcAG4AIAAgACAAIAAgACAAIAAgACAAIAAgACAATABFAFQAKABcAG4AIAAgACAAIAAgACAAIAAgACAAIAAgACAAIAAgACAAIABfAGIAeQBSAG8AdwAsACAAUgBFAEQAVQBDAEUAKABcACIAXAAiACwAIABTAEUAUQBVAEUATgBDAEUAKABfAHIAbwB3AEMAbwB1AG4AdAApACwAXABuACAAIAAgACAAIAAgACAAIAAgACAAIAAgACAAIAAgACAAIAAgACAAIABMAEEATQBCAEQAQQAoAF8AYQBjAGMALAAgAF8AYwB1AHIAcgAsAFwAbgAgACAAIAAgACAAIAAgACAAIAAgACAAIAAgACAAIAAgACAAIAAgACAAIAAgACAAIABMAEUAVAAoAFwAbgAgACAAIAAgACAAIAAgACAAIAAgACAAIAAgACAAIAAgACAAIAAgACAAIAAgACAAIAAgACAAIAAgAF8AYQBkAGQAVgBhAGwAdQBlACwAIABJAEYAKABfAGMAdQByAHIAIAA8AD0AIABfAGEAZABkAEMAbwB1AG4AdAAsAFwAbgAgACAAIAAgACAAIAAgACAAIAAgACAAIAAgACAAIAAgACAAIAAgACAAIAAgACAAIAAgACAAIAAgACAAIAAgACAAIABJAE4ARABFAFgAKABfAGEAZABkAFYAYQBsAHUAZQAsACAAXwBjAHUAcgByACwAIAAxACkALABcAG4AIAAgACAAIAAgACAAIAAgACAAIAAgACAAIAAgACAAIAAgACAAIAAgACAAIAAgACAAIAAgACAAIAAgACAAIAAgACAAMABcAG4AIAAgACAAIAAgACAAIAAgACAAIAAgACAAIAAgACAAIAAgACAAIAAgACAAIAAgACAAIAAgACAAIAApACwAXABuACAAIAAgACAAIAAgACAAIAAgACAAIAAgACAAIAAgACAAIAAgACAAIAAgACAAIAAgACAAIAAgACAAVgBTAFQAQQBDAEsAKABcAG4AIAAgACAAIAAgACAAIAAgACAAIAAgACAAIAAgACAAIAAgACAAIAAgACAAIAAgACAAIAAgACAAIAAgACAAIAAgAF8AYQBjAGMALABcAG4AIAAgACAAIAAgACAAIAAgACAAIAAgACAAIAAgACAAIAAgACAAIAAgACAAIAAgACAAIAAgACAAIAAgACAAIAAgAGYAbgBNAEoARABhAHQAZQBBAGQAZABpAHQAaQBvAG4AKABJAE4ARABFAFgAKABfAGwAbwBjAGEAbABNAEoARABhAHQAZQAsACAAXwBjAHUAcgByACwAIAAxACkALAAgAF8AYQBkAGQAVgBhAGwAdQBlACkAXABuACAAIAAgACAAIAAgACAAIAAgACAAIAAgACAAIAAgACAAIAAgACAAIAAgACAAIAAgACAAIAAgACAAKQBcAG4AIAAgACAAIAAgACAAIAAgACAAIAAgACAAIAAgACAAIAAgACAAIAAgACAAIAAgACAAKQBcAG4AIAAgACAAIAAgACAAIAAgACAAIAAgACAAIAAgACAAIAAgACAAIAAgACkAXABuACAAIAAgACAAIAAgACAAIAAgACAAIAAgACAAIAAgACAAKQAsAFwAbgAgACAAIAAgACAAIAAgACAAIAAgACAAIAAgACAAIAAgAEQAUgBPAFAAKABfAGIAeQBSAG8AdwAsACAAMQ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TAEgASQBGAFQAXwBUAFoATwBcAG4AXABuAFQAcgBhAG4AcwBsAGEAdABlAHMAIABhACAATQBvAGQAaQBmAGkAZQBkACAASgB1AGwAaQBhAG4AIABEAGEAdABlACAAZgByAG8AbQAgAG8AbgBlACAAdABpAG0AZQAgAHoAbwBuAGUAIABvAGYAZgBzAGUAdAAgAHQAbwAgAGEAbgBvAHQAaABlAHIALgBcAG4AXABuAEEAcgByAGEAeQAgAGMAbwBtAHAAYQB0AGkAYgBsAGUAOgAgAE0ASgBEAGEAdABl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fAAgAE0ASg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YQB0AGUAIAAgACAAIAAgACAAIAAgACAAIAAgACAAIAAgAHwAIABkAGUAYwBpAG0AYQBsACAAIAAgACAAIAB8ACAATQBvAGQAaQBmAGkAZQBkACAASgB1AGwAaQBhAG4AIABEAGEAdABlAFwAbgBSAGUAZgBlAHIAZQBuAGMAZQBUAFoATwBNAGkAbgB1AHQAZQBzACAAfAAgAGQAZQBjAGkAbQBhAGwAIAAgACAAIAAgAHwAIABUAGkAbQBlACAAegBvAG4AZQAgAG8AZgBmAHMAZQB0ACAAcgBlAGYAZQByAGUAbgBjAGUAZAAgAGIAeQAgAHQAaABlACAATQBKAEQAYQB0AGUAXABuACAAIAAgACAAIAAgACAAIAAgACAAIAAgACAAIAAgACAAIAAgACAAIAB8ACAAWwAtADkAMAAwAC4ALgA5ADAAMABdACAAfAAgAFsALQAxADUAOgAwADAALgAuACsAMQA1ADoAMAAwAF0AXABuAFQAcgBhAG4AcwBsAGEAdABlAFQAWgBPAE0AaQBuAHUAdABlAHMAIAB8ACAAZABlAGMAaQBtAGEAbAAgACAAIAAgACAAfAAgAFQAaQBtAGUAIAB6AG8AbgBlACAAbwBmAGYAcwBlAHQAIAB0AG8AIAB3AGgAaQBjAGgAIAB0AG8AIAB0AHIAYQBuAHMAbABhAHQAZQAgAHQAaABlACAATQBKAEQAYQB0AGUALgBcAG4AIAAgACAAIAAgACAAIAAgACAAIAAgACAAIAAgACAAIAAgACAAIAAgAHwAIABbAC0AOQAwADAALgAuADkAMAAwAF0AIAB8ACAAWwAtADEANQA6ADAAMAAuAC4AKwAxADUAOgAwADA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QQBUAEUAXwBTAEgASQBGAFQAXwBUAFoATwAgAD0AIABMAEEATQBCAEQAQQAoAE0ASgBEAGEAdABlACwAIABSAGUAZgBlAHIAZQBuAGMAZQBUAFoATwBNAGkAbgB1AHQAZQBzACwAIABUAHIAYQBuAHMAbABhAHQAZQBUAFoATwBNAGkAbgB1AHQAZQBzACwAXABuACAAIAAgACAATABFAFQAKABcAG4AIAAgACAAIAAgACAAIAAgAF8ATQBKAEQAYQB0AGUALAAgAEMASABPAE8AUwBFAEMATwBMAFMAKABGAE4ALgBOAFUATABMAEkARgBZACgATQBKAEQAYQB0AGUAKQAsACAAMQApACwAXABuACAAIAAgACAAIAAgACAAIABfAHIAZQBmAFQAWgBPACwAIABDAEgATwBPAFMARQBDAE8ATABTACgARgBOAC4ATgBVAEwATABJAEYAWQAoAFIAZQBmAGUAcgBlAG4AYwBlAFQAWgBPAE0AaQBuAHUAdABlAHMAKQAsACAAMQApACwAXABuACAAIAAgACAAIAAgACAAIABfAHQAcgBhAG4AcwBUAFoATwAsACAAQwBIAE8ATwBTAEUAQwBPAEwAUwAoAEYATgAuAE4AVQBMAEwASQBGAFkAKABUAHIAYQBuAHMAbABhAHQAZQBUAFoATwBNAGkAbgB1AHQAZQBzACkALAAgADEAKQAsAFwAbgBcAG4AIAAgACAAIAAgACAAIAAgAF8AcgBvAHcAcwBNAEoARABhAHQAZQAsACAAUgBPAFcAUwAoAF8ATQBKAEQAYQB0AGUAKQAsAFwAbgAgACAAIAAgACAAIAAgACAAXwByAG8AdwBzAFIAZQBmAFQAWgBPACwAIABSAE8AVwBTACgAXwByAGUAZgBUAFoATwApACwAXABuACAAIAAgACAAIAAgACAAIABfAHIAbwB3AHMAVAByAGEAbgBzAFQAWgBPACwAIABSAE8AVwBTACgAXwB0AHIAYQBuAHMAVABaAE8AKQAsAFwAbgAgACAAIAAgACAAIAAgACAAXABuACAAIAAgACAAIAAgACAAIABfAHIAbwB3AEMAbwB1AG4AdAAsACAATQBBAFgAKABfAHIAbwB3AHMATQBKAEQAYQB0AGUALAAgAF8AcgBvAHcAcwBSAGUAZgBUAFoATwAsACAAXwByAG8AdwBzAFQAcgBhAG4AcwBUAFoATwApACwAXABuACAAIAAgACAAIAAgACAAIABJAEYAKABfAHIAbwB3AEMAbwB1AG4AdAAgAD0AIAAxACwAIABfAE0ASgBEAEEAVABFAF8AUwBIAEkARgBUAF8AVABaAE8AKABfAE0ASgBEAGEAdABlACwAIABfAHIAZQBmAFQAWgBPACwAIABfAHQAcgBhAG4AcwBUAFoATwApACwAXABuACAAIAAgACAAIAAgACAAIAAgACAAIAAgAEwARQBUACgAXABuACAAIAAgACAAIAAgACAAIAAgACAAIAAgACAAIAAgACAAXwBuAE0ASgBEAGEAdABlACwAIABJAEYAKABfAHIAbwB3AHMATQBKAEQAYQB0AGUAIAA9ACAAMQAsACAARQBYAFAAQQBOAEQAKABfAE0ASgBEAGEAdABlACwAIABfAHIAbwB3AEMAbwB1AG4AdAAsACwAIABJAE4ARABFAFgAKABfAE0ASgBEAGEAdABlACwAIAAxACwAIAAxACkAKQAsACAAXwBNAEoARABhAHQAZQApACwAXABuACAAIAAgACAAIAAgACAAIAAgACAAIAAgACAAIAAgACAAXwBuAFIAZQBmAFQAWgBPACwAIABJAEYAKABfAHIAbwB3AHMAUgBlAGYAVABaAE8AIAA9ACAAMQAsACAARQBYAFAAQQBOAEQAKABfAHIAZQBmAFQAWgBPACwAIABfAHIAbwB3AEMAbwB1AG4AdAAsACwAIABJAE4ARABFAFgAKABfAHIAZQBmAFQAWgBPACwAIAAxACwAIAAxACkAKQAsACAAXwByAGUAZgBUAFoATwApACwAXABuACAAIAAgACAAIAAgACAAIAAgACAAIAAgACAAIAAgACAAXwBuAFQAcgBhAG4AcwBUAFoATwAsACAASQBGACgAXwByAG8AdwBzAFQAcgBhAG4AcwBUAFoATwAgAD0AIAAxACwAIABFAFgAUABBAE4ARAAoAF8AdAByAGEAbgBzAFQAWgBPACwAIABfAHIAbwB3AEMAbwB1AG4AdAAsACAAMQAsACAASQBOAEQARQBYACgAXwB0AHIAYQBuAHMAVABaAE8ALAAgADEALAAgADEAKQApACwAIABfAHQAcgBhAG4AcwBUAFoATwApACwAXABuACAAIAAgACAAIAAgACAAIAAgACAAIAAgACAAIAAgACAAXABuACAAIAAgACAAIAAgACAAIAAgACAAIAAgACAAIAAgACAAXwBiAHkAUgBvAHcALAAgAFIARQBEAFUAQwBFACgAXAAiAFwAIgAsACAAUwBFAFEAVQBFAE4AQwBFACgAXwByAG8AdwBDAG8AdQBuAHQAKQAsAFwAbgAgACAAIAAgACAAIAAgACAAIAAgACAAIAAgACAAIAAgACAAIAAgACAATABBAE0AQgBEAEEAKABfAGEAYwBjACwAIABfAGkAZAB4ACwAXABuACAAIAAgACAAIAAgACAAIAAgACAAIAAgACAAIAAgACAAIAAgACAAIAAgACAAIAAgAFYAUwBUAEEAQwBLACgAXABuACAAIAAgACAAIAAgACAAIAAgACAAIAAgACAAIAAgACAAIAAgACAAIAAgACAAIAAgACAAIAAgACAAXwBhAGMAYwAsAFwAbgAgACAAIAAgACAAIAAgACAAIAAgACAAIAAgACAAIAAgACAAIAAgACAAIAAgACAAIAAgACAAIAAgAF8ATQBKAEQAQQBUAEUAXwBTAEgASQBGAFQAXwBUAFoATwAoAFwAbgAgACAAIAAgACAAIAAgACAAIAAgACAAIAAgACAAIAAgACAAIAAgACAAIAAgACAAIAAgACAAIAAgACAAIAAgACAAQwBIAE8ATwBTAEUAUgBPAFcAUwAoAF8AbgBNAEoARABhAHQAZQAsACAAXwBpAGQAeAApACwAXABuACAAIAAgACAAIAAgACAAIAAgACAAIAAgACAAIAAgACAAIAAgACAAIAAgACAAIAAgACAAIAAgACAAIAAgACAAIABDAEgATwBPAFMARQBSAE8AVwBTACgAXwBuAFIAZQBmAFQAWgBPACwAIABfAGkAZAB4ACkALABcAG4AIAAgACAAIAAgACAAIAAgACAAIAAgACAAIAAgACAAIAAgACAAIAAgACAAIAAgACAAIAAgACAAIAAgACAAIAAgAEMASABPAE8AUwBFAFIATwBXAFMAKABfAG4AVAByAGEAbgBzAFQAWgBPACwAIABfAGkAZAB4ACkAXABuACAAIAAgACAAIAAgACAAIAAgACAAIAAgACAAIAAgACAAIAAgACAAIAAgACAAIAAgACAAIAAgACAAKQBcAG4AIAAgACAAIAAgACAAIAAgACAAIAAgACAAIAAgACAAIAAgACAAIAAgACAAIAAgACAAKQBcAG4AIAAgACAAIAAgACAAIAAgACAAIAAgACAAIAAgACAAIAAgACAAIAAgACkAXABuACAAIAAgACAAIAAgACAAIAAgACAAIAAgACAAIAAgACAAKQAsAFwAbgAgACAAIAAgACAAIAAgACAAIAAgACAAIAAgACAAIAAgAEQAUgBPAFAAKABfAGIAeQBSAG8AdwAsACAAMQApAFwAbgAgACAAIAAgACAAIAAgACAAIAAgACAAIAApAFwAbgAgACAAIAAgACAAIAAgACAAKQBcAG4AIAAgACAAIAApAFwAbgApADsAXABuAFwAbgBfAE0ASgBEAEEAVABFAF8AUwBIAEkARgBUAF8AVABaAE8AIAA9ACAATABBAE0AQgBEAEEAKABNAEoARABhAHQAZQAsACAAUgBlAGYAZQByAGUAbgBjAGUAVABaAE8ATQBpAG4AdQB0AGUAcwAsACAAVAByAGEAbgBzAGwAYQB0AGUAVABaAE8ATQBpAG4AdQB0AGUAcwAsAFwAbgAgACAAIAAgAEkARgAoAEkAUwBFAFIAUgBPAFIAKABNAEoARABhAHQAZQApACwAIABNAEoARABhAHQAZQAgACoAIAB7ADEAfQAsAFwAbgAgACAAIAAgACAAIAAgACAASQBGACgATQBKAEQAYQB0AGUAIAA9ACAAXAAiAFwAIgAsACAAXAAiAFwAIgAsAFwAbgAgACAAIAAgACAAIAAgACAAIAAgACAAIABJAEYAKABOAE8AVAAoAEkAUwBOAFUATQBCAEUAUgAoAE0ASgBEAGEAdABlACkAKQAsACAAewAjAFYAQQBMAFUARQAhAH0ALABcAG4AIAAgACAAIAAgACAAIAAgACAAIAAgACAAIAAgACAAIABMAEUAVAAoAFwAbgAgACAAIAAgACAAIAAgACAAIAAgACAAIAAgACAAIAAgACAAIAAgACAAXwBkAGkAZgBmAGUAcgBlAG4AYwBlACwAIAAoAE4AKABUAHIAYQBuAHMAbABhAHQAZQBUAFoATwBNAGkAbgB1AHQAZQBzACkAIAAtACAATgAoAFIAZQBmAGUAcgBlAG4AYwBlAFQAWgBPAE0AaQBuAHUAdABlAHMAKQApACAALwAgADEANAA0ADAALABcAG4AIAAgACAAIAAgACAAIAAgACAAIAAgACAAIAAgACAAIAAgACAAIAAgAE0ASgBEAGEAdABlACAAKwAgAF8AZABpAGYAZgBlAHIAZQBuAGMAZQBcAG4AIAAgACAAIAAgACAAIAAgACAAIAAgACAAIAAgACAAIAApAFwAbgAgACAAIAAgACAAIAAgACAAIAAgACAAIAApAFwAbgAgACAAIAAgACAAIAAgACAAKQBcAG4AIAAgACAAIAApAFwAbgApADs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EAEEAVABFACAAQQBOAEQAIABUAEkATQBF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gBBAEwASQBEAEEAVABFAF8AWQBNAEQAVABcAG4AXABuAFYAYQBsAGkAZABhAHQAZQAgAGEAIAB5AGUAYQByACwAIABtAG8AbgB0AGgALAAgAGQAYQB5ACAAYQBuAGQAIAB0AGkAbQBlACAAcgBlAHAAcgBlAHMAZQBuAHQAYQB0AGkAbwBuACAAbwBmACAAYQAgAGQAYQB0AGUAIABpAG4AIAB0AGgAZQAgAHMAcABlAGMAaQBmAGkAZQBkACAAYwBhAGwAZQBuAGQAYQByAC4AXABuAFwAbgBBAHIAcgBhAHkAIABjAG8AbQBwAGEAdABpAGIAbABlADoAIABEAGEAdABlAF8AWQBNAEQAVA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EMARQBcAG4AIAAyACAAfAAgAGkAbgB0AGUAZwBlAHIAIABbADEALgAuADEAMgBdACAAfAAgAE0AbwBuAHQAaABcAG4AIAAzACAAfAAgAGkAbgB0AGUAZwBlAHIAIABbADEALgAuADMAMQBdACAAfAAgAEQAYQB5AFwAbgAgADQAIAB8ACAAZABlAGMAaQBtAGEAbAAgAFsAMAAuAC4AMQBdACAAIAB8ACAAVABpAG0AZQAgAG8AZgAgAGQAYQB5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HwAIABhAHIAcgBhAHkAIAAgACAAQwBbADEALgAuADQAXQAgAHwAXABuACAAIAAgAFkAZQBhAHIAQwBFACAAIAAgACAAIAAgACAAIAB8ACAAaQBuAHQAZQBnAGUAcgAgACAAIAAgACAAIAAgACAAIAB8ACAAWQBlAGEAcgAgAGkAbgAgAEMAbwBtAG0AbwBuACAARQByAGEALgAgAE4AbwB0AGUAIAB0AGgAYQB0ACAAMQAgAEIAQwAgAD0AIAAwACAAQwBFACwAIAAyACAAQgBDACAAPQAgAC0AMQAgAEMARQAuACAAQwBhAG4AIABiAGUAIABlAG0AcAB0AHkALgBcAG4AIAAgACAAWwBNAG8AbgB0AGgAXQAgACAAIAAgACAAIAAgAHwAIABpAG4AdABlAGcAZQByACAAWwAxAC4ALgAxADIAXQAgAHwAIABNAG8AbgB0AGgAIABvAGYAIAB5AGUAYQByAC4AIABDAGEAbgAgAGIAZQAgAGUAbQBwAHQAeQAuAFwAbgAgACAAIABbAEQAYQB5AF0AIAAgACAAIAAgACAAIAAgACAAfAAgAGQAZQBjAGkAbQBhAGwAIABbADAALgAuADMAMgApACAAfAAgAEQAYQB5AC4AIABDAGEAbgAgAGIAZQAgAGUAbQBwAHQAeQAuAFwAbgAgACAAIABbAFQAaQBtAGUATwBmAEQAYQB5AF0AIAAgACAAfAAgAGQAZQBjAGkAbQBhAGwAIABbADAALgAuADEAXQAgACAAfAAgAFQAaQBtAGUAIABvAGYAIABkAGEAeQAuACAAQwBhAG4AIABiAGUAIABlAG0AcAB0AHk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gBBAEwASQBEAEEAVABFAF8AWQBNAEQAVAAgAD0AIABMAEEATQBCAEQAQQAoAEQAYQB0AGUAXwBZAE0ARABUACwAIABbAEoAdQBsAGkAYQBuAEMAYQBsAGUAbgBkAGEAcgBdACwAXABuACAAIAAgACAATABFAFQAKABcAG4AIAAgACAAIAAgACAAIAAgAF8AagB1AGwAaQBhAG4AQwBhAGwAZQBuAGQAYQByACwAIABGAE4ALgBDAE8ARQBSAEMARQAoAEoAdQBsAGkAYQBuAEMAYQBsAGUAbgBkAGEAcgApACAAPAA+ACAAMAAsAFwAbgAgACAAIAAgACAAIAAgACAAXABuACAAIAAgACAAIAAgACAAIABmAG4AVgBhAGwAaQBkAGEAdABlAEQAYQB0AGUAVABpAG0AZQAsACAATABBAE0AQgBEAEEAKABfAGQAYQB0AGUAXwBZAE0ARABUACwAXABuACAAIAAgACAAIAAgACAAIAAgACAAIAAgAEkARgAoAEMATwBMAFUATQBOAFMAKABfAGQAYQB0AGUAXwBZAE0ARABUACkAIAA+ACAANAAsACAAewAjAEMAQQBMAEMAIQAsACAAIwBDAEEATABDACEALAAgACMAQwBBAEwAQwAhACwAIAAjAEMAQQBMAEMAIQB9ACwAXABuACAAIAAgACAAIAAgACAAIAAgACAAIAAgACAAIAAgACAASQBGACgAQQBSAFIAQQBZAFMALgBJAFMAXwBFAE0AUABUAFkAKABfAGQAYQB0AGUAXwBZAE0ARABUACkALAAgAHsAXAAiAFwAIgAsACAAXAAiAFwAIgAsACAAXAAiAFwAIgAsACAAXAAiAFwAIgB9ACwAXABuACAAIAAgACAAIAAgACAAIAAgACAAIAAgACAAIAAgACAAIAAgACAAIABMAEUAVAAoAFwAbgAgACAAIAAgACAAIAAgACAAIAAgACAAIAAgACAAIAAgACAAIAAgACAAIAAgACAAIABfAGUAeABwAGEAbgBkAFkATQBEAFQALAAgAEUAWABQAEEATgBEACgAXwBkAGEAdABlAF8AWQBNAEQAVAAsACAAMQAsACAANAAsACAAXAAiAFwAIgApACwAXABuACAAIAAgACAAIAAgACAAIAAgACAAIAAgACAAIAAgACAAIAAgACAAIAAgACAAIAAgAF8AWQBNACwAIABUAEEASwBFACgAXwBlAHgAcABhAG4AZABZAE0ARABUACwAIAAxACwAIAAyACkALABcAG4AIAAgACAAIAAgACAAIAAgACAAIAAgACAAIAAgACAAIAAgACAAIAAgACAAIAAgACAAXwBEAFQALAAgAEMASABSAE8ATgBPAC4AVgBBAEwASQBEAEEAVABFAF8ARABUACgARABSAE8AUAAoAF8AZQB4AHAAYQBuAGQAWQBNAEQAVAAsACAALAAgADIAKQApACwAXABuACAAIAAgACAAIAAgACAAIAAgACAAIAAgACAAIAAgACAAIAAgACAAIAAgACAAIAAgAF8AdABpAG0AZQAsACAAQwBIAE8ATwBTAEUAQwBPAEwAUwAoAF8ARABUACwAIAAyACkALABcAG4AIAAgACAAIAAgACAAIAAgACAAIAAgACAAIAAgACAAIAAgACAAIAAgACAAIAAgACAAXwBkAGEAeQAsACAASQBGACgAQQBSAFIAQQBZAFMALgBJAFMAXwBFAE0AUABUAFkAKABfAEQAVAApACwAIABcACIAXAAiACwAXABuACAAIAAgACAAIAAgACAAIAAgACAAIAAgACAAIAAgACAAIAAgACAAIAAgACAAIAAgACAAIAAgACAATABFAFQAKABcAG4AIAAgACAAIAAgACAAIAAgACAAIAAgACAAIAAgACAAIAAgACAAIAAgACAAIAAgACAAIAAgACAAIAAgACAAIAAgAF8AZAAsACAAQwBIAE8ATwBTAEUAQwBPAEwAUwAoAF8ARABUACwAIAAxACkALABcAG4AIAAgACAAIAAgACAAIAAgACAAIAAgACAAIAAgACAAIAAgACAAIAAgACAAIAAgACAAIAAgACAAIAAgACAAIAAgAEkARgAoAE4ATwBUACgARgBOAC4ASQBTAF8ARQBNAFAAVABZACgAXwBkACkAKQAsACAAXwBkACwAXABuACAAIAAgACAAIAAgACAAIAAgACAAIAAgACAAIAAgACAAIAAgACAAIAAgACAAIAAgACAAIAAgACAAIAAgACAAIAAgACAAIAAgAEkARgAoAEEAUgBSAEEAWQBTAC4ASQBTAF8ARQBNAFAAVABZACgAXwBZAE0AKQAsACAAXAAiAFwAIgAsACAAewAjAFYAQQBMAFUARQAhAH0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fAFkATQBEACwAIABIAFMAVABBAEMASwAoAF8AWQBNACwAIABfAGQAYQB5ACkALABcAG4AIAAgACAAIAAgACAAIAAgACAAIAAgACAAIAAgACAAIAAgACAAIAAgACAAIAAgACAAXwB2AGEAbABpAGQAYQB0AGUAWQBNAEQALAAgAEMASABSAE8ATgBPAC4AVgBBAEwASQBEAEEAVABFAF8AQwBBAEwARQBOAEQAQQBSAF8ARABBAFQARQAoAF8AWQBNAEQALAAgAF8AagB1AGwAaQBhAG4AQwBhAGwAZQBuAGQAYQByACkALABcAG4AIAAgACAAIAAgACAAIAAgACAAIAAgACAAIAAgACAAIAAgACAAIAAgACAAIAAgACAASABTAFQAQQBDAEsAKABfAHYAYQBsAGkAZABhAHQAZQBZAE0ARAAsACAAXwB0AGkAbQBlACkAXABuACAAIAAgACAAIAAgACAAIAAgACAAIAAgACAAIAAgACAAIAAgACAAIAApAFwAbgAgACAAIAAgACAAIAAgACAAIAAgACAAIAAgACAAIAAgACkAXABuACAAIAAgACAAIAAgACAAIAAgACAAIAAgACkAXABuACAAIAAgACAAIAAgACAAIAApACwAXABuAFwAbgAgACAAIAAgACAAIAAgACAAXwBkAGEAdABlAF8AWQBNAEQAVAAsACAARgBOAC4ATgBVAEwATABJAEYAWQAoAEQAYQB0AGUAXwBZAE0ARABUACkALABcAG4AIAAgACAAIAAgACAAIAAgAF8AcgBvAHcAQwBvAHUAbgB0ACwAIABSAE8AVwBTACgAXwBkAGEAdABlAF8AWQBNAEQAVA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WAGEAbABpAGQAYQB0AGUARABhAHQAZQBUAGkAbQBlACgASQBOAEQARQBYACgAXwBkAGEAdABlAF8AWQBNAEQAVAAsACAAXwBjAHUAcgByACw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WQBNAEQAVABcAG4AXABuAFQAZQBzAHQAcwAgAGkAZgAgAGEAIAB5AGUAYQByACwAIABtAG8AbgB0AGgALAAgAGQAYQB5ACAAYQBuAGQAIAB0AGkAbQBlACAAcgBlAHAAcgBlAHMAZQBuAHQAYQB0AGkAbwBuACAAbwBmACAAYQAgAGQAYQB0AGUAIABpAHMAIAB2AGEAbABpAGQAIABmAG8AcgAgAHQAaABlACAAcwBwAGUAYwBpAGYAaQBlAGQAIABjAGEAbABlAG4AZABhAHIALgBcAG4AXABuAEEAcgByAGEAeQAgAGMAbwBtAHAAYQB0AGkAYgBsAGUAOgAgAEQAYQB0AGUAXwBZAE0ARABUACAAYQBzACAAYwBvAGwAdQBtAG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IAbwBvAGwAZQBhAG4AIAB8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TQBEAFQAIAAgACAAIAAgACAAIAAgAHwAIABhAHIAcgBhAHkAIAAgACAAQwBbADEALgAuADQAXQAgAHwAXABuACAAIAAgAFkAZQBhAHIAQwBFACAAIAAgACAAIAAgACAAIAB8ACAAaQBuAHQAZQBnAGUAcgAgACAAIAAgACAAIAAgACAAIAB8ACAAWQBlAGEAcgAgAGkAbgAgAEMAbwBtAG0AbwBuACAARQByAGEALgAgAE4AbwB0AGUAIAB0AGgAYQB0ACAAMQAgAEIAQwAgAD0AIAAwACAAQwBFACwAIAAyACAAQgBDACAAPQAgAC0AMQAgAEMARQAuACAAQwBhAG4AIABiAGUAIABlAG0AcAB0AHkALgBcAG4AIAAgACAAWwBNAG8AbgB0AGgAXQAgACAAIAAgACAAIAAgAHwAIABpAG4AdABlAGcAZQByACAAWwAxAC4ALgAxADIAXQAgAHwAIABNAG8AbgB0AGgAIABvAGYAIAB5AGUAYQByAC4AIABDAGEAbgAgAGIAZQAgAGUAbQBwAHQAeQAuAFwAbgAgACAAIABbAEQAYQB5AF0AIAAgACAAIAAgACAAIAAgACAAfAAgAGQAZQBjAGkAbQBhAGwAIABbADAALgAuADMAMgApACAAfAAgAEQAYQB5AC4AIABDAGEAbgAgAGIAZQAgAGUAbQBwAHQAeQAuAFwAbgAgACAAIABbAFQAaQBtAGUATwBmAEQAYQB5AF0AIAAgACAAfAAgAGQAZQBjAGkAbQBhAGwAIABbADAALgAuADEAXQAgACAAfAAgAFQAaQBtAGUAIABvAGYAIABkAGEAeQAuACAAQwBhAG4AIABiAGUAIABlAG0AcAB0AHkALgBcAG4AWwBBAGwAbABvAHcAUABhAHIAdABpAGEAbABdACAAIAAgAHwAIABzAHcAaQB0AGMAaAAgACAAIAAgACAAIAAgACAAIAAgAHwAIABBAGMAYwBlAHAAdAAgAHAAYQByAHQAaQBhAGwAbAB5ACAAZQB4AHAAcgBlAHMAcwBlAGQAIABkAGEAdABlAC4AIABEAGUAZgBhAHUAbAB0ACAAdABlAHMAdABzACAAZgBvAHIAIABhACAAZgB1AGwAbAB5ACAAZQB4AHAAcgBlAHMAcwBlAGQAIABkAGEAdABl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kAUwBfAFYAQQBMAEkARABfAFkATQBEAFQAIAA9ACAATABBAE0AQgBEAEEAKABEAGEAdABlAF8AWQBNAEQAVAAsACAAWwBBAGwAbABvAHcAUABhAHIAdABpAGEAbABdACwAIABbAEoAdQBsAGkAYQBuAEMAYQBsAGUAbgBkAGEAcgBdACwAXABuACAAIAAgACAATABFAFQAKABcAG4AIAAgACAAIAAgACAAIAAgAF8AZABhAHQAZQBfAFkATQBEAFQALAAgAEYATgAuAE4AVQBMAEwASQBGAFkAKABEAGEAdABlAF8AWQBNAEQAVAApACwAXABuACAAIAAgACAAIAAgACAAIABfAGEAbABsAG8AdwBQAGEAcgB0AGkAYQBsACwAIABGAE4ALgBDAE8ARQBSAEMARQAoAEEAbABsAG8AdwBQAGEAcgB0AGkAYQBsACkAIAA8AD4AIAAwACwAXABuACAAIAAgACAAIAAgACAAIABfAGoAdQBsAGkAYQBuAEMAYQBsAGUAbgBkAGEAcgAsACAARgBOAC4AQwBPAEUAUgBDAEUAKABKAHUAbABpAGEAbgBDAGEAbABlAG4AZABhAHIAKQAgADwAPgAgADAALABcAG4AIAAgACAAIAAgACAAIAAgAFwAbgAgACAAIAAgACAAIAAgACAAQgBZAFIATwBXACgAXwBkAGEAdABlAF8AWQBNAEQAVAAsAFwAbgAgACAAIAAgACAAIAAgACAAIAAgACAAIABMAEEATQBCAEQAQQAoAF8AcgBvAHcALABcAG4AIAAgACAAIAAgACAAIAAgACAAIAAgACAAIAAgACAAIABJAEYAKABBAFIAUgBBAFkAUwAuAEkAUwBfAEUATQBQAFQAWQAoAF8AcgBvAHcAKQAsACAARgBBAEwAUwBFACwAXABuACAAIAAgACAAIAAgACAAIAAgACAAIAAgACAAIAAgACAAIAAgACAAIABMAEUAVAAoAFwAbgAgACAAIAAgACAAIAAgACAAIAAgACAAIAAgACAAIAAgACAAIAAgACAAIAAgACAAIABfAHYAYQBsAGkAZABhAHQAZQBZAE0ARABUACwAIABDAEgAUgBPAE4ATwAuAFYAQQBMAEkARABBAFQARQBfAFkATQBEAFQAKABfAHIAbwB3ACwAIABfAGoAdQBsAGkAYQBuAEMAYQBsAGUAbgBkAGEAcgApACwAXABuACAAIAAgACAAIAAgACAAIAAgACAAIAAgACAAIAAgACAAIAAgACAAIAAgACAAIAAgAEkARgAoAF8AYQBsAGwAbwB3AFAAYQByAHQAaQBhAGwALABcAG4AIAAgACAAIAAgACAAIAAgACAAIAAgACAAIAAgACAAIAAgACAAIAAgACAAIAAgACAAIAAgACAAIABOAE8AVAAoAEEAUgBSAEEAWQBTAC4ASABBAFMAXwBFAFIAUgBPAFIAKABfAHYAYQBsAGkAZABhAHQAZQBZAE0ARABUACkAKQAsAFwAbgAgACAAIAAgACAAIAAgACAAIAAgACAAIAAgACAAIAAgACAAIAAgACAAIAAgACAAIAAgACAAIAAgAEEAUgBSAEEAWQBTAC4ASQBTAF8ATgBVAE0ARQBSAEkAQwAoAF8AdgBhAGwAaQBkAGEAdABlAFkATQBEAFQ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IARQBTAE8ATABWAEUAXwBZAE0ARABUAFwAbgBcAG4AUgBlAHMAbwBsAHYAZQBzACAAYQAgAGQAYQB0AGUAIABhAG4AZAAgAHQAaQBtAGUAIAB3AGgAZQByAGUAIABjAG8AbQBwAG8AbgBlAG4AdABzACAAbQBhAHkAIABlAHgAYwBlAGUAZAAgAHQAaABlAGkAcgAgAG0AbwBkAHUAbAB1AHMALgBcAG4AXABuAEEAcgByAGEAeQAgAGMAbwBtAHAAYQB0AGkAYgBsAGUAOgAgAEQAYQB0AGUAXwBZAE0ARABUACAAYQBzACAAYwBvAGwAdQBtAG4AXABuAFwAbgBPAHUAdABwAHUAdAAgAEMAWwA0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kAGUAYwBpAG0AYQBsACAAWwAwAC4ALgAxACkAIAAgAHwAIABUAGkAbQBlACAAbwBm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IAAgAHwAIABhAHIAcgBhAHkAIABDAFsAMQAuAC4ANABdACAAfABcAG4AIAAgACAAWQBlAGEAcgBDAEUAIAAgACAAIAAgACAAIAAgACAAIAB8ACAAaQBuAHQAZQBnAGUAcgAgACAAIAAgACAAIAAgAHwAIABZAGUAYQByACAAaQBuACAAQwBvAG0AbQBvAG4AIABFAHIAYQAuACAATgBvAHQAZQAgAHQAaABhAHQAIAAxACAAQgBDACAAPQAgADAAIABDAEUALAAgADIAIABCAEMAIAA9ACAALQAxACAAQwBFAFwAbgAgACAAIABbAE0AbwBuAHQAaABdACAAIAAgACAAIAAgACAAIAAgAHwAIABpAG4AdABlAGcAZQByACAAIAAgACAAIAAgACAAfAAgAE0AbwBuAHQAaAAgAG8AZgAgAHkAZQBhAHIALgAgAEMAYQBuACAAYgBlACAAZQBtAHAAdAB5AC4AXABuACAAIAAgAFsARABhAHkAXQAgACAAIAAgACAAIAAgACAAIAAgACAAfAAgAGQAZQBjAGkAbQBhAGwAIAAgACAAIAAgACAAIAB8ACAARABhAHkALgAgAEMAYQBuACAAYgBlACAAZQBtAHAAdAB5AC4AXABuACAAIAAgAFsAVABpAG0AZQBdACAAIAAgACAAIAAgACAAIAAgACAAfAAgAGQAZQBjAGkAbQBhAGwAIAAgACAAIAAgACAAIAB8ACAAVABpAG0AZQAgAG8AZgAgAGQAYQB5AC4AIABDAGEAbgAgAGIAZQAgAGUAbQBwAHQAeQAuAFwAbgBbAEoAdQBsAGkAYQBuAEMAYQBsAGUAbgBkAGEAcgBdACAAIAAgAHwAIABzAHcAaQB0AGMAaAAgACAAIAAgACAAIAAgACAAfAAgAEMAYQBsAGMAdQBsAGEAdABlACAAZgBvAHIAIAB0AGgAZQAgAEoAdQBsAGkAYQBuACAAcAByAG8AbABlAHAAdABpAGMAIABjAGEAbABlAG4AZABhAHIALgAgAEQAZQBmAGEAdQBsAHQAIABpAHMAIABHAHIAZQBnAG8AcgBpAGEAbgBcAG4AIAAgACAAIAAgACAAIAAgACAAIAAgACAAIAAgACAAIAAgACAAIAB8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WQBNAEQAVAAgAD0AIABMAEEATQBCAEQAQQAoAEQAYQB0AGUAXwBZAE0ARABUACwAIABbAEoAdQBsAGkAYQBuAEMAYQBsAGUAbgBkAGEAcgBdACwAXABuACAAIAAgACAATABFAFQAKABcAG4AIAAgACAAIAAgACAAIAAgAF8AagB1AGwAaQBhAG4AQwBhAGwAZQBuAGQAYQByACwAIABGAE4ALgBDAE8ARQBSAEMARQAoAEoAdQBsAGkAYQBuAEMAYQBsAGUAbgBkAGEAcgApACAAPAA+ACAAMAAsAFwAbgBcAG4AIAAgACAAIAAgACAAIAAgAGYAbgBSAGUAcwBvAGwAdgBlAFkATQBEAFQALAAgAEwAQQBNAEIARABBACgAXwBkAGEAdABlAF8AWQBNAEQAVAAsAFwAbgAgACAAIAAgACAAIAAgACAAIAAgACAAIABJAEYAKABDAE8ATABVAE0ATgBTACgAXwBkAGEAdABlAF8AWQBNAEQAVAApACAAPgAgADQALAAgAHsAIwBDAEEATABDACEALAAgACMAQwBBAEwAQwAhACwAIAAjAEMAQQBMAEMAIQAsACAAIwBDAEEATABDACEAfQAsAFwAbgAgACAAIAAgACAAIAAgACAAIAAgACAAIAAgACAAIAAgAEkARgAoAEEAUgBSAEEAWQBTAC4ASQBTAF8ARQBNAFAAVABZACgAXwBkAGEAdABlAF8AWQBNAEQAVAApACwAIAB7AFwAIgBcACIALAAgAFwAIgBcACIALAAgAFwAIgBcACIALAAgAFwAIgBcACIAfQAsAFwAbgAgACAAIAAgACAAIAAgACAAIAAgACAAIAAgACAAIAAgACAAIAAgACAASQBGACgARgBOAC4ASQBTAF8ARQBNAFAAVABZACgASQBOAEQARQBYACgAXwBkAGEAdABlAF8AWQBNAEQAVAAsACAAMQAsACAAMQApACkALAAgAHsAIwBWAEEATABVAEUAIQAsACAAIwBWAEEATABVAEUAIQAsACAAIwBWAEEATABVAEUAIQAsACAAIwBWAEEATABVAEUAIQB9ACwAXABuACAAIAAgACAAIAAgACAAIAAgACAAIAAgACAAIAAgACAAIAAgACAAIAAgACAAIAAgAEwARQBUACgAXABuACAAIAAgACAAIAAgACAAIAAgACAAIAAgACAAIAAgACAAIAAgACAAIAAgACAAIAAgACAAIAAgACAAXwBmAGkAcgBzAHQARQByAHIAbwByACwAIABBAFIAUgBBAFkAUwAuAEYASQBSAFMAVABfAEUAUgBSAE8AUgBfAEgAKABfAGQAYQB0AGUAXwBZAE0ARABUACkALABcAG4AIAAgACAAIAAgACAAIAAgACAAIAAgACAAIAAgACAAIAAgACAAIAAgACAAIAAgACAAIAAgACAAIABJAEYAKABJAFMARQBSAFIATwBSACgAXwBmAGkAcgBzAHQARQByAHIAbwByACkALAAgAF8AZgBpAHIAcwB0AEUAcgByAG8AcgAgACoAIAB7ADEALAAgADIALAAgADMALAAgADQAfQAsAFwAbgAgACAAIAAgACAAIAAgACAAIAAgACAAIAAgACAAIAAgACAAIAAgACAAIAAgACAAIAAgACAAIAAgACAAIAAgACAASQBGACgATgBPAFQAKABBAFIAUgBBAFkAUwAuAEkAUwBfAE4AVQBNAEUAUgBJAEMAXwBOAFUATABMACgAXwBkAGEAdABlAF8AWQBNAEQAVAApACkALAAgAHsAIwBWAEEATABVAEUAIQAsACAAIwBWAEEATABVAEUAIQAsACAAIwBWAEEATABVAEUAIQAsACAAIwBWAEEATABVAEUAIQB9ACwAXABuACAAIAAgACAAIAAgACAAIAAgACAAIAAgACAAIAAgACAAIAAgACAAIAAgACAAIAAgACAAIAAgACAAIAAgACAAIAAgACAAIAAgAEwARQBUACgAXABuACAAIAAgACAAIAAgACAAIAAgACAAIAAgACAAIAAgACAAIAAgACAAIAAgACAAIAAgACAAIAAgACAAIAAgACAAIAAgACAAIAAgACAAIAAgACAAXwBlAHgAcABhAG4AZABZAE0ARABUACwAIABFAFgAUABBAE4ARAAoAF8AZABhAHQAZQBfAFkATQBEAFQALAAgADEALAAgADQALAAgAFwAIgBcACIAKQAsAFwAbgAgACAAIAAgACAAIAAgACAAIAAgACAAIAAgACAAIAAgACAAIAAgACAAIAAgACAAIAAgACAAIAAgACAAIAAgACAAIAAgACAAIAAgACAAIAAgAF8AWQBNACwAIABUAEEASwBFACgAXwBlAHgAcABhAG4AZABZAE0ARABUACwAIAAxACwAIAAyACkALABcAG4AIAAgACAAIAAgACAAIAAgACAAIAAgACAAIAAgACAAIAAgACAAIAAgACAAIAAgACAAIAAgACAAIAAgACAAIAAgACAAIAAgACAAIAAgACAAIABfAEQAVAAsACAAQwBIAFIATwBOAE8ALgBSAEUAUwBPAEwAVgBFAF8ARABUACgARABSAE8AUAAoAF8AZQB4AHAAYQBuAGQAWQBNAEQAVAAsACAALAAgADIAKQApACwAXABuACAAIAAgACAAIAAgACAAIAAgACAAIAAgACAAIAAgACAAIAAgACAAIAAgACAAIAAgACAAIAAgACAAIAAgACAAIAAgACAAIAAgACAAIAAgACAAXwBkAGEAeQAsACAAQwBIAE8ATwBTAEUAQwBPAEwAUwAoAF8AZAB0ACwAIAAxACkALABcAG4AIAAgACAAIAAgACAAIAAgACAAIAAgACAAIAAgACAAIAAgACAAIAAgACAAIAAgACAAIAAgACAAIAAgACAAIAAgACAAIAAgACAAIAAgACAAIABfAHQAaQBtAGUALAAgAEMASABPAE8AUwBFAEMATwBMAFMAKABfAGQAdAAsACAAMgApACwAXABuACAAIAAgACAAIAAgACAAIAAgACAAIAAgACAAIAAgACAAIAAgACAAIAAgACAAIAAgACAAIAAgACAAIAAgACAAIAAgACAAIAAgACAAIAAgACAAXwBZAE0ARAAsACAASABTAFQAQQBDAEsAKABfAFkATQAsACAAXwBkAGEAeQApACwAXABuACAAIAAgACAAIAAgACAAIAAgACAAIAAgACAAIAAgACAAIAAgACAAIAAgACAAIAAgACAAIAAgACAAIAAgACAAIAAgACAAIAAgACAAIAAgACAAXwByAGUAcwBvAGwAdgBlAFkATQBEACwAIABDAEgAUgBPAE4ATwAuAFIARQBTAE8ATABWAEUAXwBDAEEATABFAE4ARABBAFIAXwBEAEEAVABFACgAXwBZAE0ARAAsACAAXwBqAHUAbABpAGEAbgBDAGEAbABlAG4AZABhAHIAKQAsAFwAbgAgACAAIAAgACAAIAAgACAAIAAgACAAIAAgACAAIAAgACAAIAAgACAAIAAgACAAIAAgACAAIAAgACAAIAAgACAAIAAgACAAIAAgACAAIAAgAEgAUwBUAEEAQwBLACgAXwByAGUAcwBvAGwAdgBlAFkATQBEACwAIABfAHQAaQBtAGU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QAYQB0AGUAXwBZAE0ARABUACwAIABGAE4ALgBOAFUATABMAEkARgBZACgARABhAHQAZQBfAFkATQBEAFQAKQAsAFwAbgAgACAAIAAgACAAIAAgACAAXwByAG8AdwBDAG8AdQBuAHQALAAgAFIATwBXAFMAKABfAGQAYQB0AGUAXwBZAE0ARA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IAZQBzAG8AbAB2AGUAWQBNAEQAVAAoAEkATgBEAEUAWAAoAF8AZABhAHQAZQBfAFkATQBEAFQALAAgAF8AYwB1AHIAcgAsACA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PAFUATgBEAF8AWQBNAEQAVABcAG4AXABuAFIAZQB0AHUAcgBuAHMAIAB0AGgAZQAgAHIAZQBzAG8AbAB2AGUAZAAgAGQAYQB0AGUAIABhAG4AZAAgAHQAaQBtAGUAIABmAHIAbwBtACAAdABoAGUAIABwAHIAbwB2AGkAZABlAGQAIABjAG8AbQBwAG8AbgBlAG4AdABzACAAdABvACAAYQAgAGwAbwB3ACAAbwByAGQAZQByACAAYwBvAG0AcABvAG4AZQBuAHQAIAByAG8AdQBuAGQAZQBkACAAdABvACAAdABoAGUAXABuAHMAcABlAGMAaQBmAGkAZQBkACAAcAByAGUAYwBpAHMAaQBvAG4ALgBcAG4AXABuAEEAcgByAGEAeQAgAGMAbwBtAHAAYQB0AGkAYgBsAGUAOgAgAEQAYQB0AGUAXwBZAE0ARABUACAAYQBzACAAYwBvAGwAdQBtAG4AXABuAFwAbgBPAHUAdABwAHUAdAAgAEMAWwA0AF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CAAaQBuACAAQwBvAG0AbQBvAG4AIABFAHIAYQAuACAATgBvAHQAZQAgAHQAaABhAHQAIAAxACAAQgBDACAAPQAgADAAIABDAEUALAAgADIAIABCAEMAIAA9ACAALQAxACAAQwBFAFwAbgAgADIAIAB8ACAAaQBuAHQAZQBnAGUAcgAgAFsAMQAuAC4AMQAyAF0AIAB8ACAATQBvAG4AdABoAFwAbgAgADMAIAB8ACAAaQBuAHQAZQBnAGUAcgAgAFsAMQAuAC4AMwAxAF0AIAB8ACAARABhAHkAIABvAGYAIABtAG8AbgB0AGgAXABuACAANAAgAHwAIABkAGUAYwBpAG0AYQBsACAAWwAwAC4ALgAxACkAIAAgAHwAIABUAGkAbQBlACAAbwBmACA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NAEQAVAAgACAAIAAgACAAIAAgACAAIAAgAHwAIABhAHIAcgBhAHkAIABDAFsAMQAuAC4ANABdACAAfABcAG4AIAAgACAAWQBlAGEAcgBDAEUAIAAgACAAIAAgACAAIAAgACAAIAB8ACAAaQBuAHQAZQBnAGUAcgAgACAAIAAgACAAIAAgAHwAIABZAGUAYQByACAAaQBuACAAQwBvAG0AbQBvAG4AIABFAHIAYQAuACAATgBvAHQAZQAgAHQAaABhAHQAIAAxACAAQgBDACAAPQAgADAAIABDAEUALAAgADIAIABCAEMAIAA9ACAALQAxACAAQwBFAFwAbgAgACAAIABbAE0AbwBuAHQAaABdACAAIAAgACAAIAAgACAAIAAgAHwAIABpAG4AdABlAGcAZQByACAAIAAgACAAIAAgACAAfAAgAE0AbwBuAHQAaAAgAG8AZgAgAHkAZQBhAHIALgAgAEMAYQBuACAAYgBlACAAZQBtAHAAdAB5AC4AXABuACAAIAAgAFsARABhAHkAXQAgACAAIAAgACAAIAAgACAAIAAgACAAfAAgAGQAZQBjAGkAbQBhAGwAIAAgACAAIAAgACAAIAB8ACAARABhAHkALgAgAE8AcgBkAGkAbgBhAGwAIABkAGEAeQAgAG8AZgAgAHkAZQBhAHIAIABpAGYAIABtAG8AbgB0AGgAIABlAG0AcAB0AHkALgBcAG4AIAAgACAAWwBUAGkAbQBlAF0AIAAgACAAIAAgACAAIAAgACAAIAB8ACAAZABlAGMAaQBtAGEAbAAgACAAIAAgACAAIAAgAHwAIABUAGkAbQBlACAAbwBmACAAZABhAHkALgBcAG4AWwBMAG8AdwBPAHIAZABlAHIAXQAgACAAIAAgACAAIAAgACAAIAB8ACAAaQBuAHQAZQBnAGUAcgAgACAAIAAgACAAIAAgAHwAIABMAG8AdwBlAHMAdAAtAG8AcgBkAGUAcgAgAGMAbwBtAHAAbwBuAGUAbgB0AC4AIABEAGUAZgBhAHUAbAB0AHMAIAB0AG8AIABTAGUAYwBvAG4AZAAuAFwAbgAgACAAIAAgACAAIAAgACAAIAAgACAAIAAgACAAIAAgACAAIAAgAHwAIABbADEALgAuADQAXQAgACAAIAAgACAAIAAgACAAfAAgADEAOgAgAEQAYQB5AFwAbgAgACAAIAAgACAAIAAgACAAIAAgACAAIAAgACAAIAAgACAAIAAgAHwAIAAgACAAIAAgACAAIAAgACAAIAAgACAAIAAgACAAfAAgADIAOgAgAEgAbwB1AHIAXABuACAAIAAgACAAIAAgACAAIAAgACAAIAAgACAAIAAgACAAIAAgACAAfAAgACAAIAAgACAAIAAgACAAIAAgACAAIAAgACAAIAB8ACAAMwA6ACAATQBpAG4AdQB0AGUAXABuACAAIAAgACAAIAAgACAAIAAgACAAIAAgACAAIAAgACAAIAAgACAAfAAgACAAIAAgACAAIAAgACAAIAAgACAAIAAgACAAIAB8ACAANAA6ACAAUwBlAGMAbwBuAGQAXABuAFsAUwBlAGMAbwBuAGQAUAByAGUAYwBpAHMAaQBvAG4AXQAgACAAfAAgAGkAbgB0AGUAZwBlAHIAIAAgACAAIAAgACAAIAB8ACAAUgBvAHUAbgBkACAAcwBlAGMAbwBuAGQAcwAgAHQAbwAgAHMAcABlAGMAaQBmAGkAZQBkACAAZABlAGMAaQBtAGEAbAAgAHAAbABhAGMAZQBzAC4AXABuACAAIAAgACAAIAAgACAAIAAgACAAIAAgACAAIAAgACAAIAAgACAAfAAgAFsAMAAuAC4AOQBdACAAIAAgACAAIAAgACAAIAB8ACAARABlAGYAYQB1AGwAdABzACAAdABvACAAYQAgAG0AYQB4AGkAbQB1AG0AIABwAHIAZQBjAGkAcwBpAG8AbgAgAG8AZgAgADkALgBcAG4AWwBSAG8AdQBuAGQAaQBuAGcATwB2AGUAcgByAGkAZABlAF0AIAB8ACAAcwB3AGkAdABjAGgAIAAgACAAIAAgACAAIAAgAHwAIAAgADAAOgAgAEQAZQBmAGEAdQBsAHQAIABXAGgAZQBuACAAUAByAGUAYwBpAHMAaQBvAG4AIAA9ACAAMAAsACAAcgBvAHUAbgBkAHMAIAB0AG8AIABuAGUAYQByAGUAcwB0ACAAcwBlAGMAbwBuAGQAIABhAG4AZAAgAHQAcgB1AG4AYwBhAHQAZQBzACAAYQB0ACAAbABvAHcAIABvAHIAZABlAHIAIABjAG8AbQBwAG8AbgBlAG4AdAAuAFwAbgAgACAAIAAgACAAIAAgACAAIAAgACAAIAAgACAAIAAgACAAIAAgAHwAIAAgACAAIAAgACAAIAAgACAAIAAgACAAIAAgACAAfAAgACAAIAAgACAAIAAgACAAIAAgACAAIAAgAFcAaABlAG4AIABQAHIAZQBjAGkAcwBpAG8AbgAgAD4AIAAwACwAIAByAG8AdQBuAGQAcwAgAHQAbwAgAG4AZQBhAHIAZQBzAHQAIABhAHQAIABsAG8AdwAgAG8AcgBkAGUAcgAgAGMAbwBtAHAAbwBuAGUAbgB0AC4AXABuACAAIAAgACAAIAAgACAAIAAgACAAIAAgACAAIAAgACAAIAAgACAAfAAgACAAIAAgACAAIAAgACAAIAAgACAAIAAgACAAIAB8ACAAIAAxADoAIABOAGUAYQByAGUAcwB0ACAAQQBsAHcAYQB5AHMAIAByAG8AdQBuAGQAIAB0AG8AIABuAGUAYQByAGUAcwB0ACAAbABvAHcAIABvAHIAZABlAHIAIABjAG8AbQBwAG8AbgBlAG4AdAAuAFwAbgAgACAAIAAgACAAIAAgACAAIAAgACAAIAAgACAAIAAgACAAIAAgAHwAIAAgACAAIAAgACAAIAAgACAAIAAgACAAIAAgACAAfAAgAC0AMQA6ACAARABvAHcAbgAgACAAIAAgAEEAbAB3AGEAeQBzACAAcgBvAHUAbgBkACAAZABvAHcAbgAgAGEAdAAgAGwAbwB3ACAAbwByAGQAZQByACAAYwBvAG0AcABvAG4AZQBuAHQALgBcAG4AWwBKAHUAbABpAGEAbgBDAGEAbABlAG4AZABhAHIAXQAgACAAIAB8ACAAcwB3AGkAdABjAGgAIAAgACAAIAAgACAAIAAgAHwAIABDAGEAbABjAHUAbABhAHQAZQAgAGYAbwByACAAdABoAGUAIABKAHUAbABpAGEAbgAgAHAAcgBvAGwAZQBwAHQAaQBjACAAYwBhAGwAZQBuAGQAYQByAC4AIABEAGUAZgBhAHUAbAB0ACAAaQBzACAARwByAGUAZwBvAHIAaQBhAG4AXABuACAAIAAgACAAIAAgACAAIAAgACAAIAAgACAAIAAgACAAIAAgACAAf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UgBPAFUATgBEAF8AWQBNAEQAVAAgAD0AIABMAEEATQBCAEQAQQAoAEQAYQB0AGUAXwBZAE0ARABUACwAIABbAEwAbwB3AE8AcgBkAGUAcgBdACwAIABbAFMAZQBjAG8AbgBkAFAAcgBlAGMAaQBzAGkAbwBuAF0ALAAgAFsAUgBvAHUAbgBkAGkAbgBnAE8AdgBlAHIAcgBpAGQAZQBdACwAIABbAEoAdQBsAGkAYQBuAEMAYQBsAGUAbgBkAGEAcgBdACwAXABuACAAIAAgACAATABFAFQAKABcAG4AIAAgACAAIAAgACAAIAAgAF8AbABvAHcATwByAGQAZQByACwAIABJAEYAKABOAE8AVAAoAEkAUwBOAFUATQBCAEUAUgAoAEwAbwB3AE8AcgBkAGUAcgApACkALAAgADQALABcAG4AIAAgACAAIAAgACAAIAAgACAAIAAgACAASQBGACgATABvAHcATwByAGQAZQByACAAPAAgADEALAAgADEALABcAG4AIAAgACAAIAAgACAAIAAgACAAIAAgACAAIAAgACAAIABJAEYAKABMAG8AdwBPAHIAZABlAHIAIAA+ACAANAAsACAANAAsAFwAbgAgACAAIAAgACAAIAAgACAAIAAgACAAIAAgACAAIAAgACAAIAAgACAASQBOAFQAKABMAG8AdwBPAHIAZABlAHIAKQBcAG4AIAAgACAAIAAgACAAIAAgACAAIAAgACAAIAAgACAAIAApAFwAbgAgACAAIAAgACAAIAAgACAAIAAgACAAIAApAFwAbgAgACAAIAAgACAAIAAgACAAIAApACwAXABuAFwAbgAgACAAIAAgACAAIAAgACAAXwBtAGEAeABQAHIAZQBjAGkAcwBpAG8AbgAsACAAOQAsAFwAbgAgACAAIAAgACAAIAAgACAAXwBzAGUAYwBvAG4AZABQAHIAZQBjAGkAcwBpAG8AbgAsACAASQBGACgAXwBsAG8AdwBPAHIAZABlAHIAIAA8ACAANAAsACAAMAAsAFwAbgAgACAAIAAgACAAIAAgACAAIAAgACAAIABJAEYAKABOAE8AVAAoAEkAUwBOAFUATQBCAEUAUgAoAFMAZQBjAG8AbgBkAFAAcgBlAGMAaQBzAGkAbwBuACkAKQAsACAAXwBtAGEAeABQAHIAZQBjAGkAcwBpAG8AbgAsAFwAbgAgACAAIAAgACAAIAAgACAAIAAgACAAIAAgACAAIAAgAEkARgAoAFMAZQBjAG8AbgBkAFAAcgBlAGMAaQBzAGkAbwBuACAAPAAgADAALAAgADAALABcAG4AIAAgACAAIAAgACAAIAAgACAAIAAgACAAIAAgACAAIAAgACAAIAAgAEkARgAoAFMAZQBjAG8AbgBkAFAAcgBlAGMAaQBzAGkAbwBuACAAPgAgAF8AbQBhAHgAUAByAGUAYwBpAHMAaQBvAG4ALAAgAF8AbQBhAHgAUAByAGUAYwBpAHMAaQBvAG4ALABcAG4AIAAgACAAIAAgACAAIAAgACAAIAAgACAAIAAgACAAIAAgACAAIAAgACAAIAAgACAASQBOAFQAKABTAGUAYwBvAG4AZABQAHIAZQBjAGkAcwBpAG8AbgApAFwAbgAgACAAIAAgACAAIAAgACAAIAAgACAAIAAgACAAIAAgACAAIAAgACAAKQBcAG4AIAAgACAAIAAgACAAIAAgACAAIAAgACAAIAAgACAAIAApAFwAbgAgACAAIAAgACAAIAAgACAAIAAgACAAIAApAFwAbgAgACAAIAAgACAAIAAgACAAKQAsAFwAbgBcAG4AIAAgACAAIAAgACAAIAAgAF8AagB1AGwAaQBhAG4AQwBhAGwAZQBuAGQAYQByACwAIABGAE4ALgBDAE8ARQBSAEMARQAoAEoAdQBsAGkAYQBuAEMAYQBsAGUAbgBkAGEAcgApACAAPAA+ACAAMAAsAFwAbgBcAG4AIAAgACAAIAAgACAAIAAgAGYAbgBSAG8AdQBuAGQAWQBNAEQAVAAsACAATABBAE0AQgBEAEEAKABfAGQAYQB0AGUAXwBZAE0ARABUACwAXABuACAAIAAgACAAIAAgACAAIAAgACAAIAAgAEwARQBUACgAXABuACAAIAAgACAAIAAgACAAIAAgACAAIAAgACAAIAAgACAAXwByAGUAcwBvAGwAdgBlAFkATQBEAFQALAAgAEMASABSAE8ATgBPAC4AUgBFAFMATwBMAFYARQBfAFkATQBEAFQAKABfAGQAYQB0AGUAXwBZAE0ARABUACwAIABfAGoAdQBsAGkAYQBuAEMAYQBsAGUAbgBkAGEAcgApACwAXABuACAAIAAgACAAIAAgACAAIAAgACAAIAAgACAAIAAgACAASQBGACgASQBTAEUAUgBSAE8AUgAoAEkATgBEAEUAWAAoAF8AcgBlAHMAbwBsAHYAZQBZAE0ARABUACwAIAAxACwAIAAxACkAKQAsACAAXwByAGUAcwBvAGwAdgBlAFkATQBEAFQALABcAG4AIAAgACAAIAAgACAAIAAgACAAIAAgACAAIAAgACAAIAAgACAAIAAgAEkARgAoAEEAUgBSAEEAWQBTAC4ASQBTAF8ARQBNAFAAVABZACgAXwByAGUAcwBvAGwAdgBlAFkATQBEAFQAKQAsACAAXwByAGUAcwBvAGwAdgBlAFkATQBEAFQALABcAG4AIAAgACAAIAAgACAAIAAgACAAIAAgACAAIAAgACAAIAAgACAAIAAgACAAIAAgACAATABFAFQAKABcAG4AIAAgACAAIAAgACAAIAAgACAAIAAgACAAIAAgACAAIAAgACAAIAAgACAAIAAgACAAIAAgACAAIABfAFkATQAsACAAVABBAEsARQAoAF8AcgBlAHMAbwBsAHYAZQBZAE0ARABUACwAIAAxACwAIAAyACkALABcAG4AIAAgACAAIAAgACAAIAAgACAAIAAgACAAIAAgACAAIAAgACAAIAAgACAAIAAgACAAIAAgACAAIABfAHIAbwB1AG4AZABEAFQALAAgAEMASABSAE8ATgBPAC4AUgBPAFUATgBEAF8AVABPAF8ARABUACgAXABuACAAIAAgACAAIAAgACAAIAAgACAAIAAgACAAIAAgACAAIAAgACAAIAAgACAAIAAgACAAIAAgACAAIAAgACAAIABDAEgAUgBPAE4ATwAuAEMATwBNAEIASQBOAEUAXwBEAFQAKABEAFIATwBQACgAXwByAGUAcwBvAGwAdgBlAFkATQBEAFQALAAgACwAIAAyACkAKQAsAFwAbgAgACAAIAAgACAAIAAgACAAIAAgACAAIAAgACAAIAAgACAAIAAgACAAIAAgACAAIAAgACAAIAAgACAAIAAgACAAXwBsAG8AdwBPAHIAZABlAHIALAAgAF8AcwBlAGMAbwBuAGQAUAByAGUAYwBpAHMAaQBvAG4ALAAgAFIAbwB1AG4AZABpAG4AZwBPAHYAZQByAHIAaQBkAGUAXABuACAAIAAgACAAIAAgACAAIAAgACAAIAAgACAAIAAgACAAIAAgACAAIAAgACAAIAAgACAAIAAgACAAKQAsAFwAbgAgACAAIAAgACAAIAAgACAAIAAgACAAIAAgACAAIAAgACAAIAAgACAAIAAgACAAIAAgACAAIAAgAF8AZABhAHkALAAgAEMASABPAE8AUwBFAEMATwBMAFMAKABfAHIAbwB1AG4AZABEAFQALAAgADEAKQAsAFwAbgAgACAAIAAgACAAIAAgACAAIAAgACAAIAAgACAAIAAgACAAIAAgACAAIAAgACAAIAAgACAAIAAgAF8AdABpAG0AZQAsACAAQwBIAE8ATwBTAEUAQwBPAEwAUwAoAF8AcgBvAHUAbgBkAEQAVAAsACAAMgApACwAXABuACAAIAAgACAAIAAgACAAIAAgACAAIAAgACAAIAAgACAAIAAgACAAIAAgACAAIAAgACAAIAAgACAAXwBZAE0ARAAsACAASABTAFQAQQBDAEsAKABfAFkATQAsACAAXwBkAGEAeQApACwAXABuACAAIAAgACAAIAAgACAAIAAgACAAIAAgACAAIAAgACAAIAAgACAAIAAgACAAIAAgACAAIAAgACAAXwByAGUAcwBvAGwAdgBlAFkATQBEACwAIABDAEgAUgBPAE4ATwAuAFIARQBTAE8ATABWAEUAXwBDAEEATABFAE4ARABBAFIAXwBEAEEAVABFACgAXwBZAE0ARAAsACAAXwBqAHUAbABpAGEAbgBDAGEAbABlAG4AZABhAHIAKQAsAFwAbgAgACAAIAAgACAAIAAgACAAIAAgACAAIAAgACAAIAAgACAAIAAgACAAIAAgACAAIAAgACAAIAAgAF8AcwBoAG8AdwBUAGkAbQBlACwAIABJAEYAKABfAGwAbwB3AE8AcgBkAGUAcgAgAD0AIAAxACwAIABcACIAXAAiACwAIABfAHQAaQBtAGUAKQAsAFwAbgAgACAAIAAgACAAIAAgACAAIAAgACAAIAAgACAAIAAgACAAIAAgACAAIAAgACAAIAAgACAAIAAgAEgAUwBUAEEAQwBLACgAXwByAGUAcwBvAGwAdgBlAFkATQBEACwAIABfAHMAaABvAHcAVABpAG0AZ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ABhAHQAZQBfAFkATQBEAFQALAAgAEYATgAuAE4AVQBMAEwASQBGAFkAKABEAGEAdABlAF8AWQBNAEQAVAApACwAXABuACAAIAAgACAAIAAgACAAIABfAHIAbwB3AEMAbwB1AG4AdAAsACAAUgBPAFcAUwAoAF8AZABhAHQAZQBfAFkATQBEAF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vAHUAbgBkAFkATQBEAFQAKABJAE4ARABFAFgAKABfAGQAYQB0AGUAXwBZAE0ARABUACwAIABfAGMAdQByAHIALAAgACkAKQBcAG4AIAAgACAAIAAgACAAIAAgACAAIAAgACAAIAAgACAAIAApAFwAbgAgACAAIAAgACAAIAAgACAAIAAgACAAIAApAFwAbgAgACAAIAAgACAAIAAgACAAKQAsAFwAbgAgACAAIAAgACAAIAAgACAARABSAE8AUAAoAF8AYgB5AFIAbwB3ACwAIAAxACkAXABuACAAIAAgACAAKQBcAG4AKQA7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SQBTAE8AXwBEAEEAVABFAFQASQBNAEUAXABuAFwAbgBQAGEAcgBzAGUAcwAgAGEAbgAgAEkAUwBPACAAZgBvAHIAbQBhAHQAdABlAGQAIABkAGEAdABlACAAYQBuAGQAIAB0AGkAbQBlACAAaQBuAHQAbwAgAHIAZQBzAHAAZQBjAHQAaQB2AGUAIABkAGEAdABlACAAcABhAHIAdABzACwAIAB0AGkAbQBlACwAIABhAG4AZAAgAHQAaQBtAGUAIAB6AG8AbgBlACAAbwBmAGYAcwBlAHQAIABmAHIAbwBtACAAVQBUAEM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cAG4AIAAyACAAfAAgAGkAbgB0AGUAZwBlAHIAIAAgACAAIAAgACAAIAAgACAAfAAgAE0AbwBuAHQAaABcAG4AIAAzACAAfAAgAGkAbgB0AGUAZwBlAHIAIAAgACAAIAAgACAAIAAgACAAfAAgAEQAYQB5AFwAbgAgADQAIAB8ACAAZABlAGMAaQBtAGEAbAAgAFsAMAAuAC4AMQBdACAAIAB8ACAAVABpAG0AZQBcAG4AIAA1ACAAfAAgAGQAZQBjAGkAbQBhAGwAIAAgACAAIAAgACAAIAAgACAAfAAgAFQAaQBtAGUAIAB6AG8AbgBlACAAbwBmAGYAcwBlAHQAIABmAHIAbwBtACAAVQBUAEMAXABuACAAIAAgAHwAIABbAC0AMAAuADYAMgA1AC4ALgAwAC4ANgAyADUAXQAgAHwAI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CAAIAB8ACAAdABlAHgAdAAgACAAIAB8ACAARABhAHQAZQAgAHQAaQBtAGUAIABpAG4AIABJAFMATwAgAGYAbwByAG0AYQB0ACAAaQBlAC4AIAB5AHkAeQB5AC0ATQBNAC0AZABkAFQAaABoADoAbQBtADoAcwBzACsAaABoADoAbQBtAFwAbgBbAFMAdAByAGkAYwB0AEkAUwBPAF0AIAAgACAAIAAgACAAfAAgAHMAdwBpAHQAYwBoACAAfAAgAEUAbgBmAG8AcgBjAGUAIABzAHQAcgBpAGMAdAAgAEkAUwBPACAAdgBhAGwAaQBkAGEAdABpAG8AbgAuACAATgBvACAAbQBpAHgAaQBuAGcAIABvAGYAIABiAGEAcwBpAGMAIABhAG4AZAAgAGUAeAB0AGUAbgBkAGUAZAAgAGYAbwByAG0AYQB0AHMALgAgAGUAZwAuACAAeQB5AHkAeQBNAE0AZABkAFQAaABoADoAbQBtAFwAbgBbAEoAdQBsAGkAYQBuAEMAYQBsAGUAbgBkAGEAcgBdACAAfAAgAHMAdwBpAHQAYwBoACAAfAAgAFYAYQBsAGkAZABhAHQAZQAgAGkAbgAgAHQAaABlACAASgB1AGwAaQBhAG4AIABwAHIAbwBsAGUAcAB0AGkAYwAgAGMAYQBsAGUAbgBkAGEAcgAuACAARABlAGYAYQB1AGwAdAAgAGkAcwAgAEcAcgBlAGcAbwByAGkAYQBuAFwAbg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RABBAFQARQBUAEkATQBFACgAXAAiADIAMAAyADMALQAwADUALQAyADMAXAAiACkAXABuAFIAZQB0AHUAcgBuAHMAOgAgAHsAMgAwADIAMwAsACAANQAsACAAMgAzACwAIAAsACAAfQBcAG4AXABuAFAAQQBSAFMARQBfAEkAUwBPAF8ARABBAFQARQBUAEkATQBFACgAXAAiADIAMAAyADMALQAwADUALQAyADMAVAAwADYAOgAwADAAXAAiACkAXABuAFIAZQB0AHUAcgBuAHMAOgAgAHsAMgAwADIAMwAsACAANQAsACAAMgAzACwAIAAwAC4AMgA1ACwAIAB9AFwAbgBcAG4AUABBAFIAUwBFAF8ASQBTAE8AXwBEAEEAVABFAFQASQBNAEUAKABcACIAVAAxADIAOgAwADAAXAAiACkAXABuAFIAZQB0AHUAcgBuAHMAOgAgAHsAIAAsACAALAAgACwAIAAwAC4ANQAsACAAfQBcAG4AXABuAFAAQQBSAFMARQBfAEkAUwBPAF8ARABBAFQARQBUAEkATQBFACgAXAAiAFQAMQAyADoAMAAwABIiMAA2ADoAMAAwAFwAIgApAFwAbgBSAGUAdAB1AHIAbgBzADoAIAB7ACAALAAgACwAIAAsACAAMAAuADUALAAgAC0AMwA2ADAAfQBcAG4AXABuAFAAQQBSAFMARQBfAEkAUwBPAF8ARABBAFQARQBUAEkATQBFACgAXAAiADIAMAAyADMALQAwADUALQAyADMAVAArADAAOQA6ADAAMABcACIAKQBcAG4AUgBlAHQAdQByAG4AcwA6ACAAewAyADAAMgAzACwAIAA1ACwAIAAyADMALAAgACwAIAA1ADQAMA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JAFMATwBfAEQAQQBUAEUAVABJAE0ARQAgAD0AIABMAEEATQBCAEQAQQAoAEUAeABwAHIAZQBzAHMAaQBvAG4ALAAgAFsAUwB0AHIAaQBjAHQASQBTAE8AXQAsACAAWwBKAHUAbABpAGEAbgBDAGEAbABlAG4AZABhAHIAXQAsAFwAbgAgACAAIAAgAEwAZQB0ACgAXABuACAAIAAgACAAIAAgACAAIABfAHMAdAByAGkAYwB0AEkAUwBPACwAIABGAE4ALgBDAE8ARQBSAEMARQAoAFMAdAByAGkAYwB0AEkAUwBPACkAIAA8AD4AIAAwACwAXABuACAAIAAgACAAIAAgACAAIABfAGoAdQBsAGkAYQBuAEMAYQBsAGUAbgBkAGEAcgAsACAARgBOAC4AQwBPAEUAUgBDAEUAKABKAHUAbABpAGEAbgBDAGEAbABlAG4AZABhAHIAKQAgADwAPgAgADAALABcAG4AIAAgACAAIAAgACAAIAAgAF8AdgBhAGwAaQBkAEMAaABhAHIAUwBlAHQALAAgAFwAIgAwADEAMgAzADQANQA2ADcAOAA5AFQAVwBaADoALQArAC4ALAASIlwAIgAsACAALwAvACAAEiIgAFUATgBJAEMASABBAFIAKAA4ADcAMgAyACkAXABuACAAIAAgACAAIAAgACAAIABfAFQAWgBkAGUAbABpAG0ALAAgAFwAIgBaAC0AKwASIlwAIgAsACAALwAvACAAEiIgAFUATgBJAEMASABBAFIAKAA4ADcAMgAyACkAXABuAFwAbgAgACAAIAAgACAAIAAgACAAZgBuAFAAYQByAHMAZQBJAFMATwBEAGEAdABlAFQAaQBtAGUALAAgAEwAQQBNAEIARABBACgAXwBlAHgAcAByACwAXABuACAAIAAgACAAIAAgACAAIAAgACAAIAAgAEkARgAoAEkAUwBFAFIAUgBPAFIAKABfAGUAeABwAHIAKQAsACAAXwBlAHgAcAByACAAKgAgAHsAMQAsACAAMgAsACAAMwAsACAANAAsACAANQB9ACwAXABuACAAIAAgACAAIAAgACAAIAAgACAAIAAgACAAIAAgACAASQBGACgAXwBlAHgAcAByACAAPQAgAFwAIgBcACIALAAgAHsAXAAiAFwAIgAsACAAXAAiAFwAIgAsACAAXAAiAFwAIgAsACAAXAAiAFwAIgAsACAAXAAiAFwAIgB9ACwAXABuACAAIAAgACAAIAAgACAAIAAgACAAIAAgACAAIAAgACAAIAAgACAAIABJAEYAKABOAE8AVAAoAEYATgAuAFYAQQBMAEkARABBAFQARQBfAEMASABBAFIAUwBFAFQAKABfAGUAeABwAHIALAAgAF8AdgBhAGwAaQBkAEMAaABhAHIAUwBlAHQALAAgADEAKQApACwAIAB7ACMAVgBBAEwAVQBFACEALAAgACMAVgBBAEwAVQBFACEALAAgACMAVgBBAEwAVQBFACEALAAgACMAVgBBAEwAVQBFACEALAAgACMAVgBBAEwAVQBFACEAfQAsAFwAbgAgACAAIAAgACAAIAAgACAAIAAgACAAIAAgACAAIAAgACAAIAAgACAAIAAgACAAIABMAEUAVAAoAFwAbgAgACAAIAAgACAAIAAgACAAIAAgACAAIAAgACAAIAAgACAAIAAgACAAIAAgACAAIAAgACAAIAAgAF8AVABwAG8AcwAsACAASQBGAEUAUgBSAE8AUgAoAEYASQBOAEQAKABcACIAVABcACIALAAgAF8AZQB4AHAAcgApACwAIAAwACkALABcAG4AIAAgACAAIAAgACAAIAAgACAAIAAgACAAIAAgACAAIAAgACAAIAAgACAAIAAgACAAIAAgACAAIABfAHAAYQByAHQAcwAsACAASQBGACgAXwBUAHAAbwBzACAAPQAgADAALABcAG4AIAAgACAAIAAgACAAIAAgACAAIAAgACAAIAAgACAAIAAgACAAIAAgACAAIAAgACAAIAAgACAAIAAgACAAIAAgAEgAUwBUAEEAQwBLACgAXwBlAHgAcAByACwAIABcACIAXAAiACwAIABcACIAXAAiACkALABcAG4AIAAgACAAIAAgACAAIAAgACAAIAAgACAAIAAgACAAIAAgACAAIAAgACAAIAAgACAAIAAgACAAIAAgACAAIAAgAEwARQBUACgAXABuACAAIAAgACAAIAAgACAAIAAgACAAIAAgACAAIAAgACAAIAAgACAAIAAgACAAIAAgACAAIAAgACAAIAAgACAAIAAgACAAIAAgAF8AbABlAG4ALAAgAEwARQBOACgAXwBlAHgAcAByACkALABcAG4AIAAgACAAIAAgACAAIAAgACAAIAAgACAAIAAgACAAIAAgACAAIAAgACAAIAAgACAAIAAgACAAIAAgACAAIAAgACAAIAAgACAAXwBkAGEAdABlAFAAYQByAHQALAAgAEwARQBGAFQAKABfAGUAeABwAHIALAAgAF8AVABwAG8AcwAgAC0AIAAxACkALABcAG4AIAAgACAAIAAgACAAIAAgACAAIAAgACAAIAAgACAAIAAgACAAIAAgACAAIAAgACAAIAAgACAAIAAgACAAIAAgACAAIAAgACAAXwBUAFoAcABvAHMALAAgAEYATgAuAEYASQBOAEQAXwBOAFQASABfAEMASABBAFIAKABfAGUAeABwAHIALAAgAF8AVABaAGQAZQBsAGkAbQAsACAAMQAsACAAMQAsACAAMAAsACAAXwBUAHAAbwBzACAAKwAgADEAKQAsAFwAbgAgACAAIAAgACAAIAAgACAAIAAgACAAIAAgACAAIAAgACAAIAAgACAAIAAgACAAIAAgACAAIAAgACAAIAAgACAAIAAgACAAIABJAEYAKABfAFQAWgBwAG8AcwAgAD0AIAAwACwAXABuACAAIAAgACAAIAAgACAAIAAgACAAIAAgACAAIAAgACAAIAAgACAAIAAgACAAIAAgACAAIAAgACAAIAAgACAAIAAgACAAIAAgACAAIAAgACAASABTAFQAQQBDAEsAKABcAG4AIAAgACAAIAAgACAAIAAgACAAIAAgACAAIAAgACAAIAAgACAAIAAgACAAIAAgACAAIAAgACAAIAAgACAAIAAgACAAIAAgACAAIAAgACAAIAAgACAAIAAgAF8AZABhAHQAZQBQAGEAcgB0ACwAXABuACAAIAAgACAAIAAgACAAIAAgACAAIAAgACAAIAAgACAAIAAgACAAIAAgACAAIAAgACAAIAAgACAAIAAgACAAIAAgACAAIAAgACAAIAAgACAAIAAgACAAIABSAEkARwBIAFQAKABfAGUAeABwAHIALAAgAF8AbABlAG4AIAAtACAAXwBUAHAAbwBzACAAKwAgADEAKQAsAFwAbgAgACAAIAAgACAAIAAgACAAIAAgACAAIAAgACAAIAAgACAAIAAgACAAIAAgACAAIAAgACAAIAAgACAAIAAgACAAIAAgACAAIAAgACAAIAAgACAAIAAgACAAXAAiAFwAIgBcAG4AIAAgACAAIAAgACAAIAAgACAAIAAgACAAIAAgACAAIAAgACAAIAAgACAAIAAgACAAIAAgACAAIAAgACAAIAAgACAAIAAgACAAIAAgACAAIAApACwAXABuACAAIAAgACAAIAAgACAAIAAgACAAIAAgACAAIAAgACAAIAAgACAAIAAgACAAIAAgACAAIAAgACAAIAAgACAAIAAgACAAIAAgACAAIAAgACAASQBGACgAXwBUAFoAcABvAHMAIAA9ACAAXwBUAHAAbwBzACAAKwAgADEALABcAG4AIAAgACAAIAAgACAAIAAgACAAIAAgACAAIAAgACAAIAAgACAAIAAgACAAIAAgACAAIAAgACAAIAAgACAAIAAgACAAIAAgACAAIAAgACAAIAAgACAAIAAgAEgAUwBUAEEAQwBLACgAXABuACAAIAAgACAAIAAgACAAIAAgACAAIAAgACAAIAAgACAAIAAgACAAIAAgACAAIAAgACAAIAAgACAAIAAgACAAIAAgACAAIAAgACAAIAAgACAAIAAgACAAIAAgACAAIAAgAF8AZABhAHQAZQBQAGEAcgB0ACwAXABuACAAIAAgACAAIAAgACAAIAAgACAAIAAgACAAIAAgACAAIAAgACAAIAAgACAAIAAgACAAIAAgACAAIAAgACAAIAAgACAAIAAgACAAIAAgACAAIAAgACAAIAAgACAAIAAgAFwAIgBcACIALABcAG4AIAAgACAAIAAgACAAIAAgACAAIAAgACAAIAAgACAAIAAgACAAIAAgACAAIAAgACAAIAAgACAAIAAgACAAIAAgACAAIAAgACAAIAAgACAAIAAgACAAIAAgACAAIAAgACAAUgBJAEcASABUACgAXwBlAHgAcAByACwAIABfAGwAZQBuACAALQAgAF8AVABaAHAAbwBzACAAKwAgADEAKQBcAG4AIAAgACAAIAAgACAAIAAgACAAIAAgACAAIAAgACAAIAAgACAAIAAgACAAIAAgACAAIAAgACAAIAAgACAAIAAgACAAIAAgACAAIAAgACAAIAAgACAAIAAgACkALABcAG4AIAAgACAAIAAgACAAIAAgACAAIAAgACAAIAAgACAAIAAgACAAIAAgACAAIAAgACAAIAAgACAAIAAgACAAIAAgACAAIAAgACAAIAAgACAAIAAgACAAIAAgAEgAUwBUAEEAQwBLACgAXABuACAAIAAgACAAIAAgACAAIAAgACAAIAAgACAAIAAgACAAIAAgACAAIAAgACAAIAAgACAAIAAgACAAIAAgACAAIAAgACAAIAAgACAAIAAgACAAIAAgACAAIAAgACAAIAAgAF8AZABhAHQAZQBQAGEAcgB0ACwAXABuACAAIAAgACAAIAAgACAAIAAgACAAIAAgACAAIAAgACAAIAAgACAAIAAgACAAIAAgACAAIAAgACAAIAAgACAAIAAgACAAIAAgACAAIAAgACAAIAAgACAAIAAgACAAIAAgAE0ASQBEACgAXwBlAHgAcAByACwAIABfAFQAcABvAHMALAAgAF8AVABaAFAAbwBzACAALQAgAF8AVABwAG8AcwApACwAXABuACAAIAAgACAAIAAgACAAIAAgACAAIAAgACAAIAAgACAAIAAgACAAIAAgACAAIAAgACAAIAAgACAAIAAgACAAIAAgACAAIAAgACAAIAAgACAAIAAgACAAIAAgACAAIAAgAFIASQBHAEgAVAAoAF8AZQB4AHAAcgAsACAAXwBsAGUAbgAgAC0AIABfAFQAWgBwAG8AcwAgACsAIAAx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IAAgACAAIAAgACAAIAAgACAAIAAgACAAIAAgACAAIAAgACAAIAAgACAAIAAgACAAIAAgACAAIABfAGYAYQBpAGwAUwB0AHkAbABlAEMAaABlAGMAawAsACAASQBGACgATgBPAFQAKABfAHMAdAByAGkAYwB0AEkAUwBPACkALAAgAEYAQQBMAFMARQAsAFwAbgAgACAAIAAgACAAIAAgACAAIAAgACAAIAAgACAAIAAgACAAIAAgACAAIAAgACAAIAAgACAAIAAgACAAIAAgACAATABFAFQAKABcAG4AIAAgACAAIAAgACAAIAAgACAAIAAgACAAIAAgACAAIAAgACAAIAAgACAAIAAgACAAIAAgACAAIAAgACAAIAAgACAAIAAgACAAXwBzAHQAeQBsAGUARABhAHQAZQAsACAASQBGACgASQBOAEQARQBYACgAXwBwAGEAcgB0AHMALAAgADEALAAgADEAKQAgAD0AIABcACIAXAAiACwAIAAzACwAXABuACAAIAAgACAAIAAgACAAIAAgACAAIAAgACAAIAAgACAAIAAgACAAIAAgACAAIAAgACAAIAAgACAAIAAgACAAIAAgACAAIAAgACAAIAAgACAASQBGACgASQBGAEUAUgBSAE8AUgAoAEYASQBOAEQAKABcACIALQBcACIALAAgAEkATgBEAEUAWAAoAF8AcABhAHIAdABzACwAIAAxACwAIAAxACkALAAgADUAKQAsACAAMAApACAAPgAgADAALAAgADIALAAgADEAKQBcAG4AIAAgACAAIAAgACAAIAAgACAAIAAgACAAIAAgACAAIAAgACAAIAAgACAAIAAgACAAIAAgACAAIAAgACAAIAAgACAAIAAgACAAKQAsAFwAbgAgACAAIAAgACAAIAAgACAAIAAgACAAIAAgACAAIAAgACAAIAAgACAAIAAgACAAIAAgACAAIAAgACAAIAAgACAAIAAgACAAIABfAHMAdAB5AGwAZQBUAGkAbQBlACwAIABJAEYAKABJAE4ARABFAFgAKABfAHAAYQByAHQAcwAsACAAMQAsACAAMgApACAAPQAgAFwAIgBcACIALAAgADMALABcAG4AIAAgACAAIAAgACAAIAAgACAAIAAgACAAIAAgACAAIAAgACAAIAAgACAAIAAgACAAIAAgACAAIAAgACAAIAAgACAAIAAgACAAIAAgACAAIABJAEYAKABMAEUATgAoAEkATgBEAEUAWAAoAF8AcABhAHIAdABzACwAIAAxACwAIAAyACkAKQAgAD0AIAAzACwAIAAzACwAXABuACAAIAAgACAAIAAgACAAIAAgACAAIAAgACAAIAAgACAAIAAgACAAIAAgACAAIAAgACAAIAAgACAAIAAgACAAIAAgACAAIAAgACAAIAAgACAAIAAgACAAIABJAEYAKABJAEYARQBSAFIATwBSACgARgBJAE4ARAAoAFwAIgA6AFwAIgAsACAASQBOAEQARQBYACgAXwBwAGEAcgB0AHMALAAgADEALAAgADIAKQAsACAANAApACwAIAAwACkAIAA+ACAAMAAsACAAMgAsACAAMQ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XwBzAHQAeQBsAGUAVABaAE8ALAAgAEkARgAoAEkATgBEAEUAWAAoAF8AcABhAHIAdABzACwAIAAxACwAIAAzACkAIAA9ACAAXAAiAFwAIgAsACAAMwAsAFwAbgAgACAAIAAgACAAIAAgACAAIAAgACAAIAAgACAAIAAgACAAIAAgACAAIAAgACAAIAAgACAAIAAgACAAIAAgACAAIAAgACAAIAAgACAAIAAgAEkARgAoAEUAWABBAEMAVAAoAEkATgBEAEUAWAAoAF8AcABhAHIAdABzACwAIAAxACwAIAAzACkALAAgAFwAIgBaAFwAIgApACwAIAAzACwAXABuACAAIAAgACAAIAAgACAAIAAgACAAIAAgACAAIAAgACAAIAAgACAAIAAgACAAIAAgACAAIAAgACAAIAAgACAAIAAgACAAIAAgACAAIAAgACAAIAAgACAAIABJAEYAKABMAEUATgAoAEkATgBEAEUAWAAoAF8AcABhAHIAdABzACwAIAAxACwAIAAzACkAKQAgAD0AIAAzACwAIAAzACwAXABuACAAIAAgACAAIAAgACAAIAAgACAAIAAgACAAIAAgACAAIAAgACAAIAAgACAAIAAgACAAIAAgACAAIAAgACAAIAAgACAAIAAgACAAIAAgACAAIAAgACAAIAAgACAAIAAgAEkARgAoAEkARgBFAFIAUgBPAFIAKABGAEkATgBEACgAXAAiADoAXAAiACwAIABJAE4ARABFAFgAKABfAHAAYQByAHQAcwAsACAAMQAsACAAMwApACwAIAA0ACkALAAgADAAKQAgAD4AIAAwACwAIAAyACwAIAAx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LABcAG4AIAAgACAAIAAgACAAIAAgACAAIAAgACAAIAAgACAAIAAgACAAIAAgACAAIAAgACAAIAAgACAAIAAgACAAIAAgACAAIAAgACAASQBGACgAQgBJAFQAQQBOAEQAKABfAHMAdAB5AGwAZQBEAGEAdABlACwAIABfAHMAdAB5AGwAZQBUAGkAbQBlACkAIAA9ACAAMAAsACAAVABSAFUARQAsAFwAbgAgACAAIAAgACAAIAAgACAAIAAgACAAIAAgACAAIAAgACAAIAAgACAAIAAgACAAIAAgACAAIAAgACAAIAAgACAAIAAgACAAIAAgACAAIAAgAEkARgAoAEIASQBUAEEATgBEACgAXwBzAHQAeQBsAGUARABhAHQAZQAsACAAXwBzAHQAeQBsAGUAVABaAE8AKQAgAD0AIAAwACwAIABUAFIAVQBFACwAXABuACAAIAAgACAAIAAgACAAIAAgACAAIAAgACAAIAAgACAAIAAgACAAIAAgACAAIAAgACAAIAAgACAAIAAgACAAIAAgACAAIAAgACAAIAAgACAAIAAgACAAIABCAEkAVABBAE4ARAAoAF8AcwB0AHkAbABlAFQAaQBtAGUALAAgAF8AcwB0AHkAbABlAFQAWgBPACkAIAA9ACAAMA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CwAXABuACAAIAAgACAAIAAgACAAIAAgACAAIAAgACAAIAAgACAAIAAgACAAIAAgACAAIAAgACAAIAAgACAASQBGACgAXwBmAGEAaQBsAFMAdAB5AGwAZQBDAGgAZQBjAGsALAAgAHsAIwBWAEEATABVAEUAIQAsACAAIwBWAEEATABVAEUAIQAsACAAIwBWAEEATABVAEUAIQAsACAAIwBWAEEATABVAEUAIQAsACAAIwBWAEEATABVAEUAIQB9ACwAXABuACAAIAAgACAAIAAgACAAIAAgACAAIAAgACAAIAAgACAAIAAgACAAIAAgACAAIAAgACAAIAAgACAAIAAgACAAIABMAEUAVAAoAFwAbgAgACAAIAAgACAAIAAgACAAIAAgACAAIAAgACAAIAAgACAAIAAgACAAIAAgACAAIAAgACAAIAAgACAAIAAgACAAIAAgACAAIABfAHQAaQBtAGUALAAgAEMASABSAE8ATgBPAC4AUABBAFIAUwBFAF8AVABJAE0ARQBfAE8ARgBfAEQAQQBZACgASQBOAEQARQBYACgAXwBwAGEAcgB0AHMALAAgADEALAAgADIAKQAsACAAVABSAFUARQApACwAXABuACAAIAAgACAAIAAgACAAIAAgACAAIAAgACAAIAAgACAAIAAgACAAIAAgACAAIAAgACAAIAAgACAAIAAgACAAIAAgACAAIAAgAF8AdAB6AG8ALAAgAEMASABSAE8ATgBPAC4AUABBAFIAUwBFAF8ASQBTAE8AXwBUAFoATwAoAEkATgBEAEUAWAAoAF8AcABhAHIAdABzACwAIAAxACwAIAAzACkAKQAsAFwAbgAgACAAIAAgACAAIAAgACAAIAAgACAAIAAgACAAIAAgACAAIAAgACAAIAAgACAAIAAgACAAIAAgACAAIAAgACAAIAAgACAAIABJAEYAKABJAE4ARABFAFgAKABfAHAAYQByAHQAcwAsACAAMQAsACAAMQApACAAPQAgAFwAIgBcACIALABcAG4AIAAgACAAIAAgACAAIAAgACAAIAAgACAAIAAgACAAIAAgACAAIAAgACAAIAAgACAAIAAgACAAIAAgACAAIAAgACAAIAAgACAAIAAgACAAIABJAEYAKABfAHQAaQBtAGUAIAA9ACAAXAAiAFwAIgAsAFwAbgAgACAAIAAgACAAIAAgACAAIAAgACAAIAAgACAAIAAgACAAIAAgACAAIAAgACAAIAAgACAAIAAgACAAIAAgACAAIAAgACAAIAAgACAAIAAgACAAIAAgACAASABTAFQAQQBDAEsAKABcACIAXAAiACwAIABcACIAXAAiACwAIABcACIAXAAiACwAIAB7ACMATgAvAEEAfQAsACAAXwB0AHoAbwApACwAXABuACAAIAAgACAAIAAgACAAIAAgACAAIAAgACAAIAAgACAAIAAgACAAIAAgACAAIAAgACAAIAAgACAAIAAgACAAIAAgACAAIAAgACAAIAAgACAAIAAgACAAIABIAFMAVABBAEMASwAoAFwAIgBcACIALAAgAFwAIgBcACIALAAgAFwAIgBcACIALAAgAF8AdABpAG0AZQAsACAAXwB0AHoAbwApAFwAbgAgACAAIAAgACAAIAAgACAAIAAgACAAIAAgACAAIAAgACAAIAAgACAAIAAgACAAIAAgACAAIAAgACAAIAAgACAAIAAgACAAIAAgACAAIAAgACkALABcAG4AIAAgACAAIAAgACAAIAAgACAAIAAgACAAIAAgACAAIAAgACAAIAAgACAAIAAgACAAIAAgACAAIAAgACAAIAAgACAAIAAgACAAIAAgACAAIABMAEUAVAAoAFwAbgAgACAAIAAgACAAIAAgACAAIAAgACAAIAAgACAAIAAgACAAIAAgACAAIAAgACAAIAAgACAAIAAgACAAIAAgACAAIAAgACAAIAAgACAAIAAgACAAIAAgACAAXwBkAGEAdABlACwAIABDAEgAUgBPAE4ATwAuAFAAQQBSAFMARQBfAEkAUwBPAF8AQwBBAEwARQBOAEQAQQBSAF8ARABBAFQARQAoAEkATgBEAEUAWAAoAF8AcABhAHIAdABzACwAIAAxACwAIAAxACkALAAgAF8AagB1AGwAaQBhAG4AQwBhAGwAZQBuAGQAYQByACkALABcAG4AIAAgACAAIAAgACAAIAAgACAAIAAgACAAIAAgACAAIAAgACAAIAAgACAAIAAgACAAIAAgACAAIAAgACAAIAAgACAAIAAgACAAIAAgACAAIAAgACAAIAAgAEgAUwBUAEEAQwBLACgAXwBkAGEAdABlACwAIABfAHQAaQBtAGUALAAgAF8AdAB6AG8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QB4AHAAcgBlAHMAcwBpAG8AbgAsACAARgBOAC4ATgBVAEwATABJAEYAWQAoAEkATgBEAEUAWAAoAEUAeABwAHIAZQBzAHMAaQBvAG4ALAAgACwAIAAxACkAKQAsAFwAbgAgACAAIAAgACAAIAAgACAAXwByAG8AdwBDAG8AdQBuAHQALAAgAFIATwBXAFMAKABfAGUAeABwAHIAZQBzAHMAaQBv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ABhAHIAcwBlAEkAUwBPAEQAYQB0AGUAVABpAG0AZQAoAEkATgBEAEUAWAAoAF8AZQB4AHAAcgBlAHMAcwBpAG8AbgAsACAAXwBjAHUAcgByACwAIAAxACk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SQBTAE8AXwBEAEEAVABFAFQASQBNAEUAXABuAFwAbgBSAGUAdAB1AHIAbgBzACAAYQAgAGQAYQB0AGUALAAgAHQAaQBtAGUAIABhAG4AZAAgAHQAaQBtAGUAIAB6AG8AbgBlACAAbwBmAGYAcwBlAHQAIABhAHMAIAB0AGUAeAB0ACAAaQBuACAASQBTAE8AIABmAG8AcgBtAGEAdAAuAFwAbgBcAG4AQQByAHIAYQB5ACAAYwBvAG0AcABhAHQAaQBiAGwAZQA6ACAARABhAHQAZQBfAFkATQBEAFQ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dABlAHgAdAAgAHwAIABJAFMATwAgAGYAbwByAG0AYQB0AHQAZQBkACAAZABhAHQAZQAsACAAdABpAG0AZQAgAGEAbgBkACAAdABpAG0AZQAgAHoAbwBuAGUAIABvAGYAZgBzAGUAd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0AF0AIAAgACAAIAAgAHwAXABuACAAIAAgAFkAZQBhAHIAQwBFACAAIAAgACAAIAAgACAAIAB8ACAAaQBuAHQAZQBnAGUAcgAgACAAIAAgACAAIAAgACAAIAAgAHwAIABZAGUAYQByACAAaQBuACAAQwBvAG0AbQBvAG4AIABFAHIAYQAuACAATgBvAHQAZQAgAHQAaABhAHQAIAAxACAAQgBDACAAPQAgADAAIABDAEUALAAgADIAIABCAEMAIAA9ACAALQAxACAAQwBFAFwAbgAgACAAIABNAG8AbgB0AGgAIAAgACAAIAAgACAAIAAgACAAfAAgAGkAbgB0AGUAZwBlAHIAIABbADEALgAuADEAMgBdACAAIAB8ACAATQBvAG4AdABoACAAbwBmACAAeQBlAGEAcgAuAFwAbgAgACAAIABEAGEAeQAgACAAIAAgACAAIAAgACAAIAAgACAAfAAgAGQAZQBjAGkAbQBhAGwAIABbADAALgAuADMANgA3ACkAIAB8ACAARABhAHkALgAgAE8AcgBkAGkAbgBhAGwAIABkAGEAeQAgAG8AZgAgAHkAZQBhAHIAIABpAGYAIABtAG8AbgB0AGgAIABlAG0AcAB0AHkALgBcAG4AIAAgACAAVABpAG0AZQAgACAAIAAgACAAIAAgACAAIAAgAHwAIABkAGUAYwBpAG0AYQBsACAAWwAwAC4ALgAxACkAIAAgACAAfAAgAFQAaQBtAGUAIABvAGYAIABkAGEAeQAuAFwAbgBbAFQAWgBPAE0AaQBuAHUAdABlAHMAXQAgACAAIAAgACAAfAAgAGQAZQBjAGkAbQBhAGwAIAAgACAAIAAgACAAIAAgACAAIAB8ACAAVABpAG0AZQAgAHoAbwBuAGUAIABvAGYAZgBzAGUAdAAgAGYAcgBvAG0AIABVAFQAQwAgAGkAbgAgAG0AaQBuAHUAdABlAHMAXABuACAAIAAgACAAIAAgACAAIAAgACAAIAAgACAAIAAgACAAIAB8ACAAWwAtADkAMAAwAC4ALgA5ADAAMABdACAAIAAgACAAIAAgAHwAIABbAC0AMQA1ADoAMAAwAC4ALgArADEANQA6ADAAMABdAFwAbgBbAE8AcAB0AGkAbwBuAHMAXQAgACAAIAAgACAAIAAgACAAfAAgAHQAZQB4AHQAIAAgACAAIAAgACAAIAAgACAAIAAgACAAIAB8ACAAWwBCAF0AWwArAF0AWwBaAF0AWwBBAF0AWwBOAHwARgBdAFsATABvAHcATwByAGQAZQByAF0AWwAqAF0AWwAwAC0AOQBdAFwAbgAgACAAIAAgACAAIAAgACAAIAAgACAAIAAgACAAIAAgACAAfAAgACAAIAAgACAAIAAgACAAIAAgACAAIAAgACAAIAAgACAAIAB8ACAAIAAgACAAIAAgACAAIABCACAAOgAgAEQAaQBzAHAAbABhAHkAIABpAG4AIABiAGEAcwBpAGMAIABJAFMATwAgAHMAdAB5AGwAZQAuAFwAbgAgACAAIAAgACAAIAAgACAAIAAgACAAIAAgACAAIAAgACAAfAAgACAAIAAgACAAIAAgACAAIAAgACAAIAAgACAAIAAgACAAIAB8ACAAIAAgACAAIAAgACAAIAArACAAOgAgAEQAaQBzAHAAbABhAHkAIABwAG8AcwBpAHQAaQB2AGUAIABzAGkAZwBuACAAZgBvAHIAIABuAG8AbgAtAG4AZQBnAGEAdABpAHYAZQAgAHkAZQBhAHIAcwAuAFwAbgAgACAAIAAgACAAIAAgACAAIAAgACAAIAAgACAAIAAgACAAfAAgACAAIAAgACAAIAAgACAAIAAgACAAIAAgACAAIAAgACAAIAB8ACAAIAAgACAAIAAgACAAIABaACAAOgAgAEQAaQBzAHAAbABhAHkAIAAnAFoAJwAgAGYAbwByACAAWgB1AGwAdQAgAHQAaQBtAGUAIAB6AG8AbgBlACAAKwAwADAAOgAwADAAXABuACAAIAAgACAAIAAgACAAIAAgACAAIAAgACAAIAAgACAAIAB8ACAAIAAgACAAIAAgACAAIAAgACAAIAAgACAAIAAgACAAIAAgAHwAIAAgACAAIAAgACAAIAAgAEEAIAA6ACAARABpAHMAcABsAGEAeQAgAGEAIAB0AGkAbQBlACAAdgBhAGwAdQBlACAAbwBmACAAMgA0ADoAMAAwACAAdABvACAAcgBlAHAAcgBlAHMAZQBuAHQAIABtAGkAZABuAGkAZwBoAHQAIABhAHQAIAB0AGgAZQAgAGUAbgBkACAAbwBmACAAdABoAGUAIABjAGEAbABlAG4AZABhAHIAIABkAGEAeQAuAFwAbgAgACAAIAAgACAAIAAgACAAIAAgACAAIAAgACAAIAAgACAAfAAgACAAIAAgACAAIAAgACAAIAAgACAAIAAgACAAIAAgACAAIAB8ACAAIAAgACAAIAAgACAAIAAgACAAIAAgAE4AbwB0ACAAYQBwAHAAbABpAGMAYQBiAGwAZQAgAGkAZgAgAEwAbwB3AE8AcgBkAGUAcgAgAGkAcwAgAEQALgBcAG4AIAAgACAAIAAgACAAIAAgACAAIAAgACAAIAAgACAAIAAgAHwAIAAgACAAIAAgACAAIAAgACAAIAAgACAAIAAgACAAIAAgACAAfAAgACAAIAAgACAATgAsACAARgAgADoAIABPAHYAZQByAHIAaQBkAGUAIAByAG8AdQBuAGQAaQBuAGcAIABiAGUAaABhAHYAaQBvAHUAcgAuACAARABlAGYAYQB1AGwAdAAgAG0AZQB0AGgAbwBkACAAcgBvAHUAbgBkAHMAIAB0AG8AIABuAGUAYQByAGUAcwB0ACAAcwBlAGMAbwBuAGQALAAgAGEAbgBkAFwAbgAgACAAIAAgACAAIAAgACAAIAAgACAAIAAgACAAIAAgACAAfAAgACAAIAAgACAAIAAgACAAIAAgACAAIAAgACAAIAAgACAAIAB8ACAAIAAgACAAIAAgACAAIAAgACAAIAAgAHIAbwB1AG4AZABzACAAZABvAHcAbgAgAG8AbgAgAG8AdABoAGUAcgAgAGwAbwB3ACAAbwByAGQAZQByACAAYwBvAG0AcABvAG4AZQBuAHQAcwAuAFwAbgAgACAAIAAgACAAIAAgACAAIAAgACAAIAAgACAAIAAgACAAfAAgACAAIAAgACAAIAAgACAAIAAgACAAIAAgACAAIAAgACAAIAB8ACAAIAAgACAAIAAgACAAIAAgACAAIAAgAE4AOgAgAGEAbAB3AGEAeQBzACAAcgBvAHUAbgBkACAAdABvACAAbgBlAGEAcgBlAHMAdAAuAFwAbgAgACAAIAAgACAAIAAgACAAIAAgACAAIAAgACAAIAAgACAAfAAgACAAIAAgACAAIAAgACAAIAAgACAAIAAgACAAIAAgACAAIAB8ACAAIAAgACAAIAAgACAAIAAgACAAIAAgAEYAOgAgAGEAbAB3AGEAeQBzACAAcgBvAHUAbgBkACAAZABvAHcAbgBcAG4AIAAgACAAIAAgACAAIAAgACAAIAAgACAAIAAgACAAIAAgAHwAIAAgACAAIAAgACAAIAAgACAAIAAgACAAIAAgACAAIAAgACAAfAAgAEwAbwB3AE8AcgBkAGUAcgAgADoAIABMAG8AdwAgAG8AcgBkAGUAcgAgAGMAbwBtAHAAbwBuAGUAbgB0AC4AIABVAHAAcABlAHIAIABjAGEAcwBlACAAdABvACAAcwBlAHQAIABlAHgAcABsAGkAYwBpAHQAbAB5AC4AIABMAG8AdwBlAHIAIABjAGEAcwBlACAAYQBsAGwAbwB3AHMAIABmAGwAbwBhAHQAaQBuAGcAXABuACAAIAAgACAAIAAgACAAIAAgACAAIAAgACAAIAAgACAAIAB8ACAAIAAgACAAIAAgACAAIAAgACAAIAAgACAAIAAgACAAIAAgAHwAIAAgACAAIAAgACAAIAAgACAAIAAgACAAZgByAG8AbQAgAGUAeABwAHIAZQBzAHMAaQBuAGcAIABpAG4AIAB0AGgAZQAgAGcAaQB2AGUAbgAgAGMAbwBtAHAAbwBuAGUAbgB0ACAAZABvAHcAbgAgAHQAbwAgAHMAZQBjAG8AbgBkAHMAIABhAHMAIABuAGUAZQBkAGUAZAAuAFwAbgAgACAAIAAgACAAIAAgACAAIAAgACAAIAAgACAAIAAgACAAfAAgACAAIAAgACAAIAAgACAAIAAgACAAIAAgACAAIAAgACAAIAB8ACAAIAAgACAAIAAgACAAIAAgACAAIAAgAFQAYQBrAGUAcwAgAHQAaABlACAAZgBvAGwAbABvAHcAaQBuAGcAOgBcAG4AIAAgACAAIAAgACAAIAAgACAAIAAgACAAIAAgACAAIAAgAHwAIAAgACAAIAAgACAAIAAgACAAIAAgACAAIAAgACAAIAAgACAAfAAgACAAIAAgACAAIAAgACAAIAAgACAAIABEACwAIABkACAAOgAgAEQAYQB5AFwAbgAgACAAIAAgACAAIAAgACAAIAAgACAAIAAgACAAIAAgACAAfAAgACAAIAAgACAAIAAgACAAIAAgACAAIAAgACAAIAAgACAAIAB8ACAAIAAgACAAIAAgACAAIAAgACAAIAAgAEgALAAgAGgAIAA6ACAASABvAHUAcgBcAG4AIAAgACAAIAAgACAAIAAgACAAIAAgACAAIAAgACAAIAAgAHwAIAAgACAAIAAgACAAIAAgACAAIAAgACAAIAAgACAAIAAgACAAfAAgACAAIAAgACAAIAAgACAAIAAgACAAIABNACwAIABtACAAOgAgAE0AaQBuAHUAdABlAFwAbgAgACAAIAAgACAAIAAgACAAIAAgACAAIAAgACAAIAAgACAAfAAgACAAIAAgACAAIAAgACAAIAAgACAAIAAgACAAIAAgACAAIAB8ACAAIAAgACAAIAAgACAAIAAgACAAIAAgAFMALAAgAHMAIAA6ACAAUwBlAGMAbwBuAGQAIABcAG4AIAAgACAAIAAgACAAIAAgACAAIAAgACAAIAAgACAAIAAgAHwAIAAgACAAIAAgACAAIAAgACAAIAAgACAAIAAgACAAIAAgACAAfAAgACAAIAAgACAAIAAgACAAKgAgADoAIABBAGwAbABvAHcAcwAgAGYAbABvAGEAdABpAG4AZwAgAGQAbwB3AG4AIAB0AGgAZQAgAGwAbwB3AGUAcwB0ACAAbwByAGQAZQByACAAYwBvAG0AcABvAG4AZQBuAHQAIABuAGUAZQBkAGUAZAAsACAAaQBuAGMAbAB1AGQAaQBuAGcAIAB0AGgAZQAgAG0AYQB4AGkAbQB1AG0AIABwAHIAZQBjAGkAcwBpAG8AbgBcAG4AIAAgACAAIAAgACAAIAAgACAAIAAgACAAIAAgACAAIAAgAHwAIAAgACAAIAAgACAAIAAgACAAIAAgACAAIAAgACAAIAAgACAAfAAgACAAIAAgACAAIAAgACAAIAAgACAAIABmAG8AcgAgAHMAZQBjAG8AbgBkAHMALgBcAG4AIAAgACAAIAAgACAAIAAgACAAIAAgACAAIAAgACAAIAAgAHwAIAAgACAAIAAgACAAIAAgACAAIAAgACAAIAAgACAAIAAgACAAfAAgACAAIAAgACAAIAAwAC0AOQAgADoAIABEAGUAYwBpAG0AYQBsACAAcABsAGEAYwBlAHMAIABmAG8AcgAgAHMAZQBjAG8AbgBkAHMALgAgACoAIABmAGwAbwBhAHQAcwAgAHUAcAAgAHQAbwAgAGEAIABtAGEAeABpAG0AdQBtACAAcAByAGUAYwBpAHMAaQBvAG4AIABvAGYAIAA5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kAUwBPAF8ARABBAFQARQBUAEkATQBFACAAPQAgAEwAQQBNAEIARABBACgARABhAHQAZQBfAFkATQBEAFQALAAgAFsAVABaAE8ATQBpAG4AdQB0AGUAcwBdACwAIABbAE8AcAB0AGkAbwBuAHMAXQAsACAAWwBKAHUAbABpAGEAbgBDAGEAbABlAG4AZABhAHIAXQAsAFwAbgAgACAAIAAgAEwARQBUACgAXABuACAAIAAgACAAIAAgACAAIABfAG8AcAB0AGkAbwBuAHMALAAgAEYATgAuAE4AVQBMAEwASQBGAFkAKABPAHAAdABpAG8AbgBzACkALABcAG4AIAAgACAAIAAgACAAIAAgAF8AagB1AGwAaQBhAG4AQwBhAGwAZQBuAGQAYQByACwAIABGAE4ALgBDAE8ARQBSAEMARQAoAEoAdQBsAGkAYQBuAEMAYQBsAGUAbgBkAGEAcgApACAAPAA+ACAAMAAsAFwAbgAgACAAIAAgACAAIAAgACAAXwBkAGEAdABlAE8AcAB0AGkAbwBuAHMALAAgAEYATgAuAFMASQBGAFQAXwBGAE8AUgBfAEMASABBAFIAUwAoAF8AbwBwAHQAaQBvAG4AcwAsACAAXAAiAEIAKwBcACIAKQAsAFwAbgAgACAAIAAgACAAIAAgACAAXwBiAGEAcwBpAGMALAAgAEkARgBFAFIAUgBPAFIAKABTAEUAQQBSAEMASAAoAFwAIgBCAFwAIgAsACAAXwBkAGEAdABlAE8AcAB0AGkAbwBuAHMAKQAsACAAMAApACAAPgAgADAALABcAG4AIAAgACAAIAAgACAAIAAgAF8AVABaAG8AcAB0AGkAbwBuAHMALAAgAEYATgAuAFMASQBGAFQAXwBGAE8AUgBfAEMASABBAFIAUwAoAF8AbwBwAHQAaQBvAG4AcwAsACAAXAAiAEIAWgBcACIAKQAsAFwAbgAgACAAIAAgACAAIAAgACAAXwBUAFoATwBwAGEAcgB0ACwAIABDAEgAUgBPAE4ATwAuAEYATwBSAE0AQQBUAF8ASQBTAE8AXwBUAFoATwAoAFQAWgBPAE0AaQBuAHUAdABlAHMALAAgAF8AVABaAG8AcAB0AGkAbwBuAHMAKQAsAFwAbgAgACAAIAAgACAAIAAgACAAXABuACAAIAAgACAAIAAgACAAIABfAHQAaQBtAGUATwBmAEQAYQB5AE8AcAB0AGkAbwBuAFMAZQB0ACwAIABfAEYATwBSAE0AQQBUAF8AVABJAE0ARQBfAE8ARgBfAEQAQQBZAF8ATwBQAFQASQBPAE4AUwAoAF8AbwBwAHQAaQBvAG4AcwAgACYAIABcACIASQBcACIALAAgAFQAUgBVAEUAKQAsAFwAbgBcAG4AIAAgACAAIAAgACAAIAAgAGYAbgBWAGEAbABpAGQAYQB0AGUALAAgAEwAQQBNAEIARABBACgAXwBZAE0ARABUACwAXABuACAAIAAgACAAIAAgACAAIAAgACAAIAAgAEkARgAoAEMATwBMAFUATQBOAFMAKABfAFkATQBEAFQAKQAgAD4AIAA0ACwAIAB7ACMAQwBBAEwAQwAhAH0ALABcAG4AIAAgACAAIAAgACAAIAAgACAAIAAgACAAIAAgACAAIABJAEYAKABBAFIAUgBBAFkAUwAuAEkAUwBfAEUATQBQAFQAWQAoAF8AWQBNAEQAVAApACwAIABcACIAXAAiACwAXABuACAAIAAgACAAIAAgACAAIAAgACAAIAAgACAAIAAgACAAIAAgACAAIABMAEUAVAAoAFwAbgAgACAAIAAgACAAIAAgACAAIAAgACAAIAAgACAAIAAgACAAIAAgACAAIAAgACAAIABfAGYAaQByAHMAdABFAHIAcgBvAHIALAAgAEEAUgBSAEEAWQBTAC4ARgBJAFIAUwBUAF8ARQBSAFIATwBSAF8ASAAoAF8AWQBNAEQAVAApACwAXABuACAAIAAgACAAIAAgACAAIAAgACAAIAAgACAAIAAgACAAIAAgACAAIAAgACAAIAAgAEkARgAoAEkAUwBFAFIAUgBPAFIAKABfAGYAaQByAHMAdABFAHIAcgBvAHIAKQAsACAAXwBmAGkAcgBzAHQARQByAHIAbwByACAAKgAgAHsAMQB9ACwAXABuACAAIAAgACAAIAAgACAAIAAgACAAIAAgACAAIAAgACAAIAAgACAAIAAgACAAIAAgACAAIAAgACAASQBGACgATgBPAFQAKABBAFIAUgBBAFkAUwAuAEkAUwBfAE4AVQBNAEUAUgBJAEMAXwBOAFUATABMACgAXwBZAE0ARABUACkAKQAsACAAewAjAFYAQQBMAFUARQAhAH0ALABcAG4AIAAgACAAIAAgACAAIAAgACAAIAAgACAAIAAgACAAIAAgACAAIAAgACAAIAAgACAAIAAgACAAIAAgACAAIAAgAEwARQBUACgAXABuACAAIAAgACAAIAAgACAAIAAgACAAIAAgACAAIAAgACAAIAAgACAAIAAgACAAIAAgACAAIAAgACAAIAAgACAAIAAgACAAIAAgAF8AZQB4AHAAYQBuAGQAWQBNAEQAVAAsACAARQBYAFAAQQBOAEQAKABfAFkATQBEAFQALAAgADEALAAgADQALAAgAFwAIgBcACIAKQAsAFwAbgAgACAAIAAgACAAIAAgACAAIAAgACAAIAAgACAAIAAgACAAIAAgACAAIAAgACAAIAAgACAAIAAgACAAIAAgACAAIAAgACAAIABJAEYAKABBAFIAUgBBAFkAUwAuAEgAQQBTAF8ATgBFAEcAQQBUAEkAVgBFACgARABSAE8AUAAoAF8AZQB4AHAAYQBuAGQAWQBNAEQAVAAsACwAIAAxACkAKQAsACAAewAjAE4AVQBNACEAfQAsAFwAbgAgACAAIAAgACAAIAAgACAAIAAgACAAIAAgACAAIAAgACAAIAAgACAAIAAgACAAIAAgACAAIAAgACAAIAAgACAAIAAgACAAIAAgACAAIAAgAEwARQBUACgAXABuACAAIAAgACAAIAAgACAAIAAgACAAIAAgACAAIAAgACAAIAAgACAAIAAgACAAIAAgACAAIAAgACAAIAAgACAAIAAgACAAIAAgACAAIAAgACAAIAAgACAAIABfAG4AbwBtAGkAbgBhAGwAVABvAEQALAAgAEkATgBEAEUAWAAoAF8AZQB4AHAAYQBuAGQAWQBNAEQAVAAsACAAMQAsACAANAApACwAXABuACAAIAAgACAAIAAgACAAIAAgACAAIAAgACAAIAAgACAAIAAgACAAIAAgACAAIAAgACAAIAAgACAAIAAgACAAIAAgACAAIAAgACAAIAAgACAAIAAgACAAIABfAGgAYQBzAFQAbwBEACwAIABJAFMATgBVAE0AQgBFAFIAKABfAG4AbwBtAGkAbgBhAGwAVABvAEQAKQAsAFwAbgAgACAAIAAgACAAIAAgACAAIAAgACAAIAAgACAAIAAgACAAIAAgACAAIAAgACAAIAAgACAAIAAgACAAIAAgACAAIAAgACAAIAAgACAAIAAgACAAIAAgACAASQBGACgAXwBoAGEAcwBUAG8ARAAgACoAIAAoACgAXwBuAG8AbQBpAG4AYQBsAFQAbwBEACAAPAAgADAAKQAgACsAIAAoAF8AbgBvAG0AaQBuAGEAbABUAG8ARAAgAD4AIAAxACkAKQAsACAAewAjAE4AVQBNACEAfQ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WQBNAEQALAAgAFQAQQBLAEUAKABfAGUAeABwAGEAbgBkAFkATQBEAFQALAAgADEALAAgADMAKQAsAFwAbgAgACAAIAAgACAAIAAgACAAIAAgACAAIAAgACAAIAAgACAAIAAgACAAIAAgACAAIAAgACAAIAAgACAAIAAgACAAIAAgACAAIAAgACAAIAAgACAAIAAgACAAIAAgACAAIAAgACAAIAAgAF8AbgBvAEQAYQB0AGUALAAgAEEAUgBSAEEAWQBTAC4ASQBTAF8ARQBNAFAAVABZACgAXwBZAE0ARAApACwAXABuACAAIAAgACAAIAAgACAAIAAgACAAIAAgACAAIAAgACAAIAAgACAAIAAgACAAIAAgACAAIAAgACAAIAAgACAAIAAgACAAIAAgACAAIAAgACAAIAAgACAAIAAgACAAIAAgACAAIAAgACAASQBGACgAXwBuAG8ARABhAHQAZQAsACAAXwBlAHgAcABhAG4AZABZAE0ARABUACwAXABuACAAIAAgACAAIAAgACAAIAAgACAAIAAgACAAIAAgACAAIAAgACAAIAAgACAAIAAgACAAIAAgACAAIAAgACAAIAAgACAAIAAgACAAIAAgACAAIAAgACAAIAAgACAAIAAgACAAIAAgACAAIAAgACAAIABJAEYAKABOAE8AVAAoAEMASABSAE8ATgBPAC4ASQBTAF8AVgBBAEwASQBEAF8AQwBBAEwARQBOAEQAQQBSAF8ARABBAFQARQAoAF8AWQBNAEQALAAgAFQAUgBVAEUALAAgAF8AagB1AGwAaQBhAG4AQwBhAGwAZQBuAGQAYQByACkAKQAsACAAewAjAE4AVQBNACEAfQAsAFwAbgAgACAAIAAgACAAIAAgACAAIAAgACAAIAAgACAAIAAgACAAIAAgACAAIAAgACAAIAAgACAAIAAgACAAIAAgACAAIAAgACAAIAAgACAAIAAgACAAIAAgACAAIAAgACAAIAAgACAAIAAgACAAIAAgACAAIAAgACAAIABfAGUAeABwAGEAbgBkAFkATQBEAFQ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ZgBuAFIAZQBzAG8AbAB2AGUARABhAHQAZQBQAGEAcgB0ACwAIABMAEEATQBCAEQAQQAoAF8AdgBhAGwAaQBkAGEAdABlAGQAWQBNAEQAVAAsACAAXwBjAGEAcgByAHkARABhAHkALABcAG4AIAAgACAAIAAgACAAIAAgACAAIAAgACAASQBGACgASQBOAEQARQBYACgAXwB2AGEAbABpAGQAYQB0AGUAZABZAE0ARABUACwAIAAxACwAIAAxACkAIAA9ACAAXAAiAFwAIgAsACAAXAAiAFwAIgAsAFwAbgAgACAAIAAgACAAIAAgACAAIAAgACAAIAAgACAAIAAgAEwARQBUACgAXABuACAAIAAgACAAIAAgACAAIAAgACAAIAAgACAAIAAgACAAIAAgACAAIABfAFkATQAsACAAVABBAEsARQAoAF8AdgBhAGwAaQBkAGEAdABlAGQAWQBNAEQAVAAsACAAMQAsACAAMgApACwAXABuACAAIAAgACAAIAAgACAAIAAgACAAIAAgACAAIAAgACAAIAAgACAAIABfAHAAcgBvAHYAaQBkAGUAZABEAGEAeQAsACAASQBOAEQARQBYACgAXwB2AGEAbABpAGQAYQB0AGUAZABZAE0ARABUACwAIAAxACwAIAAzACkALABcAG4AIAAgACAAIAAgACAAIAAgACAAIAAgACAAIAAgACAAIAAgACAAIAAgAF8AbgBvAG0AaQBuAGEAbABEAGEAeQAsACAAXwBjAGEAcgByAHkARABhAHkAIAArACAASQBGACgAXwBwAHIAbwB2AGkAZABlAGQARABhAHkAIAA9ACAAXAAiAFwAIgAsACAAMQAsACAAXwBwAHIAbwB2AGkAZABlAGQARABhAHkAKQAsAFwAbgAgACAAIAAgACAAIAAgACAAIAAgACAAIAAgACAAIAAgACAAIAAgACAAXwBZAE0ARAAsACAASABTAFQAQQBDAEsAKABfAFkATQAsACAAXwBuAG8AbQBpAG4AYQBsAEQAYQB5ACkALABcAG4AIAAgACAAIAAgACAAIAAgACAAIAAgACAAIAAgACAAIAAgACAAIAAgAF8AcgBlAHMAbwBsAHYAZQBEAGEAdABlACwAIABDAEgAUgBPAE4ATwAuAFIARQBTAE8ATABWAEUAXwBDAEEATABFAE4ARABBAFIAXwBEAEEAVABFACgAXwBZAE0ARAAsACAAXwBqAHUAbABpAGEAbgBDAGEAbABlAG4AZABhAHIAKQAsAFwAbgAgACAAIAAgACAAIAAgACAAIAAgACAAIAAgACAAIAAgACAAIAAgACAAQwBIAFIATwBOAE8ALgBGAE8AUgBNAEEAVABfAEkAUwBPAF8AQwBBAEwARQBOAEQAQQBSAF8ARABBAFQARQAoAF8AcgBlAHMAbwBsAHYAZQBEAGEAdABlACwAIABfAGQAYQB0AGUATwBwAHQAaQBvAG4AcwAsACAAXwBqAHUAbABpAGEAbgBDAGEAbABlAG4AZABhAHIAKQBcAG4AIAAgACAAIAAgACAAIAAgACAAIAAgACAAIAAgACAAIAApAFwAbgAgACAAIAAgACAAIAAgACAAIAAgACAAIAApAFwAbgAgACAAIAAgACAAIAAgACAAKQAsAFwAbgAgACAAIAAgACAAIAAgACAAIAAgACAAIAAgACAAIAAgAFwAbgAgACAAIAAgACAAIAAgACAAZgBuAEYAbwByAG0AYQB0AEkAUwBPAEQAYQB0AGUAVABpAG0AZQAsACAATABBAE0AQgBEAEEAKABfAFkATQBEAFQALABcAG4AIAAgACAAIAAgACAAIAAgACAAIAAgACAATABFAFQAKABcAG4AIAAgACAAIAAgACAAIAAgACAAIAAgACAAIAAgACAAIABfAHYAYQBsAGkAZABhAHQAZQBZAE0ARABUACwAIABmAG4AVgBhAGwAaQBkAGEAdABlACgAXwBZAE0ARABUACkALABcAG4AIAAgACAAIAAgACAAIAAgACAAIAAgACAAIAAgACAAIABJAEYAKABDAE8ATABVAE0ATgBTACgAXwB2AGEAbABpAGQAYQB0AGUAWQBNAEQAVAApACAAPQAgADEALAAgAEkATgBEAEUAWAAoAF8AdgBhAGwAaQBkAGEAdABlAFkATQBEAFQALAAgADEALAAgADEAKQAsAFwAbgAgACAAIAAgACAAIAAgACAAIAAgACAAIAAgACAAIAAgACAAIAAgACAATABFAFQAKABcAG4AIAAgACAAIAAgACAAIAAgACAAIAAgACAAIAAgACAAIAAgACAAIAAgACAAIAAgACAAXwB0AGkAbQBlAEkAbgBmAG8ALAAgAF8ARgBPAFIATQBBAFQAXwBUAEkATQBFAF8ATwBGAF8ARABBAFkAKABJAE4ARABFAFgAKABfAHYAYQBsAGkAZABhAHQAZQBZAE0ARABUACwAIAAxACwAIAA0ACkALAAgAF8AdABpAG0AZQBPAGYARABhAHkATwBwAHQAaQBvAG4AUwBlAHQAKQAsAFwAbgAgACAAIAAgACAAIAAgACAAIAAgACAAIAAgACAAIAAgACAAIAAgACAAIAAgACAAIABfAGMAYQByAHIAeQBEAGEAeQAsACAASQBOAEQARQBYACgAXwB0AGkAbQBlAEkAbgBmAG8ALAAgADEALAAgADEAKQAsAFwAbgAgACAAIAAgACAAIAAgACAAIAAgACAAIAAgACAAIAAgACAAIAAgACAAIAAgACAAIABfAHQAaQBtAGUAUABhAHIAdAAsACAASQBOAEQARQBYACgAXwB0AGkAbQBlAEkAbgBmAG8ALAAgADEALAAgADIAKQAsAFwAbgAgACAAIAAgACAAIAAgACAAIAAgACAAIAAgACAAIAAgACAAIAAgACAAIAAgACAAIABfAGQAYQB0AGUAUABhAHIAdAAsACAAZgBuAFIAZQBzAG8AbAB2AGUARABhAHQAZQBQAGEAcgB0ACgAXwB2AGEAbABpAGQAYQB0AGUAWQBNAEQAVAAsACAAXwBjAGEAcgByAHkARABhAHkAKQAsAFwAbgAgACAAIAAgACAAIAAgACAAIAAgACAAIAAgACAAIAAgACAAIAAgACAAIAAgACAAIABJAEYAKABfAHQAaQBtAGUAUABhAHIAdAAgAD0AIABcACIAXAAiACwAXABuACAAIAAgACAAIAAgACAAIAAgACAAIAAgACAAIAAgACAAIAAgACAAIAAgACAAIAAgACAAIAAgACAAXwBkAGEAdABlAFAAYQByAHQALABcAG4AIAAgACAAIAAgACAAIAAgACAAIAAgACAAIAAgACAAIAAgACAAIAAgACAAIAAgACAAIAAgACAAIABDAE8ATgBDAEEAVAAoAF8AZABhAHQAZQBQAGEAcgB0ACwAIABfAHQAaQBtAGUAUABhAHIAdAAsACAAXwBUAFoATwBwAGEAcgB0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F8AZABhAHQAZQBfAFkATQBEAFQALAAgAEYATgAuAE4AVQBMAEwASQBGAFkAKABEAGEAdABlAF8AWQBNAEQAVAApACwAXABuACAAIAAgACAAIAAgACAAIABCAFkAUgBPAFcAKABfAGQAYQB0AGUAXwBZAE0ARABUACwAXABuACAAIAAgACAAIAAgACAAIAAgACAAIAAgAEwAQQBNAEIARABBACgAXwByAG8AdwAsAFwAbgAgACAAIAAgACAAIAAgACAAIAAgACAAIAAgACAAIAAgAGYAbgBGAG8AcgBtAGEAdABJAFMATwBEAGEAdABlAFQAaQBtAGU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EAEEAVABFAFQASQBNAEUAXABuAFwAbgBQAGEAcgBzAGUAcwAgAGEAIABmAG8AcgBtAGEAdABlAGQAIABkAGEAdABlACAAaQBuAHQAbwAgAHIAZQBzAHAAZQBjAHQAaQB2AGUAIABwAGEAcgB0AHMAIABvAGYAIAB5AGUAYQByACwAIABtAG8AbgB0AGgALAAgAGQAYQB5ACAAYQBuAGQAIAB0AGkAbQBlACAAbwBmACAAZABhAHkALgBcAG4AXABuAEEAcgByAGEAeQAgAGMAbwBtAHAAYQB0AGkAYgBsAGUAOgAgAEUAeABwAHIAZQBzAHMAaQBvAG4AIABhAHMAIABjAG8AbAB1AG0AbgBcAG4AXABuAE8AdQB0AHAAdQB0ACAAQwBbADQ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WwAxAC4ALgAxADIAXQAgAHwAIABNAG8AbgB0AGgAXABuACAAMwAgAHwAIABpAG4AdABlAGcAZQByACAAWwAxAC4ALgAzADEAXQAgAHwAIABEAGEAeQBcAG4AIAA0ACAAfAAgAGQAZQBjAGkAbQBhAGwAIABbADAALgAuADEAKQAgACAAfAAgAF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IAAgACAAIAAgAHwAIAB0AGUAeAB0ACAAIAAgAHwAIABEAGEAdABlACAAYQBuAGQAIAB0AGkAbQBlACAAaQBuACAARABNAFkAVAAgAGYAbwByAG0AYQB0ACAAaQBlAC4AIABkAGQALwBNAE0ALwB5AHkAeQB5ACAAaABoADoAbQBtADoAcwBzAFwAbgBbAE4AbwByAHQAaABBAG0AZQByAGkAYwBhAG4AUgBlAGcAaQBvAG4AXQAgAHwAIABzAHcAaQB0AGMAaAAgAHwAIABUAFIAVQBFACAAYQBzAHMAdQBtAGUAIABvAHIAZABlAHIAIABpAG4AIABOAG8AcgB0AGgAIABBAG0AZQByAGkAYwBhAG4AIABmAG8AcgBtAGEAdAAgAG0AbQAvAGQAZAAvAHkAeQB5AHkAIABcAG4AIAAgACAAIAAgACAAIAAgACAAIAAgACAAIAAgACAAIAAgACAAIAAgACAAIAB8ACAAIAAgACAAIAAgACAAIAB8ACAARgBBAEwAUwBFACAAYQBzAHMAdQBtAGUAIABvAHIAZABlAHIAIABpAG4AIABpAG4AdABlAHIAbgBhAHQAaQBvAG4AbAAgAGYAbwByAG0AYQB0ACAAZABkAC8AbQBtAC8AeQB5AHkAeQAgAFwAbgAgACAAIAAgACAAIAAgACAAIAAgACAAIAAgACAAIAAgACAAIAAgACAAIAAgAHwAIAAgACAAIAAgACAAIAAgAHwAIABJAGYAIABvAG0AaQB0AHQAZQBkACAAdABoAGUAbgAgAGQAZQBmAGEAdQBsAHQAcwAgAHQAbwAgAGwAbwBjAGEAbAAgAHIAZQBnAGkAbwBuAGEAbAAgAHMAZQB0AHQAaQBuAGcAcwAgAG8AZgAgAEUAeABjAGUAbABcAG4AWwBKAHUAbABpAGEAbgBDAGEAbABlAG4AZABhAHIAXQAgACAAIAAgACAAIAB8ACAAcwB3AGkAdABjAGgAIAB8ACAAQwBhAGwAYwB1AGwAYQB0AGUAIABmAG8AcgAgAHQAaABlACAASgB1AGwAaQBhAG4AIABwAHIAbwBsAGUAcAB0AGkAYwAgAGMAYQBsAGUAbgBkAGEAcgAuACAARABlAGYAYQB1AGwAdAAgAGkAcwAgAEcAcgBlAGcAbwByAGkAYQBuAFwAbgAgACAAIAAgACAAIAAgACAAIAAgACAAIAAgACAAIAAgACAAIAAgACAAIAAgAHwAIAAgACAAIAAgACAAIAAgAHwAIABwAHIAbwBsAGUAcAB0AGkAYwAgAGMAYQBsAGUAbgBkAGEAcgAuACA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QAQQBUAEUAVABJAE0ARQAoAFwAIgAyADUALwAxAC8AMgAwADEANAAgADYAOgAwADAAXAAiACkAXABuAFIAZQB0AHUAcgBuAHMAOgAgAHsAMgAwADEANAAsACAAMQAsACAAMgA1ACwAIAAwAC4AMgA1AH0AXABuAFwAbgBQAEEAUgBTAEUAXwBEAEEAVABFAFQASQBNAEUAKABcACIAMwAxAC8AMQAyAC8AMgAwADIAMwBcACIAKQBcAG4AUgBlAHQAdQByAG4AcwA6ACAAewAyADAAMgAzACwAIAAxADIALAAgADMAMQAsACAAXAAiAFwAIg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EAEEAVABFAFQASQBNAEUAIAA9ACAATABBAE0AQgBEAEEAKABFAHgAcAByAGUAcwBzAGkAbwBuACwAIABbAE4AbwByAHQAaABBAG0AZQByAGkAYwBhAG4AUgBlAGcAaQBvAG4AXQAsACAAWwBKAHUAbABpAGEAbgBDAGEAbABlAG4AZABhAHIAXQAsACAAXABuACAAIAAgACAATABFAFQAKABcAG4AIAAgACAAIAAgACAAIAAgAF8AbgBvAHIAdABoAEEAbQBlAHIAaQBjAGEAbgBSAGUAZwBpAG8AbgAsACAASQBGACgASQBTAE8ATQBJAFQAVABFAEQAKABOAG8AcgB0AGgAQQBtAGUAcgBpAGMAYQBuAFIAZQBnAGkAbwBuACkALAAgAEYATgAuAE4ATwBSAFQASABfAEEATQBFAFIASQBDAEEATgBfAFIARQBHAEkATwBOACgAKQAsAFwAbgAgACAAIAAgACAAIAAgACAAIAAgACAAIABGAE4ALgBDAE8ARQBSAEMARQAoAE4AbwByAHQAaABBAG0AZQByAGkAYwBhAG4AUgBlAGcAaQBvAG4AKQAgADwAPgAgADAAXABuACAAIAAgACAAIAAgACAAIAApACwAXABuACAAIAAgACAAIAAgACAAIABcAG4AIAAgACAAIAAgACAAIAAgAF8AagB1AGwAaQBhAG4AQwBhAGwAZQBuAGQAYQByACwAIABOACgASgB1AGwAaQBhAG4AQwBhAGwAZQBuAGQAYQByACkAIAA8AD4AIAAwACwAXABuACAAIAAgACAAIAAgACAAIABcAG4AIAAgACAAIAAgACAAIAAgAF8AdgBhAGwAaQBkAEMAaABhAHIAUwBlAHQALAAgAFwAIgAwADEAMgAzADQANQA2ADcAOAA5AEEATQBQAFQAYQBtAHAAIAA6ACwALQAuAC8AXwASIlwAIgAsACAALwAvACAAEiIgAFUATgBJAEMASABBAFIAKAA4ADcAMgAyACkAXABuAFwAbgAgACAAIAAgACAAIAAgACAAZgBuAFAAYQByAHMAZQBEAGEAdABlAFQAaQBtAGUALAAgAEwAQQBNAEIARABBACgAXwBlAHgAcAByAGUAcwBzAGkAbwBuACwAXABuACAAIAAgACAAIAAgACAAIAAgACAAIAAgAEkARgAoAEkAUwBFAFIAUgBPAFIAKABfAGUAeABwAHIAZQBzAHMAaQBvAG4AKQAsACAARQB4AHAAcgBlAHMAcwBpAG8AbgAgACoAIAB7ADEALAAgADIALAAgADMALAAgADQAfQAsAFwAbgAgACAAIAAgACAAIAAgACAAIAAgACAAIAAgACAAIAAgAEkARgAoAF8AZQB4AHAAcgBlAHMAcwBpAG8AbgAgAD0AIABcACIAXAAiACwAIAB7AFwAIgBcACIALAAgAFwAIgBcACIALAAgAFwAIgBcACIALAAgAFwAIgBcACIAfQAsAFwAbgAgACAAIAAgACAAIAAgACAAIAAgACAAIAAgACAAIAAgACAAIAAgACAASQBGACgATgBPAFQAKABGAE4ALgBWAEEATABJAEQAQQBUAEUAXwBDAEgAQQBSAFMARQBUACgAXwBlAHgAcAByAGUAcwBzAGkAbwBuACwAIABfAHYAYQBsAGkAZABDAGgAYQByAFMAZQB0ACwAIABUAFIAVQBFACkAKQAsACAAewAjAFYAQQBMAFUARQAhACwAIAAjAFYAQQBMAFUARQAhACwAIAAjAFYAQQBMAFUARQAhACwAIAAjAFYAQQBMAFUARQAhAH0ALABcAG4AIAAgACAAIAAgACAAIAAgACAAIAAgACAAIAAgACAAIAAgACAAIAAgACAAIAAgACAATABFAFQAKABcAG4AIAAgACAAIAAgACAAIAAgACAAIAAgACAAIAAgACAAIAAgACAAIAAgACAAIAAgACAAIAAgACAAIABfAHQAaQBtAGUARABlAGwAaQBtACwAIABMAEUARgBUACgARgBOAC4AUwBJAEYAVABfAEYATwBSAF8AQwBIAEEAUgBTACgAXwBlAHgAcAByAGUAcwBzAGkAbwBuACwAIABcACIALAAtAC4ALwBfADoAbQBcACIAKQApACwAXABuACAAIAAgACAAIAAgACAAIAAgACAAIAAgACAAIAAgACAAIAAgACAAIAAgACAAIAAgACAAIAAgACAAXwBpAHMAVABpAG0AZQBPAG4AbAB5ACwAIABTAFcASQBUAEMASAAoAF8AdABpAG0AZQBEAGUAbABpAG0ALABcAG4AIAAgACAAIAAgACAAIAAgACAAIAAgACAAIAAgACAAIAAgACAAIAAgACAAIAAgACAAIAAgACAAIAAgACAAIAAgAFwAIgA6AFwAIgAsACAAVABSAFUARQAsAFwAbgAgACAAIAAgACAAIAAgACAAIAAgACAAIAAgACAAIAAgACAAIAAgACAAIAAgACAAIAAgACAAIAAgACAAIAAgACAAXAAiAG0AXAAiACwAIABUAFIAVQBFACwAXABuACAAIAAgACAAIAAgACAAIAAgACAAIAAgACAAIAAgACAAIAAgACAAIAAgACAAIAAgACAAIAAgACAAIAAgACAAIABGAEEATABTAEUAXABuACAAIAAgACAAIAAgACAAIAAgACAAIAAgACAAIAAgACAAIAAgACAAIAAgACAAIAAgACAAIAAgACAAKQAsAFwAbgAgACAAIAAgACAAIAAgACAAIAAgACAAIAAgACAAIAAgACAAIAAgACAAIAAgACAAIAAgACAAIAAgAF8AcABhAHIAdABzACwAIABJAEYAKABfAGkAcwBUAGkAbQBlAE8AbgBsAHkALAAgAEgAUwBUAEEAQwBLACgAXAAiAFwAIgAsACAAXwBlAHgAcAByAGUAcwBzAGkAbwBuACkALABcAG4AIAAgACAAIAAgACAAIAAgACAAIAAgACAAIAAgACAAIAAgACAAIAAgACAAIAAgACAAIAAgACAAIAAgACAAIAAgAEwARQBUACgAXABuACAAIAAgACAAIAAgACAAIAAgACAAIAAgACAAIAAgACAAIAAgACAAIAAgACAAIAAgACAAIAAgACAAIAAgACAAIAAgACAAIAAgAF8AdABQAG8AcwAxACwAIABGAE4ALgBGAEkATgBEAF8ATgBUAEgAXwBDAEgAQQBSACgAXwBlAHgAcAByAGUAcwBzAGkAbwBuACwAIABcACIAIABUAF8ALABcACIALAAgADEALAAgAFQAUgBVAEUAKQAsAFwAbgAgACAAIAAgACAAIAAgACAAIAAgACAAIAAgACAAIAAgACAAIAAgACAAIAAgACAAIAAgACAAIAAgACAAIAAgACAAIAAgACAAIABfAHQAUABvAHMAMgAsACAASQBGACgAXwB0AFAAbwBzADEAIAA9ACAAMAAsACAAMAAsACAARgBOAC4ARgBJAE4ARABfAE4AVABIAF8AQwBIAEEAUgAoAF8AZQB4AHAAcgBlAHMAcwBpAG8AbgAsACAAXAAiADAAMQAyADMANAA1ADYANwA4ADkAXAAiACwAIAAxACwAIABGAEEATABTAEUALAAgAEYAQQBMAFMARQAsACAAXwB0AFAAbwBzADEAIAArACAAMQApACkALABcAG4AIAAgACAAIAAgACAAIAAgACAAIAAgACAAIAAgACAAIAAgACAAIAAgACAAIAAgACAAIAAgACAAIAAgACAAIAAgACAAIAAgACAAXwBkAGEAdABlAFAAYQByAHQALAAgAEkARgAoAF8AdABQAG8AcwAxACAAPQAgADAALAAgAF8AZQB4AHAAcgBlAHMAcwBpAG8AbgAsACAAVABSAEkATQAoAEwARQBGAFQAKABfAGUAeABwAHIAZQBzAHMAaQBvAG4ALAAgAF8AdABQAG8AcwAxACAALQAgADEAKQApACkALABcAG4AIAAgACAAIAAgACAAIAAgACAAIAAgACAAIAAgACAAIAAgACAAIAAgACAAIAAgACAAIAAgACAAIAAgACAAIAAgACAAIAAgACAAXwB0AGkAbQBlAFAAYQByAHQALAAgAEkARgAoAF8AdABQAG8AcwAyACAAPQAgADAALAAgAFwAIgBcACIALAAgAFQAUgBJAE0AKABSAEkARwBIAFQAKABfAGUAeABwAHIAZQBzAHMAaQBvAG4ALAAgAEwARQBOACgAXwBlAHgAcAByAGUAcwBzAGkAbwBuACkAIAAtACAAXwB0AFAAbwBzADIAIAArACAAMQApACkAKQAsAFwAbgAgACAAIAAgACAAIAAgACAAIAAgACAAIAAgACAAIAAgACAAIAAgACAAIAAgACAAIAAgACAAIAAgACAAIAAgACAAIAAgACAAIABIAFMAVABBAEMASwAoAF8AZABhAHQAZQBQAGEAcgB0ACwAIABfAHQAaQBtAGUAUABhAHIAdAApAFwAbgAgACAAIAAgACAAIAAgACAAIAAgACAAIAAgACAAIAAgACAAIAAgACAAIAAgACAAIAAgACAAIAAgACAAIAAgACAAKQBcAG4AIAAgACAAIAAgACAAIAAgACAAIAAgACAAIAAgACAAIAAgACAAIAAgACAAIAAgACAAIAAgACAAIAApACwAXABuACAAIAAgACAAIAAgACAAIAAgACAAIAAgACAAIAAgACAAIAAgACAAIAAgACAAIAAgACAAIAAgACAAXwBZAE0ARAAsACAAQwBIAFIATwBOAE8ALgBQAEEAUgBTAEUAXwBDAEEATABFAE4ARABBAFIAXwBEAEEAVABFACgASQBOAEQARQBYACgAXwBwAGEAcgB0AHMALAAgADEALAAgADEAKQAsACAAXwBuAG8AcgB0AGgAQQBtAGUAcgBpAGMAYQBuAFIAZQBnAGkAbwBuACwAIABfAGoAdQBsAGkAYQBuAEMAYQBsAGUAbgBkAGEAcgApACwAXABuACAAIAAgACAAIAAgACAAIAAgACAAIAAgACAAIAAgACAAIAAgACAAIAAgACAAIAAgACAAIAAgACAAXwB0AGkAbQBlAE8AZgBEAGEAeQAsACAAQwBIAFIATwBOAE8ALgBQAEEAUgBTAEUAXwBUAEkATQBFAF8ATwBGAF8ARABBAFkAKABJAE4ARABFAFgAKABfAHAAYQByAHQAcwAsACAAMQAsACAAMgApACwAIABGAEEATABTAEUAKQAsAFwAbgAgACAAIAAgACAAIAAgACAAIAAgACAAIAAgACAAIAAgACAAIAAgACAAIAAgACAAIAAgACAAIAAgAEgAUwBUAEEAQwBLACgAXwBZAE0ARAAsACAAXwB0AGkAbQBlAE8AZgBEAGEAeQApAFwAbgAgACAAIAAgACAAIAAgACAAIAAgACAAIAAgACAAIAAgACAAIAAgACAAIAAgACAAIAApAFwAbgAgACAAIAAgACAAIAAgACAAIAAgACAAIAAgACAAIAAgACAAIAAgACAAKQBcAG4AIAAgACAAIAAgACAAIAAgACAAIAAgACAAIAAgACAAIAApAFwAbgAgACAAIAAgACAAIAAgACAAIAAgACAAIAApAFwAbgAgACAAIAAgACAAIAAgACAAKQAsAFwAbgAgACAAIAAgACAAIAAgACAAXABuACAAIAAgACAAIAAgACAAIABfAGUAeABwAHIAZQBzAHMAaQBvAG4ALAAgAEYATgAuAE4AVQBMAEwASQBGAFkAKABJAE4ARABFAFgAKABFAHgAcAByAGUAcwBzAGkAbwBuACwAIAAsACAAMQApACkALABcAG4AIAAgACAAIAAgACAAIAAgAF8AcgBvAHcAQwBvAHUAbgB0ACwAIABSAE8AVwBTACgAXwBlAHgAcAByAGUAcwBzAGkAbwBu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AAYQByAHMAZQBEAGEAdABlAFQAaQBtAGUAKABJAE4ARABFAFgAKABfAGUAeABwAHIAZQBzAHMAaQBvAG4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QAQQBUAEUAVABJAE0ARQBcAG4AXABuAFIAZQB0AHUAcgBuAHMAIABhACAAZgBvAHIAbQBhAHQAdABlAGQAIABkAGEAdABlACAAYQBuAGQAIAB0AGkAbQBl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RABhAHQAZQAgAGEAbgBkACAAdABpAG0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UACAAIAAgACAAIAAgACAAIAB8ACAAYQByAHIAYQB5ACAAIAAgAEMAWwAzAC4ALgA0AF0AIAAgAHwAXABuACAAIAAgAFkAZQBhAHIAQwBFACAAIAAgACAAIAAgACAAIAB8ACAAaQBuAHQAZQBnAGUAcgAgACAAIAAgACAAIAAgACAAIAAgAHwAIABZAGUAYQByACAAaQBuACAAQwBvAG0AbQBvAG4AIABFAHIAYQAuACAATgBvAHQAZQAgAHQAaABhAHQAIAAxACAAQgBDACAAPQAgADAAIABDAEUALAAgADIAIABCAEMAIAA9ACAALQAxACAAQwBFAFwAbgAgACAAIABNAG8AbgB0AGgAIAAgACAAIAAgACAAIAAgACAAfAAgAGkAbgB0AGUAZwBlAHIAIABbADEALgAuADEAMgBdACAAIAB8ACAATQBvAG4AdABoACAAbwBmACAAeQBlAGEAcgAuAFwAbgAgACAAIABEAGEAeQAgACAAIAAgACAAIAAgACAAIAAgACAAfAAgAGQAZQBjAGkAbQBhAGwAIABbADAALgAuADMAMgApACAAIAB8ACAARABhAHkALgAgAEkAZgAgAHQAaQBtAGUAIABpAHMAIABuAG8AdAAgAG8AbQBpAHQAdABlAGQAIABhAG4AeQAgAGQAZQBjAGkAbQBhAGwAIABwAGEAcgB0ACAAaQBzACAAaQBnAG4AbwByAGUAZAAuAFwAbgAgACAAIABbAFQAaQBtAGUAXQAgACAAIAAgACAAIAAgACAAfAAgAGQAZQBjAGkAbQBhAGwAIABbADAALgAuADEAXQAgACAAIAB8ACAAVABpAG0AZQAgAG8AZgAgAGQAYQB5AC4AIABJAGYAIABvAG0AaQB0AHQAZQBkACAAdABoAGUAbgAgAGQAZQBjAGkAbQBhAGwAIABwAGEAcgB0ACAAbwBmACAAZABhAHkAIABpAHMAIAB0AGEAawBlAG4ALgBcAG4AWwBPAHAAdABpAG8AbgBzAF0AIAAgACAAIAAgACAAIAAgAHwAIAB0AGUAeAB0ACAAIAAgACAAIAAgACAAIAAgACAAIAAgACAAfAAgAFsALgB8AC0AXQBbACsAXQBbAFUAfABWAF0AWwBDAF0AWwBBAF0AWwBQAF0AWwBKAF0AWwBLAF0AWwBMAF0AWwBOAHwARgBdAFsATABvAHcATwByAGQAZQByAF0AWwAqAF0AWwAwAC0AOQBdAFwAbgAgACAAIAAgACAAIAAgACAAIAAgACAAIAAgACAAIAAgACAAfAAgACAAIAAgACAAIAAgACAAIAAgACAAIAAgACAAIAAgACAAIAB8ACAAIAAgACAAIAAgAC4AfAAtACAAOgAgAFMAZQBwAGEAcgBhAHQAbwByAC4AIABEAGUAZgBhAHUAbAB0AHMAIAB0AG8AIAAvAFwAbgAgACAAIAAgACAAIAAgACAAIAAgACAAIAAgACAAIAAgACAAfAAgACAAIAAgACAAIAAgACAAIAAgACAAIAAgACAAIAAgACAAIAB8ACAAIAAgACAAIAAgACAAIAArACAAOgAgAEQAaQBzAHAAbABhAHkAIABwAG8AcwBpAHQAaQB2AGUAIABzAGkAZwBuACAAZgBvAHIAIABuAG8AbgAtAG4AZQBnAGEAdABpAHYAZQAgAHkAZQBhAHIAcwAuAFwAbgAgACAAIAAgACAAIAAgACAAIAAgACAAIAAgACAAIAAgACAAfAAgACAAIAAgACAAIAAgACAAIAAgACAAIAAgACAAIAAgACAAIAB8ACAAIAAgACAAIABVACwAIABWACAAOgAgAFUAIAB0AG8AIABvAHIAZABlAHIAIABpAG4AIABpAG4AdABlAHIAbgBhAHQAaQBvAG4AYQBsACAAZgBvAHIAbQBhAHQAIABkAGQALwBtAG0ALwB5AHkAeQB5AFwAbgAgACAAIAAgACAAIAAgACAAIAAgACAAIAAgACAAIAAgACAAfAAgACAAIAAgACAAIAAgACAAIAAgACAAIAAgACAAIAAgACAAIAB8ACAAIAAgACAAIAAgACAAIAAgACAAIAAgAFYAIAB0AG8AIABvAHIAZABlAHIAIABpAG4AIABOAG8AcgB0AGgAIABBAG0AZQByAGkAYwBhAG4AIABmAG8AcgBtAGEAdAAgAG0AbQAvAGQAZAAvAHkAeQB5AHkAXABuACAAIAAgACAAIAAgACAAIAAgACAAIAAgACAAIAAgACAAIAB8ACAAIAAgACAAIAAgACAAIAAgACAAIAAgACAAIAAgACAAIAAgAHwAIAAgACAAIAAgACAAIAAgACAAIAAgACAARABlAGYAYQB1AGwAdABzACAAdABvACAAbABvAGMAYQBsACAAcgBlAGcAaQBvAG4AYQBsACAAcwBlAHQAdABpAG4AZwBzACAAbwBmACAARQB4AGMAZQBsAC4AXABuACAAIAAgACAAIAAgACAAIAAgACAAIAAgACAAIAAgACAAIAB8ACAAIAAgACAAIAAgACAAIAAgACAAIAAgACAAIAAgACAAIAAgAHwAIAAgACAAIAAgACAAIAAgAEMAIAA6ACAAQwBpAHYAaQBsACAAdABpAG0AZQAgAHMAdAB5AGwAZQAuACAARABlAGYAYQB1AGwAdABzACAAdABvACAAMgA0ACAAaABvAHUAcgAgAHMAdAB5AGwAZQAuAFwAbgAgACAAIAAgACAAIAAgACAAIAAgACAAIAAgACAAIAAgACAAfAAgACAAIAAgACAAIAAgACAAIAAgACAAIAAgACAAIAAgACAAIAB8ACAAIAAgACAAIAAgACAAIAAgACAAIAAgADIANAAgAEgAbwB1AHIAOgAgAEgAOgBtAG0AOgBzAHMALgAwADAAMAAgACAAIAAgAFwAbgAgACAAIAAgACAAIAAgACAAIAAgACAAIAAgACAAIAAgACAAfAAgACAAIAAgACAAIAAgACAAIAAgACAAIAAgACAAIAAgACAAIAB8ACAAIAAgACAAIAAgACAAIAAgACAAIAAgAEMAaQB2AGkAbAA6ACAAIAAgAGgAOgBtAG0AOgBzAHMAIABBAE0AfABQAE0AXABuACAAIAAgACAAIAAgACAAIAAgACAAIAAgACAAIAAgACAAIAB8ACAAIAAgACAAIAAgACAAIAAgACAAIAAgACAAIAAgACAAIAAgAHwAIAAgACAAIAAgACAAIAAgAEEAIAA6ACAAQQBsAGwAbwB3ACAAYQAgAHQAaQBtAGUAIAB2AGEAbAB1AGUAIABvAGYAIAAyADQAOgAwADAAIAB0AG8AIAByAGUAcAByAGUAcwBlAG4AdAAgAG0AaQBkAG4AaQBnAGgAdAAgAHQAaABlACAAZgBvAGwAbABvAHcAaQBuAGcAIABkAGEAeQAuAFwAbgAgACAAIAAgACAAIAAgACAAIAAgACAAIAAgACAAIAAgACAAfAAgACAAIAAgACAAIAAgACAAIAAgACAAIAAgACAAIAAgACAAIAB8ACAAIAAgACAAIAAgACAAIAAgACAAIAAgAE4AbwB0ACAAYQBwAHAAbABpAGMAYQBiAGwAZQAgAGkAZgAgAEwAbwB3AE8AcgBkAGUAcgAgAGkAcwAgAEQAXABuACAAIAAgACAAIAAgACAAIAAgACAAIAAgACAAIAAgACAAIAB8ACAAIAAgACAAIAAgACAAIAAgACAAIAAgACAAIAAgACAAIAAgAHwAIAAgACAAIAAgACAAIAAgAFAAIAA6ACAAUABhAGQAIABjAG8AbQBwAG8AbgBlAG4AdABzACAAdwBpAHQAaAAgAGwAZQBhAGQAaQBuAGcAIAB6AGUAcgBvAC4AXABuACAAIAAgACAAIAAgACAAIAAgACAAIAAgACAAIAAgACAAIAB8ACAAIAAgACAAIAAgACAAIAAgACAAIAAgACAAIAAgACAAIAAgAHwAIAAgACAAIAAgACAAIAAgAEoAIAA6ACAARABvAHQAdABlAGQAIABzAHQAeQBsAGUAIABBAC4ATQAuAHwAUAAuAE0ALgAgAEEAcABwAGwAaQBjAGEAYgBsAGUAIAB0AG8AIABDAGkAdgBpAGwAIABzAHQAeQBsAGUALgBcAG4AIAAgACAAIAAgACAAIAAgACAAIAAgACAAIAAgACAAIAAgAHwAIAAgACAAIAAgACAAIAAgACAAIAAgACAAIAAgACAAIAAgACAAfAAgACAAIAAgACAAIAAgACAASwAgADoAIABOAG8AIABzAHAAYQBjAGUAIABwAHIAZQBjAGUAZABpAG4AZwAgAEEATQB8AFAATQAuACAAQQBwAHAAbABpAGMAYQBiAGwAZQAgAHQAbwAgAEMAaQB2AGkAbAAgAHMAdAB5AGwAZQAuAFwAbgAgACAAIAAgACAAIAAgACAAIAAgACAAIAAgACAAIAAgACAAfAAgACAAIAAgACAAIAAgACAAIAAgACAAIAAgACAAIAAgACAAIAB8ACAAIAAgACAAIAAgACAAIABMACAAOgAgAEwAbwB3AGUAcgAgAGMAYQBzAGUAIABhAG0AfABwAG0ALgAgAEEAcABwAGwAaQBjAGEAYgBsAGUAIAB0AG8AIABDAGkAdgBpAGwAIABzAHQAeQBsAGUALgBcAG4AIAAgACAAIAAgACAAIAAgACAAIAAgACAAIAAgACAAIAAgAHwAIAAgACAAIAAgACAAIAAgACAAIAAgACAAIAAgACAAIAAgACAAfAAgACAAIAAgACAATgAsACAARgAgADoAIABPAHYAZQByAHIAaQBkAGUAIAByAG8AdQBuAGQAaQBuAGcAIABiAGUAaABhAHYAaQBvAHUAcgAuACAARABlAGYAYQB1AGwAdAAgAG0AZQB0AGgAbwBkACAAcgBvAHUAbgBkAHMAIAB0AG8AIABuAGUAYQByAGUAcwB0ACAAcwBlAGMAbwBuAGQALAAgAGEAbgBkAFwAbgAgACAAIAAgACAAIAAgACAAIAAgACAAIAAgACAAIAAgACAAfAAgACAAIAAgACAAIAAgACAAIAAgACAAIAAgACAAIAAgACAAIAB8ACAAIAAgACAAIAAgACAAIAAgACAAIAAgAHIAbwB1AG4AZABzACAAZABvAHcAbgAgAG8AbgAgAG8AdABoAGUAcgAgAGwAbwB3ACAAbwByAGQAZQByACAAYwBvAG0AcABvAG4AZQBuAHQAcwAuAFwAbgAgACAAIAAgACAAIAAgACAAIAAgACAAIAAgACAAIAAgACAAfAAgACAAIAAgACAAIAAgACAAIAAgACAAIAAgACAAIAAgACAAIAB8ACAAIAAgACAAIAAgACAAIAAgACAAIAAgAE4AOgAgAGEAbAB3AGEAeQBzACAAcgBvAHUAbgBkACAAdABvACAAbgBlAGEAcgBlAHMAdAAuAFwAbgAgACAAIAAgACAAIAAgACAAIAAgACAAIAAgACAAIAAgACAAfAAgACAAIAAgACAAIAAgACAAIAAgACAAIAAgACAAIAAgACAAIAB8ACAAIAAgACAAIAAgACAAIAAgACAAIAAgAEYAOgAgAGEAbAB3AGEAeQBzACAAcgBvAHUAbgBkACAAZABvAHcAbgBcAG4AIAAgACAAIAAgACAAIAAgACAAIAAgACAAIAAgACAAIAAgAHwAIAAgACAAIAAgACAAIAAgACAAIAAgACAAIAAgACAAIAAgACAAfAAgAEwAbwB3AE8AcgBkAGUAcgAgADoAIABMAG8AdwAgAG8AcgBkAGUAcgAgAGMAbwBtAHAAbwBuAGUAbgB0AC4AIABVAHAAcABlAHIAIABjAGEAcwBlACAAdABvACAAcwBlAHQAIABlAHgAcABsAGkAYwBpAHQAbAB5AC4AIABMAG8AdwBlAHIAIABjAGEAcwBlACAAYQBsAGwAbwB3AHMAIABmAGwAbwBhAHQAaQBuAGcAXABuACAAIAAgACAAIAAgACAAIAAgACAAIAAgACAAIAAgACAAIAB8ACAAIAAgACAAIAAgACAAIAAgACAAIAAgACAAIAAgACAAIAAgAHwAIAAgACAAIAAgACAAIAAgACAAIAAgACAAZgByAG8AbQAgAGUAeABwAHIAZQBzAHMAaQBuAGcAIABpAG4AIAB0AGgAZQAgAGcAaQB2AGUAbgAgAGMAbwBtAHAAbwBuAGUAbgB0ACAAZABvAHcAbgAgAHQAbwAgAHMAZQBjAG8AbgBkAHMAIABhAHMAIABuAGUAZQBkAGUAZAAuAFwAbgAgACAAIAAgACAAIAAgACAAIAAgACAAIAAgACAAIAAgACAAfAAgACAAIAAgACAAIAAgACAAIAAgACAAIAAgACAAIAAgACAAIAB8ACAAIAAgACAAIAAgACAAIAAgACAAIAAgAFQAYQBrAGUAcwAgAHQAaABlACAAZgBvAGwAbABvAHcAaQBuAGcAOgBcAG4AIAAgACAAIAAgACAAIAAgACAAIAAgACAAIAAgACAAIAAgAHwAIAAgACAAIAAgACAAIAAgACAAIAAgACAAIAAgACAAIAAgACAAfAAgACAAIAAgACAAIAAgACAAIAAgACAAIABEACwAIABkACAAOgAgAEQAYQB5AFwAbgAgACAAIAAgACAAIAAgACAAIAAgACAAIAAgACAAIAAgACAAfAAgACAAIAAgACAAIAAgACAAIAAgACAAIAAgACAAIAAgACAAIAB8ACAAIAAgACAAIAAgACAAIAAgACAAIAAgAEgALAAgAGgAIAA6ACAASABvAHUAcgBcAG4AIAAgACAAIAAgACAAIAAgACAAIAAgACAAIAAgACAAIAAgAHwAIAAgACAAIAAgACAAIAAgACAAIAAgACAAIAAgACAAIAAgACAAfAAgACAAIAAgACAAIAAgACAAIAAgACAAIABNACwAIABtACAAOgAgAE0AaQBuAHUAdABlAFwAbgAgACAAIAAgACAAIAAgACAAIAAgACAAIAAgACAAIAAgACAAfAAgACAAIAAgACAAIAAgACAAIAAgACAAIAAgACAAIAAgACAAIAB8ACAAIAAgACAAIAAgACAAIAAgACAAIAAgAFMALAAgAHMAIAA6ACAAUwBlAGMAbwBuAGQAIABcAG4AIAAgACAAIAAgACAAIAAgACAAIAAgACAAIAAgACAAIAAgAHwAIAAgACAAIAAgACAAIAAgACAAIAAgACAAIAAgACAAIAAgACAAfAAgACAAIAAgACAAIAAgACAAKgAgADoAIABBAGwAbABvAHcAcwAgAGYAbABvAGEAdABpAG4AZwAgAGQAbwB3AG4AIAB0AGgAZQAgAGwAbwB3AGUAcwB0ACAAbwByAGQAZQByACAAYwBvAG0AcABvAG4AZQBuAHQAIABuAGUAZQBkAGUAZAAsACAAaQBuAGMAbAB1AGQAaQBuAGcAIAB0AGgAZQAgAG0AYQB4AGkAbQB1AG0AIABwAHIAZQBjAGkAcwBpAG8AbgBcAG4AIAAgACAAIAAgACAAIAAgACAAIAAgACAAIAAgACAAIAAgAHwAIAAgACAAIAAgACAAIAAgACAAIAAgACAAIAAgACAAIAAgACAAfAAgACAAIAAgACAAIAAgACAAIAAgACAAIABmAG8AcgAgAHMAZQBjAG8AbgBkAHMALgBcAG4AIAAgACAAIAAgACAAIAAgACAAIAAgACAAIAAgACAAIAAgAHwAIAAgACAAIAAgACAAIAAgACAAIAAgACAAIAAgACAAIAAgACAAfAAgACAAIAAgACAAIAAwAC0AOQAgADoAIABEAGUAYwBpAG0AYQBsACAAcABsAGEAYwBlAHMAIABmAG8AcgAgAHMAZQBjAG8AbgBkAHMALgAgAEkAZgAgAEwAbwB3AE8AcgBkAGUAcgAgAG4AbwB0ACAAcwB1AHAAcABsAGkAZQBkACwAIAB0AGgAZQBuACAAaQBtAHAAbABpAGMAaQB0AGwAeQAgAEwAbwB3AE8AcgBkAGUAcgAgAGkAcwAgACcAcwAnAC4AXABuACAAIAAgACAAIAAgACAAIAAgACAAIAAgACAAIAAgACAAIAB8ACAAIAAgACAAIAAgACAAIAAgACAAIAAgACAAIAAgACAAIAAgAHwAIAAgACAAIAAgACAAIAAgACAAIAAgACAATgBvAHQAIABhAHAAcABsAGkAYwBhAGIAbABlACAAdABvACAAQwBpAHYAaQBsACAAcwB0AHkAbABlAC4AXABuAFsASgB1AGwAaQBhAG4AQwBhAGwAZQBuAGQAYQByAF0AIAB8ACAAcwB3AGkAdABjAGgAI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QAQQBUAEUAVABJAE0ARQAgAD0AIABMAEEATQBCAEQAQQAoAEQAYQB0AGUAXwBZAE0ARABUACwAIABbAE8AcAB0AGkAbwBuAHMAXQAsACAAWwBKAHUAbABpAGEAbgBDAGEAbABlAG4AZABhAHIAXQAsAFwAbgAgACAAIAAgAEwARQBUACgAXABuACAAIAAgACAAIAAgACAAIABfAGoAdQBsAGkAYQBuAEMAYQBsAGUAbgBkAGEAcgAsACAATgAoAEoAdQBsAGkAYQBuAEMAYQBsAGUAbgBkAGEAcgApACAAPAA+ACAAMAAsAFwAbgAgACAAIAAgACAAIAAgACAAXwBvAHAAdABpAG8AbgBzACwAIABGAE4ALgBOAFUATABMAEkARgBZACgATwBwAHQAaQBvAG4AcwApACwAXABuACAAIAAgACAAIAAgACAAIABfAHAAYQBkAGQAaQBuAGcALAAgAEkARgBFAFIAUgBPAFIAKABTAEUAQQBSAEMASAAoAFwAIgBQAFwAIgAsACAAXwBvAHAAdABpAG8AbgBzACkALAAgADAAKQAgAD4AIAAwACwAXABuACAAIAAgACAAIAAgACAAIABcAG4AIAAgACAAIAAgACAAIAAgAF8AZABhAHQAZQBPAHAAdABpAG8AbgBzACwAIABGAE4ALgBTAEkARgBUAF8ARgBPAFIAXwBDAEgAQQBSAFMAKABfAG8AcAB0AGkAbwBuAHMALAAgAFwAIgAuAC0AKwBVAFYAUABcACIAKQAsAFwAbgAgACAAIAAgACAAIAAgACAAXwB0AGkAbQBlAE8AcAB0AGkAbwBuAHMALAAgAEYATgAuAFMASQBGAFQAXwBGAE8AUgBfAEMASABBAFIAUwAoAF8AbwBwAHQAaQBvAG4AcwAsACAAXAAiAEMAQQBQAEoASwBMAE4ARgBEAEgATQBTACoAMAAxADIAMwA0ADUANgA3ADgAOQBcACIAKQAsAFwAbgAgACAAIAAgACAAIAAgACAAXwB0AGkAbQBlAE8AZgBEAGEAeQBPAHAAdABpAG8AbgBTAGUAdAAsACAAXwBGAE8AUgBNAEEAVABfAFQASQBNAEUAXwBPAEYAXwBEAEEAWQBfAE8AUABUAEkATwBOAFMAKABfAHQAaQBtAGUATwBwAHQAaQBvAG4AcwAsACAAVABSAFUARQApACwAXABuACAAIAAgACAAIAAgACAAIABcAG4AIAAgACAAIAAgACAAIAAgAGYAbgBGAG8AcgBtAGEAdABEAGEAdABlAFQAaQBtAGUALAAgAEwAQQBNAEIARABBACgAXwBkAGEAdABlAF8AWQBNAEQAVAAsAFwAbgAgACAAIAAgACAAIAAgACAAIAAgACAAIABJAEYAKABDAE8ATABVAE0ATgBTACgAXwBkAGEAdABlAF8AWQBNAEQAVAApACAAPgAgADQALAAgAHsAIwBDAEEATABDACEAfQAsAFwAbgAgACAAIAAgACAAIAAgACAAIAAgACAAIAAgACAAIAAgAEwARQBUACgAXABuACAAIAAgACAAIAAgACAAIAAgACAAIAAgACAAIAAgACAAIAAgACAAIABfAGYAaQByAHMAdABFAHIAcgBvAHIALAAgAEEAUgBSAEEAWQBTAC4ARgBJAFIAUwBUAF8ARQBSAFIATwBSAF8ASAAoAF8AZABhAHQAZQBfAFkATQBEAFQAKQAsAFwAbgAgACAAIAAgACAAIAAgACAAIAAgACAAIAAgACAAIAAgACAAIAAgACAASQBGACgASQBTAEUAUgBSAE8AUgAoAF8AZgBpAHIAcwB0AEUAcgByAG8AcgApACwAIABfAGYAaQByAHMAdABFAHIAcgBvAHIAIAAqACAAewAxAH0ALABcAG4AIAAgACAAIAAgACAAIAAgACAAIAAgACAAIAAgACAAIAAgACAAIAAgACAAIAAgACAASQBGACgAQQBSAFIAQQBZAFMALgBJAFMAXwBFAE0AUABUAFkAKABfAGQAYQB0AGUAXwBZAE0ARABUACkALAAgAFwAIgBcACIALABcAG4AIAAgACAAIAAgACAAIAAgACAAIAAgACAAIAAgACAAIAAgACAAIAAgACAAIAAgACAAIAAgACAAIABJAEYAKABOAE8AVAAoAEEAUgBSAEEAWQBTAC4ASQBTAF8ATgBVAE0ARQBSAEkAQwBfAE4AVQBMAEwAKABfAGQAYQB0AGUAXwBZAE0ARABUACkAKQAsACAAewAjAFYAQQBMAFUARQAhAH0ALABcAG4AIAAgACAAIAAgACAAIAAgACAAIAAgACAAIAAgACAAIAAgACAAIAAgACAAIAAgACAAIAAgACAAIAAgACAAIAAgAEwARQBUACgAXABuACAAIAAgACAAIAAgACAAIAAgACAAIAAgACAAIAAgACAAIAAgACAAIAAgACAAIAAgACAAIAAgACAAIAAgACAAIAAgACAAIAAgAF8AZQB4AHAAYQBuAGQAWQBNAEQAVAAsACAARQBYAFAAQQBOAEQAKABfAGQAYQB0AGUAXwBZAE0ARABUACwAIAAxACwAIAA0ACwAIABcACIAXAAiACkALABcAG4AIAAgACAAIAAgACAAIAAgACAAIAAgACAAIAAgACAAIAAgACAAIAAgACAAIAAgACAAIAAgACAAIAAgACAAIAAgACAAIAAgACAAXwBZAE0ARAAsACAAVABBAEsARQAoAF8AZQB4AHAAYQBuAGQAWQBNAEQAVAAsACAAMQAsACAAMwApACwAXABuACAAIAAgACAAIAAgACAAIAAgACAAIAAgACAAIAAgACAAIAAgACAAIAAgACAAIAAgACAAIAAgACAAIAAgACAAIAAgACAAIAAgAEkARgAoAE4ATwBUACgAQwBIAFIATwBOAE8ALgBJAFMAXwBWAEEATABJAEQAXwBDAEEATABFAE4ARABBAFIAXwBEAEEAVABFACgAXwBZAE0ARAAsACAAVABSAFUARQAsACAAXwBqAHUAbABpAGEAbgBDAGEAbABlAG4AZABhAHIAKQApACwAIAB7ACMATgBVAE0AIQB9ACwAXABuACAAIAAgACAAIAAgACAAIAAgACAAIAAgACAAIAAgACAAIAAgACAAIAAgACAAIAAgACAAIAAgACAAIAAgACAAIAAgACAAIAAgACAAIAAgACAATABFAFQAKABcAG4AIAAgACAAIAAgACAAIAAgACAAIAAgACAAIAAgACAAIAAgACAAIAAgACAAIAAgACAAIAAgACAAIAAgACAAIAAgACAAIAAgACAAIAAgACAAIAAgACAAIAAgAF8AaABhAHMAVABpAG0AZQAsACAATgBPAFQAKABGAE4ALgBJAFMAXwBFAE0AUABUAFkAKABJAE4ARABFAFgAKABfAGUAeABwAGEAbgBkAFkATQBEAFQALAAgADEALAAgADQAKQApACkALABcAG4AIAAgACAAIAAgACAAIAAgACAAIAAgACAAIAAgACAAIAAgACAAIAAgACAAIAAgACAAIAAgACAAIAAgACAAIAAgACAAIAAgACAAIAAgACAAIAAgACAAIAAgAF8ARABUACwAIABfAEYATwBSAE0AQQBUAF8AVABJAE0ARQBfAE8ARgBfAEQAQQBZACgASQBOAEQARQBYACgAXwBlAHgAcABhAG4AZABZAE0ARABUACwAIAAxACwAIAA0ACkALAAgAF8AdABpAG0AZQBPAGYARABhAHkATwBwAHQAaQBvAG4AUwBlAHQAKQAsAFwAbgAgACAAIAAgACAAIAAgACAAIAAgACAAIAAgACAAIAAgACAAIAAgACAAIAAgACAAIAAgACAAIAAgACAAIAAgACAAIAAgACAAIAAgACAAIAAgACAAIAAgACAAXwBjAGEAcgByAHkARABhAHkALAAgAEkATgBEAEUAWAAoAF8ARABUACwAIAAxACwAIAAxACkALABcAG4AIAAgACAAIAAgACAAIAAgACAAIAAgACAAIAAgACAAIAAgACAAIAAgACAAIAAgACAAIAAgACAAIAAgACAAIAAgACAAIAAgACAAIAAgACAAIAAgACAAIAAgAF8AcwBUAG8ARAAsACAASQBOAEQARQBYACgAXwBEAFQALAAgADEALAAgADIAKQAsAFwAbgAgACAAIAAgACAAIAAgACAAIAAgACAAIAAgACAAIAAgACAAIAAgACAAIAAgACAAIAAgACAAIAAgACAAIAAgACAAIAAgACAAIAAgACAAIAAgACAAIAAgACAAXwByAGUAcwBvAGwAdgBlAFkATQBEACwAIABJAEYAKABfAGMAYQByAHIAeQBEAGEAeQAgAD0AIAAwACwAXABuACAAIAAgACAAIAAgACAAIAAgACAAIAAgACAAIAAgACAAIAAgACAAIAAgACAAIAAgACAAIAAgACAAIAAgACAAIAAgACAAIAAgACAAIAAgACAAIAAgACAAIAAgACAAIAAgAEMASABSAE8ATgBPAC4AUgBFAFMATwBMAFYARQBfAEMAQQBMAEUATgBEAEEAUgBfAEQAQQBUAEUAKABfAFkATQBEACwAIABfAGoAdQBsAGkAYQBuAEMAYQBsAGUAbgBkAGEAcgApACwAXABuACAAIAAgACAAIAAgACAAIAAgACAAIAAgACAAIAAgACAAIAAgACAAIAAgACAAIAAgACAAIAAgACAAIAAgACAAIAAgACAAIAAgACAAIAAgACAAIAAgACAAIAAgACAAIAAgAEwARQBUACgAXABuACAAIAAgACAAIAAgACAAIAAgACAAIAAgACAAIAAgACAAIAAgACAAIAAgACAAIAAgACAAIAAgACAAIAAgACAAIAAgACAAIAAgACAAIAAgACAAIAAgACAAIAAgACAAIAAgACAAIAAgACAAXwBZAE0ARAAxACwAIABDAEgAUgBPAE4ATwAuAFIARQBTAE8ATABWAEUAXwBDAEEATABFAE4ARABBAFIAXwBEAEEAVABFACgAXwBZAE0ARAAsACAAXwBqAHUAbABpAGEAbgBDAGEAbABlAG4AZABhAHIAKQAsAFwAbgAgACAAIAAgACAAIAAgACAAIAAgACAAIAAgACAAIAAgACAAIAAgACAAIAAgACAAIAAgACAAIAAgACAAIAAgACAAIAAgACAAIAAgACAAIAAgACAAIAAgACAAIAAgACAAIAAgACAAIAAgAF8AcgBvAHUAbgBkAGUAZABZAE0ARAAsACAAXwBZAE0ARAAxACAAKwAgAEgAUwBUAEEAQwBLACgAMAAsACAAMAAsACAAXwBjAGEAcgByAHkARABhAHkAKQAsAFwAbgAgACAAIAAgACAAIAAgACAAIAAgACAAIAAgACAAIAAgACAAIAAgACAAIAAgACAAIAAgACAAIAAgACAAIAAgACAAIAAgACAAIAAgACAAIAAgACAAIAAgACAAIAAgACAAIAAgACAAIAAgAEMASABSAE8ATgBPAC4AUgBFAFMATwBMAFYARQBfAEMAQQBMAEUATgBEAEEAUgBfAEQAQQBUAEUAKABfAHIAbwB1AG4AZABlAGQAWQBNAEQALAAgAF8AagB1AGwAaQBhAG4AQwBhAGwAZQBuAGQAYQByACkAXABuACAAIAAgACAAIAAgACAAIAAgACAAIAAgACAAIAAgACAAIAAgACAAIAAgACAAIAAgACAAIAAgACAAIAAgACAAIAAgACAAIAAgACAAIAAgACAAIAAgACAAIAAgACAAIAAgACkAXABuACAAIAAgACAAIAAgACAAIAAgACAAIAAgACAAIAAgACAAIAAgACAAIAAgACAAIAAgACAAIAAgACAAIAAgACAAIAAgACAAIAAgACAAIAAgACAAIAAgACAAIAApACwAXABuACAAIAAgACAAIAAgACAAIAAgACAAIAAgACAAIAAgACAAIAAgACAAIAAgACAAIAAgACAAIAAgACAAIAAgACAAIAAgACAAIAAgACAAIAAgACAAIAAgACAAIABfAHMARABhAHQAZQAsACAAQwBIAFIATwBOAE8ALgBGAE8AUgBNAEEAVABfAEMAQQBMAEUATgBEAEEAUgBfAEQAQQBUAEUAKABfAHIAZQBzAG8AbAB2AGUAWQBNAEQALAAgAF8AZABhAHQAZQBPAHAAdABpAG8AbgBzACwAIABfAGoAdQBsAGkAYQBuAEMAYQBsAGUAbgBkAGEAcgApACwAXABuACAAIAAgACAAIAAgACAAIAAgACAAIAAgACAAIAAgACAAIAAgACAAIAAgACAAIAAgACAAIAAgACAAIAAgACAAIAAgACAAIAAgACAAIAAgACAAIAAgACAAIABJAEYAKABfAGgAYQBzAFQAaQBtAGUALAAgAF8AcwBEAGEAdABlACAAJgAgAFwAIgAgAFwAIgAgACYAIABfAHMAVABvAEQALAAgAF8AcwBEAGEAdABl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CAFkAUgBPAFcAKABGAE4ALgBOAFUATABMAEkARgBZACgARABhAHQAZQBfAFkATQBEAFQAKQAsAFwAbgAgACAAIAAgACAAIAAgACAAIAAgACAAIABMAEEATQBCAEQAQQAoAF8AcgBvAHcALABcAG4AIAAgACAAIAAgACAAIAAgACAAIAAgACAAIAAgACAAIABmAG4ARgBvAHIAbQBhAHQARABhAHQAZQBUAGkAbQBl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RABBAFQARQBUAEkATQBFAFwAbgBcAG4AUABhAHIAcwBlAHMAIABhACAAbABpAHQAZQByAGEAcgB5ACAAZABhAHQAZQAgAGkAbgB0AG8AIAByAGUAcwBwAGUAYwB0AGkAdgBlACAAcABhAHIAdABzACAAbwBmACAAeQBlAGEAcgAsACAAbQBvAG4AdABoACwAIABkAGEAeQAsACAAdABpAG0AZQAgAG8AZgAgAGQAYQB5ACAAYQBuAGQAIABkAGEAeQAgAG8AZgAgAHcAZQBlAGsALgBcAG4AXABuAEEAcgByAGEAeQAgAGMAbwBtAHAAYQB0AGkAYgBsAGUAOgAgAEUAeABwAHIAZQBzAHMAaQBvAG4AIABhAHMAIABjAG8AbAB1AG0AbgBcAG4AXABuAE8AdQB0AHAAdQB0ACAAQwBbADU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XABuACAAMgAgAHwAIABpAG4AdABlAGcAZQByACAAWwAxAC4ALgAxADIAXQAgAHwAIABNAG8AbgB0AGgAXABuACAAMwAgAHwAIABpAG4AdABlAGcAZQByACAAWwAxAC4ALgAzADEAXQAgAHwAIABEAGEAeQBcAG4AIAA0ACAAfAAgAGkAbgB0AGUAZwBlAHIAIABbADEALgAuADcAXQAgACAAfAAgAEQAYQB5ACAAbwBmACAAVwBlAGUAawBcAG4AIAA1ACAAfAAgAGQAZQBjAGkAbQBhAGwAIABbADAALgAuADEAXQAgACAAfAAgAFQAaQBtAGUAIABvAGYAIABEAGEAeQAuACAATQBhAHgAaQBtAHUAbQAgAHIAZQBzAG8AbAB1AHQAaQBvAG4AIABpAHMAIABzAGUAYwBvAG4AZABz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fAAgAHQAZQB4AHQAIAAgACAAfAAgAEwAaQB0AGUAcgBhAHIAeQAgAGQAYQB0AGUAIABhAG4AZAAgAHQAaQBtAGUAXABuAFsATABhAG4AZwB1AGEAZwBlAEMAbwBkAGUAXQAgACAAIAB8ACAAdABlAHgAdAAgACAAIAB8ACAATABhAG4AZwB1AGEAZwBlAC4AIABJAGYAIABvAG0AaQB0AHQAZQBkACAAdABoAGUAbgAgAGwAbwBjAGEAbAAgAGwAYQBuAGcAdQBhAGcAZQAgAHMAZQB0ACAAaQBuACAARQB4AGMAZQBsAC4AXABuAFsASgB1AGwAaQBhAG4AQwBhAGwAZQBuAGQAYQByAF0AIAB8ACAAcwB3AGkAdABjAGgAIAB8ACAAQwBhAGwAYwB1AGwAYQB0AGUAIABmAG8AcgAgAHQAaABlACAASgB1AGwAaQBhAG4AIABwAHIAbwBsAGUAcAB0AGkAYwAgAGMAYQBsAGUAbgBkAGEAcgAuACAARABlAGYAYQB1AGwAdAAgAGkAcwAgAEcAcgBlAGcAbwByAGkAYQBuAFwAbgAgACAAIAAgACAAIAAgACAAIAAgACAAIAAgACAAIAAgACAAfAAgACAAIAAgACAAIAAgACAAfAAgAHAAcgBvAGwAZQBwAHQAaQBjACAAYwBhAGwAZQBuAGQAYQByAC4AIABcAG4AXABuAEUAeABhAG0AcABsAGU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ABBAFIAUwBFAF8ATABJAFQARQBSAEEAUgBZAF8ARABBAFQARQBUAEkATQBFACgAXAAiAEYAZQBiACAAMgA1ACwAIAAyADAAMQA0ACwAIAA2ADoAMAAwAFwAIgApAFwAbgBSAGUAdAB1AHIAbgBzADoAIAB7ADIAMAAxADQALAAgADIALAAgADIANQAsACAAMAAuADIANQAsACAAXAAiAFwAIgB9AFwAbgBcAG4AUABBAFIAUwBFAF8ATABJAFQARQBSAEEAUgBZAF8ARABBAFQARQBUAEkATQBFACgAXAAiAFMAdQBuACAARABlAGMAIAAzADEALAAgADIAMAAyADMALAAgADIANAA6ADAAMABcACIAKQBcAG4AUgBlAHQAdQByAG4AcwA6ACAAewAyADAAMgAzACwAIAAxADIALAAgADMAMQAsACAAMQAsACAANwB9AFwAbgBcAG4AUABBAFIAUwBFAF8ATABJAFQARQBSAEEAUgBZAF8ARABBAFQARQBUAEkATQBFACgAXAAiAE0AbwBuACAARgBlAGIAIAAyADUAdABoAFwAIgApAFwAbgBSAGUAdAB1AHIAbgBzADoAIAB7AFwAIgBcACIALAAgADIALAAgADIANQAsACAAXAAiAFwAIgAsACAAMQB9AFwAbgBcAG4AUABBAFIAUwBFAF8ATABJAFQARQBSAEEAUgBZAF8ARABBAFQARQBUAEkATQBFACgAXAAiAEYAZQBiACAAMgAwADAAMABcACIAKQBcAG4AUgBlAHQAdQByAG4AcwA6ACAAewAyADAAMAAwACwAIAAyACwAIABcACIAXAAiACwAIABcACIAXAAiACwAIABcACIAXAAi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wASQBUAEUAUgBBAFIAWQBfAEQAQQBUAEUAVABJAE0ARQAgAD0AIABMAEEATQBCAEQAQQAoAEUAeABwAHIAZQBzAHMAaQBvAG4ALAAgAFsATABhAG4AZwB1AGEAZwBlAEMAbwBkAGUAXQAsACAAWwBKAHUAbABpAGEAbgBDAGEAbABlAG4AZABhAHIAXQAsAFwAbgAgACAAIAAgAEwARQBUACgAXABuACAAIAAgACAAIAAgACAAIABfAGoAdQBsAGkAYQBuAEMAYQBsAGUAbgBkAGEAcgAsACAARgBOAC4AQwBPAEUAUgBDAEUAKABKAHUAbABpAGEAbgBDAGEAbABlAG4AZABhAHIAKQAgADwAPgAgADAALABcAG4AIAAgACAAIAAgACAAIAAgAF8AbABhAG4AZwB1AGEAZwBlAEkARAAsACAARgBOAC4ATABBAE4ARwBVAEEARwBFAF8ASQBEACgARgBOAC4ATgBVAEwATABJAEYAWQAoAEwAYQBuAGcAdQBhAGcAZQBDAG8AZABlACkAKQAsAFwAbgAgACAAIAAgACAAIAAgACAAXABuACAAIAAgACAAIAAgACAAIABmAG4ATQBpAG4AdQBzAEQAZQBsAGkAbQBUAG8AUwBwAGEAYwBlACwAIABMAEEATQBCAEQAQQAoAF8AdABlAHgAdAAsAFwAbgAgACAAIAAgACAAIAAgACAAIAAgACAAIABMAEUAVAAoAFwAbgAgACAAIAAgACAAIAAgACAAIAAgACAAIAAgACAAIAAgAF8AYwBoAGEAcgBBAHIAcgBhAHkALAAgAE0ASQBEACgAXwB0AGUAeAB0ACwAIABTAEUAUQBVAEUATgBDAEUAKABMAEUATgAoAF8AdABlAHgAdAApACkALAAgADEAKQAsAFwAbgAgACAAIAAgACAAIAAgACAAIAAgACAAIAAgACAAIAAgAF8AcgBlAGQAdQBjAGUATQBpAG4AdQBzACwAIABSAEUARABVAEMARQAoAHsAXAAiAFwAIgA7ACAAMQB9ACwAIABfAGMAaABhAHIAQQByAHIAYQB5ACwAXABuACAAIAAgACAAIAAgACAAIAAgACAAIAAgACAAIAAgACAAIAAgACAAIABMAEEATQBCAEQAQQAoAF8AYQBjAGMALAAgAF8AYwB1AHIAcgBDAGgAYQByACwAXABuACAAIAAgACAAIAAgACAAIAAgACAAIAAgACAAIAAgACAAIAAgACAAIAAgACAAIAAgAEwARQBUACgAXABuACAAIAAgACAAIAAgACAAIAAgACAAIAAgACAAIAAgACAAIAAgACAAIAAgACAAIAAgACAAIAAgACAAXwBpAHMATQBpAG4AdQBzACwAIABOACgAXwBjAHUAcgByAEMAaABhAHIAIAA9ACAAXAAiAC0AXAAiACkALABcAG4AIAAgACAAIAAgACAAIAAgACAAIAAgACAAIAAgACAAIAAgACAAIAAgACAAIAAgACAAIAAgACAAIABfAHAAcgBlAHYASQBzAFMAcABhAGMAZQAsACAASQBOAEQARQBYACgAXwBhAGMAYwAsACAAMgAsACAAMQApACwAXABuAFwAbgAgACAAIAAgACAAIAAgACAAIAAgACAAIAAgACAAIAAgACAAIAAgACAAIAAgACAAIAAgACAAIAAgAEkARgAoAE4ATwBUACgAXwBwAHIAZQB2AEkAcwBTAHAAYQBjAGUAKQAgACoAIABfAGkAcwBNAGkAbgB1AHMALABcAG4AIAAgACAAIAAgACAAIAAgACAAIAAgACAAIAAgACAAIAAgACAAIAAgACAAIAAgACAAIAAgACAAIAAgACAAIAAgAFYAUwBUAEEAQwBLACgASQBOAEQARQBYACgAXwBhAGMAYwAsACAAMQAsACAAMQApACAAJgAgAFwAIgAgAFwAIgAsACAAMQApACwAXABuACAAIAAgACAAIAAgACAAIAAgACAAIAAgACAAIAAgACAAIAAgACAAIAAgACAAIAAgACAAIAAgACAAIAAgACAAIABMAEUAVAAoAFwAbgAgACAAIAAgACAAIAAgACAAIAAgACAAIAAgACAAIAAgACAAIAAgACAAIAAgACAAIAAgACAAIAAgACAAIAAgACAAIAAgACAAIABfAGkAcwBTAHAAYQBjAGUALAAgAE4AKABfAGMAdQByAHIAQwBoAGEAcgAgAD0AIABcACIAIABcACIAKQAsAFwAbgAgACAAIAAgACAAIAAgACAAIAAgACAAIAAgACAAIAAgACAAIAAgACAAIAAgACAAIAAgACAAIAAgACAAIAAgACAAIAAgACAAIABWAFMAVABBAEMASwAoAEkATgBEAEUAWAAoAF8AYQBjAGMALAAgADEALAAgADEAKQAgACYAIABfAGMAdQByAHIAQwBoAGEAcgAsACAAXwBpAHMAUwBwAGEAYwBl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LABcAG4AIAAgACAAIAAgACAAIAAgACAAIAAgACAAIAAgACAAIABJAE4ARABFAFgAKABfAHIAZQBkAHUAYwBlAE0AaQBuAHUAcwAsACAAMQAsACAAMQApAFwAbgAgACAAIAAgACAAIAAgACAAIAAgACAAIAApAFwAbgAgACAAIAAgACAAIAAgACAAKQAsAFwAbgBcAG4AIAAgACAAIAAgACAAIAAgAGYAbgBQAGEAcgBzAGUATgBvAHQAYQB0AGkAbwBuACwAIABMAEEATQBCAEQAQQAoAF8AdABlAHgAdAAsAFwAbgAgACAAIAAgACAAIAAgACAAIAAgACAAIABMAEUAVAAoAFwAbgAgACAAIAAgACAAIAAgACAAIAAgACAAIAAgACAAIAAgAF8AcgBlAHMAbwBsAHYAZQBTAHUAZgBmAGkAeAAsACAAUwBVAEIAUwBUAEkAVABVAFQARQAoAFMAVQBCAFMAVABJAFQAVQBUAEUAKABTAFUAQgBTAFQASQBUAFUAVABFACgAUwBVAEIAUwBUAEkAVABVAFQARQAoAFMAVQBCAFMAVABJAFQAVQBUAEUAKABTAFUAQgBTAFQASQBUAFUAVABFACgAXABuACAAIAAgACAAIAAgACAAIAAgACAAIAAgACAAIAAgACAAIAAgACAAIABVAFAAUABFAFIAKABfAHQAZQB4AHQAKQAsAFwAbgAgACAAIAAgACAAIAAgACAAIAAgACAAIAAgACAAIAAgACAAIAAgACAAXAAiAEEALgBNAC4AXAAiACwAIABcACIAQQBNAFwAIgApACwAXABuACAAIAAgACAAIAAgACAAIAAgACAAIAAgACAAIAAgACAAIAAgACAAIABcACIAUAAuAE0ALgBcACIALAAgAFwAIgBQAE0AXAAiACkALABcAG4AIAAgACAAIAAgACAAIAAgACAAIAAgACAAIAAgACAAIAAgACAAIAAgAFwAIgBDAC4ARQAuAFwAIgAsACAAXAAiAEMARQBcACIAKQAsAFwAbgAgACAAIAAgACAAIAAgACAAIAAgACAAIAAgACAAIAAgACAAIAAgACAAXAAiAEEALgBEAC4AXAAiACwAIABcACIAQQBEAFwAIgApACwAXABuACAAIAAgACAAIAAgACAAIAAgACAAIAAgACAAIAAgACAAIAAgACAAIABcACIAQgAuAEMALgBFAC4AXAAiACwAIABcACIAQgBDAEUAXAAiACkALABcAG4AIAAgACAAIAAgACAAIAAgACAAIAAgACAAIAAgACAAIAAgACAAIAAgAFwAIgBCAC4AQwAuAFwAIgAsACAAXAAiAEIAQwBcACIAXABuACAAIAAgACAAIAAgACAAIAAgACAAIAAgACAAIAAgACAAKQAsAFwAbgAgACAAIAAgACAAIAAgACAAIAAgACAAIAAgACAAIAAgAFwAbgAgACAAIAAgACAAIAAgACAAIAAgACAAIAAgACAAIAAgAF8AYwBvAG4AZABlAG4AcwBlAGQALAAgAEYATgAuAEMATwBOAEQARQBOAFMARQBfAFcASABJAFQARQBTAFAAQQBDAEUAKABUAFIASQBNACgARgBOAC4AUgBFAFAATABBAEMARQBfAEMASABBAFIAUwAoAF8AcgBlAHMAbwBsAHYAZQBTAHUAZgBmAGkAeAAsACAAXAAiAFwAXAB8ACwAOwAvAC4AXAAiACwAIABcACIAIABcACIAKQApACkALABcAG4AIAAgACAAIAAgACAAIAAgACAAIAAgACAAIAAgACAAIABcAG4AIAAgACAAIAAgACAAIAAgACAAIAAgACAAIAAgACAAIABTAFUAQgBTAFQASQBUAFUAVABFACgAUwBVAEIAUwBUAEkAVABVAFQARQAoAFMAVQBCAFMAVABJAFQAVQBUAEUAKABTAFUAQgBTAFQASQBUAFUAVABFACgAUwBVAEIAUwBUAEkAVABVAFQARQAoAFwAbgAgACAAIAAgACAAIAAgACAAIAAgACAAIAAgACAAIAAgACAAIAAgACAAXwBjAG8AbgBkAGUAbgBzAGUAZAAsAFwAbgAgACAAIAAgACAAIAAgACAAIAAgACAAIAAgACAAIAAgACAAIAAgACAAXAAiACAAQQBNAFwAIgAsACAAXAAiAEEATQBcACIAKQAsAFwAbgAgACAAIAAgACAAIAAgACAAIAAgACAAIAAgACAAIAAgACAAIAAgACAAXAAiACAAUABNAFwAIgAsACAAXAAiAFAATQBcACIAKQAsAFwAbgAgACAAIAAgACAAIAAgACAAIAAgACAAIAAgACAAIAAgACAAIAAgACAAXAAiACAAQwBFAFwAIgAsACAAXAAiAEMARQBcACIAKQAsAFwAbgAgACAAIAAgACAAIAAgACAAIAAgACAAIAAgACAAIAAgACAAIAAgACAAXAAiACAAQQBEAFwAIgAsACAAXAAiAEEARABcACIAKQAsAFwAbgAgACAAIAAgACAAIAAgACAAIAAgACAAIAAgACAAIAAgACAAIAAgACAAXAAiACAAQgBDAFwAIgAsACAAXAAiAEIAQwBcACIAXABuACAAIAAgACAAIAAgACAAIAAgACAAIAAgACAAIAAgACAAKQBcAG4AIAAgACAAIAAgACAAIAAgACAAIAAgACAAKQBcAG4AIAAgACAAIAAgACAAIAAgACkALABcAG4AXABuACAAIAAgACAAIAAgACAAIABmAG4AUABhAHIAcwBlAEwAaQB0AGUAcgBhAHIAeQBEAGEAdABlACwAIABMAEEATQBCAEQAQQAoAF8AbABpAHQAZQByAGEAcgB5AEQAYQB0AGUALABcAG4AIAAgACAAIAAgACAAIAAgACAAIAAgACAASQBGACgASQBTAEUAUgBSAE8AUgAoAF8AbABpAHQAZQByAGEAcgB5AEQAYQB0AGUAKQAsACAAXwBsAGkAdABlAHIAYQByAHkARABhAHQAZQAgACoAIAB7ADEALAAgADIALAAgADMALAAgADQALAAgADUAfQAsAFwAbgAgACAAIAAgACAAIAAgACAAIAAgACAAIAAgACAAIAAgAEkARgAoAF8AbABpAHQAZQByAGEAcgB5AEQAYQB0AGUAIAA9ACAAXAAiAFwAIgAsACAAewBcACIAXAAiACwAIABcACIAXAAiACwAIABcACIAXAAiACwAIABcACIAXAAiACwAIABcACIAXAAiAH0ALABcAG4AIAAgACAAIAAgACAAIAAgACAAIAAgACAAIAAgACAAIAAgACAAIAAgAEwARQBUACgAXABuACAAIAAgACAAIAAgACAAIAAgACAAIAAgACAAIAAgACAAIAAgACAAIAAgACAAIAAgAF8AcABhAHIAcwBlAE0AaQBuAHUAcwBEAGUAbABpAG0AcwAsACAAZgBuAE0AaQBuAHUAcwBEAGUAbABpAG0AVABvAFMAcABhAGMAZQAoAF8AbABpAHQAZQByAGEAcgB5AEQAYQB0AGUAKQAsAFwAbgAgACAAIAAgACAAIAAgACAAIAAgACAAIAAgACAAIAAgACAAIAAgACAAIAAgACAAIABfAHAAYQByAHMAZQBEAGUAbABpAG0AcwAsACAAZgBuAFAAYQByAHMAZQBOAG8AdABhAHQAaQBvAG4AKABfAHAAYQByAHMAZQBNAGkAbgB1AHMARABlAGwAaQBtAHMAKQAsAFwAbgAgACAAIAAgACAAIAAgACAAIAAgACAAIAAgACAAIAAgACAAIAAgACAAIAAgACAAIABfAHMAcABsAGkAdAAsACAARgBOAC4AUwBQAEwASQBUACgAXwBwAGEAcgBzAGUARABlAGwAaQBtAHMALAAgAFwAIgAgAFwAIgAsACAARgBBAEwAUwBFACwAIABUAFIAVQBFACwAIAA2ACkALABcAG4AIAAgACAAIAAgACAAIAAgACAAIAAgACAAIAAgACAAIAAgACAAIAAgACAAIAAgACAAXwBjAG8AdQBuAHQAUABhAHIAdABzACwAIABJAE4ARABFAFgAKABfAHMAcABsAGkAdAAsACAAMQAsACAAMQApACwAXABuACAAIAAgACAAIAAgACAAIAAgACAAIAAgACAAIAAgACAAIAAgACAAIAAgACAAIAAgAF8AcABhAHIAdABzACwAIABEAFIATwBQACgAXwBzAHAAbABpAHQALAAsACAAMQApACwAXABuACAAIAAgACAAIAAgACAAIAAgACAAIAAgACAAIAAgACAAIAAgACAAIAAgACAAIAAgAEkARgAoAF8AYwBvAHUAbgB0AFAAYQByAHQAcwAgAD4AIAA1ACwAIAB7ACMAVgBBAEwAVQBFACEALAAgACMAVgBBAEwAVQBFACEALAAgACMAVgBBAEwAVQBFACEALAAgACMAVgBBAEwAVQBFACEALAAgACMAVgBBAEwAVQBFACEAfQAsAFwAbgAgACAAIAAgACAAIAAgACAAIAAgACAAIAAgACAAIAAgACAAIAAgACAAIAAgACAAIAAgACAAIAAgAEwARQBUACgAXABuACAAIAAgACAAIAAgACAAIAAgACAAIAAgACAAIAAgACAAIAAgACAAIAAgACAAIAAgACAAIAAgACAAIAAgACAAIABfAHYAYQBsAHUAZQBzACwAIABWAEEATABVAEUAKABfAHAAYQByAHQAcwApACwAXABuACAAIAAgACAAIAAgACAAIAAgACAAIAAgACAAIAAgACAAIAAgACAAIAAgACAAIAAgACAAIAAgACAAIAAgACAAIABfAHQAZQBzAHQAVABlAHgAdABQAGEAcgB0AHMALAAgAE4AKABJAFMARQBSAFIATwBSACgAXwB2AGEAbAB1AGUAcwApACkAIAArACAATgAoAEkARgBFAFIAUgBPAFIAKABGAEkATgBEACgAXAAiADoAXAAiACwAIABfAHAAYQByAHQAcwApACwAIAAwACkAIAA+ACAAMAApACwAXABuACAAIAAgACAAIAAgACAAIAAgACAAIAAgACAAIAAgACAAIAAgACAAIAAgACAAIAAgACAAIAAgACAAIAAgACAAIABfAHQAZQB4AHQAUABhAHIAdABzACwAIABGAEkATABUAEUAUgAoAF8AcABhAHIAdABzACwAIABfAHQAZQBzAHQAVABlAHgAdABQAGEAcgB0AHMAIAA+ACAAMAAsACAAewAjAE4ALwBBAH0AKQAsAFwAbgAgACAAIAAgACAAIAAgACAAIAAgACAAIAAgACAAIAAgACAAIAAgACAAIAAgACAAIAAgACAAIAAgACAAIAAgACAAXwBuAHUAbQBlAHIAaQBjAFAAYQByAHQAcwAsACAARgBJAEwAVABFAFIAKABfAHYAYQBsAHUAZQBzACwAIABfAHQAZQBzAHQAVABlAHgAdABQAGEAcgB0AHMAIAA9ACAAMAAsACAAewAjAE4ALwBBAH0AKQAsAFwAbgAgACAAIAAgACAAIAAgACAAIAAgACAAIAAgACAAIAAgACAAIAAgACAAIAAgACAAIAAgACAAIAAgACAAIAAgACAAXwBwAGEAcgBzAGUAVABlAHgAdABQAGEAcgB0AHMALAAgAF8AUABBAFIAUwBFAF8ATABJAFQARQBSAEEAUgBZAF8ARABBAFQARQBfAFQARQBYAFQAXwBQAEEAUgBUAFMAKABfAHQAZQB4AHQAUABhAHIAdABzACwAIABfAGwAYQBuAGcAdQBhAGcAZQBJAEQAKQAsAFwAbgAgACAAIAAgACAAIAAgACAAIAAgACAAIAAgACAAIAAgACAAIAAgACAAIAAgACAAIAAgACAAIAAgACAAIAAgACAAXwBwAGEAcgBzAGUAZABUAGUAeAB0AFkATQBEACwAIABUAEEASwBFACgAXwBwAGEAcgBzAGUAVABlAHgAdABQAGEAcgB0AHMALAAgADEALAAgADMAKQAsAFwAbgAgACAAIAAgACAAIAAgACAAIAAgACAAIAAgACAAIAAgACAAIAAgACAAIAAgACAAIAAgACAAIAAgACAAIAAgACAAXwBwAGEAcgBzAGUATgB1AG0AZQByAGkAYwBQAGEAcgB0AHMALAAgAF8AUABBAFIAUwBFAF8ATABJAFQARQBSAEEAUgBZAF8ARABBAFQARQBfAE4AVQBNAEUAUgBJAEMAXwBQAEEAUgBUAFMAKABfAG4AdQBtAGUAcgBpAGMAUABhAHIAdABzACwAIABfAHAAYQByAHMAZQBkAFQAZQB4AHQAWQBNAEQALAAgAF8AagB1AGwAaQBhAG4AQwBhAGwAZQBuAGQAYQByACkALABcAG4AIAAgACAAIAAgACAAIAAgACAAIAAgACAAIAAgACAAIAAgACAAIAAgACAAIAAgACAAIAAgACAAIAAgACAAIAAgAF8AcgBlAHMAbwBsAHYAZQBkAFkATQBEACwAIABIAFMAVABBAEMASwAoAFwAbgAgACAAIAAgACAAIAAgACAAIAAgACAAIAAgACAAIAAgACAAIAAgACAAIAAgACAAIAAgACAAIAAgACAAIAAgACAAIAAgACAAIABJAE4ARABFAFgAKABfAHAAYQByAHMAZQBOAHUAbQBlAHIAaQBjAFAAYQByAHQAcwAsACAAMQAsACAAMQApACwAXABuACAAIAAgACAAIAAgACAAIAAgACAAIAAgACAAIAAgACAAIAAgACAAIAAgACAAIAAgACAAIAAgACAAIAAgACAAIAAgACAAIAAgAEkATgBEAEUAWAAoAF8AcABhAHIAcwBlAGQAVABlAHgAdABZAE0ARAAsACAAMQAsACAAMgApACwAXABuACAAIAAgACAAIAAgACAAIAAgACAAIAAgACAAIAAgACAAIAAgACAAIAAgACAAIAAgACAAIAAgACAAIAAgACAAIAAgACAAIAAgAEkATgBEAEUAWAAoAF8AcABhAHIAcwBlAE4AdQBtAGUAcgBpAGMAUABhAHIAdABzACwAIAAxACwAIAAyACkAXABuACAAIAAgACAAIAAgACAAIAAgACAAIAAgACAAIAAgACAAIAAgACAAIAAgACAAIAAgACAAIAAgACAAIAAgACAAIAApACwAXABuACAAIAAgACAAIAAgACAAIAAgACAAIAAgACAAIAAgACAAIAAgACAAIAAgACAAIAAgACAAIAAgACAAIAAgACAAIABfAHAAYQByAHMAZQBkAFcAZQBlAGsAZABhAHkALAAgAEkATgBEAEUAWAAoAF8AcABhAHIAcwBlAFQAZQB4AHQAUABhAHIAdABzACwAIAAxACwAIAA0ACkALABcAG4AIAAgACAAIAAgACAAIAAgACAAIAAgACAAIAAgACAAIAAgACAAIAAgACAAIAAgACAAIAAgACAAIAAgACAAIAAgAF8AcABhAHIAcwBlAGQAVABvAEQALAAgAEkATgBEAEUAWAAoAF8AcABhAHIAcwBlAFQAZQB4AHQAUABhAHIAdABzACwAIAAxACwAIAA1ACkALABcAG4AIAAgACAAIAAgACAAIAAgACAAIAAgACAAIAAgACAAIAAgACAAIAAgACAAIAAgACAAIAAgACAAIAAgACAAIAAgAF8AcgBlAHMAbwBsAHYAZQBkAFcAZQBlAGsAZABhAHkALAAgAEkARgAoAE4ATwBUACgASQBTAE4AVQBNAEIARQBSACgAXwBwAGEAcgBzAGUAZABXAGUAZQBrAGQAYQB5ACkAKQAsACAAXwBwAGEAcgBzAGUAZABXAGUAZQBrAGQAYQB5ACwAXABuACAAIAAgACAAIAAgACAAIAAgACAAIAAgACAAIAAgACAAIAAgACAAIAAgACAAIAAgACAAIAAgACAAIAAgACAAIAAgACAAIAAgAEkARgAoAE4ATwBUACgAQQBSAFIAQQBZAFMALgBJAFMAXwBOAFUATQBFAFIASQBDACgAXwByAGUAcwBvAGwAdgBlAGQAWQBNAEQAKQApACwAIABfAHAAYQByAHMAZQBkAFcAZQBlAGsAZABhAHkALABcAG4AIAAgACAAIAAgACAAIAAgACAAIAAgACAAIAAgACAAIAAgACAAIAAgACAAIAAgACAAIAAgACAAIAAgACAAIAAgACAAIAAgACAAIAAgACAAIABMAEUAVAAoAFwAbgAgACAAIAAgACAAIAAgACAAIAAgACAAIAAgACAAIAAgACAAIAAgACAAIAAgACAAIAAgACAAIAAgACAAIAAgACAAIAAgACAAIAAgACAAIAAgACAAIAAgACAAXwBNAEoARABOACwAIABDAEgAUgBPAE4ATwAuAE0ASgBEAE4AKABfAHIAZQBzAG8AbAB2AGUAZABZAE0ARAAsACAAXwBqAHUAbABpAGEAbgBDAGEAbABlAG4AZABhAHIAKQAsAFwAbgAgACAAIAAgACAAIAAgACAAIAAgACAAIAAgACAAIAAgACAAIAAgACAAIAAgACAAIAAgACAAIAAgACAAIAAgACAAIAAgACAAIAAgACAAIAAgACAAIAAgACAASQBGACgAXwBwAGEAcgBzAGUAZABXAGUAZQBrAGQAYQB5ACAAPQAgAEMASABSAE8ATgBPAC4ATQBKAEQATgBfAFQATwBfAFcARQBFAEsARABBAFkAKABfAE0ASgBEAE4AKQAsACAAXwBwAGEAcgBzAGUAZABXAGUAZQBrAGQAYQB5ACwAIAB7ACMATgBVAE0AIQB9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LABcAG4AIAAgACAAIAAgACAAIAAgACAAIAAgACAAIAAgACAAIAAgACAAIAAgACAAIAAgACAAIAAgACAAIAAgACAAIAAgAF8AcgBlAHMAbwBsAHYAZQBkAFkATQBEAFcAVAAsACAASABTAFQAQQBDAEsAKABfAHIAZQBzAG8AbAB2AGUAZABZAE0ARAAsACAAXwByAGUAcwBvAGwAdgBlAGQAVwBlAGUAawBkAGEAeQAsACAAXwBwAGEAcgBzAGUAZABUAG8ARAApACwAXABuACAAIAAgACAAIAAgACAAIAAgACAAIAAgACAAIAAgACAAIAAgACAAIAAgACAAIAAgACAAIAAgACAAIAAgACAAIABJAEYAKABJAFMARQBSAFIATwBSACgASQBOAEQARQBYACgAXwByAGUAcwBvAGwAdgBlAGQAWQBNAEQAVwBUACwAIAAxACwAIAAxACkAKQAgACoAIABBAFIAUgBBAFkAUwAuAEkAUwBfAEUATQBQAFQAWQAoAEQAUgBPAFAAKABfAHIAZQBzAG8AbAB2AGUAZABZAE0ARABXAFQALAAgACwAIAAxACkAKQAsAFwAbgAgACAAIAAgACAAIAAgACAAIAAgACAAIAAgACAAIAAgACAAIAAgACAAIAAgACAAIAAgACAAIAAgACAAIAAgACAAIAAgACAAIABJAE4ARABFAFgAKABfAHIAZQBzAG8AbAB2AGUAZABZAE0ARABXAFQALAAgADEALAAgADEAKQAgACoAIAB7ADEALAAgADIALAAgADMALAAgADQALAAgADUAfQAsAFwAbgAgACAAIAAgACAAIAAgACAAIAAgACAAIAAgACAAIAAgACAAIAAgACAAIAAgACAAIAAgACAAIAAgACAAIAAgACAAIAAgACAAIABfAHIAZQBzAG8AbAB2AGUAZABZAE0ARABXAFQ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F8AZQB4AHAAcgBlAHMAcwBpAG8AbgAsACAASQBOAEQARQBYACgARgBOAC4ATgBVAEwATABJAEYAWQAoAEUAeABwAHIAZQBzAHMAaQBvAG4AKQAsACwAIAAxACkALABcAG4AIAAgACAAIAAgACAAIAAgAF8AYgB5AFIAbwB3ACwAIABSAEUARABVAEMARQAoAFwAIgBcACIALAAgAF8AZQB4AHAAcgBlAHMAcwBpAG8Abg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ABhAHIAcwBlAEwAaQB0AGUAcgBhAHIAeQBEAGEAdABlACgAXwBjAHUAcgByACkAXABuACAAIAAgACAAIAAgACAAIAAgACAAIAAgACAAIAAgACAAKQBcAG4AIAAgACAAIAAgACAAIAAgACAAIAAgACAAKQBcAG4AIAAgACAAIAAgACAAIAAgACkALABcAG4AIAAgACAAIAAgACAAIAAgAEQAUgBPAFAAKABfAGIAeQBSAG8AdwAsACAAMQApAFwAbgAgACAAIAAgACkAXABuACkAOwBcAG4AXABuAF8AUABBAFIAUwBFAF8ATABJAFQARQBSAEEAUgBZAF8ARABBAFQARQBfAFQARQBYAFQAXwBQAEEAUgBUAFMAIAA9ACAATABBAE0AQgBEAEEAKABfAHQAZQB4AHQAUABhAHIAdABzACwAIABfAGwAYQBuAGcAdQBhAGcAZQBJAEQALABcAG4AIAAgACAAIAAvAC8AIABSAGUAdAB1AHIAbgBzACAAewBZAGUAYQByACwAIABNAG8AbgB0AGgALAAgAEQAYQB5ACwAIABUAGkAbQBlACwAIABEAGEAeQBPAGYAVwBlAGUAawB9AFwAbgAgACAAIAAgAEkARgAoAEEAUgBSAEEAWQBTAC4ASQBTAE4AQQBfAEgAKABfAHQAZQB4AHQAUABhAHIAdABzACkALAAgAEgAUwBUAEEAQwBLACgAXAAiAFwAIgAsACAAXAAiAFwAIgAsACAAXAAiAFwAIgAsACAAXAAiAFwAIgAsACAAXAAiAFwAIgApACwAXABuACAAIAAgACAAIAAgACAAIABMAEUAVAAoAFwAbgAgACAAIAAgACAAIAAgACAAIAAgACAAIABfAHAAYQByAHMAZQBNAG8AbgB0AGgAUABhAHIAdABzACwAIABDAEgAUgBPAE4ATwAuAFAAQQBSAFMARQBfAE0ATwBOAFQASAAoAF8AdABlAHgAdABQAGEAcgB0AHMALAAgAF8AbABhAG4AZwB1AGEAZwBlAEkARAApACwAXABuACAAIAAgACAAIAAgACAAIAAgACAAIAAgAF8AaQBzAE0AbwBuAHQAaAAsACAATgAoAEkAUwBOAFUATQBCAEUAUgAoAF8AcABhAHIAcwBlAE0AbwBuAHQAaABQAGEAcgB0AHMAKQApACwAXABuACAAIAAgACAAIAAgACAAIAAgACAAIAAgAF8AYwBvAHUAbgB0AE0AbwBuAHQAaAAsACAAUwBVAE0AKABfAGkAcwBNAG8AbgB0AGgAKQAsAFwAbgAgACAAIAAgACAAIAAgACAAIAAgACAAIABfAG0AbwBuAHQAaAAsACAAUwBXAEkAVABDAEgAKABfAGMAbwB1AG4AdABNAG8AbgB0AGgALABcAG4AIAAgACAAIAAgACAAIAAgACAAIAAgACAAIAAgACAAIAAwACwAIABcACIAXAAiACwAXABuACAAIAAgACAAIAAgACAAIAAgACAAIAAgACAAIAAgACAAMQAsACAAWABMAE8ATwBLAFUAUAAoADEALAAgAF8AaQBzAE0AbwBuAHQAaAAsACAAXwBwAGEAcgBzAGUATQBvAG4AdABoAFAAYQByAHQAcwApACwAXABuACAAIAAgACAAIAAgACAAIAAgACAAIAAgACAAIAAgACAAewAjAFYAQQBMAFUARQAhAH0AXABuACAAIAAgACAAIAAgACAAIAAgACAAIAAgACkALABcAG4AIAAgACAAIAAgACAAIAAgACAAIAAgACAAXwByAGUAbQBhAGkAbgBQAGEAcgB0AHMAMQAsACAARgBJAEwAVABFAFIAKABfAHQAZQB4AHQAUABhAHIAdABzACwAIABfAGkAcwBNAG8AbgB0AGgAIAA9ACAAMAAsACAAewAjAE4ALwBBAH0AKQAsAFwAbgAgACAAIAAgACAAIAAgACAAIAAgACAAIABJAEYAKABBAFIAUgBBAFkAUwAuAEkAUwBOAEEAXwBIACgAXwByAGUAbQBhAGkAbgBQAGEAcgB0AHMAMQApACwAIABIAFMAVABBAEMASwAoAFwAIgBcACIALAAgAF8AbQBvAG4AdABoACwAIABcACIAXAAiACwAIABcACIAXAAiACwAIABcACIAXAAiACkALABcAG4AIAAgACAAIAAgACAAIAAgACAAIAAgACAAIAAgACAAIABMAEUAVAAoAFwAbgAgACAAIAAgACAAIAAgACAAIAAgACAAIAAgACAAIAAgACAAIAAgACAAXwBwAGEAcgBzAGUARABhAHkATwBmAFcAZQBlAGsAUABhAHIAdABzACwAIABDAEgAUgBPAE4ATwAuAFAAQQBSAFMARQBfAFcARQBFAEsARABBAFkAKABfAHIAZQBtAGEAaQBuAFAAYQByAHQAcwAxACwAIABfAGwAYQBuAGcAdQBhAGcAZQBJAEQAKQAsAFwAbgAgACAAIAAgACAAIAAgACAAIAAgACAAIAAgACAAIAAgACAAIAAgACAAXwBpAHMARABhAHkATwBmAFcAZQBlAGsALAAgAE4AKABJAFMATgBVAE0AQgBFAFIAKABfAHAAYQByAHMAZQBEAGEAeQBPAGYAVwBlAGUAawBQAGEAcgB0AHMAKQApACwAXABuACAAIAAgACAAIAAgACAAIAAgACAAIAAgACAAIAAgACAAIAAgACAAIABfAGMAbwB1AG4AdABEAGEAeQBPAGYAVwBlAGUAawAsACAAUwBVAE0AKABfAGkAcwBEAGEAeQBPAGYAVwBlAGUAawApACwAXABuACAAIAAgACAAIAAgACAAIAAgACAAIAAgACAAIAAgACAAIAAgACAAIABfAGQAYQB5AE8AZgBXAGUAZQBrACwAIABTAFcASQBUAEMASAAoAF8AYwBvAHUAbgB0AEQAYQB5AE8AZgBXAGUAZQBrACwAXABuACAAIAAgACAAIAAgACAAIAAgACAAIAAgACAAIAAgACAAIAAgACAAIAAgACAAIAAgADAALAAgAFwAIgBcACIALABcAG4AIAAgACAAIAAgACAAIAAgACAAIAAgACAAIAAgACAAIAAgACAAIAAgACAAIAAgACAAMQAsACAAWABMAE8ATwBLAFUAUAAoADEALAAgAF8AaQBzAEQAYQB5AE8AZgBXAGUAZQBrACwAIABfAHAAYQByAHMAZQBEAGEAeQBPAGYAVwBlAGUAawBQAGEAcgB0AHMAKQAsAFwAbgAgACAAIAAgACAAIAAgACAAIAAgACAAIAAgACAAIAAgACAAIAAgACAAIAAgACAAIAB7ACMAVgBBAEwAVQBFACEAfQBcAG4AIAAgACAAIAAgACAAIAAgACAAIAAgACAAIAAgACAAIAAgACAAIAAgACkALABcAG4AIAAgACAAIAAgACAAIAAgACAAIAAgACAAIAAgACAAIAAgACAAIAAgAF8AcgBlAG0AYQBpAG4AUABhAHIAdABzADIALAAgAEYASQBMAFQARQBSACgAXwByAGUAbQBhAGkAbgBQAGEAcgB0AHMAMQAsACAAXwBpAHMARABhAHkATwBmAFcAZQBlAGsAIAA9ACAAMAAsACAAewAjAE4ALwBBAH0AKQAsAFwAbgAgACAAIAAgACAAIAAgACAAIAAgACAAIAAgACAAIAAgACAAIAAgACAASQBGACgAQQBSAFIAQQBZAFMALgBJAFMATgBBAF8ASAAoAF8AcgBlAG0AYQBpAG4AUABhAHIAdABzADIAKQAsACAASABTAFQAQQBDAEsAKABcACIAXAAiACwAIABfAG0AbwBuAHQAaAAsACAAXAAiAFwAIgAsACAAXwBkAGEAeQBPAGYAVwBlAGUAawAsACAAXAAiAFwAIgApACwAXABuACAAIAAgACAAIAAgACAAIAAgACAAIAAgACAAIAAgACAAIAAgACAAIAAgACAAIAAgAEwARQBUACgAXABuACAAIAAgACAAIAAgACAAIAAgACAAIAAgACAAIAAgACAAIAAgACAAIAAgACAAIAAgACAAIAAgACAAXwBwAGEAcgBzAGUARABhAHkATwByAGQAaQBuAGEAbABQAGEAcgB0AHMALAAgAEYATgAuAE8AUgBEAEkATgBBAEwAXwBWAEEATABVAEUAKABfAHIAZQBtAGEAaQBuAFAAYQByAHQAcwAyACkALABcAG4AIAAgACAAIAAgACAAIAAgACAAIAAgACAAIAAgACAAIAAgACAAIAAgACAAIAAgACAAIAAgACAAIABfAGkAcwBEAGEAeQBPAHIAZABpAG4AYQBsACwAIABOACgASQBTAE4AVQBNAEIARQBSACgAXwBwAGEAcgBzAGUARABhAHkATwByAGQAaQBuAGEAbABQAGEAcgB0AHMAKQApACwAXABuACAAIAAgACAAIAAgACAAIAAgACAAIAAgACAAIAAgACAAIAAgACAAIAAgACAAIAAgACAAIAAgACAAXwBjAG8AdQBuAHQARABhAHkATwByAGQAaQBuAGEAbAAsACAAUwBVAE0AKABfAGkAcwBEAGEAeQBPAHIAZABpAG4AYQBsACkALABcAG4AIAAgACAAIAAgACAAIAAgACAAIAAgACAAIAAgACAAIAAgACAAIAAgACAAIAAgACAAIAAgACAAIABfAGQAYQB5ACwAIABTAFcASQBUAEMASAAoAF8AYwBvAHUAbgB0AEQAYQB5AE8AcgBkAGkAbgBhAGwALABcAG4AIAAgACAAIAAgACAAIAAgACAAIAAgACAAIAAgACAAIAAgACAAIAAgACAAIAAgACAAIAAgACAAIAAgACAAIAAgADAALAAgAFwAIgBcACIALABcAG4AIAAgACAAIAAgACAAIAAgACAAIAAgACAAIAAgACAAIAAgACAAIAAgACAAIAAgACAAIAAgACAAIAAgACAAIAAgADEALAAgAFgATABPAE8ASwBVAFAAKAAxACwAIABfAGkAcwBEAGEAeQBPAHIAZABpAG4AYQBsACwAIABfAHAAYQByAHMAZQBEAGEAeQBPAHIAZABpAG4AYQBsAFAAYQByAHQAcwApACwAXABuACAAIAAgACAAIAAgACAAIAAgACAAIAAgACAAIAAgACAAIAAgACAAIAAgACAAIAAgACAAIAAgACAAIAAgACAAIAB7ACMAVgBBAEwAVQBFACEAfQBcAG4AIAAgACAAIAAgACAAIAAgACAAIAAgACAAIAAgACAAIAAgACAAIAAgACAAIAAgACAAIAAgACAAIAApACwAXABuACAAIAAgACAAIAAgACAAIAAgACAAIAAgACAAIAAgACAAIAAgACAAIAAgACAAIAAgACAAIAAgACAAXwByAGUAbQBhAGkAbgBQAGEAcgB0AHMAMwAsACAARgBJAEwAVABFAFIAKABfAHIAZQBtAGEAaQBuAFAAYQByAHQAcwAyACwAIABfAGkAcwBEAGEAeQBPAHIAZABpAG4AYQBsACAAPQAgADAALAAgAHsAIwBOAC8AQQB9ACkALABcAG4AIAAgACAAIAAgACAAIAAgACAAIAAgACAAIAAgACAAIAAgACAAIAAgACAAIAAgACAAIAAgACAAIABJAEYAKABBAFIAUgBBAFkAUwAuAEkAUwBOAEEAXwBIACgAXwByAGUAbQBhAGkAbgBQAGEAcgB0AHMAMwApACwAIABIAFMAVABBAEMASwAoAFwAIgBcACIALAAgAF8AbQBvAG4AdABoACwAIABfAGQAYQB5ACwAIABfAGQAYQB5AE8AZgBXAGUAZQBrACwAIABcACIAXAAiACkALABcAG4AIAAgACAAIAAgACAAIAAgACAAIAAgACAAIAAgACAAIAAgACAAIAAgACAAIAAgACAAIAAgACAAIAAgACAAIAAgAEwARQBUACgAXABuACAAIAAgACAAIAAgACAAIAAgACAAIAAgACAAIAAgACAAIAAgACAAIAAgACAAIAAgACAAIAAgACAAIAAgACAAIAAgACAAIAAgAF8AcABhAHIAcwBlAFQAaQBtAGUAUwBwAGEAbgBQAGEAcgB0AHMALAAgAEMASABSAE8ATgBPAC4AUABBAFIAUwBFAF8AVABJAE0ARQBTAFAAQQBOACgAXwByAGUAbQBhAGkAbgBQAGEAcgB0AHMAMwApACwAXABuACAAIAAgACAAIAAgACAAIAAgACAAIAAgACAAIAAgACAAIAAgACAAIAAgACAAIAAgACAAIAAgACAAIAAgACAAIAAgACAAIAAgAF8AcABhAHIAcwBlAFQAaQBtAGUATwBmAEQAYQB5AFAAYQByAHQAcwAsACAAQwBIAFIATwBOAE8ALgBQAEEAUgBTAEUAXwBUAEkATQBFAF8ATwBGAF8ARABBAFkAKABfAHIAZQBtAGEAaQBuAFAAYQByAHQAcwAzACkALABcAG4AIAAgACAAIAAgACAAIAAgACAAIAAgACAAIAAgACAAIAAgACAAIAAgACAAIAAgACAAIAAgACAAIAAgACAAIAAgACAAIAAgACAAXwBpAHMAVABpAG0AZQBTAHAAYQBuACwAIABOACgASQBTAE4AVQBNAEIARQBSACgAXwBwAGEAcgBzAGUAVABpAG0AZQBTAHAAYQBuAFAAYQByAHQAcwApACkALABcAG4AIAAgACAAIAAgACAAIAAgACAAIAAgACAAIAAgACAAIAAgACAAIAAgACAAIAAgACAAIAAgACAAIAAgACAAIAAgACAAIAAgACAAXwBpAHMAVABpAG0AZQBPAGYARABhAHkALAAgAE4AKABJAFMATgBVAE0AQgBFAFIAKABfAHAAYQByAHMAZQBUAGkAbQBlAE8AZgBEAGEAeQBQAGEAcgB0AHMAKQApACwAXABuACAAIAAgACAAIAAgACAAIAAgACAAIAAgACAAIAAgACAAIAAgACAAIAAgACAAIAAgACAAIAAgACAAIAAgACAAIAAgACAAIAAgAF8AYwBvAHUAbgB0AFQAaQBtAGUAUwBwAGEAbgAsACAAUwBVAE0AKABfAGkAcwBUAGkAbQBlAFMAcABhAG4AKQAsAFwAbgAgACAAIAAgACAAIAAgACAAIAAgACAAIAAgACAAIAAgACAAIAAgACAAIAAgACAAIAAgACAAIAAgACAAIAAgACAAIAAgACAAIABfAGMAbwB1AG4AdABUAGkAbQBlAE8AZgBEAGEAeQAsACAAUwBVAE0AKABfAGkAcwBUAGkAbQBlAE8AZgBEAGEAeQApACwAXABuACAAIAAgACAAIAAgACAAIAAgACAAIAAgACAAIAAgACAAIAAgACAAIAAgACAAIAAgACAAIAAgACAAIAAgACAAIAAgACAAIAAgAF8AdABpAG0AZQBPAGYAZABhAHkALAAgAFMAVwBJAFQAQwBIACgAXwBjAG8AdQBuAHQAVABpAG0AZQBPAGYARABhAHkALABcAG4AIAAgACAAIAAgACAAIAAgACAAIAAgACAAIAAgACAAIAAgACAAIAAgACAAIAAgACAAIAAgACAAIAAgACAAIAAgACAAIAAgACAAIAAgACAAIAAwACwAIABJAEYAKABfAGMAbwB1AG4AdABUAGkAbQBlAFMAcABhAG4AIAA9ACAAMAAsACAAXAAiAFwAIgAsACAAewAjAE4AVQBNACEAfQApACwAXABuACAAIAAgACAAIAAgACAAIAAgACAAIAAgACAAIAAgACAAIAAgACAAIAAgACAAIAAgACAAIAAgACAAIAAgACAAIAAgACAAIAAgACAAIAAgACAAMQAsACAAWABMAE8ATwBLAFUAUAAoADEALAAgAF8AaQBzAFQAaQBtAGUATwBmAEQAYQB5ACwAIABfAHAAYQByAHMAZQBUAGkAbQBlAE8AZgBEAGEAeQBQAGEAcgB0AHMAKQAsAFwAbgAgACAAIAAgACAAIAAgACAAIAAgACAAIAAgACAAIAAgACAAIAAgACAAIAAgACAAIAAgACAAIAAgACAAIAAgACAAIAAgACAAIAAgACAAIAAgAHsAIwBWAEEATABVAEUAIQB9AFwAbgAgACAAIAAgACAAIAAgACAAIAAgACAAIAAgACAAIAAgACAAIAAgACAAIAAgACAAIAAgACAAIAAgACAAIAAgACAAIAAgACAAIAApACwAXABuACAAIAAgACAAIAAgACAAIAAgACAAIAAgACAAIAAgACAAIAAgACAAIAAgACAAIAAgACAAIAAgACAAIAAgACAAIAAgACAAIAAgAF8AcgBlAG0AYQBpAG4AUABhAHIAdABzADQALAAgAEYASQBMAFQARQBSACgAXwByAGUAbQBhAGkAbgBQAGEAcgB0AHMAMwAsACAAKABfAGkAcwBUAGkAbQBlAFMAcABhAG4AIAA9ACAAMAApACAAKgAgACgAXwBpAHMAVABpAG0AZQBPAGYARABhAHkAIAA9ACAAMAApACwAIAB7ACMATgAvAEEAfQApACwAXABuACAAIAAgACAAIAAgACAAIAAgACAAIAAgACAAIAAgACAAIAAgACAAIAAgACAAIAAgACAAIAAgACAAIAAgACAAIAAgACAAIAAgAEkARgAoAEEAUgBSAEEAWQBTAC4ASQBTAE4AQQBfAEgAKABfAHIAZQBtAGEAaQBuAFAAYQByAHQAcwA0ACkALAAgAEgAUwBUAEEAQwBLACgAXAAiAFwAIgAsACAAXwBtAG8AbgB0AGgALAAgAF8AZABhAHkALAAgAF8AZABhAHkATwBmAFcAZQBlAGsALAAgAF8AdABpAG0AZQBPAGYAZABhAHkAKQAsAFwAbgAgACAAIAAgACAAIAAgACAAIAAgACAAIAAgACAAIAAgACAAIAAgACAAIAAgACAAIAAgACAAIAAgACAAIAAgACAAIAAgACAAIAAgACAAIAAgAEwARQBUACgAXABuACAAIAAgACAAIAAgACAAIAAgACAAIAAgACAAIAAgACAAIAAgACAAIAAgACAAIAAgACAAIAAgACAAIAAgACAAIAAgACAAIAAgACAAIAAgACAAIAAgACAAIABfAHAAYQByAHMAZQBZAGUAYQByAFAAYQByAHQAcwAsACAAQwBIAFIATwBOAE8ALgBQAEEAUgBTAEUAXwBMAEkAVABFAFIAQQBSAFkAXwBZAEUAQQBSACgAXwByAGUAbQBhAGkAbgBQAGEAcgB0AHMANAApACwAXABuACAAIAAgACAAIAAgACAAIAAgACAAIAAgACAAIAAgACAAIAAgACAAIAAgACAAIAAgACAAIAAgACAAIAAgACAAIAAgACAAIAAgACAAIAAgACAAIAAgACAAIABfAGkAcwBZAGUAYQByACwAIABOACgASQBTAE4AVQBNAEIARQBSACgAXwBwAGEAcgBzAGUAWQBlAGEAcgBQAGEAcgB0AHMAKQApACwAXABuACAAIAAgACAAIAAgACAAIAAgACAAIAAgACAAIAAgACAAIAAgACAAIAAgACAAIAAgACAAIAAgACAAIAAgACAAIAAgACAAIAAgACAAIAAgACAAIAAgACAAIABfAGMAbwB1AG4AdABZAGUAYQByACwAIABTAFUATQAoAF8AaQBzAFkAZQBhAHIAKQAsAFwAbgAgACAAIAAgACAAIAAgACAAIAAgACAAIAAgACAAIAAgACAAIAAgACAAIAAgACAAIAAgACAAIAAgACAAIAAgACAAIAAgACAAIAAgACAAIAAgACAAIAAgACAAXwB5AGUAYQByACwAIABTAFcASQBUAEMASAAoAF8AYwBvAHUAbgB0AFkAZQBhAHIALABcAG4AIAAgACAAIAAgACAAIAAgACAAIAAgACAAIAAgACAAIAAgACAAIAAgACAAIAAgACAAIAAgACAAIAAgACAAIAAgACAAIAAgACAAIAAgACAAIAAgACAAIAAgACAAIAAgACAAMAAsACAAewAjAFYAQQBMAFUARQAhAH0ALABcAG4AIAAgACAAIAAgACAAIAAgACAAIAAgACAAIAAgACAAIAAgACAAIAAgACAAIAAgACAAIAAgACAAIAAgACAAIAAgACAAIAAgACAAIAAgACAAIAAgACAAIAAgACAAIAAgACAAMQAsACAAWABMAE8ATwBLAFUAUAAoADEALAAgAF8AaQBzAFkAZQBhAHIALAAgAF8AcABhAHIAcwBlAFkAZQBhAHIAUABhAHIAdABzACkALABcAG4AIAAgACAAIAAgACAAIAAgACAAIAAgACAAIAAgACAAIAAgACAAIAAgACAAIAAgACAAIAAgACAAIAAgACAAIAAgACAAIAAgACAAIAAgACAAIAAgACAAIAAgACAAIAAgACAAewAjAFYAQQBMAFUARQAhAH0AXABuACAAIAAgACAAIAAgACAAIAAgACAAIAAgACAAIAAgACAAIAAgACAAIAAgACAAIAAgACAAIAAgACAAIAAgACAAIAAgACAAIAAgACAAIAAgACAAIAAgACAAIAApACwAXABuACAAIAAgACAAIAAgACAAIAAgACAAIAAgACAAIAAgACAAIAAgACAAIAAgACAAIAAgACAAIAAgACAAIAAgACAAIAAgACAAIAAgACAAIAAgACAAIAAgACAAIABIAFMAVABBAEMASwAoAF8AeQBlAGEAcgAsACAAXwBtAG8AbgB0AGgALAAgAF8AZABhAHkALAAgAF8AZABhAHkATwBmAFcAZQBlAGsALAAgAF8AdABpAG0AZQBPAGYAZABhAHk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fAFAAQQBSAFMARQBfAEwASQBUAEUAUgBBAFIAWQBfAEQAQQBUAEUAXwBOAFUATQBFAFIASQBDAF8AUABBAFIAVABTACAAPQAgAEwAQQBNAEIARABBACgAXwBuAHUAbQBlAHIAaQBjAFAAYQByAHQAcwAsACAAXwB0AGUAeAB0AFkATQBEACwAIABfAGoAdQBsAGkAYQBuAEMAYQBsAGUAbgBkAGEAcgAsAFwAbgAgACAAIAAgAC8ALwAgAFIAZQB0AHUAcgBuAHMAIAB7AFkAZQBhAHIALAAgAEQAYQB5AH0AXABuACAAIAAgACAATABFAFQAKABcAG4AIAAgACAAIAAgACAAIAAgAF8AdABlAHgAdABZAGUAYQByACwAIABJAE4ARABFAFgAKABfAHQAZQB4AHQAWQBNAEQALAAgADEALAAgADEAKQAsAFwAbgAgACAAIAAgACAAIAAgACAAXwB0AGUAeAB0AE0AbwBuAHQAaAAsACAASQBOAEQARQBYACgAXwB0AGUAeAB0AFkATQBEACwAIAAxACwAIAAyACkALABcAG4AIAAgACAAIAAgACAAIAAgAF8AdABlAHgAdABEAGEAeQAsACAASQBOAEQARQBYACgAXwB0AGUAeAB0AFkATQBEACwAIAAxACwAIAAzACkALABcAG4AIAAgACAAIAAgACAAIAAgAF8AYwBvAHUAbgB0AE4AdQBtAGUAcgBpAGMAUABhAHIAdABzACwAIABJAEYAKABBAFIAUgBBAFkAUwAuAEkAUwBOAEEAXwBWACgAXwBuAHUAbQBlAHIAaQBjAFAAYQByAHQAcwApACwAIAAwACwAIABDAE8ATABVAE0ATgBTACgAXwBuAHUAbQBlAHIAaQBjAFAAYQByAHQAcwApACkALABcAG4AIAAgACAAIAAgACAAIAAgAF8AYwBvAHUAbgB0AFkARAAsACAATgAoAEkAUwBOAFUATQBCAEUAUgAoAF8AdABlAHgAdABZAGUAYQByACkAKQAgACsAIABOACgASQBTAE4AVQBNAEIARQBSACgAXwB0AGUAeAB0AEQAYQB5ACkAKQAsAFwAbgAgACAAIAAgACAAIAAgACAAXwBtAGEAeABOAHUAbQBlAHIAaQBjAFAAYQByAHQAcwAsACAAMgAgAC0AIABfAGMAbwB1AG4AdABZAEQALABcAG4AIAAgACAAIAAgACAAIAAgAFwAbgAgACAAIAAgACAAIAAgACAASQBGACgAXwBjAG8AdQBuAHQATgB1AG0AZQByAGkAYwBQAGEAcgB0AHMAIAA+ACAAXwBtAGEAeABOAHUAbQBlAHIAaQBjAFAAYQByAHQAcwAsACAASABTAFQAQQBDAEsAKABJAEYAKABJAFMATgBVAE0AQgBFAFIAKABfAHQAZQB4AHQAWQBlAGEAcgApACwAIABfAHQAZQB4AHQAWQBlAGEAcgAsACAAewAjAFYAQQBMAFUARQAhAH0AKQAsACAAewAjAFYAQQBMAFUARQAhAH0AKQAsAFwAbgAgACAAIAAgACAAIAAgACAAIAAgACAAIABJAEYAKABfAGMAbwB1AG4AdABOAHUAbQBlAHIAaQBjAFAAYQByAHQAcwAgAD0AIAAwACwAIABIAFMAVABBAEMASwAoAF8AdABlAHgAdABZAGUAYQByACwAIABfAHQAZQB4AHQARABhAHkAKQAsAFwAbgAgACAAIAAgACAAIAAgACAAIAAgACAAIAAgACAAIAAgAEkARgAoAF8AYwBvAHUAbgB0AE4AdQBtAGUAcgBpAGMAUABhAHIAdABzACAAPQAgADEALABcAG4AIAAgACAAIAAgACAAIAAgACAAIAAgACAAIAAgACAAIAAgACAAIAAgAEkARgAoAEkATgBEAEUAWAAoAF8AbgB1AG0AZQByAGkAYwBQAGEAcgB0AHMALAAgADEALAAgADEAKQAgADwAIAAxACwAXABuACAAIAAgACAAIAAgACAAIAAgACAAIAAgACAAIAAgACAAIAAgACAAIAAgACAAIAAgAEkARgAoAEkAUwBOAFUATQBCAEUAUgAoAF8AdABlAHgAdABZAGUAYQByACkALABcAG4AIAAgACAAIAAgACAAIAAgACAAIAAgACAAIAAgACAAIAAgACAAIAAgACAAIAAgACAAIAAgACAAIABIAFMAVABBAEMASwAoAF8AdABlAHgAdABZAGUAYQByACwAIAB7ACMAVgBBAEwAVQBFACEAfQApACwAXABuACAAIAAgACAAIAAgACAAIAAgACAAIAAgACAAIAAgACAAIAAgACAAIAAgACAAIAAgACAAIAAgACAASABTAFQAQQBDAEsAKABJAE4ARABFAFgAKABfAG4AdQBtAGUAcgBpAGMAUABhAHIAdABzACwAIAAxACwAIAAxACkALAAgAF8AdABlAHgAdABEAGEAeQApAFwAbgAgACAAIAAgACAAIAAgACAAIAAgACAAIAAgACAAIAAgACAAIAAgACAAIAAgACAAIAApACwAXABuACAAIAAgACAAIAAgACAAIAAgACAAIAAgACAAIAAgACAAIAAgACAAIAAgACAAIAAgAEwARQBUACgAXABuACAAIAAgACAAIAAgACAAIAAgACAAIAAgACAAIAAgACAAIAAgACAAIAAgACAAIAAgACAAIAAgACAAXwBtAGEAeABEAGEAeQAsACAASQBGACgASQBTAE4AVQBNAEIARQBSACgAXwB0AGUAeAB0AE0AbwBuAHQAaAApACwAIABDAEgAUgBPAE4ATwAuAEQAQQBZAFMAXwBJAE4AXwBNAE8ATgBUAEgAKABfAHQAZQB4AHQATQBvAG4AdABoACwAIABfAHQAZQB4AHQAWQBlAGEAcgAsACAAXwBqAHUAbABpAGEAbgBDAGEAbABlAG4AZABhAHIAKQAsACAAMwAxACkALABcAG4AIAAgACAAIAAgACAAIAAgACAAIAAgACAAIAAgACAAIAAgACAAIAAgACAAIAAgACAAIAAgACAAIABJAEYAKABJAE4ARABFAFgAKABfAG4AdQBtAGUAcgBpAGMAUABhAHIAdABzACwAIAAxACwAIAAxACkAIAA8AD0AIABfAG0AYQB4AEQAYQB5ACwAXABuACAAIAAgACAAIAAgACAAIAAgACAAIAAgACAAIAAgACAAIAAgACAAIAAgACAAIAAgACAAIAAgACAAIAAgACAAIABIAFMAVABBAEMASwAoAF8AdABlAHgAdABZAGUAYQByACwAIABJAE4ARABFAFgAKABfAG4AdQBtAGUAcgBpAGMAUABhAHIAdABzACwAIAAxACwAIAAxACkAKQAsAFwAbgAgACAAIAAgACAAIAAgACAAIAAgACAAIAAgACAAIAAgACAAIAAgACAAIAAgACAAIAAgACAAIAAgACAAIAAgACAASQBGACgASQBTAE4AVQBNAEIARQBSACgAXwB0AGUAeAB0AFkAZQBhAHIAKQAsAFwAbgAgACAAIAAgACAAIAAgACAAIAAgACAAIAAgACAAIAAgACAAIAAgACAAIAAgACAAIAAgACAAIAAgACAAIAAgACAAIAAgACAAIABIAFMAVABBAEMASwAoAF8AdABlAHgAdABZAGUAYQByACwAIAB7ACMAVgBBAEwAVQBFACEAfQApACwAXABuACAAIAAgACAAIAAgACAAIAAgACAAIAAgACAAIAAgACAAIAAgACAAIAAgACAAIAAgACAAIAAgACAAIAAgACAAIAAgACAAIAAgAEgAUwBUAEEAQwBLACgASQBOAEQARQBYACgAXwBuAHUAbQBlAHIAaQBjAFAAYQByAHQAcwAsACAAMQAsACAAMQApACwAIABfAHQAZQB4AHQARABhAHk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LABcAG4AIAAgACAAIAAgACAAIAAgACAAIAAgACAAIAAgACAAIAAgACAAIAAgAEkARgAoAF8AYwBvAHUAbgB0AE4AdQBtAGUAcgBpAGMAUABhAHIAdABzACAAPQAgADIALABcAG4AIAAgACAAIAAgACAAIAAgACAAIAAgACAAIAAgACAAIAAgACAAIAAgACAAIAAgACAATABFAFQAKABcAG4AIAAgACAAIAAgACAAIAAgACAAIAAgACAAIAAgACAAIAAgACAAIAAgACAAIAAgACAAIAAgACAAIABfAGkAcwBEAGEAeQBGAGkAcgBzAHQALAAgAEkARgAoAEkATgBEAEUAWAAoAF8AbgB1AG0AZQByAGkAYwBQAGEAcgB0AHMALAAgADEALAAgADEAKQAgADwAIAAxACwAIABGAEEATABTAEUALABcAG4AIAAgACAAIAAgACAAIAAgACAAIAAgACAAIAAgACAAIAAgACAAIAAgACAAIAAgACAAIAAgACAAIAAgACAAIAAgAEwARQBUACgAXABuACAAIAAgACAAIAAgACAAIAAgACAAIAAgACAAIAAgACAAIAAgACAAIAAgACAAIAAgACAAIAAgACAAIAAgACAAIAAgACAAIAAgAF8AbQBhAHgARABhAHkARgBpAHIAcwB0ACwAIABJAEYAKABJAFMATgBVAE0AQgBFAFIAKABfAHQAZQB4AHQATQBvAG4AdABoACkALAAgAEMASABSAE8ATgBPAC4ARABBAFkAUwBfAEkATgBfAE0ATwBOAFQASAAoAF8AdABlAHgAdABNAG8AbgB0AGgALAAgAEkATgBEAEUAWAAoAF8AbgB1AG0AZQByAGkAYwBQAGEAcgB0AHMALAAgADEALAAgADIAKQAsACAAXwBqAHUAbABpAGEAbgBDAGEAbABlAG4AZABhAHIAKQAsACAAMwAxACkALABcAG4AIAAgACAAIAAgACAAIAAgACAAIAAgACAAIAAgACAAIAAgACAAIAAgACAAIAAgACAAIAAgACAAIAAgACAAIAAgACAAIAAgACAASQBOAEQARQBYACgAXwBuAHUAbQBlAHIAaQBjAFAAYQByAHQAcwAsACAAMQAsACAAMQApACAAPAA9ACAAXwBtAGEAeABEAGEAeQBGAGkAcgBzAHQAXABuACAAIAAgACAAIAAgACAAIAAgACAAIAAgACAAIAAgACAAIAAgACAAIAAgACAAIAAgACAAIAAgACAAIAAgACAAIAApAFwAbgAgACAAIAAgACAAIAAgACAAIAAgACAAIAAgACAAIAAgACAAIAAgACAAIAAgACAAIAAgACAAIAAgACkALABcAG4AIAAgACAAIAAgACAAIAAgACAAIAAgACAAIAAgACAAIAAgACAAIAAgACAAIAAgACAAIAAgACAAIABJAEYAKABfAGkAcwBEAGEAeQBGAGkAcgBzAHQALAAgAEMASABPAE8AUwBFAEMATwBMAFMAKABfAG4AdQBtAGUAcgBpAGMAUABhAHIAdABzACwAIAB7ADIALAAgADEAfQApACwAXABuACAAIAAgACAAIAAgACAAIAAgACAAIAAgACAAIAAgACAAIAAgACAAIAAgACAAIAAgACAAIAAgACAAIAAgACAAIABMAEUAVAAoAFwAbgAgACAAIAAgACAAIAAgACAAIAAgACAAIAAgACAAIAAgACAAIAAgACAAIAAgACAAIAAgACAAIAAgACAAIAAgACAAIAAgACAAIABfAGkAcwBEAGEAeQBTAGUAYwBvAG4AZAAsACAASQBGACgASQBOAEQARQBYACgAXwBuAHUAbQBlAHIAaQBjAFAAYQByAHQAcwAsACAAMQAsACAAMgApACAAPAAgADEALAAgAEYAQQBMAFMARQAsAFwAbgAgACAAIAAgACAAIAAgACAAIAAgACAAIAAgACAAIAAgACAAIAAgACAAIAAgACAAIAAgACAAIAAgACAAIAAgACAAIAAgACAAIAAgACAAIAAgAEwARQBUACgAXABuACAAIAAgACAAIAAgACAAIAAgACAAIAAgACAAIAAgACAAIAAgACAAIAAgACAAIAAgACAAIAAgACAAIAAgACAAIAAgACAAIAAgACAAIAAgACAAIAAgACAAIABfAG0AYQB4AEQAYQB5AFMAZQBjAG8AbgBkACwAIABJAEYAKABJAFMATgBVAE0AQgBFAFIAKABfAHQAZQB4AHQATQBvAG4AdABoACkALAAgAEMASABSAE8ATgBPAC4ARABBAFkAUwBfAEkATgBfAE0ATwBOAFQASAAoAF8AdABlAHgAdABNAG8AbgB0AGgALAAgAEkATgBEAEUAWAAoAF8AbgB1AG0AZQByAGkAYwBQAGEAcgB0AHMALAAgADEALAAgADEAKQAsACAAXwBqAHUAbABpAGEAbgBDAGEAbABlAG4AZABhAHIAKQAsACAAMwAxACkALABcAG4AIAAgACAAIAAgACAAIAAgACAAIAAgACAAIAAgACAAIAAgACAAIAAgACAAIAAgACAAIAAgACAAIAAgACAAIAAgACAAIAAgACAAIAAgACAAIAAgACAAIAAgAEkATgBEAEUAWAAoAF8AbgB1AG0AZQByAGkAYwBQAGEAcgB0AHMALAAgADEALAAgADIAKQAgADwAPQAgAF8AbQBhAHgARABhAHkAUwBlAGMAbwBuAGQAXABu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JAEYAKABfAGkAcwBEAGEAeQBTAGUAYwBvAG4AZAAsAFwAbgAgACAAIAAgACAAIAAgACAAIAAgACAAIAAgACAAIAAgACAAIAAgACAAIAAgACAAIAAgACAAIAAgACAAIAAgACAAIAAgACAAIAAgACAAIAAgAF8AbgB1AG0AZQByAGkAYwBQAGEAcgB0AHMALABcAG4AIAAgACAAIAAgACAAIAAgACAAIAAgACAAIAAgACAAIAAgACAAIAAgACAAIAAgACAAIAAgACAAIAAgACAAIAAgACAAIAAgACAAIAAgACAAIABIAFMAVABBAEMASwAoAEkATgBEAEUAWAAoAF8AbgB1AG0AZQByAGkAYwBQAGEAcgB0AHMALAAgADEALAAgADIAKQAsACAAewAjAE4AVQBNACEAf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gBPAFIATQBBAFQAXwBMAEkAVABFAFIAQQBSAFkAXwBEAEEAVABFAFQASQBNAEUAXABuAFwAbgBSAGUAdAB1AHIAbgBzACAAYQAgAGQAYQB0AGUAIABhAG4AZAAgAHQAaQBtAGUAIABmAG8AcgBtAGEAdAB0AGUAZAAgAGkAbgAgAGwAaQB0AGUAcgBhAHIAeQAgAHMAdAB5AGwAZQAuAFwAbgBcAG4AQQByAHIAYQB5ACAAYwBvAG0AcABhAHQAaQBiAGwAZQA6ACAARABhAHQAZQBfAFkATQBEAFcAV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TABpAHQAZQByAGEAcgB5ACAAZABhAHQAZ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E0ARABXAFQAIAAgACAAIAAgACAAIAB8ACAAYQByAHIAYQB5ACAAIAAgAEMAWwAxAC4ALgA1AF0AIAAgAHwAXABuACAAIAAgAFsAWQBlAGEAcgBDAEUAXQAgACAAIAAgACAAIAB8ACAAaQBuAHQAZQBnAGUAcgAgACAAIAAgACAAIAAgACAAIAAgAHwAIABZAGUAYQByACAAaQBuACAAQwBvAG0AbQBvAG4AIABFAHIAYQAuACAATgBvAHQAZQAgAHQAaABhAHQAIAAxACAAQgBDACAAPQAgADAAIABDAEUALAAgADIAIABCAEMAIAA9ACAALQAxACAAQwBFAFwAbgAgACAAIABbAE0AbwBuAHQAaABdACAAIAAgACAAIAAgACAAfAAgAGkAbgB0AGUAZwBlAHIAIABbADEALgAuADEAMgBdACAAIAB8ACAAXABuACAAIAAgAFsARABhAHkAXQAgACAAIAAgACAAIAAgACAAIAB8ACAAZABlAGMAaQBtAGEAbAAgAFsAMAAuAC4AMwAxAF0AIAAgAHwAIABcAG4AIAAgACAAWwBEAGEAeQBPAGYAVwBlAGUAawBdACAAIAAgAHwAIABpAG4AdABlAGcAZQByACAAWwAxAC4ALgA3AF0AIAAgACAAfAAgAEEAcABwAGwAaQBjAGEAYgBsAGUAIABpAGYAIABhAG4AeQAgAG8AZgAgAHkAZQBhAHIALAAgAG0AbwBuAHQAaAAgAG8AcgAgAGQAYQB5ACAAYQByAGUAIABvAG0AaQB0AHQAZQBkAC4AXABuACAAIAAgAFsAVABpAG0AZQBdACAAIAAgACAAIAAgACAAIAB8ACAAZABlAGMAaQBtAGEAbAAgAFsAMAAuAC4AMQBdACAAIAAgAHwAIABcAG4AWwBPAHAAdABpAG8AbgBzAF0AIAAgACAAIAAgACAAIAAgAHwAIAB0AGUAeAB0ACAAIAAgACAAIAAgACAAIAAgACAAIAAgACAAfAAgAFsAVwBdAFsAUgBdAFsARQBdAFsAVABdAFsASgBdAFsASwBdAFsATABdAFsAQQBdAFsATABvAHcATwByAGQAZQByAF0AXABuACAAIAAgACAAIAAgACAAIAAgACAAIAAgACAAIAAgACAAIAB8ACAAIAAgACAAIAAgACAAIAAgACAAIAAgACAAIAAgACAAIAAgAHwAIAAgACAAIAAgACAAIAAgAFcAIAA6ACAARABpAHMAcABsAGEAeQAgAHcAZQBlAGsAZABhAHkALgBcAG4AIAAgACAAIAAgACAAIAAgACAAIAAgACAAIAAgACAAIAAgAHwAIAAgACAAIAAgACAAIAAgACAAIAAgACAAIAAgACAAIAAgACAAfAAgACAAIAAgACAAIAAgACAAUgAgADoAIABEAGkAcwBwAGwAYQB5ACAAcwBoAG8AcgB0AC0AZgBvAHIAbQAgAG0AbwBuAHQAaAAgAGEAbgBkACAAdwBlAGUAawBkAGEAeQAuAFwAbgAgACAAIAAgACAAIAAgACAAIAAgACAAIAAgACAAIAAgACAAfAAgACAAIAAgACAAIAAgACAAIAAgACAAIAAgACAAIAAgACAAIAB8ACAAIAAgACAAIAAgACAAIABHACAAOgAgAE4AbwAgAGMAbwBtAG0AYQAgAGQAZQBsAGkAbQBpAHQAZQByAHMALgBcAG4AIAAgACAAIAAgACAAIAAgACAAIAAgACAAIAAgACAAIAAgAHwAIAAgACAAIAAgACAAIAAgACAAIAAgACAAIAAgACAAIAAgACAAfAAgACAAIAAgACAAIAAgACAARQAgADoAIABBAGwAdwBhAHkAcwAgAGEAcABwAGwAeQAgAGUAcgBhACAAcwB1AGYAZgBpAHgALgAgAEkAZgAgAG4AbwB0ACAAdQBzAGUAZAAsACAAbwBuAGwAeQAgAHkAZQBhAHIAcwAgAGwAZQBzAHMAIAB0AGgAYQBuACAAMQAwADAAMABcAG4AIAAgACAAIAAgACAAIAAgACAAIAAgACAAIAAgACAAIAAgAHwAIAAgACAAIAAgACAAIAAgACAAIAAgACAAIAAgACAAIAAgACAAfAAgACAAIAAgACAAIAAgACAAIAAgACAAIABzAGgAbwB3ACAAYQBuACAAZQByAGEALgBcAG4AIAAgACAAIAAgACAAIAAgACAAIAAgACAAIAAgACAAIAAgAHwAIAAgACAAIAAgACAAIAAgACAAIAAgACAAIAAgACAAIAAgACAAfAAgACAAIAAgACAAIAAgACAAVAAgADoAIABVAHMAZQAgAHQAcgBhAGQAaQB0AGkAbwBuAGEAbAAgAGUAcgBhACAAbgBvAHQAYQB0AGkAbwBuACAAQQBEAHwAQgBDACAAaQBuAHMAdABlAGEAZAAgAG8AZgAgAHMAZQBjAHUAbABhAHIAIABCAEMARQB8AEMARQAuAFwAbgAgACAAIAAgACAAIAAgACAAIAAgACAAIAAgACAAIAAgACAAfAAgACAAIAAgACAAIAAgACAAIAAgACAAIAAgACAAIAAgACAAIAB8ACAAIAAgACAAIAAgACAAIABKACAAOgAgAEQAbwB0AHQAZQBkACAAbQBvAG4AaQBrAGUAcgBzACAAQgAuAEMALgBFAHwAQwAuAEUALgB8AEEALgBNAC4AfABQAC4ATQAuAFwAbgAgACAAIAAgACAAIAAgACAAIAAgACAAIAAgACAAIAAgACAAfAAgACAAIAAgACAAIAAgACAAIAAgACAAIAAgACAAIAAgACAAIAB8ACAAIAAgACAAIAAgACAAIABLACAAOgAgAE4AbwAgAHMAcABhAGMAZQAgAHAAcgBlAGMAZQBkAGkAbgBnACAAbQBvAG4AaQBrAGUAcgBzACAAQgBDAEUAfABDAEUAfABBAE0AfABQAE0ALgBcAG4AIAAgACAAIAAgACAAIAAgACAAIAAgACAAIAAgACAAIAAgAHwAIAAgACAAIAAgACAAIAAgACAAIAAgACAAIAAgACAAIAAgACAAfAAgACAAIAAgACAAIAAgACAATAAgADoAIABMAG8AdwBlAHIAIABjAGEAcwBlACAAYQBtAHwAcABtAC4AXABuACAAIAAgACAAIAAgACAAIAAgACAAIAAgACAAIAAgACAAIAB8ACAAIAAgACAAIAAgACAAIAAgACAAIAAgACAAIAAgACAAIAAgAHwAIABMAG8AdwBPAHIAZABlAHIAIAA6ACAATABvAHcAIABvAHIAZABlAHIAIABjAG8AbQBwAG8AbgBlAG4AdAAuACAARABlAGYAYQB1AGwAdABzACAAdABvACAAbQBpAG4AdQB0AGUALgBcAG4AIAAgACAAIAAgACAAIAAgACAAIAAgACAAIAAgACAAIAAgAHwAIAAgACAAIAAgACAAIAAgACAAIAAgACAAIAAgACAAIAAgACAAfAAgACAAIAAgACAAIAAgACAAIAAgACAAIABEACAAOgAgAEQAYQB5AFwAbgAgACAAIAAgACAAIAAgACAAIAAgACAAIAAgACAAIAAgACAAfAAgACAAIAAgACAAIAAgACAAIAAgACAAIAAgACAAIAAgACAAIAB8ACAAIAAgACAAIAAgACAAIAAgACAAIAAgAEgAIAA6ACAASABvAHUAcgBcAG4AIAAgACAAIAAgACAAIAAgACAAIAAgACAAIAAgACAAIAAgAHwAIAAgACAAIAAgACAAIAAgACAAIAAgACAAIAAgACAAIAAgACAAfAAgACAAIAAgACAAIAAgACAAIAAgACAAIABNACAAOgAgAE0AaQBuAHUAdABlAFwAbgAgACAAIAAgACAAIAAgACAAIAAgACAAIAAgACAAIAAgACAAfAAgACAAIAAgACAAIAAgACAAIAAgACAAIAAgACAAIAAgACAAIAB8ACAAIAAgACAAIAAgACAAIAAgACAAIAAgAFMAIAA6ACAAUwBlAGMAbwBuAGQAXABuAFsATABhAG4AZwB1AGEAZwBlAEMAbwBkAGUAXQAgACAAIAB8ACAAdABlAHgAdAAgACAAIAAgACAAIAAgACAAIAAgACAAIAAgAHwAIABMAGEAbgBnAHUAYQBnAGUALgAgAEkAZgAgAG8AbQBpAHQAdABlAGQAIAB0AGgAZQBuACAAbABvAGMAYQBsACAAbABhAG4AZwB1AGEAZwBlACAAcwBlAHQAIABpAG4AIABFAHgAYwBlAGwALg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YATwBSAE0AQQBUAF8ATABJAFQARQBSAEEAUgBZAF8ARABBAFQARQBUAEkATQBFACgAewAyADAAMQA0ACwAIAAyACwAIAAyADUALAAgADAALgAyADUAfQAsACAAXAAiAFcAUgBFAFQASgBLAEwAXAAiACkAXABuAFIAZQB0AHUAcgBuAHMAOgAgAFwAIgBUAHUAZQAgAEYAZQBiACAAMgA1AHQAaAAgADIAMAAxADQAQQBEACAANgA6ADAAMABhAG0AXAAiAFwAbgBcAG4ARgBPAFIATQBBAFQAXwBMAEkAVABFAFIAQQBSAFkAXwBEAEEAVABFAFQASQBNAEUAKAB7AFwAIgBcACIALAAgADEAMgAsACAAMwAxAH0AKQBcAG4AUgBlAHQAdQByAG4AcwA6ACAAXAAiAEQAZQBjAGUAbQBiAGUAcgAgADMAMQBzAHQAXAAiAFwAbgBcAG4ARgBPAFIATQBBAFQAXwBMAEkAVABFAFIAQQBSAFkAXwBEAEEAVABFAFQASQBNAEUAKAB7ADIAMAAwADAALAAgADMAfQAsACAAXAAiAFwAIgApAFwAbgBSAGUAdAB1AHIAbgBzADoAIABcACIATQBhAHIAYwBoACwAIAAyADAAMAAwAFwAI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MAEkAVABFAFIAQQBSAFkAXwBEAEEAVABFAFQASQBNAEUAIAA9ACAATABBAE0AQgBEAEEAKABEAGEAdABlAF8AWQBNAEQAVwBUACwAIABbAE8AcAB0AGkAbwBuAHMAXQAsACAAWwBMAGEAbgBnAHUAYQBnAGUAQwBvAGQAZQBdACwAIABbAEoAdQBsAGkAYQBuAEMAYQBsAGUAbgBkAGEAcgBdACwAXABuACAAIAAgACAATABFAFQAKABcAG4AIAAgACAAIAAgACAAIAAgAF8AbwBwAHQAaQBvAG4AcwAsACAASQBGACgASQBTAE8ATQBJAFQAVABFAEQAKABPAHAAdABpAG8AbgBzACkALAAgAFwAIgBcACIALAAgAE8AcAB0AGkAbwBuAHMAKQAsAFwAbgAgACAAIAAgACAAIAAgACAAXwBsAGEAbgBnAHUAYQBnAGUASQBEACwAIABGAE4ALgBMAEEATgBHAFUAQQBHAEUAXwBJAEQAKABGAE4ALgBOAFUATABMAEkARgBZACgATABhAG4AZwB1AGEAZwBlAEMAbwBkAGUAKQApACwAXABuACAAIAAgACAAIAAgACAAIABfAGoAdQBsAGkAYQBuAEMAYQBsAGUAbgBkAGEAcgAsACAARgBOAC4AQwBPAEUAUgBDAEUAKABKAHUAbABpAGEAbgBDAGEAbABlAG4AZABhAHIAKQAgADwAPgAgADAALABcAG4AIAAgACAAIAAgACAAIAAgAFwAbgAgACAAIAAgACAAIAAgACAAXwBzAGgAbwB3AFcAZQBlAGsAZABhAHkALAAgAEkARgBFAFIAUgBPAFIAKABTAEUAQQBSAEMASAAoAFwAIgBXAFwAIgAsACAAXwBvAHAAdABpAG8AbgBzACkALAAgADAAKQAgAD4AIAAwACwAXABuACAAIAAgACAAIAAgACAAIABfAHMAaABvAHIAdAAsACAASQBGAEUAUgBSAE8AUgAoAFMARQBBAFIAQwBIACgAXAAiAFIAXAAiACwAIABfAG8AcAB0AGkAbwBuAHMAKQAsACAAMAApACAAPgAgADAALABcAG4AIAAgACAAIAAgACAAIAAgAF8AZABlAGwAaQBtACwAIABJAEYAKABJAEYARQBSAFIATwBSACgAUwBFAEEAUgBDAEgAKABcACIARwBcACIALAAgAF8AbwBwAHQAaQBvAG4AcwApACwAIAAwACkAIAA+ACAAMAAsACAAXAAiACAAXAAiACwAIABcACIALAAgAFwAIgApACwAXABuACAAIAAgACAAIAAgACAAIABcAG4AIAAgACAAIAAgACAAIAAgAF8AeQBlAGEAcgBPAHAAdABpAG8AbgBzACwAIABGAE4ALgBTAEkARgBUAF8ARgBPAFIAXwBDAEgAQQBSAFMAKABfAG8AcAB0AGkAbwBuAHMALAAgAFwAIgBFAFQASgBLAFwAIgAsACAAMQApACwAXABuAFwAbgAgACAAIAAgACAAIAAgACAAXwB0AGkAbQBlAE8AcAB0AGkAbwBuAHMALAAgAFwAIgBDAFwAIgAgACYAIABGAE4ALgBTAEkARgBUAF8ARgBPAFIAXwBDAEgAQQBSAFMAKABfAG8AcAB0AGkAbwBuAHMALAAgAFwAIgBKAEsATABEAEgATQBTAFwAIgApACwAXABuACAAIAAgACAAIAAgACAAIABfAHQAaQBtAGUATwBmAEQAYQB5AE8AcAB0AGkAbwBuAFMAZQB0ACwAIABfAEYATwBSAE0AQQBUAF8AVABJAE0ARQBfAE8ARgBfAEQAQQBZAF8ATwBQAFQASQBPAE4AUwAoAF8AdABpAG0AZQBPAHAAdABpAG8AbgBzACwAIABUAFIAVQBFACkALABcAG4AXABuACAAIAAgACAAIAAgACAAIABmAG4AVgBhAGwAaQBkAGEAdABlACwAIABMAEEATQBCAEQAQQAoAF8AWQBNAEQAVwBUACwAXABuACAAIAAgACAAIAAgACAAIAAgACAAIAAgAEkARgAoAEMATwBMAFUATQBOAFMAKABfAFkATQBEAFcAVAApACAAPgAgADUALAAgAHsAIwBDAEEATABDACEAfQAsAFwAbgAgACAAIAAgACAAIAAgACAAIAAgACAAIAAgACAAIAAgAEkARgAoAEEAUgBSAEEAWQBTAC4ASQBTAF8ARQBNAFAAVABZACgAXwBZAE0ARABXAFQAKQAsACAAXAAiAFwAIgAsAFwAbgAgACAAIAAgACAAIAAgACAAIAAgACAAIAAgACAAIAAgACAAIAAgACAATABFAFQAKABcAG4AIAAgACAAIAAgACAAIAAgACAAIAAgACAAIAAgACAAIAAgACAAIAAgACAAIAAgACAAXwBmAGkAcgBzAHQARQByAHIAbwByACwAIABBAFIAUgBBAFkAUwAuAEYASQBSAFMAVABfAEUAUgBSAE8AUgBfAEgAKABfAFkATQBEAFcAVAApACwAXABuACAAIAAgACAAIAAgACAAIAAgACAAIAAgACAAIAAgACAAIAAgACAAIAAgACAAIAAgAEkARgAoAEkAUwBFAFIAUgBPAFIAKABfAGYAaQByAHMAdABFAHIAcgBvAHIAKQAsACAAXwBmAGkAcgBzAHQARQByAHIAbwByACAAKgAgAHsAMQB9ACwAXABuACAAIAAgACAAIAAgACAAIAAgACAAIAAgACAAIAAgACAAIAAgACAAIAAgACAAIAAgACAAIAAgACAASQBGACgATgBPAFQAKABBAFIAUgBBAFkAUwAuAEkAUwBfAE4AVQBNAEUAUgBJAEMAXwBOAFUATABMACgAXwBZAE0ARABXAFQAKQApACwAIAB7ACMAVgBBAEwAVQBFACEAfQAsAFwAbgAgACAAIAAgACAAIAAgACAAIAAgACAAIAAgACAAIAAgACAAIAAgACAAIAAgACAAIAAgACAAIAAgACAAIAAgACAATABFAFQAKABcAG4AIAAgACAAIAAgACAAIAAgACAAIAAgACAAIAAgACAAIAAgACAAIAAgACAAIAAgACAAIAAgACAAIAAgACAAIAAgACAAIAAgACAAXwBlAHgAcABhAG4AZABZAE0ARABXAFQALAAgAEUAWABQAEEATgBEACgAXwBZAE0ARABXAFQALAAgADEALAAgADUALAAgAFwAIgBcACIAKQAsAFwAbgAgACAAIAAgACAAIAAgACAAIAAgACAAIAAgACAAIAAgACAAIAAgACAAIAAgACAAIAAgACAAIAAgACAAIAAgACAAIAAgACAAIABJAEYAKABBAFIAUgBBAFkAUwAuAEgAQQBTAF8ATgBFAEcAQQBUAEkAVgBFACgARABSAE8AUAAoAF8AZQB4AHAAYQBuAGQAWQBNAEQAVwBUACwALAAgADEAKQApACwAIAB7ACMATgBVAE0AIQB9ACwAXABuACAAIAAgACAAIAAgACAAIAAgACAAIAAgACAAIAAgACAAIAAgACAAIAAgACAAIAAgACAAIAAgACAAIAAgACAAIAAgACAAIAAgACAAIAAgACAASQBGACgATgAoAEkATgBEAEUAWAAoAF8AZQB4AHAAYQBuAGQAWQBNAEQAVwBUACwAIAAxACwAIAA1ACkAKQAgAD4AIAAxACwAIAB7ACMATgBVAE0AIQB9ACwAIABfAGUAeABwAGEAbgBkAFkATQBEAFcAVA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GYAbgBSAGUAcwBvAGwAdgBlAEQAYQB0AGUAUABhAHIAdAAsACAATABBAE0AQgBEAEEAKABfAHYAYQBsAGkAZABhAHQAZQBZAE0ARABXAFQALAAgAF8AYwBhAHIAcgB5AEQAYQB5ACwAXABuACAAIAAgACAAIAAgACAAIAAgACAAIAAgAEwARQBUACgAXABuACAAIAAgACAAIAAgACAAIAAgACAAIAAgACAAIAAgACAAXwBZAE0ARAAsACAAVABBAEsARQAoAF8AdgBhAGwAaQBkAGEAdABlAFkATQBEAFcAVAAsACAAMQAsACAAMwApACwAXABuACAAIAAgACAAIAAgACAAIAAgACAAIAAgACAAIAAgACAASQBGACgAQQBSAFIAQQBZAFMALgBJAFMAXwBFAE0AUABUAFkAKABfAFkATQBEACkALAAgAEgAUwBUAEEAQwBLACgAXAAiAFwAIgAsACAAXAAiAFwAIgAsACAAXAAiAFwAIgAsACAAXAAiAFwAIgApACwAXABuACAAIAAgACAAIAAgACAAIAAgACAAIAAgACAAIAAgACAAIAAgACAAIABMAEUAVAAoAFwAbgAgACAAIAAgACAAIAAgACAAIAAgACAAIAAgACAAIAAgACAAIAAgACAAIAAgACAAIABfAHIAZQBzAG8AbAB2AGUAWQBNAEQALAAgAEkARgAoAF8AYwBhAHIAcgB5AEQAYQB5ACAAPQAgADAALAAgAF8AWQBNAEQALABcAG4AIAAgACAAIAAgACAAIAAgACAAIAAgACAAIAAgACAAIAAgACAAIAAgACAAIAAgACAAIAAgACAAIABJAEYAKABBAFIAUgBBAFkAUwAuAEgAQQBTAF8ARQBNAFAAVABZACgAXwBZAE0ARAApACwAIABfAFkATQBEACwAXABuACAAIAAgACAAIAAgACAAIAAgACAAIAAgACAAIAAgACAAIAAgACAAIAAgACAAIAAgACAAIAAgACAAIAAgACAAIABMAEUAVAAoAFwAbgAgACAAIAAgACAAIAAgACAAIAAgACAAIAAgACAAIAAgACAAIAAgACAAIAAgACAAIAAgACAAIAAgACAAIAAgACAAIAAgACAAIABfAE0ASgBEAE4ALAAgAEMASABSAE8ATgBPAC4ATQBKAEQATgAoAF8AWQBNAEQALAAgAF8AagB1AGwAaQBhAG4AQwBhAGwAZQBuAGQAYQByACkAIAArACAAXwBjAGEAcgByAHkARABhAHkALABcAG4AIAAgACAAIAAgACAAIAAgACAAIAAgACAAIAAgACAAIAAgACAAIAAgACAAIAAgACAAIAAgACAAIAAgACAAIAAgACAAIAAgACAAQwBIAFIATwBOAE8ALgBNAEoARABOAF8AVABPAF8AQwBBAEwARQBOAEQAQQBSAF8ARABBAFQARQAoAF8ATQBKAEQATgAsACAAXwBqAHUAbABpAGEAbgBDAGEAbABlAG4AZABhAHI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BfAHMAWQBlAGEAcgAsACAAQwBIAFIATwBOAE8ALgBGAE8AUgBNAEEAVABfAEwASQBUAEUAUgBBAFIAWQBfAFkARQBBAFIAKABJAE4ARABFAFgAKABfAHIAZQBzAG8AbAB2AGUAWQBNAEQALAAgADEALAAgADEAKQAsACAAXwB5AGUAYQByAE8AcAB0AGkAbwBuAHMAKQAsAFwAbgAgACAAIAAgACAAIAAgACAAIAAgACAAIAAgACAAIAAgACAAIAAgACAAIAAgACAAIABfAHMATQBvAG4AdABoACwAIABDAEgAUgBPAE4ATwAuAE0ATwBOAFQASABfAE4AQQBNAEUAKABJAE4ARABFAFgAKABfAHIAZQBzAG8AbAB2AGUAWQBNAEQALAAgADEALAAgADIAKQAsACAAXwBzAGgAbwByAHQALAAgAF8AbABhAG4AZwB1AGEAZwBlAEkARAApACwAXABuACAAIAAgACAAIAAgACAAIAAgACAAIAAgACAAIAAgACAAIAAgACAAIAAgACAAIAAgAF8AcwBEAGEAeQAsACAARgBOAC4ARgBPAFIATQBBAFQAXwBPAFIARABJAE4AQQBMACgASQBOAEQARQBYACgAXwByAGUAcwBvAGwAdgBlAFkATQBEACwAIAAxACwAIAAzACkAKQAsAFwAbgAgACAAIAAgACAAIAAgACAAIAAgACAAIAAgACAAIAAgACAAIAAgACAAIAAgACAAIABfAHMATQBvAG4AdABoAEQAYQB5ACwAIABUAEUAWABUAEoATwBJAE4AKABcACIAIABcACIALAAgAFQAUgBVAEUALAAgAF8AcwBNAG8AbgB0AGgALAAgAF8AcwBEAGEAeQApACwAXABuACAAIAAgACAAIAAgACAAIAAgACAAIAAgACAAIAAgACAAIAAgACAAIAAgACAAIAAgAF8AcwBEAGEAdABlACwAIABUAEUAWABUAEoATwBJAE4AKABfAGQAZQBsAGkAbQAsACAAVABSAFUARQAsACAAXwBzAE0AbwBuAHQAaABEAGEAeQAsACAAXwBzAFkAZQBhAHIAKQAsAFwAbgAgACAAIAAgACAAIAAgACAAIAAgACAAIAAgACAAIAAgACAAIAAgACAAIAAgACAAIABIAFMAVABBAEMASwAoAF8AcwBEAGEAdABlACwAIABfAHIAZQBzAG8AbAB2AGUAWQBNAEQAKQBcAG4AIAAgACAAIAAgACAAIAAgACAAIAAgACAAIAAgACAAIAAgACAAIAAgACkAXABuACAAIAAgACAAIAAgACAAIAAgACAAIAAgACAAIAAgACAAKQBcAG4AIAAgACAAIAAgACAAIAAgACAAIAAgACAAKQBcAG4AIAAgACAAIAAgACAAIAAgACkALABcAG4AXABuACAAIAAgACAAIAAgACAAIABmAG4AUgBlAHMAbwBsAHYAZQBXAGUAZQBrAGQAYQB5ACwAIABMAEEATQBCAEQAQQAoAF8AWQBNAEQALAAgAF8ARABvAFcALABcAG4AIAAgACAAIAAgACAAIAAgACAAIAAgACAASQBGACgAQQBSAFIAQQBZAFMALgBJAFMAXwBFAE0AUABUAFkAKABfAFkATQBEACkAIAAqACAARgBOAC4ASQBTAF8ARQBNAFAAVABZACgAXwBEAG8AVwApACwAIABcACIAXAAiACwAXABuACAAIAAgACAAIAAgACAAIAAgACAAIAAgACAAIAAgACAATABFAFQAKABcAG4AIAAgACAAIAAgACAAIAAgACAAIAAgACAAIAAgACAAIAAgACAAIAAgAF8AcgBlAHMAbwBsAHYAZQBkAEQAbwBXACwAIABJAEYAKABBAFIAUgBBAFkAUwAuAEgAQQBTAF8ARQBNAFAAVABZACgAXwBZAE0ARAApACwAIABfAEQAbwBXACwAXABuACAAIAAgACAAIAAgACAAIAAgACAAIAAgACAAIAAgACAAIAAgACAAIAAgACAAIAAgAEwARQBUACgAXABuACAAIAAgACAAIAAgACAAIAAgACAAIAAgACAAIAAgACAAIAAgACAAIAAgACAAIAAgACAAIAAgACAAXwBNAEoARABOACwAIABDAEgAUgBPAE4ATwAuAE0ASgBEAE4AKABfAFkATQBEACwAIABfAGoAdQBsAGkAYQBuAEMAYQBsAGUAbgBkAGEAcgApACwAXABuACAAIAAgACAAIAAgACAAIAAgACAAIAAgACAAIAAgACAAIAAgACAAIAAgACAAIAAgACAAIAAgACAAQwBIAFIATwBOAE8ALgBNAEoARABOAF8AVABPAF8AVwBFAEUASwBEAEEAWQAoAF8ATQBKAEQATgApAFwAbgAgACAAIAAgACAAIAAgACAAIAAgACAAIAAgACAAIAAgACAAIAAgACAAIAAgACAAIAApAFwAbgAgACAAIAAgACAAIAAgACAAIAAgACAAIAAgACAAIAAgACAAIAAgACAAKQAsAFwAbgAgACAAIAAgACAAIAAgACAAIAAgACAAIAAgACAAIAAgACAAIAAgACAAQwBIAFIATwBOAE8ALgBXAEUARQBLAEQAQQBZAF8ATgBBAE0ARQAoAF8AcgBlAHMAbwBsAHYAZQBkAEQAbwBXACwAIABfAHMAaABvAHIAdAAsACAAXwBsAGEAbgBnAHUAYQBnAGUASQBEACkAXABuACAAIAAgACAAIAAgACAAIAAgACAAIAAgACAAIAAgACAAKQBcAG4AIAAgACAAIAAgACAAIAAgACAAIAAgACAAKQBcAG4AIAAgACAAIAAgACAAIAAgACkALABcAG4AIAAgACAAIAAgACAAIAAgAFwAbgAgACAAIAAgACAAIAAgACAAZgBuAEYAbwByAG0AYQB0AEwAaQB0AGUAcgBhAHIAeQBEAGEAdABlAFQAaQBtAGUALAAgAEwAQQBNAEIARABBACgAXwBkAGEAdABlAF8AWQBNAEQAVwBUACwAXABuACAAIAAgACAAIAAgACAAIAAgACAAIAAgAEwARQBUACgAXABuACAAIAAgACAAIAAgACAAIAAgACAAIAAgACAAIAAgACAAXwB2AGEAbABpAGQAYQB0AGUAWQBNAEQAVwBUACwAIABmAG4AVgBhAGwAaQBkAGEAdABlACgAXwBkAGEAdABlAF8AWQBNAEQAVwBUACkALABcAG4AIAAgACAAIAAgACAAIAAgACAAIAAgACAAIAAgACAAIABJAEYAKABDAE8ATABVAE0ATgBTACgAXwB2AGEAbABpAGQAYQB0AGUAWQBNAEQAVwBUACkAIAA9ACAAMQAsACAASQBOAEQARQBYACgAXwB2AGEAbABpAGQAYQB0AGUAWQBNAEQAVwBUACwAIAAxACwAIAAxACkALABcAG4AIAAgACAAIAAgACAAIAAgACAAIAAgACAAIAAgACAAIAAgACAAIAAgAEwARQBUACgAXABuACAAIAAgACAAIAAgACAAIAAgACAAIAAgACAAIAAgACAAIAAgACAAIAAgACAAIAAgAF8AdABpAG0AZQAsACAASQBOAEQARQBYACgAXwB2AGEAbABpAGQAYQB0AGUAWQBNAEQAVwBUACwAIAAxACwAIAA1ACkALABcAG4AIAAgACAAIAAgACAAIAAgACAAIAAgACAAIAAgACAAIAAgACAAIAAgACAAIAAgACAAXwBEAFQALAAgAF8ARgBPAFIATQBBAFQAXwBUAEkATQBFAF8ATwBGAF8ARABBAFkAKABfAHQAaQBtAGUALAAgAF8AdABpAG0AZQBPAGYARABhAHkATwBwAHQAaQBvAG4AUwBlAHQAKQAsAFwAbgAgACAAIAAgACAAIAAgACAAIAAgACAAIAAgACAAIAAgACAAIAAgACAAIAAgACAAIABfAGMAYQByAHIAeQBEAGEAeQAsACAASQBOAEQARQBYACgAXwBEAFQALAAgADEALAAgADEAKQAsAFwAbgAgACAAIAAgACAAIAAgACAAIAAgACAAIAAgACAAIAAgACAAIAAgACAAIAAgACAAIABfAHQAaQBtAGUAUABhAHIAdAAsACAASQBOAEQARQBYACgAXwBEAFQALAAgADEALAAgADIAKQAsAFwAbgAgACAAIAAgACAAIAAgACAAIAAgACAAIAAgACAAIAAgACAAIAAgACAAIAAgACAAIABfAGQAYQB0AGUASQBuAGYAbwAsACAAZgBuAFIAZQBzAG8AbAB2AGUARABhAHQAZQBQAGEAcgB0ACgAXwB2AGEAbABpAGQAYQB0AGUAWQBNAEQAVwBUACwAIABfAGMAYQByAHIAeQBEAGEAeQApACwAXABuACAAIAAgACAAIAAgACAAIAAgACAAIAAgACAAIAAgACAAIAAgACAAIAAgACAAIAAgAF8AZABhAHQAZQBQAGEAcgB0ACwAIABJAE4ARABFAFgAKABfAGQAYQB0AGUASQBuAGYAbwAsACAAMQAsACAAMQApACwAXABuACAAIAAgACAAIAAgACAAIAAgACAAIAAgACAAIAAgACAAIAAgACAAIAAgACAAIAAgAF8AcgBlAHMAbwBsAHYAZQBZAE0ARAAsACAARABSAE8AUAAoAF8AZABhAHQAZQBJAG4AZgBvACwALAAxACkALABcAG4AIAAgACAAIAAgACAAIAAgACAAIAAgACAAIAAgACAAIAAgACAAIAAgACAAIAAgACAAXwBzAEQAYQB0AGUAVABpAG0AZQAsACAAVABFAFgAVABKAE8ASQBOACgAXwBkAGUAbABpAG0ALAAgAFQAUgBVAEUALAAgAF8AZABhAHQAZQBQAGEAcgB0ACwAIABfAHQAaQBtAGUAUABhAHIAdAApACwAXABuACAAIAAgACAAIAAgACAAIAAgACAAIAAgACAAIAAgACAAIAAgACAAIAAgACAAIAAgAEkARgAoAE4ATwBUACgAXwBzAGgAbwB3AFcAZQBlAGsAZABhAHkAKQAsACAAXwBzAEQAYQB0AGUAVABpAG0AZQAsACAAXABuACAAIAAgACAAIAAgACAAIAAgACAAIAAgACAAIAAgACAAIAAgACAAIAAgACAAIAAgACAAIAAgACAATABFAFQAKABcAG4AIAAgACAAIAAgACAAIAAgACAAIAAgACAAIAAgACAAIAAgACAAIAAgACAAIAAgACAAIAAgACAAIAAgACAAIAAgAF8AcwBEAG8AVwAsACAAZgBuAFIAZQBzAG8AbAB2AGUAVwBlAGUAawBkAGEAeQAoAF8AcgBlAHMAbwBsAHYAZQBZAE0ARAAsACAASQBOAEQARQBYACgAXwB2AGEAbABpAGQAYQB0AGUAWQBNAEQAVwBUACwAIAAxACwAIAA0ACkAKQAsAFwAbgAgACAAIAAgACAAIAAgACAAIAAgACAAIAAgACAAIAAgACAAIAAgACAAIAAgACAAIAAgACAAIAAgACAAIAAgACAAVABFAFgAVABKAE8ASQBOACgAXwBkAGUAbABpAG0ALAAgAFQAUgBVAEUALAAgAF8AcwBEAG8AVwAsACAAXwBzAEQAYQB0AGUAVABpAG0AZ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EIAWQBSAE8AVwAoAEYATgAuAE4AVQBMAEwASQBGAFkAKABEAGEAdABlAF8AWQBNAEQAVwBUACkALABcAG4AIAAgACAAIAAgACAAIAAgACAAIAAgACAATABBAE0AQgBEAEEAKABfAHIAbwB3ACwAXABuACAAIAAgACAAIAAgACAAIAAgACAAIAAgACAAIAAgACAAZgBuAEYAbwByAG0AYQB0AEwAaQB0AGUAcgBhAHIAeQBEAGEAdABlAFQAaQBtAGUAKABfAHIAbwB3ACkAXABuACAAIAAgACAAIAAgACAAIAAgACAAIAAgACkAXABuACAAIAAgACAAIAAgACAAIA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kATABfAEQAVABHAFwAbgBcAG4AUABhAHIAcwBlAHMAIABhACAAZABhAHQAZQAtAHQAaQBtAGUAIABnAHIAbwB1AHAAIABpAG4AIAB0AGgAZQAgAGYAbwByAG0AYQB0ACAAdQBzAGUAZAAgAGIAeQAgAFUAUwAgAE0AaQBsAGkAdABhAHIAeQAgAG0AZQBzAHMAYQBnAGUAIAB0AHIAYQBmAGYAaQBjACwAIABpAG4AdABvACAAcgBlAHMAcABlAGMAdABpAHYAZQAgAHAAYQByAHQAcwAgAG8AZgAgAHkAZQBhAHIALABcAG4AbQBvAG4AdABoACwAIABkAGEAeQAsACAAdABpAG0AZQAgAG8AZgAgAGQAYQB5ACAAYQBuAGQAIAB0AGkAbQBlACAAegBvAG4AZQAgAG8AZgBmAHMAZQB0ACAAaQBuACAAbQBpAG4AdQB0AGUAcwAuAFwAbgBcAG4AQQByAHIAYQB5ACAAYwBvAG0AcABhAHQAaQBiAGwAZQA6ACAARQB4AHAAcgBlAHMAcwBpAG8Ab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xADkANQAxAC4ALgAyADAANQAwAF0AIAB8ACAAWQBlAGEAcgBcAG4AIAAyACAAfAAgAGkAbgB0AGUAZwBlAHIAIABbADEALgAuADEAMgBdACAAIAAgACAAIAAgAHwAIABNAG8AbgB0AGgAXABuACAAMwAgAHwAIABpAG4AdABlAGcAZQByACAAWwAxAC4ALgAzADEAXQAgACAAIAAgACAAIAB8ACAARABhAHkAXABuACAANAAgAHwAIABkAGUAYwBpAG0AYQBsACAAWwAwAC4ALgAxACkAIAAgACAAIAAgACAAIAB8ACAAVABpAG0AZQBcAG4AIAA1ACAAfAAgAGQAZQBjAGkAbQBhAGwAIABbAC0AOQAwADAALgAuADkAMAAwAF0AIAAgAHwAIABUAGkAbQBlACAAegBvAG4AZQAgAG8AZgBmAHMAZQB0ACAAbQBpAG4AdQB0AGU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VABHACAAfAAgAHQAZQB4AHQAIAB8ACAARABhAHQAZQAtAHQAaQBtAGUAIABnAHIAbwB1AHAAIABpAG4AIABVAFMAIABNAGkAbABpAHQAYQByAHkAIABmAG8AcgBtAGEAdAAgAGkAZQAuACAAZABkAEgASABtAG0AcwBzAFoAbQBtAG0AWQBZ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NAEkATABfAEQAVABHACgAXAAiADEAMgAgADEANQAgADMAMAAgADQANQAgAEIAIABNAEEAWQAgADIAMwBcACIAKQBcAG4AUgBlAHQAdQByAG4AcwA6ACAAewAyADAAMgAzACwAIAA1ACwAIAAxADIALAAgADAALgA3ADcAMQAxADgAMAA1ADUALAAgADEAMgAwAH0AXABuAFwAbgBQAEEAUgBTAEUAXwBNAEkATABfAEQAVABHACgAXAAiADAANQAwADYANAA1ADEANQBLAEoAVQBOADAAMABcACIAKQBcAG4AUgBlAHQAdQByAG4AcwA6ACAAewAyADAAMAAwACwAIAA2ACwAIAA1ACwAIAAwAC4AMgA4ADEANAAyADMANgAxADEALAAgADYAMAAwAH0AXABuAFwAbgBQAEEAUgBTAEUAXwBNAEkATABfAEQAVABHACgAXAAiADEANQAwADYAMAAwAFoAXAAiACkAXABuAFIAZQB0AHUAcgBuAHMAOgAgAHsAIAAsACAALAAgADEANQAsACAAMAAuADIANQAsACAAMAB9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QAEEAUgBTAEUAXwBNAEkATABfAEQAVABHACAAPQAgAEwAQQBNAEIARABBACgARQB4AHAAcgBlAHMAcwBpAG8AbgAsAFwAbgAgACAAIAAgAEwARQBUACgAXABuACAAIAAgACAAIAAgACAAIABfAHYAYQBsAEUAcgByACwAIAB7ACMAVgBBAEwAVQBFACEALAAgACMAVgBBAEwAVQBFACEALAAgACMAVgBBAEwAVQBFACEALAAgACMAVgBBAEwAVQBFACEALAAgACMAVgBBAEwAVQBFACEAfQAsAFwAbgBcAG4AIAAgACAAIAAgACAAIAAgAGYAbgBQAGEAcgBzAGUARABUAEcALAAgAEwAQQBNAEIARABBACgAXwBlAHgAcAByACwAXABuACAAIAAgACAAIAAgACAAIAAgACAAIAAgAEkARgAoAEkAUwBFAFIAUgBPAFIAKABfAGUAeABwAHIAKQAsACAAXwBlAHgAcAByACAAKgAgAHsAMQAsACAAMgAsACAAMwAsACAANAAsACAANQB9ACwAXABuACAAIAAgACAAIAAgACAAIAAgACAAIAAgACAAIAAgACAATABFAFQAKABcAG4AIAAgACAAIAAgACAAIAAgACAAIAAgACAAIAAgACAAIAAgACAAIAAgAF8ARABUAEcALAAgAFMAVQBCAFMAVABJAFQAVQBUAEUAKABfAGUAeABwAHIALAAgAFwAIgAgAFwAIgAsACAAXAAiAFwAIgApACwAXABuACAAIAAgACAAIAAgACAAIAAgACAAIAAgACAAIAAgACAAIAAgACAAIABJAEYAKABfAEQAVABHACAAPQAgAFwAIgBcACIALAAgAHsAXAAiAFwAIgAsACAAXAAiAFwAIgAsACAAXAAiAFwAIgAsACAAXAAiAFwAIgAsACAAXAAiAFwAIgB9ACwAXABuACAAIAAgACAAIAAgACAAIAAgACAAIAAgACAAIAAgACAAIAAgACAAIAAgACAAIAAgAEkARgAoAE4ATwBUACgARgBOAC4AVgBBAEwASQBEAEEAVABFAF8AQwBIAEEAUgBTAEUAVAAoAF8ARABUAEcALAAgAFwAIgAwADEAMgAzADQANQA2ADcAOAA5AEEAQgBDAEQARQBGAEcASABJAEoASwBMAE0ATgBPAFAAUQBSAFMAVABVAFYAVwBYAFkAWgBcACIALAAgADEAKQApACwAIABfAHYAYQBsAEUAcgByACwAXABuACAAIAAgACAAIAAgACAAIAAgACAAIAAgACAAIAAgACAAIAAgACAAIAAgACAAIAAgACAAIAAgACAATABFAFQAKABcAG4AIAAgACAAIAAgACAAIAAgACAAIAAgACAAIAAgACAAIAAgACAAIAAgACAAIAAgACAAIAAgACAAIAAgACAAIAAgAGYAbgBZAGUAYQByACwAIABMAEEATQBCAEQAQQAoAF8AcwBZAGUAYQByACwAXABuACAAIAAgACAAIAAgACAAIAAgACAAIAAgACAAIAAgACAAIAAgACAAIAAgACAAIAAgACAAIAAgACAAIAAgACAAIAAgACAAIAAgAEwARQBUACgAXABuACAAIAAgACAAIAAgACAAIAAgACAAIAAgACAAIAAgACAAIAAgACAAIAAgACAAIAAgACAAIAAgACAAIAAgACAAIAAgACAAIAAgACAAIAAgACAAXwB5AHkALAAgAFYAQQBMAFUARQAoAF8AcwBZAGUAYQByACkALABcAG4AIAAgACAAIAAgACAAIAAgACAAIAAgACAAIAAgACAAIAAgACAAIAAgACAAIAAgACAAIAAgACAAIAAgACAAIAAgACAAIAAgACAAIAAgACAAIABJAEYAKABfAHkAeQAgADwAIAA1ADEALAAgADIAMAAwADAAIAArACAAXwB5AHkALAAgADEAOQAwADAAIAArACAAXwB5AHkAKQBcAG4AIAAgACAAIAAgACAAIAAgACAAIAAgACAAIAAgACAAIAAgACAAIAAgACAAIAAgACAAIAAgACAAIAAgACAAIAAgACAAIAAgACAAKQBcAG4AIAAgACAAIAAgACAAIAAgACAAIAAgACAAIAAgACAAIAAgACAAIAAgACAAIAAgACAAIAAgACAAIAAgACAAIAAgACkALABcAG4AXABuACAAIAAgACAAIAAgACAAIAAgACAAIAAgACAAIAAgACAAIAAgACAAIAAgACAAIAAgACAAIAAgACAAIAAgACAAIABmAG4AUABhAHIAcwBlAEYAdQBsAGwALAAgAEwAQQBNAEIARABBACgAXwBEAFQARwAsAFwAbgAgACAAIAAgACAAIAAgACAAIAAgACAAIAAgACAAIAAgACAAIAAgACAAIAAgACAAIAAgACAAIAAgACAAIAAgACAAIAAgACAAIABMAEUAVAAoAFwAbgAgACAAIAAgACAAIAAgACAAIAAgACAAIAAgACAAIAAgACAAIAAgACAAIAAgACAAIAAgACAAIAAgACAAIAAgACAAIAAgACAAIAAgACAAIAAgAF8AWQBNAEQALAAgAEgAUwBUAEEAQwBLACgAXABuACAAIAAgACAAIAAgACAAIAAgACAAIAAgACAAIAAgACAAIAAgACAAIAAgACAAIAAgACAAIAAgACAAIAAgACAAIAAgACAAIAAgACAAIAAgACAAIAAgACAAIABmAG4AWQBlAGEAcgAoAFIASQBHAEgAVAAoAF8ARABUAEcALAAgADIAKQApACwAXABuACAAIAAgACAAIAAgACAAIAAgACAAIAAgACAAIAAgACAAIAAgACAAIAAgACAAIAAgACAAIAAgACAAIAAgACAAIAAgACAAIAAgACAAIAAgACAAIAAgACAAIABDAEgAUgBPAE4ATwAuAFAAQQBSAFMARQBfAE0ATwBOAFQASAAoAE0ASQBEACgAXwBEAFQARwAsACAAMQAwACwAIAAzACkAKQAsAFwAbgAgACAAIAAgACAAIAAgACAAIAAgACAAIAAgACAAIAAgACAAIAAgACAAIAAgACAAIAAgACAAIAAgACAAIAAgACAAIAAgACAAIAAgACAAIAAgACAAIAAgACAAVgBBAEwAVQBFACgATABFAEYAVAAoAF8ARABUAEcALAAgADIAKQApAFwAbgAgACAAIAAgACAAIAAgACAAIAAgACAAIAAgACAAIAAgACAAIAAgACAAIAAgACAAIAAgACAAIAAgACAAIAAgACAAIAAgACAAIAAgACAAIAAgACkALABcAG4AIAAgACAAIAAgACAAIAAgACAAIAAgACAAIAAgACAAIAAgACAAIAAgACAAIAAgACAAIAAgACAAIAAgACAAIAAgACAAIAAgACAAIAAgACAAIABJAEYAKABOAE8AVAAoAEMASABSAE8ATgBPAC4ASQBTAF8AVgBBAEwASQBEAF8AQwBBAEwARQBOAEQAQQBSAF8ARABBAFQARQAoAF8AWQBNAEQALAAgAFQAUgBVAEUALAAgAEYAQQBMAFMARQApACkALAAgAF8AdgBhAGwARQByAHIALABcAG4AIAAgACAAIAAgACAAIAAgACAAIAAgACAAIAAgACAAIAAgACAAIAAgACAAIAAgACAAIAAgACAAIAAgACAAIAAgACAAIAAgACAAIAAgACAAIAAgACAAIAAgAEwARQBUACgAXABuACAAIAAgACAAIAAgACAAIAAgACAAIAAgACAAIAAgACAAIAAgACAAIAAgACAAIAAgACAAIAAgACAAIAAgACAAIAAgACAAIAAgACAAIAAgACAAIAAgACAAIAAgACAAIAAgAF8ASABNAFMALAAgAEgAUwBUAEEAQwBLACgAXABuACAAIAAgACAAIAAgACAAIAAgACAAIAAgACAAIAAgACAAIAAgACAAIAAgACAAIAAgACAAIAAgACAAIAAgACAAIAAgACAAIAAgACAAIAAgACAAIAAgACAAIAAgACAAIAAgACAAIAAgACAAVgBBAEwAVQBFACgATQBJAEQAKABfAEQAVABHACwAIAAzACwAIAAyACkAKQAsAFwAbgAgACAAIAAgACAAIAAgACAAIAAgACAAIAAgACAAIAAgACAAIAAgACAAIAAgACAAIAAgACAAIAAgACAAIAAgACAAIAAgACAAIAAgACAAIAAgACAAIAAgACAAIAAgACAAIAAgACAAIAAgAFYAQQBMAFUARQAoAE0ASQBEACgAXwBEAFQARwAsACAANQAsACAAMgApACkALABcAG4AIAAgACAAIAAgACAAIAAgACAAIAAgACAAIAAgACAAIAAgACAAIAAgACAAIAAgACAAIAAgACAAIAAgACAAIAAgACAAIAAgACAAIAAgACAAIAAgACAAIAAgACAAIAAgACAAIAAgACAAIABWAEEATABVAEUAKABNAEkARAAoAF8ARABUAEcALAAgADcALAAgADIAKQApAFwAbgAgACAAIAAgACAAIAAgACAAIAAgACAAIAAgACAAIAAgACAAIAAgACAAIAAgACAAIAAgACAAIAAgACAAIAAgACAAIAAgACAAIAAgACAAIAAgACAAIAAgACAAIAAgACAAIAApACwAXABuACAAIAAgACAAIAAgACAAIAAgACAAIAAgACAAIAAgACAAIAAgACAAIAAgACAAIAAgACAAIAAgACAAIAAgACAAIAAgACAAIAAgACAAIAAgACAAIAAgACAAIAAgACAAIAAgAF8AVABvAEQALAAgAEMASABSAE8ATgBPAC4AVABJAE0ARQBfAE8ARgBfAEQAQQBZACgAXwBIAE0AUwApACwAXABuACAAIAAgACAAIAAgACAAIAAgACAAIAAgACAAIAAgACAAIAAgACAAIAAgACAAIAAgACAAIAAgACAAIAAgACAAIAAgACAAIAAgACAAIAAgACAAIAAgACAAIAAgACAAIAAgAF8AVABaACwAIABJAEYATgBBACgAQwBIAFIATwBOAE8ALgBNAEkATABJAFQAQQBSAFkAXwBUAFoATwAoAE0ASQBEACgAXwBEAFQARwAsACAAOQAsACAAMQApACkALAAgAFwAIgBcACIAKQAsAFwAbgAgACAAIAAgACAAIAAgACAAIAAgACAAIAAgACAAIAAgACAAIAAgACAAIAAgACAAIAAgACAAIAAgACAAIAAgACAAIAAgACAAIAAgACAAIAAgACAAIAAgACAAIAAgACAAIABIAFMAVABBAEMASwAoAF8AWQBNAEQALAAgAF8AVABvAEQALAAgAF8AVABa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CwAXABuAFwAbgAgACAAIAAgACAAIAAgACAAIAAgACAAIAAgACAAIAAgACAAIAAgACAAIAAgACAAIAAgACAAIAAgACAAIAAgACAAZgBuAFAAYQByAHMAZQBTAGgAbwByAHQALAAgAEwAQQBNAEIARABBACgAXwBEAFQARwAsAFwAbgAgACAAIAAgACAAIAAgACAAIAAgACAAIAAgACAAIAAgACAAIAAgACAAIAAgACAAIAAgACAAIAAgACAAIAAgACAAIAAgACAAIABMAEUAVAAoAFwAbgAgACAAIAAgACAAIAAgACAAIAAgACAAIAAgACAAIAAgACAAIAAgACAAIAAgACAAIAAgACAAIAAgACAAIAAgACAAIAAgACAAIAAgACAAIAAgAF8AWQBNAEQALAAgAEgAUwBUAEEAQwBLACgAXABuACAAIAAgACAAIAAgACAAIAAgACAAIAAgACAAIAAgACAAIAAgACAAIAAgACAAIAAgACAAIAAgACAAIAAgACAAIAAgACAAIAAgACAAIAAgACAAIAAgACAAIABmAG4AWQBlAGEAcgAoAFIASQBHAEgAVAAoAF8ARABUAEcALAAgADIAKQApACwAXABuACAAIAAgACAAIAAgACAAIAAgACAAIAAgACAAIAAgACAAIAAgACAAIAAgACAAIAAgACAAIAAgACAAIAAgACAAIAAgACAAIAAgACAAIAAgACAAIAAgACAAIABDAEgAUgBPAE4ATwAuAFAAQQBSAFMARQBfAE0ATwBOAFQASAAoAE0ASQBEACgAXwBEAFQARwAsACAAOAAsACAAMwApACkALABcAG4AIAAgACAAIAAgACAAIAAgACAAIAAgACAAIAAgACAAIAAgACAAIAAgACAAIAAgACAAIAAgACAAIAAgACAAIAAgACAAIAAgACAAIAAgACAAIAAgACAAIAAgAFYAQQBMAFUARQAoAEwARQBGAFQAKABfAEQAVABHACwAIAAyACkAKQBcAG4AIAAgACAAIAAgACAAIAAgACAAIAAgACAAIAAgACAAIAAgACAAIAAgACAAIAAgACAAIAAgACAAIAAgACAAIAAgACAAIAAgACAAIAAgACAAIAApACwAXABuACAAIAAgACAAIAAgACAAIAAgACAAIAAgACAAIAAgACAAIAAgACAAIAAgACAAIAAgACAAIAAgACAAIAAgACAAIAAgACAAIAAgACAAIAAgACAASQBGACgATgBPAFQAKABDAEgAUgBPAE4ATwAuAEkAUwBfAFYAQQBMAEkARABfAEMAQQBMAEUATgBEAEEAUgBfAEQAQQBUAEUAKABfAFkATQBEACwAIABUAFIAVQBFACwAIABGAEEATABTAEUAKQApACwAIABfAHYAYQBsAEUAcgByACwAXABuACAAIAAgACAAIAAgACAAIAAgACAAIAAgACAAIAAgACAAIAAgACAAIAAgACAAIAAgACAAIAAgACAAIAAgACAAIAAgACAAIAAgACAAIAAgACAAIAAgACAAIABMAEUAVAAoAFwAbgAgACAAIAAgACAAIAAgACAAIAAgACAAIAAgACAAIAAgACAAIAAgACAAIAAgACAAIAAgACAAIAAgACAAIAAgACAAIAAgACAAIAAgACAAIAAgACAAIAAgACAAIAAgACAAIABfAEgATQBTACwAIABIAFMAVABBAEMASwAoAFwAbgAgACAAIAAgACAAIAAgACAAIAAgACAAIAAgACAAIAAgACAAIAAgACAAIAAgACAAIAAgACAAIAAgACAAIAAgACAAIAAgACAAIAAgACAAIAAgACAAIAAgACAAIAAgACAAIAAgACAAIAAgAFYAQQBMAFUARQAoAE0ASQBEACgAXwBEAFQARwAsACAAMwAsACAAMgApACkALABcAG4AIAAgACAAIAAgACAAIAAgACAAIAAgACAAIAAgACAAIAAgACAAIAAgACAAIAAgACAAIAAgACAAIAAgACAAIAAgACAAIAAgACAAIAAgACAAIAAgACAAIAAgACAAIAAgACAAIAAgACAAIABWAEEATABVAEUAKABNAEkARAAoAF8ARABUAEcALAAgADUALAAgADIAKQApACwAXABuACAAIAAgACAAIAAgACAAIAAgACAAIAAgACAAIAAgACAAIAAgACAAIAAgACAAIAAgACAAIAAgACAAIAAgACAAIAAgACAAIAAgACAAIAAgACAAIAAgACAAIAAgACAAIAAgACAAIAAgACAAMABcAG4AIAAgACAAIAAgACAAIAAgACAAIAAgACAAIAAgACAAIAAgACAAIAAgACAAIAAgACAAIAAgACAAIAAgACAAIAAgACAAIAAgACAAIAAgACAAIAAgACAAIAAgACAAIAAgACAAKQAsAFwAbgAgACAAIAAgACAAIAAgACAAIAAgACAAIAAgACAAIAAgACAAIAAgACAAIAAgACAAIAAgACAAIAAgACAAIAAgACAAIAAgACAAIAAgACAAIAAgACAAIAAgACAAIAAgACAAIABfAFQAbwBEACwAIABDAEgAUgBPAE4ATwAuAFQASQBNAEUAXwBPAEYAXwBEAEEAWQAoAF8ASABNAFMAKQAsAFwAbgAgACAAIAAgACAAIAAgACAAIAAgACAAIAAgACAAIAAgACAAIAAgACAAIAAgACAAIAAgACAAIAAgACAAIAAgACAAIAAgACAAIAAgACAAIAAgACAAIAAgACAAIAAgACAAIABfAFQAWgAsACAASQBGAE4AQQAoAEMASABSAE8ATgBPAC4ATQBJAEwASQBUAEEAUgBZAF8AVABaAE8AKABNAEkARAAoAF8ARABUAEcALAAgADcALAAgADEAKQApACwAIABcACIAXAAiACkALABcAG4AIAAgACAAIAAgACAAIAAgACAAIAAgACAAIAAgACAAIAAgACAAIAAgACAAIAAgACAAIAAgACAAIAAgACAAIAAgACAAIAAgACAAIAAgACAAIAAgACAAIAAgACAAIAAgACAASABTAFQAQQBDAEsAKABfAFkATQBEACwAIABfAFQAbwBEACwAIABfAFQAWgApAFwAbgAgACAAIAAgACAAIAAgACAAIAAgACAAIAAgACAAIAAgACAAIAAgACAAIAAgACAAIAAgACAAIAAgACAAIAAgACAAIAAgACAAIAAgACAAIAAgACAAIAAgACAAKQBcAG4AIAAgACAAIAAgACAAIAAgACAAIAAgACAAIAAgACAAIAAgACAAIAAgACAAIAAgACAAIAAgACAAIAAgACAAIAAgACAAIAAgACAAIAAgACAAIAApAFwAbgAgACAAIAAgACAAIAAgACAAIAAgACAAIAAgACAAIAAgACAAIAAgACAAIAAgACAAIAAgACAAIAAgACAAIAAgACAAIAAgACAAIAApAFwAbgAgACAAIAAgACAAIAAgACAAIAAgACAAIAAgACAAIAAgACAAIAAgACAAIAAgACAAIAAgACAAIAAgACAAIAAgACAAKQAsAFwAbgBcAG4AIAAgACAAIAAgACAAIAAgACAAIAAgACAAIAAgACAAIAAgACAAIAAgACAAIAAgACAAIAAgACAAIAAgACAAIAAgAGYAbgBQAGEAcgBzAGUAUABsAGEAbgAsACAATABBAE0AQgBEAEEAKABfAEQAVABHACwAXABuACAAIAAgACAAIAAgACAAIAAgACAAIAAgACAAIAAgACAAIAAgACAAIAAgACAAIAAgACAAIAAgACAAIAAgACAAIAAgACAAIAAgAEwARQBUACgAXABuACAAIAAgACAAIAAgACAAIAAgACAAIAAgACAAIAAgACAAIAAgACAAIAAgACAAIAAgACAAIAAgACAAIAAgACAAIAAgACAAIAAgACAAIAAgACAAXwBZAE0ARAAsACAASABTAFQAQQBDAEsAKABcACIAXAAiACwAIABcACIAXAAiACwAIABWAEEATABVAEUAKABMAEUARgBUACgAXwBEAFQARwAsACAAMgApACkAKQAsAFwAbgAgACAAIAAgACAAIAAgACAAIAAgACAAIAAgACAAIAAgACAAIAAgACAAIAAgACAAIAAgACAAIAAgACAAIAAgACAAIAAgACAAIAAgACAAIAAgAF8ASABNAFMALAAgAEgAUwBUAEEAQwBLACgAXABuACAAIAAgACAAIAAgACAAIAAgACAAIAAgACAAIAAgACAAIAAgACAAIAAgACAAIAAgACAAIAAgACAAIAAgACAAIAAgACAAIAAgACAAIAAgACAAIAAgACAAIABWAEEATABVAEUAKABNAEkARAAoAF8ARABUAEcALAAgADMALAAgADIAKQApACwAXABuACAAIAAgACAAIAAgACAAIAAgACAAIAAgACAAIAAgACAAIAAgACAAIAAgACAAIAAgACAAIAAgACAAIAAgACAAIAAgACAAIAAgACAAIAAgACAAIAAgACAAIABWAEEATABVAEUAKABNAEkARAAoAF8ARABUAEcALAAgADUALAAgADIAKQApACwAXABuACAAIAAgACAAIAAgACAAIAAgACAAIAAgACAAIAAgACAAIAAgACAAIAAgACAAIAAgACAAIAAgACAAIAAgACAAIAAgACAAIAAgACAAIAAgACAAIAAgACAAIAAwAFwAbgAgACAAIAAgACAAIAAgACAAIAAgACAAIAAgACAAIAAgACAAIAAgACAAIAAgACAAIAAgACAAIAAgACAAIAAgACAAIAAgACAAIAAgACAAIAAgACkALABcAG4AIAAgACAAIAAgACAAIAAgACAAIAAgACAAIAAgACAAIAAgACAAIAAgACAAIAAgACAAIAAgACAAIAAgACAAIAAgACAAIAAgACAAIAAgACAAIABfAFQAbwBEACwAIABDAEgAUgBPAE4ATwAuAFQASQBNAEUAXwBPAEYAXwBEAEEAWQAoAF8ASABNAFMAKQAsAFwAbgAgACAAIAAgACAAIAAgACAAIAAgACAAIAAgACAAIAAgACAAIAAgACAAIAAgACAAIAAgACAAIAAgACAAIAAgACAAIAAgACAAIAAgACAAIAAgAF8AVABaACwAIABJAEYATgBBACgAQwBIAFIATwBOAE8ALgBNAEkATABJAFQAQQBSAFkAXwBUAFoATwAoAE0ASQBEACgAXwBEAFQARwAsACAANwAsACAAMQApACkALAAgAFwAIgBcACIAKQAsAFwAbgAgACAAIAAgACAAIAAgACAAIAAgACAAIAAgACAAIAAgACAAIAAgACAAIAAgACAAIAAgACAAIAAgACAAIAAgACAAIAAgACAAIAAgACAAIAAgAEgAUwBUAEEAQwBLACgAXwBZAE0ARAAsACAAXwBUAG8ARAAsACAAXwBUAFoAKQBcAG4AIAAgACAAIAAgACAAIAAgACAAIAAgACAAIAAgACAAIAAgACAAIAAgACAAIAAgACAAIAAgACAAIAAgACAAIAAgACAAIAAgACAAKQBcAG4AIAAgACAAIAAgACAAIAAgACAAIAAgACAAIAAgACAAIAAgACAAIAAgACAAIAAgACAAIAAgACAAIAAgACAAIAAgACkALABcAG4AXABuACAAIAAgACAAIAAgACAAIAAgACAAIAAgACAAIAAgACAAIAAgACAAIAAgACAAIAAgACAAIAAgACAAIAAgACAAIABfAGwAZQBuACwAIABMAEUATgAoAF8ARABUAEcAKQAsAFwAbgAgACAAIAAgACAAIAAgACAAIAAgACAAIAAgACAAIAAgACAAIAAgACAAIAAgACAAIAAgACAAIAAgACAAIAAgACAAUwBXAEkAVABDAEgAKABfAGwAZQBuACwAXABuACAAIAAgACAAIAAgACAAIAAgACAAIAAgACAAIAAgACAAIAAgACAAIAAgACAAIAAgACAAIAAgACAAIAAgACAAIAAgACAAIAAgADEANAAsACAAZgBuAFAAYQByAHMAZQBGAHUAbABsACgAXwBEAFQARwApACwAXABuACAAIAAgACAAIAAgACAAIAAgACAAIAAgACAAIAAgACAAIAAgACAAIAAgACAAIAAgACAAIAAgACAAIAAgACAAIAAgACAAIAAgADEAMgAsACAAZgBuAFAAYQByAHMAZQBTAGgAbwByAHQAKABfAEQAVABHACkALABcAG4AIAAgACAAIAAgACAAIAAgACAAIAAgACAAIAAgACAAIAAgACAAIAAgACAAIAAgACAAIAAgACAAIAAgACAAIAAgACAAIAAgACAANwAsACAAZgBuAFAAYQByAHMAZQBQAGwAYQBuACgAXwBEAFQARwApACwAXABuACAAIAAgACAAIAAgACAAIAAgACAAIAAgACAAIAAgACAAIAAgACAAIAAgACAAIAAgACAAIAAgACAAIAAgACAAIAAgACAAIAAgAF8AdgBhAGwARQByAHI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lAHgAcAByAGUAcwBzAGkAbwBuACwAIABGAE4ALgBOAFUATABMAEkARgBZACgASQBOAEQARQBYACgARQB4AHAAcgBlAHMAcwBpAG8AbgAsACAALAAgADEAKQApACwAXABuACAAIAAgACAAIAAgACAAIABfAHIAbwB3AEMAbwB1AG4AdAAsACAAUgBPAFcAUwAoAF8AZQB4AHAAcgBlAHMAcwBpAG8Ab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QAGEAcgBzAGUARABUAEcAKABJAE4ARABFAFgAKABfAGUAeABwAHIAZQBzAHMAaQBvAG4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0ASQBMAF8ARABUAEcAXABuAFwAbgBSAGUAdAB1AHIAbgBzACAAYQAgAGQAYQB0AGUAIABmAG8AcgBtAGEAdAB0AGUAZAAgAGkAbgAgAFUAUwAgAE0AaQBsAGkAdABhAHIAeQAgAG0AZQBzAHMAYQBnAGUAIAB0AHIAYQBmAGYAaQBjACAAcwB0AHkAbABlAC4AXABuAFwAbgBBAHIAcgBhAHkAIABjAG8AbQBwAGEAdABpAGIAbABlADoAIABEAGEAdABlAF8AWQBNAEQAV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RABUAEcAIABmAG8AcgBtAGEAdAB0AGUAZAAgAGQAYQB0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CAAIAAgACAAIAAgACAAIAAgAHwAIABpAG4AdABlAGcAZQByACAAIAAgACAAIAAgACAAIAAgAHwAXABuACAAIAAgACAAIAAgACAAIAAgACAAIAAgACAAfAAgAFsAMQA5ADUAMQAuAC4AMgAwADUAMABdACAAIAAgACAAfABcAG4ATQBvAG4AdABoACAAIAAgACAAIAAgACAAIAB8ACAAaQBuAHQAZQBnAGUAcgAgAFsAMQAuAC4AMQAyAF0AIAB8AFwAbgBEAGEAeQAgACAAIAAgACAAIAAgACAAIAAgAHwAIABpAG4AdABlAGcAZQByACAAWwAxAC4ALgAzADEAXQAgAHwAXABuAFQAaQBtAGUAIAAgACAAIAAgACAAIAAgACAAfAAgAGQAZQBjAGkAbQBhAGwAIABbADAALgAuADEAKQAgACAAfAAgAFQAaQBtAGUAIABvAGYAIABkAGEAeQAgAGEAcwAgAGQAZQBjAGkAbQBhAGwAIABmAHIAYQBjAHQAaQBvAG4AIABvAGYAIABhACAAZABhAHkALgBcAG4AWwBUAFoATwBNAGkAbgB1AHQAZQBzAF0AIAB8ACAAZABlAGMAaQBtAGEAbAAgACAAIAAgACAAIAAgACAAIAB8ACAAVABpAG0AZQAgAHoAbwBuAGUAIABvAGYAZgBzAGUAdAAgAGYAcgBvAG0AIABVAFQAQwAgAGkAbgAgAG0AaQBuAHUAdABlAHMAXABuACAAIAAgACAAIAAgACAAIAAgACAAIAAgACAAfAAgAFsALQA5ADAAMAAuAC4AOQAwADAAXQAgACAAIAAgACAAfAAgAEEAcwBzAHUAbQBlAGQAIAB0AG8AIABiAGUAIABVAFQAQwAgAGkAZgAgAG8AbQBpAHQAdABlAGQALgAgAFsALQAxADUAOgAwADAALgAuACsAMQA1ADoAMAAwAF0AXABuACAAIAAgACAAIAAgACAAIAAgACAAIAAgACAAfAAgACAAIAAgACAAIAAgACAAIAAgACAAIAAgACAAIAAgACAAfAAgAFQAaQBtAGUAIAB3AGkAbABsACAAYgBlACAAYwBvAG4AdgBlAHIAdABlAGQAIABpAGYAIAB0AGgAZQAgAG8AZgBmAHMAZQB0ACAAZABvAGUAcwAgAG4AbwB0ACAAYQBsAGkAZwBuACAAdwBpAHQAaAAgAG0AaQBsAGkAdABhAHIAeQBcAG4AIAAgACAAIAAgACAAIAAgACAAIAAgACAAIAB8ACAAIAAgACAAIAAgACAAIAAgACAAIAAgACAAIAAgACAAIAB8ACAAdABpAG0AZQAgAHoAbwBuAGUAcwAuAFwAbgBbAE8AcAB0AGkAbwBuAHMAXQAgACAAIAAgAHwAIAB0AGUAeAB0ACAAIAAgACAAIAAgACAAIAAgACAAIAAgAHwAIABTAHQAcgBpAG4AZwAgAHcAaQB0AGgAIABlAGwAZQBtAGUAbgB0AHMAOgAgAFsATQBdAFsAWABdAFsATgB8AEYAXQBcAG4AIAAgACAAIAAgACAAIAAgACAAIAAgACAAIAB8ACAAIAAgACAAIAAgACAAIAAgACAAIAAgACAAIAAgACAAIAB8ACAAIAAgACAAIABNACAAOgAgAFMAaABvAHIAdAAgAGYAbwByAG0AYQB0ACwAIABvAG0AaQB0AHMAIABzAGUAYwBvAG4AZABzAC4AXABuACAAIAAgACAAIAAgACAAIAAgACAAIAAgACAAfAAgACAAIAAgACAAIAAgACAAIAAgACAAIAAgACAAIAAgACAAfAAgACAAIAAgACAAWAAgADoAIABJAG4AcwBlAHIAdAAgAHMAcABhAGMAaQBuAGcAIABiAGUAdAB3AGUAZQBuACAAYwBvAG0AcABvAG4AZQBuAHQAcwAuAFwAbgAgACAAIAAgACAAIAAgACAAIAAgACAAIAAgAHwAIAAgACAAIAAgACAAIAAgACAAIAAgACAAIAAgACAAIAAgAHwAIAAgAE4ALAAgAEYAIAA6ACAATwB2AGUAcgByAGkAZABlACAAcgBvAHUAbgBkAGkAbgBnACAAYgBlAGgAYQB2AGkAbwB1AHIALgBcAG4AIAAgACAAIAAgACAAIAAgACAAIAAgACAAIAB8ACAAIAAgACAAIAAgACAAIAAgACAAIAAgACAAIAAgACAAIAB8ACAAIAAgACAAIAAgACAAIAAgAEQAZQBmAGEAdQBsAHQAIABtAGUAdABoAG8AZAAgAHIAbwB1AG4AZABzACAAdABvACAAbgBlAGEAcgBlAHMAdAAgAHMAZQBjAG8AbgBkACAAYQBuAGQAIAB0AGgAZQBuACAAdAByAHUAbgBjAGEAdABlAHMAIAB0AG8AIABsAG8AdwAgAG8AcgBkAGUAcgAgAGMAbwBtAHAAbwBuAGUAbgB0AC4AXABuACAAIAAgACAAIAAgACAAIAAgACAAIAAgACAAfAAgACAAIAAgACAAIAAgACAAIAAgACAAIAAgACAAIAAgACAAfAAgACAAIAAgACAAIAAgACAAIABOADoAIABhAGwAdwBhAHkAcwAgAHIAbwB1AG4AZAAgAHQAbwAgAG4AZQBhAHIAZQBzAHQALgBcAG4AIAAgACAAIAAgACAAIAAgACAAIAAgACAAIAB8ACAAIAAgACAAIAAgACAAIAAgACAAIAAgACAAIAAgACAAIAB8ACAAIAAgACAAIAAgACAAIAAgAEYAOgAgAGEAbAB3AGEAeQBzACAAcgBvAHUAbgBkACAAZABvAHcAb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0ASQBMAF8ARABUAEcAKAAyADAAMgAzACwAIAAyACwAIAAxADIALAAgADAALgA3ADUALAAgADYAMAAwACwAIAAxACkAXABuAFIAZQB0AHUAcgBuAHMAOgAgADEAMgAxADgAMAAwAEsARgBFAEIAMgAzAFwAbgBcAG4ARgBPAFIATQBBAFQAXwBNAEkATABfAEQAVABHACgAIAAsACAALAAgADEAMgAsACAAMAAuADIANQApAFwAbgBSAGUAdAB1AHIAbgBzADoAIAAxADIAMAA2ADAAMABK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GAE8AUgBNAEEAVABfAE0ASQBMAF8ARABUAEcAIAA9ACAATABBAE0AQgBEAEEAKABEAGEAdABlAF8AWQBNAEQAVAAsACAAWwBUAFoATwBNAGkAbgB1AHQAZQBzAF0ALAAgAFsATwBwAHQAaQBvAG4AcwBdACwAXABuACAAIAAgACAATABFAFQAKABcAG4AIAAgACAAIAAgACAAIAAgAF8AdAB6AG8ALAAgAEYATgAuAE4AVQBMAEwASQBGAFkAKABUAFoATwBNAGkAbgB1AHQAZQBzACkALABcAG4AIAAgACAAIAAgACAAIAAgAF8AbQBpAGwAaQB0AGEAcgB5AFQAWgAsACAATABFAFQAKABcAG4AIAAgACAAIAAgACAAIAAgACAAIAAgACAAXwB6ACwAIABJAEYAKABfAHQAegBvACAAPQAgAFwAIgBcACIALAAgAHsAIwBOAC8AQQB9ACwAIABfAHQAegBvACkALABcAG4AIAAgACAAIAAgACAAIAAgACAAIAAgACAAQwBIAFIATwBOAE8ALgBUAFoATwBfAFQATwBfAE0ASQBMAEkAVABBAFIAWQAoAF8AegApAFwAbgAgACAAIAAgACAAIAAgACAAKQAsAFwAbgAgACAAIAAgACAAIAAgACAAXwBzAFQAWgAsACAASQBOAEQARQBYACgAXwBtAGkAbABpAHQAYQByAHkAVABaACwAIAAxACwAIAAxACkALABcAG4AIAAgACAAIAAgACAAIAAgAF8AbQBpAGwATwBmAGYAcwBlAHQALAAgAEkATgBEAEUAWAAoAF8AbQBpAGwAaQB0AGEAcgB5AFQAWgAsACAAMQAsACAAMwApACwAXABuAFwAbgAgACAAIAAgACAAIAAgACAAXwBvAHAAdABpAG8AbgBzACwAIABGAE4ALgBOAFUATABMAEkARgBZACgATwBwAHQAaQBvAG4AcwApACwAXABuACAAIAAgACAAIAAgACAAIABfAHMAaABvAHIAdAAsACAASQBGAEUAUgBSAE8AUgAoAFMARQBBAFIAQwBIACgAXAAiAFMAXAAiACwAIABfAG8AcAB0AGkAbwBuAHMAKQAsACAAMAApACAAPgAgADAALABcAG4AIAAgACAAIAAgACAAIAAgAF8AcwBwAGEAYwBpAG4AZwAsACAASQBGAEUAUgBSAE8AUgAoAFMARQBBAFIAQwBIACgAXAAiAFgAXAAiACwAIABfAG8AcAB0AGkAbwBuAHMAKQAsACAAMAApACAAPgAgADAALABcAG4AIAAgACAAIAAgACAAIAAgAF8AcwBwAGMALAAgAEkARgAoAF8AcwBwAGEAYwBpAG4AZwAsACAAXAAiACAAXAAiACwAIABcACIAXAAiACkALABcAG4AIAAgACAAIAAgACAAIAAgAF8AdABpAG0AZQBGAG0AdAAsACAASQBGACgAXwBzAGgAbwByAHQALABcAG4AIAAgACAAIAAgACAAIAAgACAAIAAgACAASQBGACgAXwBzAHAAYQBjAGkAbgBnACwAIABcACIAWwBIAEgAXQAgAG0AbQBcACIALAAgAFwAIgBbAEgASABdAG0AbQBcACIAKQAsAFwAbgAgACAAIAAgACAAIAAgACAAIAAgACAAIABJAEYAKABfAHMAcABhAGMAaQBuAGcALAAgAFwAIgBbAEgASABdACAAbQBtACAAcwBzAFwAIgAsACAAXAAiAFsASABIAF0AbQBtAHMAcwBcACIAKQBcAG4AIAAgACAAIAAgACAAIAAgACkALABcAG4AIAAgACAAIAAgACAAIAAgAFwAbgAgACAAIAAgACAAIAAgACAAXwBsAG8AdwBPAHIAZABlAHIALAAgADQAIAAtACAATgAoAF8AcwBoAG8AcgB0ACkALAAgAFwAbgAgACAAIAAgACAAIAAgACAAXwByAG8AdQBuAGQAaQBuAGcATwB2AGUAcgByAGkAZABlACwAIABMAEUAVAAoAFwAbgAgACAAIAAgACAAIAAgACAAIAAgACAAIABfAHIALAAgAEwARQBGAFQAKABGAE4ALgBTAEkARgBUAF8ARgBPAFIAXwBDAEgAQQBSAFMAKABfAG8AcAB0AGkAbwBuAHMALAAgAFwAIgBOAEYAXAAiACkAKQAsAFwAbgAgACAAIAAgACAAIAAgACAAIAAgACAAIABTAFcASQBUAEMASAAoAF8AcgAsAFwAbgAgACAAIAAgACAAIAAgACAAIAAgACAAIAAgACAAIAAgAFwAIgBOAFwAIgAsACAAMQAsAFwAbgAgACAAIAAgACAAIAAgACAAIAAgACAAIAAgACAAIAAgAFwAIgBGAFwAIgAsACAALQAxACwAXABuACAAIAAgACAAIAAgACAAIAAgACAAIAAgACAAIAAgACAAMABcAG4AIAAgACAAIAAgACAAIAAgACAAIAAgACAAKQBcAG4AIAAgACAAIAAgACAAIAAgACkALABcAG4AXABuACAAIAAgACAAIAAgACAAIABmAG4ARgBvAHIAbQBhAHQAVABpAG0AZQAsACAATABBAE0AQgBEAEEAKABfAHQAaQBtAGUALABcAG4AIAAgACAAIAAgACAAIAAgACAAIAAgACAATABFAFQAKABcAG4AIAAgACAAIAAgACAAIAAgACAAIAAgACAAIAAgACAAIABfAG4AbwBtAGkAbgBhAGwAVABpAG0AZQAsACAATgAoAF8AdABpAG0AZQApACAAKwAgAF8AbQBpAGwATwBmAGYAcwBlAHQALABcAG4AIAAgACAAIAAgACAAIAAgACAAIAAgACAAIAAgACAAIABJAEYAKABfAG4AbwBtAGkAbgBhAGwAVABpAG0AZQAgAD0AIAAxACwAIABIAFMAVABBAEMASwAoADAALAAgAFQARQBYAFQAKAAxACwAIABfAHQAaQBtAGUARgBtAHQAKQApACwAXABuACAAIAAgACAAIAAgACAAIAAgACAAIAAgACAAIAAgACAAIAAgACAAIABMAEUAVAAoAFwAbgAgACAAIAAgACAAIAAgACAAIAAgACAAIAAgACAAIAAgACAAIAAgACAAIAAgACAAIABfAEQAVAAsACAAQwBIAFIATwBOAE8ALgBSAE8AVQBOAEQAXwBUAE8AXwBEAFQAKABfAG4AbwBtAGkAbgBhAGwAVABpAG0AZQAsACAAXwBsAG8AdwBPAHIAZABlAHIALAAgADAALAAgAF8AcgBvAHUAbgBkAGkAbgBnAE8AdgBlAHIAcgBpAGQAZQApACwAXABuACAAIAAgACAAIAAgACAAIAAgACAAIAAgACAAIAAgACAAIAAgACAAIAAgACAAIAAgAF8AVABvAEQALAAgAEkATgBEAEUAWAAoAF8ARABUACwAIAAxACwAIAAyACkALABcAG4AIAAgACAAIAAgACAAIAAgACAAIAAgACAAIAAgACAAIAAgACAAIAAgACAAIAAgACAAXwBjAGEAcgByAHkARABhAHkALAAgAEkATgBEAEUAWAAoAF8ARABUACwAIAAxACwAIAAxACkALABcAG4AIAAgACAAIAAgACAAIAAgACAAIAAgACAAIAAgACAAIAAgACAAIAAgACAAIAAgACAAXwBzAFQAaQBtAGUALAAgAFQARQBYAFQAKABfAFQAbwBEACwAIABfAHQAaQBtAGUARgBtAHQAKQAsAFwAbgAgACAAIAAgACAAIAAgACAAIAAgACAAIAAgACAAIAAgACAAIAAgACAAIAAgACAAIABIAFMAVABBAEMASwAoAF8AYwBhAHIAcgB5AEQAYQB5ACwAIABfAHMAVABpAG0AZQApAFwAbgAgACAAIAAgACAAIAAgACAAIAAgACAAIAAgACAAIAAgACAAIAAgACAAKQBcAG4AIAAgACAAIAAgACAAIAAgACAAIAAgACAAIAAgACAAIAApAFwAbgAgACAAIAAgACAAIAAgACAAIAAgACAAIAApAFwAbgAgACAAIAAgACAAIAAgACAAKQAsAFwAbgBcAG4AIAAgACAAIAAgACAAIAAgAGYAbgBGAG8AcgBtAGEAdABEAFQARwAsACAATABBAE0AQgBEAEEAKABfAGQAYQB0AGUAXwBZAE0ARABUACwAXABuACAAIAAgACAAIAAgACAAIAAgACAAIAAgAEkARgAoAEMATwBMAFUATQBOAFMAKABfAGQAYQB0AGUAXwBZAE0ARABUACkAIAA8AD4AIAA0ACwAIAB7ACMAQwBBAEwAQwAhAH0ALABcAG4AIAAgACAAIAAgACAAIAAgACAAIAAgACAAIAAgACAAIABJAEYAKABBAFIAUgBBAFkAUwAuAEkAUwBfAEUATQBQAFQAWQAoAF8AZABhAHQAZQBfAFkATQBEAFQAKQAsACAAXAAiAFwAIgAsAFwAbgAgACAAIAAgACAAIAAgACAAIAAgACAAIAAgACAAIAAgACAAIAAgACAATABFAFQAKABcAG4AIAAgACAAIAAgACAAIAAgACAAIAAgACAAIAAgACAAIAAgACAAIAAgACAAIAAgACAAXwBmAGkAcgBzAHQARQByAHIAbwByACwAIABBAFIAUgBBAFkAUwAuAEYASQBSAFMAVABfAEUAUgBSAE8AUgBfAEgAKABfAGQAYQB0AGUAXwBZAE0ARABUACkALABcAG4AIAAgACAAIAAgACAAIAAgACAAIAAgACAAIAAgACAAIAAgACAAIAAgACAAIAAgACAASQBGACgASQBTAEUAUgBSAE8AUgAoAF8AZgBpAHIAcwB0AEUAcgByAG8AcgApACwAIABfAGYAaQByAHMAdABFAHIAcgBvAHIAIAAqACAAewAxAH0ALABcAG4AIAAgACAAIAAgACAAIAAgACAAIAAgACAAIAAgACAAIAAgACAAIAAgACAAIAAgACAAIAAgACAAIABJAEYAKABOAE8AVAAoAEEAUgBSAEEAWQBTAC4ASQBTAF8ATgBVAE0ARQBSAEkAQwBfAE4AVQBMAEwAKABfAGQAYQB0AGUAXwBZAE0ARABUACkAKQAsACAAewAjAFYAQQBMAFUARQAhAH0ALABcAG4AIAAgACAAIAAgACAAIAAgACAAIAAgACAAIAAgACAAIAAgACAAIAAgACAAIAAgACAAIAAgACAAIAAgACAAIAAgAEkARgAoAEkATgBEAEUAWAAoAF8AZABhAHQAZQBfAFkATQBEAFQALAAgADEALAAgADMAKQAgAD0AIABcACIAXAAiACwAIAB7ACMAVgBBAEwAVQBFACEAfQAsAFwAbgAgACAAIAAgACAAIAAgACAAIAAgACAAIAAgACAAIAAgACAAIAAgACAAIAAgACAAIAAgACAAIAAgACAAIAAgACAAIAAgACAAIABMAEUAVAAoAFwAbgAgACAAIAAgACAAIAAgACAAIAAgACAAIAAgACAAIAAgACAAIAAgACAAIAAgACAAIAAgACAAIAAgACAAIAAgACAAIAAgACAAIAAgACAAIAAgAF8AaQBzAFAAbABhAG4AbgBlAHIALAAgAEEAUgBSAEEAWQBTAC4ASQBTAF8ARQBNAFAAVABZACgAVABBAEsARQAoAF8AZABhAHQAZQBfAFkATQBEAFQALAAgADEALAAgADIAKQApACwAXABuACAAIAAgACAAIAAgACAAIAAgACAAIAAgACAAIAAgACAAIAAgACAAIAAgACAAIAAgACAAIAAgACAAIAAgACAAIAAgACAAIAAgACAAIAAgACAASQBGACgAXwBpAHMAUABsAGEAbgBuAGUAcgAsAFwAbgAgACAAIAAgACAAIAAgACAAIAAgACAAIAAgACAAIAAgACAAIAAgACAAIAAgACAAIAAgACAAIAAgACAAIAAgACAAIAAgACAAIAAgACAAIAAgACAAIAAgACAATABFAFQAKABcAG4AIAAgACAAIAAgACAAIAAgACAAIAAgACAAIAAgACAAIAAgACAAIAAgACAAIAAgACAAIAAgACAAIAAgACAAIAAgACAAIAAgACAAIAAgACAAIAAgACAAIAAgACAAIAAgACAAXwBEAFQALAAgAGYAbgBGAG8AcgBtAGEAdABUAGkAbQBlACgASQBOAEQARQBYACgAXwBkAGEAdABlAF8AWQBNAEQAVAAsACAAMQAsACAANAApACkALABcAG4AIAAgACAAIAAgACAAIAAgACAAIAAgACAAIAAgACAAIAAgACAAIAAgACAAIAAgACAAIAAgACAAIAAgACAAIAAgACAAIAAgACAAIAAgACAAIAAgACAAIAAgACAAIAAgACAAXwBkAGEAeQAsACAATgAoAEkATgBEAEUAWAAoAF8AZABhAHQAZQBfAFkATQBEAFQALAAgADEALAAgADMAKQApACAAKwAgAEkATgBEAEUAWAAoAF8ARABUACwAIAAxACwAIAAxACkALABcAG4AIAAgACAAIAAgACAAIAAgACAAIAAgACAAIAAgACAAIAAgACAAIAAgACAAIAAgACAAIAAgACAAIAAgACAAIAAgACAAIAAgACAAIAAgACAAIAAgACAAIAAgACAAIAAgACAAXwBzAEQAYQB5ACwAIABUAEUAWABUACgAXwBkAGEAeQAsACAAXAAiADAAMABcACIAKQAsAFwAbgAgACAAIAAgACAAIAAgACAAIAAgACAAIAAgACAAIAAgACAAIAAgACAAIAAgACAAIAAgACAAIAAgACAAIAAgACAAIAAgACAAIAAgACAAIAAgACAAIAAgACAAIAAgACAAIABfAHMAVABpAG0AZQAsACAASQBOAEQARQBYACgAXwBEAFQALAAgADEALAAgADIAKQAsAFwAbgAgACAAIAAgACAAIAAgACAAIAAgACAAIAAgACAAIAAgACAAIAAgACAAIAAgACAAIAAgACAAIAAgACAAIAAgACAAIAAgACAAIAAgACAAIAAgACAAIAAgACAAIAAgACAAIABDAE8ATgBDAEEAVAAoAF8AcwBEAGEAeQAsACAAXwBzAHAAYwAsACAAXwBzAFQAaQBtAGUALAAgAF8AcwBwAGMALAAgAF8AcwBUAFoAKQBcAG4AIAAgACAAIAAgACAAIAAgACAAIAAgACAAIAAgACAAIAAgACAAIAAgACAAIAAgACAAIAAgACAAIAAgACAAIAAgACAAIAAgACAAIAAgACAAIAAgACAAIAAgACkALABcAG4AIAAgACAAIAAgACAAIAAgACAAIAAgACAAIAAgACAAIAAgACAAIAAgACAAIAAgACAAIAAgACAAIAAgACAAIAAgACAAIAAgACAAIAAgACAAIAAgACAAIAAgAEwARQBUACgAXABuACAAIAAgACAAIAAgACAAIAAgACAAIAAgACAAIAAgACAAIAAgACAAIAAgACAAIAAgACAAIAAgACAAIAAgACAAIAAgACAAIAAgACAAIAAgACAAIAAgACAAIAAgACAAIAAgAF8AdgBhAGwAaQBkAGEAdABlAFkATQBEACwAIABDAEgAUgBPAE4ATwAuAFYAQQBMAEkARABBAFQARQBfAEMAQQBMAEUATgBEAEEAUgBfAEQAQQBUAEUAKABUAEEASwBFACgAXwBkAGEAdABlAF8AWQBNAEQAVAAsACAAMQAsACAAMwApACwAIABGAEEATABTAEUAKQAsAFwAbgAgACAAIAAgACAAIAAgACAAIAAgACAAIAAgACAAIAAgACAAIAAgACAAIAAgACAAIAAgACAAIAAgACAAIAAgACAAIAAgACAAIAAgACAAIAAgACAAIAAgACAAIAAgACAAIABfAGYAaQByAHMAdABFAHIAcgBvAHIAMQAsACAAQQBSAFIAQQBZAFMALgBGAEkAUgBTAFQAXwBFAFIAUgBPAFIAXwBIACgAXwB2AGEAbABpAGQAYQB0AGUAWQBNAEQAKQAsAFwAbgAgACAAIAAgACAAIAAgACAAIAAgACAAIAAgACAAIAAgACAAIAAgACAAIAAgACAAIAAgACAAIAAgACAAIAAgACAAIAAgACAAIAAgACAAIAAgACAAIAAgACAAIAAgACAAIABJAEYAKABJAFMARQBSAFIATwBSACgAXwBmAGkAcgBzAHQARQByAHIAbwByADEAKQAsACAAXwBmAGkAcgBzAHQARQByAHIAbwByADEAIAAqACAAewAxAH0ALABcAG4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XwBEAFQALAAgAGYAbgBGAG8AcgBtAGEAdABUAGkAbQBlACgASQBOAEQARQBYACgAXwBkAGEAdABlAF8AWQBNAEQAVAAsACAAMQAsACAANAApACkALABcAG4AIAAgACAAIAAgACAAIAAgACAAIAAgACAAIAAgACAAIAAgACAAIAAgACAAIAAgACAAIAAgACAAIAAgACAAIAAgACAAIAAgACAAIAAgACAAIAAgACAAIAAgACAAIAAgACAAIAAgACAAIAAgACAAIAAgAF8AZABhAHkALAAgAEkATgBEAEUAWAAoAF8AdgBhAGwAaQBkAGEAdABlAFkATQBEACwAIAAxACwAIAAzACkAIAArACAASQBOAEQARQBYACgAXwBEAFQALAAgADEALAAgADEAKQAsAFwAbgAgACAAIAAgACAAIAAgACAAIAAgACAAIAAgACAAIAAgACAAIAAgACAAIAAgACAAIAAgACAAIAAgACAAIAAgACAAIAAgACAAIAAgACAAIAAgACAAIAAgACAAIAAgACAAIAAgACAAIAAgACAAIAAgACAAXwByAGUAcwBvAGwAdgBlAFkATQBEACwAIABDAEgAUgBPAE4ATwAuAFIARQBTAE8ATABWAEUAXwBDAEEATABFAE4ARABBAFIAXwBEAEEAVABFACgASABTAFQAQQBDAEsAKABUAEEASwBFACgAXwB2AGEAbABpAGQAYQB0AGUAWQBNAEQALAAgADEALAAgADIAKQAsACAAXwBkAGEAeQApACwAIABGAEEATABTAEUAKQAsAFwAbgAgACAAIAAgACAAIAAgACAAIAAgACAAIAAgACAAIAAgACAAIAAgACAAIAAgACAAIAAgACAAIAAgACAAIAAgACAAIAAgACAAIAAgACAAIAAgACAAIAAgACAAIAAgACAAIAAgACAAIAAgACAAIAAgACAAXwB5AGUAYQByACwAIABJAE4ARABFAFgAKABfAHIAZQBzAG8AbAB2AGUAWQBNAEQALAAgADEALAAgADEAKQAsAFwAbgAgACAAIAAgACAAIAAgACAAIAAgACAAIAAgACAAIAAgACAAIAAgACAAIAAgACAAIAAgACAAIAAgACAAIAAgACAAIAAgACAAIAAgACAAIAAgACAAIAAgACAAIAAgACAAIAAgACAAIAAgACAAIAAgACAASQBGACgAKABfAHkAZQBhAHIAIAA8ACAAMQA5ADUAMQApACAAKwAgACgAXwB5AGUAYQByACAAPgAgADIAMAA1ADAAKQAsACAAewAjAE4AVQBNACEAfQAsAFwAbgAgACAAIAAgACAAIAAgACAAIAAgACAAIA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CAAIAAgACAAIAAgACAAIAAgACAAIAAgAF8AcwBUAGkAbQBlACwAIABJAE4ARABFAFgAKABfAEQAVAAsACAAMQAsACAAMgApACwAXABuACAAIAAgACAAIAAgACAAIAAgACAAIAAgACAAIAAgACAAIAAgACAAIAAgACAAIAAgACAAIAAgACAAIAAgACAAIAAgACAAIAAgACAAIAAgACAAIAAgACAAIAAgACAAIAAgACAAIAAgACAAIAAgACAAIAAgACAAIAAgACAAIAAgACAAXwBzAEQAYQB5ACwAIABUAEUAWABUACgASQBOAEQARQBYACgAXwByAGUAcwBvAGwAdgBlAFkATQBEACwAIAAxACwAIAAzACkALAAgAFwAIgAwADAAXAAiACkALABcAG4AIAAgACAAIAAgACAAIAAgACAAIAAgACAAIAAgACAAIAAgACAAIAAgACAAIAAgACAAIAAgACAAIAAgACAAIAAgACAAIAAgACAAIAAgACAAIAAgACAAIAAgACAAIAAgACAAIAAgACAAIAAgACAAIAAgACAAIAAgACAAIAAgACAAIABfAHMATQBvAG4AdABoACwAIABVAFAAUABFAFIAKABNAE8ATgBUAEgAXwBOAEEATQBFACgASQBOAEQARQBYACgAXwByAGUAcwBvAGwAdgBlAFkATQBEACwAIAAxACwAIAAyACkALAAgAFQAUgBVAEUALAAgAFQAUgBVAEUAKQApACwAXABuACAAIAAgACAAIAAgACAAIAAgACAAIAAgACAAIAAgACAAIAAgACAAIAAgACAAIAAgACAAIAAgACAAIAAgACAAIAAgACAAIAAgACAAIAAgACAAIAAgACAAIAAgACAAIAAgACAAIAAgACAAIAAgACAAIAAgACAAIAAgACAAIAAgACAAXwBzAFkAWQAsACAAVABFAFgAVAAoAE0ATwBEACgAXwB5AGUAYQByACwAIAAxADAAMAApACwAIABcACIAMAAwAFwAIgApACwAXABuACAAIAAgACAAIAAgACAAIAAgACAAIAAgACAAIAAgACAAIAAgACAAIAAgACAAIAAgACAAIAAgACAAIAAgACAAIAAgACAAIAAgACAAIAAgACAAIAAgACAAIAAgACAAIAAgACAAIAAgACAAIAAgACAAIAAgACAAIAAgACAAIAAgACAAQwBPAE4AQwBBAFQAKABfAHMARABhAHkALAAgAF8AcwBwAGMALAAgAF8AcwBUAGkAbQBlACwAIABfAHMAcABjACwAIABfAHMAVABaACwAIABfAHMAcABjACwAIABfAHMATQBvAG4AdABoACwAIABfAHMAcABjACwAIABfAHMAWQBZACkAXABuACAAIAAgACAAIAAgACAAIAAgACAAIAAgACAAIAAgACAAIAAgACAAIAAgACAAIAAgACAAIAAgACAAIAAgACAAIAAgACAAIAAgACAAIAAgACAAIAAgACAAIAAgACAAIAAgACAAIAAgACAAIAAgACAAIAAgACAAIAAgACkAXABuACAAIAAgACAAIAAgACAAIAAgACAAIAAgACAAIAAgACAAIAAgACAAIAAgACAAIAAgACAAIAAgACAAIAAgACAAIAAgACAAIAAgACAAIAAgACAAIAAgACAAIAAgACAAIAAgACAAIAAgACAAIAAgACAAIAApAFwAbgAgACAAIAAgACAAIAAgACAAIAAgACAAIAAgACAAIAAgACAAIAAgACAAIAAgACAAIAAgACAAIAAgACAAIAAgACAAIAAgACAAIAAgACAAIAAgACAAIAAgACAAIAAgACAAIAAgACAAIAAgACkAXABuACAAIAAgACAAIAAgACAAIAAgACAAIAAgACAAIAAgACAAIAAgACAAIAAgACAAIAAgACAAIAAgACAAIAAgACAAIAAgACAAIAAgACAAIAAgACAAIAAgACAAIAAgACAAIAAgACkAXABuACAAIAAgACAAIAAgACAAIAAgACAAIAAgACAAIAAgACAAIAAgACAAIAAgACAAIAAgACAAIAAgACAAIAAgACAAIAAgACAAIAAgACAAIAAgACAAIAAgACAAIAAp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FwAbgAgACAAIAAgACAAIAAgACAAIAAgACAAIAApAFwAbgAgACAAIAAgACAAIAAgACAAKQAsAFwAbgBcAG4AIAAgACAAIAAgACAAIAAgAF8AZABhAHQAZQBfAFkATQBEAFQALAAgAEYATgAuAE4AVQBMAEwASQBGAFkAKABEAGEAdABlAF8AWQBNAEQAVAApACwAXABuACAAIAAgACAAIAAgACAAIABCAFkAUgBPAFcAKABfAGQAYQB0AGUAXwBZAE0ARABUACwAXABuACAAIAAgACAAIAAgACAAIAAgACAAIAAgAEwAQQBNAEIARABBACgAXwByAG8AdwAsAFwAbgAgACAAIAAgACAAIAAgACAAIAAgACAAIAAgACAAIAAgAGYAbgBGAG8AcgBtAGEAdABEAFQARwAoAF8AcgBvAHcAKQBcAG4AIAAgACAAIAAgACAAIAAgACAAIAAgACAAKQBcAG4AIAAgACAAIAAgACAAIAAgACkAXABuACAAIAAgACAAKQBcAG4AKQA7AFwAbgBcAG4AXABuAFwAbg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VwBFAEUASwAgAEQAQQBUAEUAIAAgACAAIAAgACAAIAAg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UwBfAEkATgBfAFkARQBBAFIAXABuAFwAbgBSAGUAdAB1AHIAbgBzACAAdABoAGUAIABjAG8AdQBuAHQAIABvAGYAIABJAFMATwAgAGQAZQBmAGkAbgBlAGQAIAB3AGUAZQBrAHMAIABpAG4AIABhACAAZwBpAHYAZQBuACAAeQBlAGEAcgAgAG8AZgAgAHQAaABlACAAcwBwAGUAYwBpAGYAaQBlAGQAIABjAGEAbABlAG4AZABhAHIALgBcAG4AXABuAEEAcgByAGEAeQAgAGMAbwBtAHAAYQB0AGkAYgBsAGUAOgAgAFkAZQBhAHIAQwBFACAAbwBuAGwAeQ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FsANQAyACwANQAzAF0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ZAGUAYQByAEMARQAgACAAIAAgACAAIAAgACAAIAAgACAAfAAgAGkAbgB0AGUAZwBlAHIAIAB8ACAAWQBlAGEAcgAgAGkAbgAgAEMAbwBtAG0AbwBuACAARQByAGEALgAgAE4AbwB0AGUAIAB0AGgAYQB0ACAAMQAgAEIAQwAgAD0AIAAwACAAQwBFACwAIAAyACAAQgBDACAAPQAgAC0AMQAgAEMARQBcAG4AWwBKAHUAbABpAGEAbgBDAGEAbABlAG4AZABhAHIAXQAgAHwAIABzAHcAaQB0AGMAaAAgACAAfAAgAEMAYQBsAGMAdQBsAGEAdABlACAAZgBvAHI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UwBfAEkATgBfAFkARQBBAFIAIAA9ACAATABBAE0AQgBEAEEAKABZAGUAYQByAEMARQAsACAAWwBKAHUAbABpAGEAbgBDAGEAbABlAG4AZABhAHIAXQAsAFwAbgAgACAAIAAgAEwARQBUACgAXABuACAAIAAgACAAIAAgACAAIABfAGoAdQBpAGwAaQBhAG4AQwBhAGwAZQBuAGQAYQByACwAIABGAE4ALgBDAE8ARQBSAEMARQAoAEoAdQBsAGkAYQBuAEMAYQBsAGUAbgBkAGEAcgApACAAPAA+ACAAMAAsAFwAbgBcAG4AIAAgACAAIAAgACAAIAAgAGYAbgBMAGEAcwB0AFcAZQBlAGsAZABhAHkATwBmAFkAZQBhAHIALAAgAEwAQQBNAEIARABBACgAXwB5AGUAYQByAEMARQAsAFwAbgAgACAAIAAgACAAIAAgACAAIAAgACAAIABMAEUAVAAoAFwAbgAgACAAIAAgACAAIAAgACAAIAAgACAAIAAgACAAIAAgAF8AZABhAHkAUAByAGUAYwBlAHMAcwBpAG8AbgAsACAASQBGACgAXwBqAHUAaQBsAGkAYQBuAEMAYQBsAGUAbgBkAGEAcgAsAFwAbgAgACAAIAAgACAAIAAgACAAIAAgACAAIAAgACAAIAAgACAAIAAgACAAXwB5AGUAYQByAEMARQAgACsAIABJAE4AVAAoAF8AeQBlAGEAcgBDAEUAIAAvACAANAApACAAKwAgADQALABcAG4AIAAgACAAIAAgACAAIAAgACAAIAAgACAAIAAgACAAIAAgACAAIAAgAF8AeQBlAGEAcgBDAEUAIAArACAASQBOAFQAKABfAHkAZQBhAHIAQwBFACAALwAgADQAKQAgAC0AIABJAE4AVAAoAF8AeQBlAGEAcgBDAEUAIAAvACAAMQAwADAAKQAgACsAIABJAE4AVAAoAF8AeQBlAGEAcgBDAEUAIAAvACAANAAwADAAKQAgACsAIAA2AFwAbgAgACAAIAAgACAAIAAgACAAIAAgACAAIAAgACAAIAAgACkALABcAG4AIAAgACAAIAAgACAAIAAgACAAIAAgACAAIAAgACAAIABNAE8ARAAoAF8AZABhAHkAUAByAGUAYwBlAHMAcwBpAG8AbgAsACAANwApACAAKwAgADEAXABuACAAIAAgACAAIAAgACAAIAAgACAAIAAgACkAXABuACAAIAAgACAAIAAgACAAIAApACwAXABuAFwAbgAgACAAIAAgACAAIAAgACAAZgBuAFcAZQBlAGsAcwBJAG4AWQBlAGEAcgAsACAATABBAE0AQgBEAEEAKABfAHkAZQBhAHIAQwBFACwAXABuACAAIAAgACAAIAAgACAAIAAgACAAIAAgAEkARgAoAEkAUwBFAFIAUgBPAFIAKABfAHkAZQBhAHIAQwBFACkALAAgAF8AeQBlAGEAcgBDAEUAIAAqACAAewAxAH0ALABcAG4AIAAgACAAIAAgACAAIAAgACAAIAAgACAAIAAgACAAIABJAEYAKABfAHkAZQBhAHIAQwBFACAAPQAgAFwAIgBcACIALAAgAFwAIgBcACIALABcAG4AIAAgACAAIAAgACAAIAAgACAAIAAgACAAIAAgACAAIAAgACAAIAAgAEkARgAoAE4ATwBUACgASQBTAE4AVQBNAEIARQBSACgAXwB5AGUAYQByAEMARQApACkALAAgAHsAIwBWAEEATABVAEUAIQB9ACwAXABuACAAIAAgACAAIAAgACAAIAAgACAAIAAgACAAIAAgACAAIAAgACAAIAAgACAAIAAgAEwARQBUACgAXABuACAAIAAgACAAIAAgACAAIAAgACAAIAAgACAAIAAgACAAIAAgACAAIAAgACAAIAAgACAAIAAgACAAXwBpAFkAZQBhAHIALAAgAEkATgBUACgAXwB5AGUAYQByAEMARQApACwAXABuACAAIAAgACAAIAAgACAAIAAgACAAIAAgACAAIAAgACAAIAAgACAAIAAgACAAIAAgACAAIAAgACAAXwBkAG8AdwBMAGEAcwB0AEQAYQB5ACwAIABmAG4ATABhAHMAdABXAGUAZQBrAEQAYQB5AE8AZgBZAGUAYQByACgAXwBpAFkAZQBhAHIAKQAsAFwAbgAgACAAIAAgACAAIAAgACAAIAAgACAAIAAgACAAIAAgACAAIAAgACAAIAAgACAAIAAgACAAIAAgAEkARgAoAF8AZABvAHcATABhAHMAdABEAGEAeQAgAD0AIAA0ACwAIAA1ADMALAAgACAALwAvACAAaQBmACAAbABhAHMAdAAgAGQAYQB5ACAAbwBmACAAeQBlAGEAcgAgAGkAcwAgAGEAIABUAGgAdQByAHMAZABhAHkALAAgAHQAaABlAG4AIABoAGEAcwAgAGEAbgAgAGUAeAB0AHIAYQAgAHcAZQBlAGsAXABuACAAIAAgACAAIAAgACAAIAAgACAAIAAgACAAIAAgACAAIAAgACAAIAAgACAAIAAgACAAIAAgACAAIAAgACAAIABMAEUAVAAoAFwAbgAgACAAIAAgACAAIAAgACAAIAAgACAAIAAgACAAIAAgACAAIAAgACAAIAAgACAAIAAgACAAIAAgACAAIAAgACAAIAAgACAAIABfAGQAbwB3AEwAYQBzAHQARABhAHkAUAByAGUAdgBZAHIALAAgAGYAbgBMAGEAcwB0AFcAZQBlAGsARABhAHkATwBmAFkAZQBhAHIAKABfAGkAWQBlAGEAcgAgAC0AIAAxACkALABcAG4AIAAgACAAIAAgACAAIAAgACAAIAAgACAAIAAgACAAIAAgACAAIAAgACAAIAAgACAAIAAgACAAIAAgACAAIAAgACAAIAAgACAASQBGACgAXwBkAG8AdwBMAGEAcwB0AEQAYQB5AFAAcgBlAHYAWQByACAAPQAgADMALAAgADUAMwAsACAANQAyACkAIAAgAC8ALwAgAGkAZgAgAGwAYQBzAHQAIABkAGEAeQAgAG8AZgAgAHAAcgBlAHYAaQBvAHUAcwAgAHkAZQBhAHIAIABpAHMAIABhACAAVwBlAGQAbgBlAHMAZABhAHkALAAgAHQAaABlAG4AIABoAGEAcwAgAGEAbgAgAGUAeAB0AHIAYQAgAHcAZQBlAGs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TQBBAFAAKABGAE4ALgBOAFUATABMAEkARgBZACgAWQBlAGEAcgBDAEUAKQAsAFwAbgAgACAAIAAgACAAIAAgACAAIAAgACAAIABMAEEATQBCAEQAQQAoAF8AZQBsAGUAbQBlAG4AdAAsAFwAbgAgACAAIAAgACAAIAAgACAAIAAgACAAIAAgACAAIAAgAGYAbgBXAGUAZQBrAHMASQBuAFkAZQBhAHIAKABfAGUAbABlAG0AZQBuAHQ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YAQQBMAEkARABBAFQARQBfAEkAUwBPAF8AVwBFAEUASwBfAEQAQQBUAEUAXABuAFwAbgBWAGEAbABpAGQAYQB0AGUAIABhACAAeQBlAGEAcgAsACAAdwBlAGUAawAgAGEAbgBkACAAdwBlAGUAawBkAGEAeQAgAHIAZQBwAHIAZQBzAGUAbgB0AGEAdABpAG8AbgAgAG8AZgAgAGEAIABJAFMATwAgAHcAZQBlAGsAIABkAGEAdABlACAAaQBuACAAYQAgAGcAaQB2AGUAbgAgAGMAYQBsAGUAbgBkAGEAcgAuAFwAbgBcAG4AQQByAHIAYQB5ACAAYwBvAG0AcABhAHQAaQBiAGwAZQA6ACAARABhAHQAZQBfAFkAVwBE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1ADMAXQAgAHwAIABJAFMATwAgAFcAZQBlAGsAXABuACAAMwAgAHwAIABpAG4AdABlAGcAZQByACAAWwAxAC4ALgA3AF0AIAAgAHwAIABJAFMATwAgAFcAZQBlAGsAZABhAHk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XAEQAIAAgACAAIAAgACAAIAAgACAAfAAgAGEAcgByAGEAeQAgACAAIABDAFsAMQAuAC4AMwBdACAAfABcAG4AIAAgACAAWQBlAGEAcgBDAEUAIAAgACAAIAAgACAAIAAgAHwAIABpAG4AdABlAGcAZQByACAAIAAgACAAIAAgACAAIAAgAHwAIABZAGUAYQByACAAaQBuACAAQwBvAG0AbQBvAG4AIABFAHIAYQAuACAATgBvAHQAZQAgAHQAaABhAHQAIAAxACAAQgBDACAAPQAgADAAIABDAEUALAAgADIAIABCAEMAIAA9ACAALQAxACAAQwBFAC4AXABuACAAIAAgAFsASQBTAE8AVwBlAGUAawBdACAAIAAgACAAIAB8ACAAaQBuAHQAZQBnAGUAcgAgAFsAMQAuAC4ANQAzAF0AIAB8ACAASQBTAE8AIAB3AGUAZQBrACAAbwBmACAAeQBlAGEAcgAuAFwAbgAgACAAIABbAFcAZQBlAGsAZABhAHkAXQAgACAAIAAgACAAfAAgAGQAZQBjAGkAbQBhAGwAIABbADEALgAuADgAKQAgACAAfAAgAEkAUwBPACAAZABhAHkAIABvAGYAIAB3AGUAZQBrAC4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YAQQBMAEkARABBAFQARQBfAEkAUwBPAF8AVwBFAEUASwBfAEQAQQBUAEUAIAA9ACAATABBAE0AQgBEAEEAKABEAGEAdABlAF8AWQBXAEQ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WAGEAbABpAGQAYQB0AGUAVwBlAGUAawBEAGEAdABlACwAIABMAEEATQBCAEQAQQAoAF8AZABhAHQAZQBfAFkAVwBEACwAXABuACAAIAAgACAAIAAgACAAIAAgACAAIAAgAEkARgAoAEMATwBMAFUATQBOAFMAKABfAGQAYQB0AGUAXwBZAFcARAApACAAPgAgADMALAAgAHsAIwBDAEEATABDACEALAAgACMAQwBBAEwAQwAhACwAIAAjAEMAQQBMAEMAIQB9ACwAXABuACAAIAAgACAAIAAgACAAIAAgACAAIAAgACAAIAAgACAASQBGACgAQQBSAFIAQQBZAFMALgBJAFMAXwBFAE0AUABUAFkAKABfAGQAYQB0AGUAXwBZAFcARAApACwAIAB7AFwAIgBcACIALAAgAFwAIgBcACIALAAgAFwAIgBcACIAfQAsAFwAbgAgACAAIAAgACAAIAAgACAAIAAgACAAIAAgACAAIAAgACAAIAAgACAATABFAFQAKABcAG4AIAAgACAAIAAgACAAIAAgACAAIAAgACAAIAAgACAAIAAgACAAIAAgACAAIAAgACAAXwBZAFcARAAsACAARQBYAFAAQQBOAEQAKABfAGQAYQB0AGUAXwBZAFcARAAsACAAMQAsACAAMwAsACAAXAAiAFwAIgApACwAXABuACAAIAAgACAAIAAgACAAIAAgACAAIAAgACAAIAAgACAAIAAgACAAIAAgACAAIAAgAF8AeQAsACAASQBOAEQARQBYACgAXwBZAFcARAAsACAAMQAsACAAMQApACwAXABuACAAIAAgACAAIAAgACAAIAAgACAAIAAgACAAIAAgACAAIAAgACAAIAAgACAAIAAgAF8AdwAsACAASQBOAEQARQBYACgAXwBZAFcARAAsACAAMQAsACAAMgApACwAXABuACAAIAAgACAAIAAgACAAIAAgACAAIAAgACAAIAAgACAAIAAgACAAIAAgACAAIAAgAF8AZAAsACAASQBOAEQARQBYACgAXwBZAFcARAAsACAAMQAsACAAMwApACwAXABuACAAIAAgACAAIAAgACAAIAAgACAAIAAgACAAIAAgACAAIAAgACAAIAAgACAAIAAgACAAIAAgACAAIAAgACAAIAAgACAAIAAgAFwAbgAgACAAIAAgACAAIAAgACAAIAAgACAAIAAgACAAIAAgACAAIAAgACAAIAAgACAAIABfAHkAZQBhAHIALAAgAEkARgAoAEkAUwBFAFIAUgBPAFIAKABfAHkAKQAsACAAXwB5ACAAKgAgAHsAMQB9ACwAXABuACAAIAAgACAAIAAgACAAIAAgACAAIAAgACAAIAAgACAAIAAgACAAIAAgACAAIAAgACAAIAAgACAASQBGACgATgBPAFQAKABJAFMATgBVAE0AQgBFAFIAKABfAHkAKQApACwAIAB7ACMAVgBBAEwAVQBFACEAfQAsAFwAbgAgACAAIAAgACAAIAAgACAAIAAgACAAIAAgACAAIAAgACAAIAAgACAAIAAgACAAIAAgACAAIAAgACAAIAAgACAASQBGACgARgBOAC4ASQBTAF8ASQBOAFQARQBHAEUAUgAoAF8AeQApACwAIABfAHkALAAgAHsAIwBOAFUATQAhAH0AKQBcAG4AIAAgACAAIAAgACAAIAAgACAAIAAgACAAIAAgACAAIAAgACAAIAAgACAAIAAgACAAIAAgACAAIAApAFwAbgAgACAAIAAgACAAIAAgACAAIAAgACAAIAAgACAAIAAgACAAIAAgACAAIAAgACAAIAApACwAXABuAFwAbgAgACAAIAAgACAAIAAgACAAIAAgACAAIAAgACAAIAAgACAAIAAgACAAIAAgACAAIABfAHcAZQBlAGsALAAgAEkARgAoAEkAUwBFAFIAUgBPAFIAKABfAHcAKQAsACAAXwB3ACAAKgAgAHsAMQB9ACwAXABuACAAIAAgACAAIAAgACAAIAAgACAAIAAgACAAIAAgACAAIAAgACAAIAAgACAAIAAgACAAIAAgACAASQBGACgATgBPAFQAKABJAFMATgBVAE0AQgBFAFIAKABfAHcAKQApACwAIAB7ACMAVgBBAEwAVQBFACEAfQAsAFwAbgAgACAAIAAgACAAIAAgACAAIAAgACAAIAAgACAAIAAgACAAIAAgACAAIAAgACAAIAAgACAAIAAgACAAIAAgACAASQBGACgATgBPAFQAKABGAE4ALgBJAFMAXwBJAE4AVABFAEcARQBSACgAXwB3ACkAKQAsACAAewAjAE4AVQBNACEAfQAsAFwAbgAgACAAIAAgACAAIAAgACAAIAAgACAAIAAgACAAIAAgACAAIAAgACAAIAAgACAAIAAgACAAIAAgACAAIAAgACAAIAAgACAAIABJAEYAKAAoAF8AdwAgADwAIAAxACkAIAArACAAKABfAHcAIAA+ACAANQAzACkALAAgAHsAIwBOAFUATQAhAH0ALABcAG4AIAAgACAAIAAgACAAIAAgACAAIAAgACAAIAAgACAAIAAgACAAIAAgACAAIAAgACAAIAAgACAAIAAgACAAIAAgACAAIAAgACAAIAAgACAAIABJAEYAKABfAHcAIAA9ACAANQAzACwAXABuACAAIAAgACAAIAAgACAAIAAgACAAIAAgACAAIAAgACAAIAAgACAAIAAgACAAIAAgACAAIAAgACAAIAAgACAAIAAgACAAIAAgACAAIAAgACAAIAAgACAAIABJAEYAKABJAFMARQBSAFIATwBSACgAXwB5AGUAYQByACkALAAgAF8AdwAsAFwAbgAgACAAIAAgACAAIAAgACAAIAAgACAAIAAgACAAIAAgACAAIAAgACAAIAAgACAAIAAgACAAIAAgACAAIAAgACAAIAAgACAAIAAgACAAIAAgACAAIAAgACAAIAAgACAAIABMAEUAVAAoAFwAbgAgACAAIAAgACAAIAAgACAAIAAgACAAIAAgACAAIAAgACAAIAAgACAAIAAgACAAIAAgACAAIAAgACAAIAAgACAAIAAgACAAIAAgACAAIAAgACAAIAAgACAAIAAgACAAIAAgACAAIAAgAF8AdwBlAGUAawBzAEkAbgBZAGUAYQByACwAIABDAEgAUgBPAE4ATwAuAFcARQBFAEsAUwBfAEkATgBfAFkARQBBAFIAKABfAHkAZQBhAHIALAAgAF8AagB1AGwAaQBhAG4AQwBhAGwAZQBuAGQAYQByACkALABcAG4AIAAgACAAIAAgACAAIAAgACAAIAAgACAAIAAgACAAIAAgACAAIAAgACAAIAAgACAAIAAgACAAIAAgACAAIAAgACAAIAAgACAAIAAgACAAIAAgACAAIAAgACAAIAAgACAAIAAgACAAIABJAEYAKABfAHcAIAA9ACAAXwB3AGUAZQBrAHMASQBuAFkAZQBhAHIALAAgADUAMwAsACAAewAjAE4AVQBNACEAfQApAFwAbgAgACAAIAAgACAAIAAgACAAIAAgACAAIAAgACAAIAAgACAAIAAgACAAIAAgACAAIAAgACAAIAAgACAAIAAgACAAIAAgACAAIAAgACAAIAAgACAAIAAgACAAIAAgACAAIAApAFwAbgAgACAAIAAgACAAIAAgACAAIAAgACAAIAAgACAAIAAgACAAIAAgACAAIAAgACAAIAAgACAAIAAgACAAIAAgACAAIAAgACAAIAAgACAAIAAgACAAIAAgACAAKQAsAFwAbgAgACAAIAAgACAAIAAgACAAIAAgACAAIAAgACAAIAAgACAAIAAgACAAIAAgACAAIAAgACAAIAAgACAAIAAgACAAIAAgACAAIAAgACAAIAAgACAAIAAgACAAIABfAHc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BcAG4AIAAgACAAIAAgACAAIAAgACAAIAAgACAAIAAgACAAIAAgACAAIAAgACAAIAAgACAAKQAsAFwAbgAgACAAIAAgACAAIAAgACAAIAAgACAAIAAgACAAIAAgACAAIAAgACAAIAAgACAAIAAgACAAIAAgACAAIAAgACAAIAAgACAAIABcAG4AIAAgACAAIAAgACAAIAAgACAAIAAgACAAIAAgACAAIAAgACAAIAAgACAAIAAgACAAXwB3AGUAZQBrAGQAYQB5ACwAIABJAEYAKABJAFMARQBSAFIATwBSACgAXwBkACkALAAgAF8AZAAgACoAIAB7ADEAfQAsAFwAbgAgACAAIAAgACAAIAAgACAAIAAgACAAIAAgACAAIAAgACAAIAAgACAAIAAgACAAIAAgACAAIAAgAEkARgAoAF8AZAAgAD0AIABcACIAXAAiACwAIABcACIAXAAiACwAXABuACAAIAAgACAAIAAgACAAIAAgACAAIAAgACAAIAAgACAAIAAgACAAIAAgACAAIAAgACAAIAAgACAAIAAgACAAIABJAEYAKABOAE8AVAAoAEkAUwBOAFUATQBCAEUAUgAoAF8AZAApACkALAAgAHsAIwBWAEEATABVAEUAIQB9ACwAXABuACAAIAAgACAAIAAgACAAIAAgACAAIAAgACAAIAAgACAAIAAgACAAIAAgACAAIAAgACAAIAAgACAAIAAgACAAIAAgACAAIAAgAEwARQBUACgAXABuACAAIAAgACAAIAAgACAAIAAgACAAIAAgACAAIAAgACAAIAAgACAAIAAgACAAIAAgACAAIAAgACAAIAAgACAAIAAgACAAIAAgACAAIAAgACAAXwBpAEQAYQB5ACwAIABJAE4AVAAoAF8AZAApACwAXABuACAAIAAgACAAIAAgACAAIAAgACAAIAAgACAAIAAgACAAIAAgACAAIAAgACAAIAAgACAAIAAgACAAIAAgACAAIAAgACAAIAAgACAAIAAgACAASQBGACgAKABfAGkARABhAHkAIAA+AD0AIAAxACkAIAAqACAAKABfAGkARABhAHkAIAA8AD0AIAA3ACkALAAgAF8AaQBEAGEAeQAsACAAewAjAE4AVQBNACEAfQAp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CwAXABuACAAIAAgACAAIAAgACAAIAAgACAAIAAgACAAIAAgACAAIAAgACAAIAAgACAAIAAgAFwAbgAgACAAIAAgACAAIAAgACAAIAAgACAAIAAgACAAIAAgACAAIAAgACAAIAAgACAAIABIAFMAVABBAEMASwAoAF8AeQBlAGEAcgAsACAAXwB3AGUAZQBrACwAIABfAHcAZQBlAGsAZABhAHkAKQBcAG4AIAAgACAAIAAgACAAIAAgACAAIAAgACAAIAAgACAAIAAgACAAIAAgACkAXABuACAAIAAgACAAIAAgACAAIAAgACAAIAAgACAAIAAgACAAKQBcAG4AIAAgACAAIAAgACAAIAAgACAAIAAgACAAKQBcAG4AIAAgACAAIAAgACAAIAAgACkALABcAG4AXABuACAAIAAgACAAIAAgACAAIABfAGQAYQB0AGUAXwBZAFcARAAsACAARgBOAC4ATgBVAEwATABJAEYAWQAoAEQAYQB0AGUAXwBZAFcARAApACwAXABuACAAIAAgACAAIAAgACAAIABfAHIAbwB3AEMAbwB1AG4AdAAsACAAUgBPAFcAUwAoAF8AZABhAHQAZQBfAFkAVwBEACkALABcAG4AIAAgACAAIAAgACAAIAAgAF8AYgB5AFIAbwB3ACwAIABSAEUARABVAEMARQAoAFwAIgBcACIALAAgAFMARQBRAFUARQBOAEMARQAoAF8AcgBvAHcAQwBvAHUAbgB0ACkALABcAG4AIAAgACAAIAAgACAAIAAgACAAIAAgACAATABBAE0AQgBEAEEAKABfAGEAYwBjACwAIABfAGMAdQByAHIALABcAG4AIAAgACAAIAAgACAAIAAgACAAIAAgACAAIAAgACAAIABWAFMAVABBAEMASwAoAFwAbgAgACAAIAAgACAAIAAgACAAIAAgACAAIAAgACAAIAAgACAAIAAgACAAXwBhAGMAYwAsAFwAbgAgACAAIAAgACAAIAAgACAAIAAgACAAIAAgACAAIAAgACAAIAAgACAAZgBuAFYAYQBsAGkAZABhAHQAZQBXAGUAZQBrAEQAYQB0AGUAKABJAE4ARABFAFgAKABfAGQAYQB0AGUAXwBZAFcARAAsACAAXwBjAHUAcgByACw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F8AVgBBAEwASQBEAF8ASQBTAE8AXwBXAEUARQBLAF8ARABBAFQARQBcAG4AXABuAFQAZQBzAHQAcwAgAGkAZgAgAGEAIAB5AGUAYQByACwAIAB3AGUAZQBrACAAYQBuAGQAIAB3AGUAZQBrAGQAYQB5ACAAcgBlAHAAcgBlAHMAZQBuAHQAYQB0AGkAbwBuACAAbwBmACAAYQAgAEkAUwBPACAAdwBlAGUAawAgAGQAYQB0AGUAIABpAHMAIAB2AGEAbABpAGQAIABmAG8AcgAgAHQAaABlACAAZwBpAHYAZQBuACAAYwBhAGwAZQBuAGQAYQByAC4AXABuAFwAbgBBAHIAcgBhAHkAIABjAG8AbQBwAGEAdABpAGIAbABlADoAIABEAGEAdABlAF8AWQBXAEQ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iAG8AbwBsAGUAYQBu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FcARAAgACAAIAAgACAAIAAgACAAIAB8ACAAYQByAHIAYQB5ACAAIAAgAEMAWwAxAC4ALgAzAF0AIAB8AFwAbgAgACAAIABZAGUAYQByAEMARQAgACAAIAAgACAAIAAgACAAfAAgAGkAbgB0AGUAZwBlAHIAIAAgACAAIAAgACAAIAAgACAAfAAgAFkAZQBhAHIAIABpAG4AIABDAG8AbQBtAG8AbgAgAEUAcgBhAC4AIABOAG8AdABlACAAdABoAGEAdAAgADEAIABCAEMAIAA9ACAAMAAgAEMARQAsACAAMgAgAEIAQwAgAD0AIAAtADEAIABDAEUALgBcAG4AIAAgACAAWwBJAFMATwBXAGUAZQBrAF0AIAAgACAAIAAgAHwAIABpAG4AdABlAGcAZQByACAAWwAxAC4ALgA1ADMAXQAgAHwAIABJAFMATwAgAHcAZQBlAGsAIABvAGYAIAB5AGUAYQByAC4AXABuACAAIAAgAFsAVwBlAGUAawBkAGEAeQBdACAAIAAgACAAIAB8ACAAZABlAGMAaQBtAGEAbAAgAFsAMQAuAC4AOAApACAAIAB8ACAASQBTAE8AIABkAGEAeQAgAG8AZgAgAHcAZQBlAGs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F8AVgBBAEwASQBEAF8ASQBTAE8AXwBXAEUARQBLAF8ARABBAFQARQAgAD0AIABMAEEATQBCAEQAQQAoAEQAYQB0AGUAXwBZAFcARAAsACAAWwBKAHUAbABpAGEAbgBDAGEAbABlAG4AZABhAHIAXQAsAFwAbgAgACAAIAAgAEwARQBUACgAXABuACAAIAAgACAAIAAgACAAIABfAGoAdQBsAGkAYQBuAEMAYQBsAGUAbgBkAGEAcgAsACAARgBOAC4AQwBPAEUAUgBDAEUAKABKAHUAbABpAGEAbgBDAGEAbABlAG4AZABhAHIAKQAgADwAPgAgADAALABcAG4AXABuACAAIAAgACAAIAAgACAAIABmAG4ASQBzAFYAYQBsAGkAZABXAGUAZQBrAEQAYQB0AGUALAAgAEwAQQBNAEIARABBACgAXwBkAGEAdABlAF8AWQBXAEQALABcAG4AIAAgACAAIAAgACAAIAAgACAAIAAgACAASQBGACgAQQBSAFIAQQBZAFMALgBJAFMAXwBFAE0AUABUAFkAKABfAGQAYQB0AGUAXwBZAFcARAApACwAIABGAEEATABTAEUALABcAG4AIAAgACAAIAAgACAAIAAgACAAIAAgACAAIAAgACAAIABMAEUAVAAoAFwAbgAgACAAIAAgACAAIAAgACAAIAAgACAAIAAgACAAIAAgACAAIAAgACAAXwB2AGEAbABpAGQAYQB0AGUAWQBXAEQALAAgAEMASABSAE8ATgBPAC4AVgBBAEwASQBEAEEAVABFAF8ASQBTAE8AXwBXAEUARQBLAF8ARABBAFQARQAoAF8AZABhAHQAZQBfAFkAVwBEACwAIABfAGoAdQBsAGkAYQBuAEMAYQBsAGUAbgBkAGEAcgApACwAXABuACAAIAAgACAAIAAgACAAIAAgACAAIAAgACAAIAAgACAAIAAgACAAIABOAE8AVAAoAEEAUgBSAEEAWQBTAC4ASABBAFMAXwBFAFIAUgBPAFIAKABfAHYAYQBsAGkAZABhAHQAZQBZAFcARAApACkAXABuACAAIAAgACAAIAAgACAAIAAgACAAIAAgACAAIAAgACAAKQBcAG4AIAAgACAAIAAgACAAIAAgACAAIAAgACAAKQBcAG4AIAAgACAAIAAgACAAIAAgACkALABcAG4AIAAgACAAIAAgACAAIAAgAFwAbgAgACAAIAAgACAAIAAgACAAXwBkAGEAdABlAF8AWQBXAEQALAAgAEYATgAuAE4AVQBMAEwASQBGAFkAKABEAGEAdABlAF8AWQBXAEQAKQAsAFwAbgAgACAAIAAgACAAIAAgACAAQgBZAFIATwBXACgAXwBkAGEAdABlAF8AWQBXAEQALABcAG4AIAAgACAAIAAgACAAIAAgACAAIAAgACAATABBAE0AQgBEAEEAKABfAHIAbwB3ACwAXABuACAAIAAgACAAIAAgACAAIAAgACAAIAAgACAAIAAgACAAZgBuAEkAcwBWAGEAbABpAGQAVwBlAGUAawBEAGEAdABl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gBFAFMATwBMAFYARQBfAEkAUwBPAF8AVwBFAEUASwBfAEQAQQBUAEUAXABuAFwAbgBSAGUAcwBvAGwAdgBlAHMAIABhAG4AIABJAFMATwAgAHcAZQBlAGsAIABkAGEAdABlACAAdwBoAGUAcgBlACAAdwBlAGUAawAgAGEAbgBkACAAdwBlAGUAawBkAGEAeQAgAHYAYQBsAHUAZQBzACAAbQBhAHkAIABlAHgAYwBlAGUAZAAgAHQAaABlAGkAcgAgAG0AbwBkAHUAbAB1AHMALgBcAG4AXABuAEEAcgByAGEAeQAgAGMAbwBtAHAAYQB0AGkAYgBsAGUAOgAgAEQAYQB0AGUAXwBZAFc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fAAgAFkAZQBhAHIAQwBFAFwAbgAgADIAIAB8ACAAaQBuAHQAZQBnAGUAcgAgAFsAMQAuAC4ANQAzAF0AIAB8ACAASQBTAE8AIAB3AGUAZQBrAFwAbgAgADMAIAB8ACAAaQBuAHQAZQBnAGUAcgAgAFsAMQAuAC4ANwBdACAAIAB8ACAASQBTAE8AIAB3AGUAZQBrAGQAYQB5AFwAbgAgADQAIAB8ACAAaQBuAHQAZQBnAGUAcgAgAFsANQAyACwANQAzAF0AIAB8ACAASQBTAE8AIAB3AGUAZQBrAHMAIABpAG4AIAB5AGUAYQBy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VwBEACAAIAAgACAAIAAgACAAIAAgAHwAIABhAHIAcgBhAHkAIAAgACAAQwBbADEALgAuADMAXQAgAHwAXABuACAAIAAgAFkAZQBhAHIAQwBFACAAIAAgACAAIAAgACAAIAB8ACAAaQBuAHQAZQBnAGUAcgAgACAAIAAgACAAIAAgACAAIAB8ACAAWQBlAGEAcgAgAGkAbgAgAEMAbwBtAG0AbwBuACAARQByAGEALgAgAE4AbwB0AGUAIAB0AGgAYQB0ACAAMQAgAEIAQwAgAD0AIAAwACAAQwBFACwAIAAyACAAQgBDACAAPQAgAC0AMQAgAEMARQAuAFwAbgAgACAAIABbAEkAUwBPAFcAZQBlAGsAXQAgACAAIAAgACAAfAAgAGkAbgB0AGUAZwBlAHIAIAAgACAAIAAgACAAIAAgACAAfAAgAEkAUwBPACAAdwBlAGUAawAgAG8AZgAgAHkAZQBhAHIALgBcAG4AIAAgACAAWwBXAGUAZQBrAGQAYQB5AF0AIAAgACAAIAAgAHwAIABkAGUAYwBpAG0AYQBsACAAIAAgACAAIAAgACAAIAAgAHwAIABJAFMATwAgAGQAYQB5ACAAbwBmACAAdwBlAGUAaw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SAEUAUwBPAEwAVgBFAF8ASQBTAE8AXwBXAEUARQBLAF8ARABBAFQARQAgAD0AIABMAEEATQBCAEQAQQAoAEQAYQB0AGUAXwBZAFcARAAsACAAWwBKAHUAbABpAGEAbgBDAGEAbABlAG4AZABhAHIAXQAsAFwAbgAgACAAIAAgAEwARQBUACgAXABuACAAIAAgACAAIAAgACAAIABfAGoAdQBsAGkAYQBuAEMAYQBsAGUAbgBkAGEAcgAsACAARgBOAC4AQwBPAEUAUgBDAEUAKABKAHUAbABpAGEAbgBDAGEAbABlAG4AZABhAHIAKQAgADwAPgAgADAALABcAG4AIAAgACAAIAAgACAAIABcAG4AIAAgACAAIAAgACAAIAAgAGYAbgBSAGUAcwBvAGwAdgBlAFcAZQBlAGsARABhAHQAZQAsACAATABBAE0AQgBEAEEAKABfAGQAYQB0AGUAXwBZAFcARAAsAFwAbgAgACAAIAAgACAAIAAgACAAIAAgACAAIABJAEYAKABDAE8ATABVAE0ATgBTACgAXwBkAGEAdABlAF8AWQBXAEQAKQAgAD4AIAAzACwAIAB7ACMAQwBBAEwAQwAhACwAIAAjAEMAQQBMAEMAIQAsACAAIwBDAEEATABDACEALAAgACMAQwBBAEwAQwAhAH0ALABcAG4AIAAgACAAIAAgACAAIAAgACAAIAAgACAAIAAgACAAIABJAEYAKABBAFIAUgBBAFkAUwAuAEkAUwBfAEUATQBQAFQAWQAoAF8AZABhAHQAZQBfAFkAVwBEACkALAAgAHsAXAAiAFwAIgAsACAAXAAiAFwAIgAsACAAXAAiAFwAIgAsACAAXAAiAFwAIgB9ACwAXABuACAAIAAgACAAIAAgACAAIAAgACAAIAAgACAAIAAgACAAIAAgACAAIABMAEUAVAAoAFwAbgAgACAAIAAgACAAIAAgACAAIAAgACAAIAAgACAAIAAgACAAIAAgACAAIAAgACAAIABfAGYAaQByAHMAdABFAHIAcgBvAHIALAAgAEEAUgBSAEEAWQBTAC4ARgBJAFIAUwBUAF8ARQBSAFIATwBSAF8ASAAoAF8AZABhAHQAZQBfAFkAVwBEACkALABcAG4AIAAgACAAIAAgACAAIAAgACAAIAAgACAAIAAgACAAIAAgACAAIAAgACAAIAAgACAASQBGACgASQBTAEUAUgBSAE8AUgAoAF8AZgBpAHIAcwB0AEUAcgByAG8AcgApACwAIABfAGYAaQByAHMAdABFAHIAcgBvAHIAIAAqACAAewAxACwAIAAyACwAIAAzACwAIAA0AH0ALABcAG4AIAAgACAAIAAgACAAIAAgACAAIAAgACAAIAAgACAAIAAgACAAIAAgACAAIAAgACAAIAAgACAAIABJAEYAKABOAE8AVAAoAEEAUgBSAEEAWQBTAC4ASQBTAF8ATgBVAE0ARQBSAEkAQwBfAE4AVQBMAEwAKABfAGQAYQB0AGUAXwBZAFcARAApACkALAAgAHsAIwBWAEEATABVAEUAIQAsACAAIwBWAEEATABVAEUAIQAsACAAIwBWAEEATABVAEUAIQAsACAAIwBWAEEATABVAEUAIQB9ACwAXABuACAAIAAgACAAIAAgACAAIAAgACAAIAAgACAAIAAgACAAIAAgACAAIAAgACAAIAAgACAAIAAgACAAIAAgACAAIABJAEYAKABOAE8AVAAoAEYATgAuAEkAUwBfAEkATgBUAEUARwBFAFIAKABJAE4ARABFAFgAKABfAGQAYQB0AGUAXwBZAFcARAAsACAAMQAsACAAMQApACkAKQAsACAAewAjAE4AVQBNACEALAAgACMATgBVAE0AIQAsACAAIwBOAFUATQAhACwAIAAjAE4AVQBNACEAfQAsAFwAbgAgACAAIAAgACAAIAAgACAAIAAgACAAIAAgACAAIAAgACAAIAAgACAAIAAgACAAIAAgACAAIAAgACAAIAAgACAAIAAgACAAIABMAEUAVAAoAFwAbgAgACAAIAAgACAAIAAgACAAIAAgACAAIAAgACAAIAAgACAAIAAgACAAIAAgACAAIAAgACAAIAAgACAAIAAgACAAIAAgACAAIAAgACAAIAAgAF8AWQBXAEQALAAgAEUAWABQAEEATgBEACgAXwBkAGEAdABlAF8AWQBXAEQALAAgADEALAAgADMALAAgADEAKQAsAFwAbgAgACAAIAAgACAAIAAgACAAIAAgACAAIAAgACAAIAAgACAAIAAgACAAIAAgACAAIAAgACAAIAAgACAAIAAgACAAIAAgACAAIAAgACAAIAAgAF8AYgBhAHMAZQBZAGUAYQByACwAIABJAE4ARABFAFgAKABfAFkAVwBEACwAIAAxACwAIAAxACkALABcAG4AIAAgACAAIAAgACAAIAAgACAAIAAgACAAIAAgACAAIAAgACAAIAAgACAAIAAgACAAIAAgACAAIAAgACAAIAAgACAAIAAgACAAIAAgACAAIABfAHcALAAgAEkATgBEAEUAWAAoAF8AWQBXAEQALAAgADEALAAgADIAKQAsAFwAbgAgACAAIAAgACAAIAAgACAAIAAgACAAIAAgACAAIAAgACAAIAAgACAAIAAgACAAIAAgACAAIAAgACAAIAAgACAAIAAgACAAIAAgACAAIAAgAF8AZAAsACAASQBOAEQARQBYACgAXwBZAFcARAAsACAAMQAsACAAMwApACwAXABuACAAIAAgACAAIAAgACAAIAAgACAAIAAgACAAIAAgACAAIAAgACAAIAAgACAAIAAgAFwAbgAgACAAIAAgACAAIAAgACAAIAAgACAAIAAgACAAIAAgACAAIAAgACAAIAAgACAAIAAgACAAIAAgACAAIAAgACAAIAAgACAAIAAgACAAIAAgAF8AbgBvAG0AaQBuAGEAbABXAGUAZQBrACwAIABJAEYAKABfAHcAIAA9ACAAXAAiAFwAIgAsACAAMQAsACAASQBOAFQAKABfAHcAKQApACwAXABuACAAIAAgACAAIAAgACAAIAAgACAAIAAgACAAIAAgACAAIAAgACAAIAAgACAAIAAgACAAIAAgACAAIAAgACAAIAAgACAAIAAgACAAIAAgACAAXwBuAG8AbQBpAG4AYQBsAFcAZQBlAGsAZABhAHkALAAgAEkARgAoAF8AZAAgAD0AIABcACIAXAAiACwAIAAxACwAIABJAE4AVAAoAF8AZAApACkALABcAG4AIAAgACAAIAAgACAAIAAgACAAIAAgACAAIAAgACAAIAAgACAAIAAgACAAIAAgACAAIAAgACAAIAAgACAAIAAgACAAIAAgACAAIAAgACAAIABcAG4AIAAgACAAIAAgACAAIAAgACAAIAAgACAAIAAgACAAIAAgACAAIAAgACAAIAAgACAAIAAgACAAIAAgACAAIAAgACAAIAAgACAAIAAgACAAIABfAE0ASgBEAE4AbwBmAEkAUwBPAFkAZQBhAHIALAAgAEMASABSAE8ATgBPAC4ASQBTAE8AXwBXAEUARQBLAF8ARABBAFQARQBfAFQATwBfAE0ASgBEAE4AKABIAFMAVABBAEMASwAoAF8AYgBhAHMAZQBZAGUAYQByACwAIAAxACwAIAAxACkALAAgAF8AagB1AGwAaQBhAG4AQwBhAGwAZQBuAGQAYQByACkAIAAtACAAMQAsAFwAbgAgACAAIAAgACAAIAAgACAAIAAgACAAIAAgACAAIAAgACAAIAAgACAAIAAgACAAIAAgACAAIAAgACAAIAAgACAAIAAgACAAIAAgACAAIAAgAF8ATQBKAEQATgBvAGYAVwBlAGUAawBEAGEAdABlACwAIABfAE0ASgBEAE4AbwBmAEkAUwBPAFkAZQBhAHIAIAArACAAKAAoAF8AbgBvAG0AaQBuAGEAbABXAGUAZQBrACAALQAgADEAKQAgACoAIAA3ACkAIAArACAAXwBuAG8AbQBpAG4AYQBsAFcAZQBlAGsAZABhAHkALABcAG4AIAAgACAAIAAgACAAIAAgACAAIAAgACAAIAAgACAAIAAgACAAIAAgACAAIAAgACAAIAAgACAAIAAgACAAIAAgACAAIAAgACAAIAAgACAAIABDAEgAUgBPAE4ATwAuAE0ASgBEAE4AXwBUAE8AXwBJAFMATwBfAFcARQBFAEsAXwBEAEEAVABFACgAXwBNAEoARABOAG8AZgBXAGUAZQBrAEQAYQB0AGUALAAgAF8AagB1AGwAaQBhAG4AQwBhAGwAZQBuAGQAYQBy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CAAIAAgACAAIAAgACAAIABcAG4AIAAgACAAIAAgACAAIAAgAF8AZABhAHQAZQBfAFkAVwBEACwAIABGAE4ALgBOAFUATABMAEkARgBZACgARABhAHQAZQBfAFkAVwBEACkALABcAG4AIAAgACAAIAAgACAAIAAgAF8AcgBvAHcAQwBvAHUAbgB0ACwAIABSAE8AVwBTACgAXwBkAGEAdABlAF8AWQBXAEQ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gBlAHMAbwBsAHYAZQBXAGUAZQBrAEQAYQB0AGUAKABJAE4ARABFAFgAKABfAGQAYQB0AGUAXwBZAFcARAAsACAAXwBjAHUAcgByACwAI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fAFcARQBFAEsAXwBEAEEAVABFAF8AVABPAF8ATQBKAEQATgBcAG4AXABuAEMAbwBuAHYAZQByAHQAcwAgAGEAIABJAFMATwAgAHcAZQBlAGsAIABkAGEAdABlACAAaQBuACAAdABoAGUAIABzAHAAZQBjAGkAZgBpAGUAZAAgAGMAYQBsAGUAbgBkAGEAcgAgAHQAbwAgAGEAIABNAG8AZABpAGYAaQBlAGQAIABKAHUAbABpAGEAbgAgAEQAYQB5ACAATgB1AG0AYgBlAHIAIAAoAE0ASgBEAE4AK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0AbwBkAGkAZgBpAGUAZ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YQB0AGUAXwBZAFcARAAgACAAIAAgACAAIAAgACAAIAB8ACAAYQByAHIAYQB5ACAAIAAgAEMAWwAxAC4ALgAzAF0AIAB8AFwAbgAgACAAIABZAGUAYQByAEMARQAgACAAIAAgACAAIAAgACAAfAAgAGkAbgB0AGUAZwBlAHIAIAAgACAAIAAgACAAIAAgACAAfAAgAFkAZQBhAHIAIABpAG4AIABDAG8AbQBtAG8AbgAgAEUAcgBhAC4AIABOAG8AdABlACAAdABoAGEAdAAgADEAIABCAEMAIAA9ACAAMAAgAEMARQAsACAAMgAgAEIAQwAgAD0AIAAtADEAIABDAEUALgBcAG4AIAAgACAAWwBJAFMATwBXAGUAZQBrAF0AIAAgACAAIAAgAHwAIABpAG4AdABlAGcAZQByACAAWwAxAC4ALgA1ADMAXQAgAHwAIABJAFMATwAgAHcAZQBlAGsAIABvAGYAIAB5AGUAYQByAC4AXABuACAAIAAgAFsAVwBlAGUAawBkAGEAeQBdACAAIAAgACAAIAB8ACAAZABlAGMAaQBtAGEAbAAgAFsAMQAuAC4AOAApACAAIAB8ACAASQBTAE8AIABkAGEAeQAgAG8AZgAgAHcAZQBlAGsALg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XwBXAEUARQBLAF8ARABBAFQARQBfAFQATwBfAE0ASgBEAE4AIAA9ACAATABBAE0AQgBEAEEAKABEAGEAdABlAF8AWQBXAEQALAAgAFsASgB1AGwAaQBhAG4AQwBhAGwAZQBuAGQAYQByAF0ALABcAG4AIAAgACAAIABMAEUAVAAoAFwAbgAgACAAIAAgACAAIAAgACAAXwBqAHUAbABpAGEAbgBDAGEAbABlAG4AZABhAHIALAAgAEYATgAuAEMATwBFAFIAQwBFACgASgB1AGwAaQBhAG4AQwBhAGwAZQBuAGQAYQByACkAIAA8AD4AIAAwACwAXABuAFwAbgAgACAAIAAgACAAIAAgACAAZgBuAEkAUwBPAFcAZQBlAGsAZABhAHQAZQBUAG8ATQBKAEQATgAsACAATABBAE0AQgBEAEEAKABfAGQAYQB0AGUAXwBZAFcARAAsAFwAbgAgACAAIAAgACAAIAAgACAAIAAgACAAIABJAEYAKABBAFIAUgBBAFkAUwAuAEkAUwBfAEUATQBQAFQAWQAoAF8AZABhAHQAZQBfAFkAVwBEACkALAAgAFwAIgBcACIALABcAG4AIAAgACAAIAAgACAAIAAgACAAIAAgACAAIAAgACAAIABMAEUAVAAoAFwAbgAgACAAIAAgACAAIAAgACAAIAAgACAAIAAgACAAIAAgACAAIAAgACAAXwBmAGkAcgBzAHQARQByAHIAbwByACwAIABBAFIAUgBBAFkAUwAuAEYASQBSAFMAVABfAEUAUgBSAE8AUgBfAEgAKABfAGQAYQB0AGUAXwBZAFcARAApACwAXABuACAAIAAgACAAIAAgACAAIAAgACAAIAAgACAAIAAgACAAIAAgACAAIABJAEYAKABJAFMARQBSAFIATwBSACgAXwBmAGkAcgBzAHQARQByAHIAbwByACkALAAgAF8AZgBpAHIAcwB0AEUAcgByAG8AcgAgACoAIAB7ADEAfQAsAFwAbgAgACAAIAAgACAAIAAgACAAIAAgACAAIAAgACAAIAAgACAAIAAgACAAIAAgACAAIABMAEUAVAAoAFwAbgAgACAAIAAgACAAIAAgACAAIAAgACAAIAAgACAAIAAgACAAIAAgACAAIAAgACAAIAAgACAAIAAgAF8AdgBhAGwAaQBkAGEAdABlAFkAVwBEACwAIABDAEgAUgBPAE4ATwAuAFYAQQBMAEkARABBAFQARQBfAEkAUwBPAF8AVwBFAEUASwBfAEQAQQBUAEUAKABfAGQAYQB0AGUAXwBZAFcARAAsACAAXwBqAHUAbABpAGEAbgBDAGEAbABlAG4AZABhAHIAKQAsAFwAbgAgACAAIAAgACAAIAAgACAAIAAgACAAIAAgACAAIAAgACAAIAAgACAAIAAgACAAIAAgACAAIAAgAF8AZgBpAHIAcwB0AEUAcgByAG8AcgAxACwAIABBAFIAUgBBAFkAUwAuAEYASQBSAFMAVABfAEUAUgBSAE8AUgBfAEgAKABfAHYAYQBsAGkAZABhAHQAZQBZAFcARAApACwAXABuACAAIAAgACAAIAAgACAAIAAgACAAIAAgACAAIAAgACAAIAAgACAAIAAgACAAIAAgACAAIAAgACAASQBGACgASQBTAEUAUgBSAE8AUgAoAF8AZgBpAHIAcwB0AEUAcgByAG8AcgAxACkALAAgAF8AZgBpAHIAcwB0AEUAcgByAG8AcgAxACAAKgAgAHsAMQB9ACwAXABuACAAIAAgACAAIAAgACAAIAAgACAAIAAgACAAIAAgACAAIAAgACAAIAAgACAAIAAgACAAIAAgACAAIAAgACAAIABMAEUAVAAoAFwAbgAgACAAIAAgACAAIAAgACAAIAAgACAAIAAgACAAIAAgACAAIAAgACAAIAAgACAAIAAgACAAIAAgACAAIAAgACAAIAAgACAAIABfAHkAZQBhAHIALAAgAEkATgBEAEUAWAAoAF8AdgBhAGwAaQBkAGEAdABlAFkAVwBEACwAIAAxACwAIAAxACkALABcAG4AIAAgACAAIAAgACAAIAAgACAAIAAgACAAIAAgACAAIAAgACAAIAAgACAAIAAgACAAIAAgACAAIAAgACAAIAAgACAAIAAgACAAXwB3AGUAZQBrACwAIABJAE4ARABFAFgAKABfAHYAYQBsAGkAZABhAHQAZQBZAFcARAAsACAAMQAsACAAMgApACwAXABuACAAIAAgACAAIAAgACAAIAAgACAAIAAgACAAIAAgACAAIAAgACAAIAAgACAAIAAgACAAIAAgACAAIAAgACAAIAAgACAAIAAgAF8AdwBlAGUAawBkAGEAeQAsACAATABFAFQAKABcAG4AIAAgACAAIAAgACAAIAAgACAAIAAgACAAIAAgACAAIAAgACAAIAAgACAAIAAgACAAIAAgACAAIAAgACAAIAAgACAAIAAgACAAIAAgACAAIABfAGQALAAgAEkATgBEAEUAWAAoAF8AdgBhAGwAaQBkAGEAdABlAFkAVwBEACwAIAAxACwAIAAzACkALABcAG4AIAAgACAAIAAgACAAIAAgACAAIAAgACAAIAAgACAAIAAgACAAIAAgACAAIAAgACAAIAAgACAAIAAgACAAIAAgACAAIAAgACAAIAAgACAAIABJAEYAKABfAGQAIAA9ACAAXAAiAFwAIgAsACAAMQAsACAAXwBkACkAXABuACAAIAAgACAAIAAgACAAIAAgACAAIAAgACAAIAAgACAAIAAgACAAIAAgACAAIAAgACAAIAAgACAAIAAgACAAIAAgACAAIAAgACkALABcAG4AIAAgACAAIAAgACAAIAAgACAAIAAgACAAIAAgACAAIAAgACAAIAAgACAAIAAgACAAIAAgACAAIAAgACAAIAAgACAAIAAgACAAXwBzAGgAaQBmAHQAVwBlAGUAawAsACAAKABfAHcAZQBlAGsAIAAtACAAMQApACAAKgAgADcALABcAG4AIAAgACAAIAAgACAAIAAgACAAIAAgACAAIAAgACAAIAAgACAAIAAgACAAIAAgACAAIAAgACAAIAAgACAAIAAgACAAIAAgACAAXwBzAGgAaQBmAHQARABhAHkATwBmAFcAZQBlAGsALAAgAE0ATwBEACgAXwB3AGUAZQBrAGQAYQB5ACAALQAgADEALAAgADcAKQAsAFwAbgAgACAAIAAgACAAIAAgACAAIAAgACAAIAAgACAAIAAgACAAIAAgACAAIAAgACAAIAAgACAAIAAgACAAIAAgACAAIAAgACAAIABfAGYAaQByAHMAdABEAGEAeQBPAGYAWQBlAGEAcgAsACAAQwBIAFIATwBOAE8ALgBNAEoARABOACgAXwB5AGUAYQByACwAIABfAGoAdQBsAGkAYQBuAEMAYQBsAGUAbgBkAGEAcgApACwAXABuACAAIAAgACAAIAAgACAAIAAgACAAIAAgACAAIAAgACAAIAAgACAAIAAgACAAIAAgACAAIAAgACAAIAAgACAAIAAgACAAIAAgAF8AZgBpAHIAcwB0AFcAZQBlAGsARABhAHkALAAgAEMASABSAE8ATgBPAC4ATQBKAEQATgBfAFQATwBfAFcARQBFAEsARABBAFkAKABfAGYAaQByAHMAdABEAGEAeQBPAGYAWQBlAGEAcgApACwAXABuACAAIAAgACAAIAAgACAAIAAgACAAIAAgACAAIAAgACAAIAAgACAAIAAgACAAIAAgACAAIAAgACAAIAAgACAAIAAgACAAIAAgAF8AeQBlAGEAcgBDAG8AcgByAGUAYwB0AGkAbwBuACwAIABNAE8ARAAoADQAIAAtACAAXwBmAGkAcgBzAHQAVwBlAGUAawBEAGEAeQAsACAANwApACAALQAgADMALABcAG4AIAAgACAAIAAgACAAIAAgACAAIAAgACAAIAAgACAAIAAgACAAIAAgACAAIAAgACAAIAAgACAAIAAgACAAIAAgACAAIAAgACAAXwBmAGkAcgBzAHQARABhAHkATwBmAFkAZQBhAHIAIAArACAAXwB5AGUAYQByAEMAbwByAHIAZQBjAHQAaQBvAG4AIAArACAAXwBzAGgAaQBmAHQAVwBlAGUAawAgACsAIABfAHMAaABpAGYAdABEAGEAeQBPAGYAVwBlAGUAaw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QAYQB0AGUAXwBZAFcARAAsACAARgBOAC4ATgBVAEwATABJAEYAWQAoAEQAYQB0AGUAXwBZAFcARAApACwAXABuACAAIAAgACAAIAAgACAAIABCAFkAUgBPAFcAKABfAGQAYQB0AGUAXwBZAFcARAAsAFwAbgAgACAAIAAgACAAIAAgACAAIAAgACAAIABMAEEATQBCAEQAQQAoAF8AcgBvAHcALABcAG4AIAAgACAAIAAgACAAIAAgACAAIAAgACAAIAAgACAAIABmAG4ASQBTAE8AVwBlAGUAawBkAGEAdABlAFQAbwBNAEoARABO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BfAFQATwBfAEkAUwBPAF8AVwBFAEUASwBfAEQAQQBUAEUAXABuAFwAbgBDAG8AbgB2AGUAcgB0AHMAIABhACAATQBvAGQAaQBmAGkAZQBkACAASgB1AGwAaQBhAG4AIABEAGEAeQAgAE4AdQBtAGIAZQByACAAKABNAEoARABOACkAIAB0AG8AIABhAG4AIABJAFMATwAgAHcAZQBlAGsAIABkAGEAdABlACAAaQBuACAAdABoAGUAIABzAHAAZQBjAGkAZgBpAGUAZAAgAGMAYQBsAGUAbgBkAGEAc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IAAgACAAIAAgACAAIAAgAHwAIABZAGUAYQByAEMARQBcAG4AIAAyACAAfAAgAGkAbgB0AGUAZwBlAHIAIABbADEALgAuADUAMwBdACAAfAAgAEkAUwBPACAAVwBlAGUAawBcAG4AIAAzACAAfAAgAGkAbgB0AGUAZwBlAHIAIABbADEALgAuADcAXQAgACAAfAAgAEkAUwBPACAAVwBlAGUAawBkAGEAeQBcAG4AIAA0ACAAfAAgAGkAbgB0AGUAZwBlAHIAIABbADUAMgAsADUAMwBdACAAfAAgAEkAUwBPACAAdwBlAGUAawBzACAAaQBuACAAeQBlAGE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AgACAAIAAgACAAIAAgACAAIAAgACAAIAB8ACAAaQBuAHQAZQBnAGUAcgAgAHwAIABNAG8AZABpAGYAaQBlAGQAIABKAHUAbABpAGEAbgAgAEQAYQB5ACAATgB1AG0AYgBlAHIAXABuAFsASgB1AGwAaQBhAG4AQwBhAGwAZQBuAGQAYQByAF0AIAB8ACAAcwB3AGkAdABjAGgAIAAgAHwAIABDAGEAbABjAHUAbABhAHQAZQAgAGYAbwBy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NAEoARABOAF8AVABPAF8ASQBTAE8AXwBXAEUARQBLAF8ARABBAFQARQAgAD0AIABMAEEATQBCAEQAQQAoAE0ASgBEAE4ALAAgAFsASgB1AGwAaQBhAG4AQwBhAGwAZQBuAGQAYQByAF0ALABcAG4AIAAgACAAIABMAEUAVAAoAFwAbgAgACAAIAAgACAAIAAgACAAXwBqAHUAbABpAGEAbgBDAGEAbABlAG4AZABhAHIALAAgAEYATgAuAEMATwBFAFIAQwBFACgASgB1AGwAaQBhAG4AQwBhAGwAZQBuAGQAYQByACkAIAA8AD4AIAAwACwAXABuAFwAbgAgACAAIAAgACAAIAAgACAAZgBuAE0ASgBEAE4AdABvAEkAUwBPAFcAZQBlAGsARABhAHQAZQAsACAATABBAE0AQgBEAEEAKABfAE0ASgBEAE4ALABcAG4AIAAgACAAIAAgACAAIAAgACAAIAAgACAASQBGACgASQBTAEUAUgBSAE8AUgAoAF8ATQBKAEQATgApACwAIABfAE0ASgBEAE4AIAAqACAAewAxACwAIAAyACwAIAAzACwAIAA0AH0ALABcAG4AIAAgACAAIAAgACAAIAAgACAAIAAgACAAIAAgACAAIABJAEYAKABfAE0ASgBEAE4AIAA9ACAAXAAiAFwAIgAsACAAewBcACIAXAAiACwAIABcACIAXAAiACwAIABcACIAXAAiACwAIABcACIAXAAiAH0ALAAgAFwAbgAgACAAIAAgACAAIAAgACAAIAAgACAAIAAgACAAIAAgACAAIAAgACAASQBGACgATgBPAFQAKABJAFMATgBVAE0AQgBFAFIAKABfAE0ASgBEAE4AKQApACwAIAB7ACMAVgBBAEwAVQBFACEALAAgACMAVgBBAEwAVQBFACEALAAgACMAVgBBAEwAVQBFACEALAAgACMAVgBBAEwAVQBFACEAfQAsAFwAbgAgACAAIAAgACAAIAAgACAAIAAgACAAIAAgACAAIAAgACAAIAAgACAAIAAgACAAIABMAEUAVAAoAFwAbgAgACAAIAAgACAAIAAgACAAIAAgACAAIAAgACAAIAAgACAAIAAgACAAIAAgACAAIAAgACAAIAAgAF8AYwBEAGEAdABlACwAIABDAEgAUgBPAE4ATwAuAE0ASgBEAE4AXwBUAE8AXwBDAEEATABFAE4ARABBAFIAXwBEAEEAVABFACgAXwBNAEoARABOACwAIABfAGoAdQBsAGkAYQBuAEMAYQBsAGUAbgBkAGEAcgApACwAXABuACAAIAAgACAAIAAgACAAIAAgACAAIAAgACAAIAAgACAAIAAgACAAIAAgACAAIAAgACAAIAAgACAAXwB5AGUAYQByACwAIABJAE4ARABFAFgAKABfAGMARABhAHQAZQAsACAAMQAsACAAMQApACwAXABuACAAIAAgACAAIAAgACAAIAAgACAAIAAgACAAIAAgACAAIAAgACAAIAAgACAAIAAgACAAIAAgACAAXwB3AGUAZQBrAGQAYQB5ACwAIABDAEgAUgBPAE4ATwAuAE0ASgBEAE4AXwBUAE8AXwBXAEUARQBLAEQAQQBZACgAXwBNAEoARABOACkALABcAG4AIAAgACAAIAAgACAAIAAgACAAIAAgACAAIAAgACAAIAAgACAAIAAgACAAIAAgACAAIAAgACAAIABfAE0ASgBEAE4AbwBmAFkAZQBhAHIALAAgAEMASABSAE8ATgBPAC4ATQBKAEQATgAoAF8AeQBlAGEAcgAsACAAXwBqAHUAbABpAGEAbgBDAGEAbABlAG4AZABhAHIAKQAgAC0AIAAxACwAXABuACAAIAAgACAAIAAgACAAIAAgACAAIAAgACAAIAAgACAAIAAgACAAIAAgACAAIAAgACAAIAAgACAAXwBkAGEAeQBPAGYAWQBlAGEAcgAsACAAXwBNAEoARABOACAALQAgAF8ATQBKAEQATgBvAGYAWQBlAGEAcgAsAFwAbgAgACAAIAAgACAAIAAgACAAIAAgACAAIAAgACAAIAAgACAAIAAgACAAIAAgACAAIAAgACAAIAAgAF8AbgBvAG0AaQBuAGEAbABXAGUAZQBrACwAIABJAE4AVAAoACgAXwBkAGEAeQBPAGYAWQBlAGEAcgAgAC0AIABfAHcAZQBlAGsAZABhAHkAIAArACAAMQAwACkAIAAvACAANwApACwAXABuACAAIAAgACAAIAAgACAAIAAgACAAIAAgACAAIAAgACAAIAAgACAAIAAgACAAIAAgACAAIAAgACAASQBGACgAXwBuAG8AbQBpAG4AYQBsAFcAZQBlAGsAIAA9ACAAMAAsAFwAbgAgACAAIAAgACAAIAAgACAAIAAgACAAIAAgACAAIAAgACAAIAAgACAAIAAgACAAIAAgACAAIAAgACAAIAAgACAALwAvACAAbABhAHMAdAAgAHcAZQBlAGsAIABvAGYAIABwAHIAZQB2AGkAbwB1AHMAIAB5AGUAYQByAFwAbgAgACAAIAAgACAAIAAgACAAIAAgACAAIAAgACAAIAAgACAAIAAgACAAIAAgACAAIAAgACAAIAAgACAAIAAgACAATABFAFQAKABcAG4AIAAgACAAIAAgACAAIAAgACAAIAAgACAAIAAgACAAIAAgACAAIAAgACAAIAAgACAAIAAgACAAIAAgACAAIAAgACAAIAAgACAAXwBwAHIAZQB2AGkAbwB1AHMAWQBlAGEAcgAsACAAXwB5AGUAYQByACAALQAgADEALABcAG4AIAAgACAAIAAgACAAIAAgACAAIAAgACAAIAAgACAAIAAgACAAIAAgACAAIAAgACAAIAAgACAAIAAgACAAIAAgACAAIAAgACAAXwB3AGUAZQBrAHMASQBuAFkAZQBhAHIALAAgAEMASABSAE8ATgBPAC4AVwBFAEUASwBTAF8ASQBOAF8AWQBFAEEAUgAoAF8AcAByAGUAdgBpAG8AdQBzAFkAZQBhAHIALAAgAF8AagB1AGwAaQBhAG4AQwBhAGwAZQBuAGQAYQByACkALABcAG4AIAAgACAAIAAgACAAIAAgACAAIAAgACAAIAAgACAAIAAgACAAIAAgACAAIAAgACAAIAAgACAAIAAgACAAIAAgACAAIAAgACAASABTAFQAQQBDAEsAKABfAHAAcgBlAHYAaQBvAHUAcwBZAGUAYQByACwAIABfAHcAZQBlAGsAcwBJAG4AWQBlAGEAcgAsACAAXwB3AGUAZQBrAGQAYQB5ACwAIABfAHcAZQBlAGsAcwBJAG4AWQBlAGEAcgApAFwAbgAgACAAIAAgACAAIAAgACAAIAAgACAAIAAgACAAIAAgACAAIAAgACAAIAAgACAAIAAgACAAIAAgACAAIAAgACAAKQAsAFwAbgAgACAAIAAgACAAIAAgACAAIAAgACAAIAAgACAAIAAgACAAIAAgACAAIAAgACAAIAAgACAAIAAgACAAIAAgACAASQBGACgAXwBuAG8AbQBpAG4AYQBsAFcAZQBlAGsAIAA9ACAANQAzACwAXABuACAAIAAgACAAIAAgACAAIAAgACAAIAAgACAAIAAgACAAIAAgACAAIAAgACAAIAAgACAAIAAgACAAIAAgACAAIAAgACAAIAAgAC8ALwAgAGEAdQB4AGkAbABsAGEAcgB5ACAAdwBlAGUAawBcAG4AIAAgACAAIAAgACAAIAAgACAAIAAgACAAIAAgACAAIAAgACAAIAAgACAAIAAgACAAIAAgACAAIAAgACAAIAAgACAAIAAgACAASQBGACgAQwBIAFIATwBOAE8ALgBXAEUARQBLAFMAXwBJAE4AXwBZAEUAQQBSACgAXwB5AGUAYQByACwAIABfAGoAdQBsAGkAYQBuAEMAYQBsAGUAbgBkAGEAcgApACAAPQAgADUAMwAsAFwAbgAgACAAIAAgACAAIAAgACAAIAAgACAAIAAgACAAIAAgACAAIAAgACAAIAAgACAAIAAgACAAIAAgACAAIAAgACAAIAAgACAAIAAgACAAIAAgAC8ALwAgAGwAZQBhAHAAIAB3AGUAZQBrAFwAbgAgACAAIAAgACAAIAAgACAAIAAgACAAIAAgACAAIAAgACAAIAAgACAAIAAgACAAIAAgACAAIAAgACAAIAAgACAAIAAgACAAIAAgACAAIAAgAEgAUwBUAEEAQwBLACgAXwB5AGUAYQByACwAIAA1ADMALAAgAF8AdwBlAGUAawBkAGEAeQAsACAANQAzACkALABcAG4AIAAgACAAIAAgACAAIAAgACAAIAAgACAAIAAgACAAIAAgACAAIAAgACAAIAAgACAAIAAgACAAIAAgACAAIAAgACAAIAAgACAAIAAgACAAIABMAEUAVAAoAFwAbgAgACAAIAAgACAAIAAgACAAIAAgACAAIAAgACAAIAAgACAAIAAgACAAIAAgACAAIAAgACAAIAAgACAAIAAgACAAIAAgACAAIAAgACAAIAAgACAAIAAgACAALwAvACAAZgBpAHIAcwB0ACAAdwBlAGUAawAgAG8AZgAgAGYAbwBsAGwAbwB3AGkAbgBnACAAeQBlAGEAcgBcAG4AIAAgACAAIAAgACAAIAAgACAAIAAgACAAIAAgACAAIAAgACAAIAAgACAAIAAgACAAIAAgACAAIAAgACAAIAAgACAAIAAgACAAIAAgACAAIAAgACAAIAAgAF8AbgBlAHgAdABZAGUAYQByACwAIABfAHkAZQBhAHIAIAArACAAMQAsAFwAbgAgACAAIAAgACAAIAAgACAAIAAgACAAIAAgACAAIAAgACAAIAAgACAAIAAgACAAIAAgACAAIAAgACAAIAAgACAAIAAgACAAIAAgACAAIAAgACAAIAAgACAAXwB3AGUAZQBrAHMASQBuAFkAZQBhAHIALAAgAEMASABSAE8ATgBPAC4AVwBFAEUASwBTAF8ASQBOAF8AWQBFAEEAUgAoAF8AbgBlAHgAdABZAGUAYQByACwAIABfAGoAdQBsAGkAYQBuAEMAYQBsAGUAbgBkAGEAcgApACwAXABuACAAIAAgACAAIAAgACAAIAAgACAAIAAgACAAIAAgACAAIAAgACAAIAAgACAAIAAgACAAIAAgACAAIAAgACAAIAAgACAAIAAgACAAIAAgACAAIAAgACAAIABIAFMAVABBAEMASwAoAF8AbgBlAHgAdABZAGUAYQByACwAIAAxACwAIABfAHcAZQBlAGsAZABhAHkALAAgAF8AdwBlAGUAawBzAEkAbgBZAGUAYQByACkAXABuACAAIAAgACAAIAAgACAAIAAgACAAIAAgACAAIAAgACAAIAAgACAAIAAgACAAIAAgACAAIAAgACAAIAAgACAAIAAgACAAIAAgACAAIAAgACAAKQBcAG4AIAAgACAAIAAgACAAIAAgACAAIAAgACAAIAAgACAAIAAgACAAIAAgACAAIAAgACAAIAAgACAAIAAgACAAIAAgACAAIAAgACAAKQAsAFwAbgAgACAAIAAgACAAIAAgACAAIAAgACAAIAAgACAAIAAgACAAIAAgACAAIAAgACAAIAAgACAAIAAgACAAIAAgACAAIAAgACAAIABMAEUAVAAoAFwAbgAgACAAIAAgACAAIAAgACAAIAAgACAAIAAgACAAIAAgACAAIAAgACAAIAAgACAAIAAgACAAIAAgACAAIAAgACAAIAAgACAAIAAgACAAIAAgAC8ALwAgAGEAbgB5ACAAbwB0AGgAZQByACAAdwBlAGUAawAgAGkAbgAgAHQAaABlACAAeQBlAGEAcgBcAG4AIAAgACAAIAAgACAAIAAgACAAIAAgACAAIAAgACAAIAAgACAAIAAgACAAIAAgACAAIAAgACAAIAAgACAAIAAgACAAIAAgACAAIAAgACAAIABfAHcAZQBlAGsAcwBJAG4AWQBlAGEAcgAsACAAQwBIAFIATwBOAE8ALgBXAEUARQBLAFMAXwBJAE4AXwBZAEUAQQBSACgAXwB5AGUAYQByACwAIABfAGoAdQBsAGkAYQBuAEMAYQBsAGUAbgBkAGEAcgApACwAXABuACAAIAAgACAAIAAgACAAIAAgACAAIAAgACAAIAAgACAAIAAgACAAIAAgACAAIAAgACAAIAAgACAAIAAgACAAIAAgACAAIAAgACAAIAAgACAASABTAFQAQQBDAEsAKABfAHkAZQBhAHIALAAgAF8AbgBvAG0AaQBuAGEAbABXAGUAZQBrACwAIABfAHcAZQBlAGsAZABhAHkALAAgAF8AdwBlAGUAawBzAEkAbgBZAGUAYQBy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NAEoARABOACwAIABGAE4ALgBOAFUATABMAEkARgBZACgASQBOAEQARQBYACgATQBKAEQATgAsACAALAAgADEAKQApACwAXABuACAAIAAgACAAIAAgACAAIABfAHIAbwB3AEMAbwB1AG4AdAAsACAAUgBPAFcAUwAoAF8ATQBKAEQATgApACwAXABuACAAIAAgACAAIAAgACAAIABfAGIAeQBSAG8AdwAsACAAUgBFAEQAVQBDAEUAKABcACIAXAAiACwAIABTAEUAUQBVAEUATgBDAEUAKABfAHIAbwB3AEMAbwB1AG4AdAApACwAXABuACAAIAAgACAAIAAgACAAIAAgACAAIAAgAEwAQQBNAEIARABBACgAXwBhAGMAYwAsACAAXwBjAHUAcgByACwAXABuACAAIAAgACAAIAAgACAAIAAgACAAIAAgACAAIAAgACAAVgBTAFQAQQBDAEsAKABcAG4AIAAgACAAIAAgACAAIAAgACAAIAAgACAAIAAgACAAIAAgACAAIAAgAF8AYQBjAGMALABcAG4AIAAgACAAIAAgACAAIAAgACAAIAAgACAAIAAgACAAIAAgACAAIAAgAGYAbgBNAEoARABOAHQAbwBJAFMATwBXAGUAZQBrAEQAYQB0AGUAKABJAE4ARABFAFgAKABfAE0ASgBEAE4ALAAgAF8AYwB1AHIAcgAsACAAMQ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QAEEAUgBTAEUAXwBJAFMATwBfAFcARQBFAEsAXwBEAEEAVABFAFwAbgBcAG4AUABhAHIAcwBlAHMAIABhAG4AIABJAFMATwAgAGYAbwByAG0AYQB0AHQAZQBkACAAdwBlAGUAawAgAGQAYQB0AGUAIABpAG4AdABvACAAcgBlAHMAcABlAGMAdABpAHYAZQAgAHAAYQByAHQAcwAgAG8AZgAgAHkAZQBhAHIALAAgAHcAZQBlAGsAIABhAG4AZAAgAHcAZQBlAGsAZABhAHkALgBcAG4AXABuAEEAcgByAGEAeQAgAGMAbwBtAHAAYQB0AGkAYgBsAGUAOgAgAEUAeABwAHIAZQBzAHMAaQBvAG4AIABhAHMAIABjAG8AbAB1AG0Ab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CAAIAAgACAAIAAgACAAIAB8ACAAWQBlAGEAcgBDAEUAXABuACAAMgAgAHwAIABpAG4AdABlAGcAZQByACAAWwAxAC4ALgA1ADMAXQAgAHwAIABJAFMATwAgAHcAZQBlAGsAXABuACAAMwAgAHwAIABpAG4AdABlAGcAZQByACAAWwAxAC4ALgA3AF0AIAAgAHwAIABJAFMATwAgAHcAZQBlAGsAIABkAGEAe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wAHIAZQBzAHMAaQBvAG4AIAAgACAAIAAgACAAIAB8ACAAdABlAHgAdAAgACAAIAB8ACAAVwBlAGUAawAgAGQAYQB0AGUAIABpAG4AIABJAFMATwAgAGYAbwByAG0AYQB0ACAAaQBlAC4AIAB5AHkAeQB5AC0AVwB3AHcALQBkAFwAbgBbAEoAdQBsAGkAYQBuAEMAYQBsAGUAbgBkAGEAcgBdACAAfAAgAHMAdwBpAHQAYwBoACAAfAAgAFYAYQBsAGkAZABhAHQAZQAgAGkAbgAgAHQAaABlACAASgB1AGwAaQBhAG4AIABwAHIAbwBsAGUAcAB0AGkAYwAgAGMAYQBsAGUAbgBkAGEAcgAuACAARABlAGYAYQB1AGwAdAAgAGkAcwAgAEcAcgBlAGcAbwByAGkAYQBuAFwAbgAgACAAIAAgACAAIAAgACAAIAAgACAAIAAgACAAIAAgACAAfAAgACAAIAAgACAAIAAgACAAfAAgAHAAcgBvAGwAZQBwAHQAaQBjACAAYwBhAGwAZQBuAGQAYQByAC4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AAQQBSAFMARQBfAEkAUwBPAF8AVwBFAEUASwBfAEQAQQBUAEUAKABcACIAMgAwADIAMwAtAFcAMAA1AC0AMQBcACIAKQBcAG4AUgBlAHQAdQByAG4AcwA6ACAAewAyADAAMgAzACwAIAA1ACwAIAAxAH0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AAQQBSAFMARQBfAEkAUwBPAF8AVwBFAEUASwBfAEQAQQBUAEUAIAA9ACAATABBAE0AQgBEAEEAKABFAHgAcAByAGUAcwBzAGkAbwBuACwAIABbAEoAdQBsAGkAYQBuAEMAYQBsAGUAbgBkAGEAcgBdACwAXABuACAAIAAgACAATABFAFQAKABcAG4AIAAgACAAIAAgACAAIAAgAF8AagB1AGwAaQBhAG4AQwBhAGwAZQBuAGQAYQByACwAIABGAE4ALgBDAE8ARQBSAEMARQAoAEoAdQBsAGkAYQBuAEMAYQBsAGUAbgBkAGEAcgApACAAPAA+ACAAMAAsAFwAbgAgACAAIAAgACAAIAAgACAAXwB2AGEAbABpAGQAQwBoAGEAcgBTAGUAdAAsACAAXAAiADAAMQAyADMANAA1ADYANwA4ADkAVwArAC0AEiJcACIALAAgAC8ALwAgABIiIABVAE4ASQBDAEgAQQBSACgAOAA3ADIAMgApAFwAbgAgACAAIAAgACAAIAAgACAAXwB2AGEAbABFAHIAcgAsACAAewAjAFYAQQBMAFUARQAhACwAIAAjAFYAQQBMAFUARQAhACwAIAAjAFYAQQBMAFUARQAhAH0ALABcAG4AIAAgACAAIABcAG4AIAAgACAAIAAgACAAIAAgAGYAbgBQAGEAcgBzAGUASQBTAE8AVwBlAGUAawBEAGEAdABlACwAIABMAEEATQBCAEQAQQAoAF8AZQB4AHAAcgAsAFwAbgAgACAAIAAgACAAIAAgACAAIAAgACAAIABJAEYAKABJAFMARQBSAFIATwBSACgAXwBlAHgAcAByACkALAAgAF8AZQB4AHAAcgAgACoAIAB7ADEALAAgADIALAAgADMAfQAsAFwAbgAgACAAIAAgACAAIAAgACAAIAAgACAAIAAgACAAIAAgAEkARgAoAF8AZQB4AHAAcgAgAD0AIABcACIAXAAiACwAIAB7AFwAIgBcACIALAAgAFwAIgBcACIALAAgAFwAIgBcACIAfQAsAFwAbgAgACAAIAAgACAAIAAgACAAIAAgACAAIAAgACAAIAAgACAAIAAgACAASQBGACgATgBPAFQAKABGAE4ALgBWAEEATABJAEQAQQBUAEUAXwBDAEgAQQBSAFMARQBUACgAXwBlAHgAcAByACwAIABfAHYAYQBsAGkAZABDAGgAYQByAFMAZQB0ACkAKQAsACAAXwB2AGEAbABFAHIAcgAsAFwAbgAgACAAIAAgACAAIAAgACAAIAAgACAAIAAgACAAIAAgACAAIAAgACAAIAAgACAAIABMAEUAVAAoAFwAbgAgACAAIAAgACAAIAAgACAAIAAgACAAIAAgACAAIAAgACAAIAAgACAAIAAgACAAIAAgACAAIAAgAF8AZgBpAHIAcwB0AEMAaABhAHIALAAgAEwARQBGAFQAKABfAGUAeABwAHIAKQAsAFwAbgAgACAAIAAgACAAIAAgACAAIAAgACAAIAAgACAAIAAgACAAIAAgACAAIAAgACAAIAAgACAAIAAgAF8AaQBzAFMAaQBnAG4AZQBkACwAIABTAFcASQBUAEMASAAoAF8AZgBpAHIAcwB0AEMAaABhAHIALABcAG4AIAAgACAAIAAgACAAIAAgACAAIAAgACAAIAAgACAAIAAgACAAIAAgACAAIAAgACAAIAAgACAAIAAgACAAIAAgAFwAIgArAFwAIgAsACAAVABSAFUARQAsAFwAbgAgACAAIAAgACAAIAAgACAAIAAgACAAIAAgACAAIAAgACAAIAAgACAAIAAgACAAIAAgACAAIAAgACAAIAAgACAAXAAiAC0AXAAiACwAIABUAFIAVQBFACwAXABuACAAIAAgACAAIAAgACAAIAAgACAAIAAgACAAIAAgACAAIAAgACAAIAAgACAAIAAgACAAIAAgACAAIAAgACAAIABcACIAEiJcACIALAAgAFQAUgBVAEUALAAgAC8ALwAgABIiIABVAE4ASQBDAEgAQQBSACgAOAA3ADIAMgApAFwAbgAgACAAIAAgACAAIAAgACAAIAAgACAAIAAgACAAIAAgACAAIAAgACAAIAAgACAAIAAgACAAIAAgACAAIAAgACAARgBBAEwAUwBFAFwAbgAgACAAIAAgACAAIAAgACAAIAAgACAAIAAgACAAIAAgACAAIAAgACAAIAAgACAAIAAgACAAIAAgACkALABcAG4AIAAgACAAIAAgACAAIAAgACAAIAAgACAAIAAgACAAIAAgACAAIAAgACAAIAAgACAAIAAgACAAIABfAHMAaQBnAG4ALAAgAEkARgAoAE4ATwBUACgAXwBpAHMAUwBpAGcAbgBlAGQAKQAsACAAMQAsAFwAbgAgACAAIAAgACAAIAAgACAAIAAgACAAIAAgACAAIAAgACAAIAAgACAAIAAgACAAIAAgACAAIAAgACAAIAAgACAAUwBXAEkAVABDAEgAKABfAGYAaQByAHMAdABDAGgAYQByACwAXABuACAAIAAgACAAIAAgACAAIAAgACAAIAAgACAAIAAgACAAIAAgACAAIAAgACAAIAAgACAAIAAgACAAIAAgACAAIAAgACAAIAAgAFwAIgAtAFwAIgAsACAALQAxACwAXABuACAAIAAgACAAIAAgACAAIAAgACAAIAAgACAAIAAgACAAIAAgACAAIAAgACAAIAAgACAAIAAgACAAIAAgACAAIAAgACAAIAAgAFwAIgASIlwAIgAsACAALQAxACwAIAAvAC8AIAASIiAAVQBOAEkAQwBIAEEAUgAoADgANwAyADIAKQBcAG4AIAAgACAAIAAgACAAIAAgACAAIAAgACAAIAAgACAAIAAgACAAIAAgACAAIAAgACAAIAAgACAAIAAgACAAIAAgACAAIAAgACAAMQBcAG4AIAAgACAAIAAgACAAIAAgACAAIAAgACAAIAAgACAAIAAgACAAIAAgACAAIAAgACAAIAAgACAAIAAgACAAIAAgACkAXABuACAAIAAgACAAIAAgACAAIAAgACAAIAAgACAAIAAgACAAIAAgACAAIAAgACAAIAAgACAAIAAgACAAKQAsAFwAbgAgACAAIAAgACAAIAAgACAAIAAgACAAIAAgACAAIAAgACAAIAAgACAAIAAgACAAIAAgACAAIAAgAF8AdQBuAFMAaQBnAG4AZQBkACwAIABJAEYAKABfAGkAcwBTAGkAZwBuAGUAZAAsAFwAbgAgACAAIAAgACAAIAAgACAAIAAgACAAIAAgACAAIAAgACAAIAAgACAAIAAgACAAIAAgACAAIAAgACAAIAAgACAAUgBJAEcASABUACgAXwBlAHgAcAByACwAIABMAEUATgAoAF8AZQB4AHAAcgApACAALQAgADEAKQAsAFwAbgAgACAAIAAgACAAIAAgACAAIAAgACAAIAAgACAAIAAgACAAIAAgACAAIAAgACAAIAAgACAAIAAgACAAIAAgACAAXwBlAHgAcAByAFwAbgAgACAAIAAgACAAIAAgACAAIAAgACAAIAAgACAAIAAgACAAIAAgACAAIAAgACAAIAAgACAAIAAgACkALABcAG4AIAAgACAAIAAgACAAIAAgACAAIAAgACAAIAAgACAAIAAgACAAIAAgACAAIAAgACAAIAAgACAAIABfAGwAZQBuACwAIABMAEUATgAoAF8AdQBuAFMAaQBnAG4AZQBkACkALABcAG4AIAAgACAAIAAgACAAIAAgACAAIAAgACAAIAAgACAAIAAgACAAIAAgACAAIAAgACAAIAAgACAAIABfAHAAYQB0AHQAZQByAG4ALAAgAEYATgAuAFIARQBQAEwAQQBDAEUAXwBDAEgAQQBSAFMAKABfAHUAbgBTAGkAZwBuAGUAZAAsACAAXAAiADAAMQAyADMANAA1ADYANwA4ADkAXAAiACwAIABcACIAXwBcACIAKQAsAFwAbgAgACAAIAAgACAAIAAgACAAIAAgACAAIABcAG4AIAAgACAAIAAgACAAIAAgACAAIAAgACAAIAAgACAAIAAgACAAIAAgACAAIAAgACAAIAAgACAAIABmAG4AVAByAHkAUABhAHIAcwBlADEAMAAsACAATABBAE0AQgBEAEEAKABcAG4AIAAgACAAIAAgACAAIAAgACAAIAAgACAAIAAgACAAIAAgACAAIAAgACAAIAAgACAAIAAgACAAIAAgACAAIAAgAEkARgAoAF8AcABhAHQAdABlAHIAbgAgAD0AIABSAEkARwBIAFQAKABcACIAXwBfAF8AXwBfAF8AXwBfAF8AXwBfAF8AXwBfAF8ALQBXAF8AXwAtAF8AXAAiACwAIABfAGwAZQBuACkALABcAG4AIAAgACAAIAAgACAAIAAgACAAIAAgACAAIAAgACAAIAAgACAAIAAgACAAIAAgACAAIAAgACAAIAAgACAAIAAgACAAIAAgACAASABTAFQAQQBDAEsAKABcAG4AIAAgACAAIAAgACAAIAAgACAAIAAgACAAIAAgACAAIAAgACAAIAAgACAAIAAgACAAIAAgACAAIAAgACAAIAAgACAAIAAgACAAIAAgACAAIABfAHMAaQBnAG4AIAAqACAAVgBBAEwAVQBFACgATABFAEYAVAAoAF8AdQBuAFMAaQBnAG4AZQBkACwAIABfAGwAZQBuACAALQAgADYAKQApACwAXABuACAAIAAgACAAIAAgACAAIAAgACAAIAAgACAAIAAgACAAIAAgACAAIAAgACAAIAAgACAAIAAgACAAIAAgACAAIAAgACAAIAAgACAAIAAgACAAVgBBAEwAVQBFACgATQBJAEQAKABfAHUAbgBTAGkAZwBuAGUAZAAsACAAXwBsAGUAbgAgAC0AIAAzACwAIAAyACkAKQAsAFwAbgAgACAAIAAgACAAIAAgACAAIAAgACAAIAAgACAAIAAgACAAIAAgACAAIAAgACAAIAAgACAAIAAgACAAIAAgACAAIAAgACAAIAAgACAAIAAgAFYAQQBMAFUARQAoAFIASQBHAEgAVAAoAF8AdQBuAFMAaQBnAG4AZQBkACwAIAAxACkAKQBcAG4AIAAgACAAIAAgACAAIAAgACAAIAAgACAAIAAgACAAIAAgACAAIAAgACAAIAAgACAAIAAgACAAIAAgACAAIAAgACAAIAAgACAAKQAsAFwAbgAgACAAIAAgACAAIAAgACAAIAAgACAAIAAgACAAIAAgACAAIAAgACAAIAAgACAAIAAgACAAIAAgACAAIAAgACAAIAAgACAAIABJAEYAKABfAHAAYQB0AHQAZQByAG4AIAA9ACAAUgBJAEcASABUACgAXAAiAF8AXwBfAF8AXwBfAF8AXwBfAF8AXwBfAF8AXwBfAC0AVwBfAF8AXAAiACwAIABfAGwAZQBuACkALABcAG4AIAAgACAAIAAgACAAIAAgACAAIAAgACAAIAAgACAAIAAgACAAIAAgACAAIAAgACAAIAAgACAAIAAgACAAIAAgACAAIAAgACAAIAAgACAAIABIAFMAVABBAEMASwAoAFwAbgAgACAAIAAgACAAIAAgACAAIAAgACAAIAAgACAAIAAgACAAIAAgACAAIAAgACAAIAAgACAAIAAgACAAIAAgACAAIAAgACAAIAAgACAAIAAgACAAIAAgACAAXwBzAGkAZwBuACAAKgAgAFYAQQBMAFUARQAoAEwARQBGAFQAKABfAHUAbgBTAGkAZwBuAGUAZAAsACAAXwBsAGUAbgAgAC0AIAA0ACkAKQAsAFwAbgAgACAAIAAg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IAAgACAAIABcACIAXAAiAFwAbgAgACAAIAAgACAAIAAgACAAIAAgACAAIAAgACAAIAAgACAAIAAgACAAIAAgACAAIAAgACAAIAAgACAAIAAgACAAIAAgACAAIAAgACAAIAAgACkALABcAG4AIAAgACAAIAAgACAAIAAgACAAIAAgACAAIAAgACAAIAAgACAAIAAgACAAIAAgACAAIAAgACAAIAAgACAAIAAgACAAIAAgACAAIAAgACAAIABJAEYAKABfAHAAYQB0AHQAZQByAG4AIAA9ACAAUgBJAEcASABUACgAXAAiAF8AXwBfAF8AXwBfAF8AXwBfAF8AXwBfAF8AXwBfAFcAXwBfAF8AXAAiACwAIABfAGwAZQBuACkALABcAG4AIAAgACAAIAAgACAAIAAgACAAIAAgACAAIAAgACAAIAAgACAAIAAgACAAIAAgACAAIAAgACAAIAAgACAAIAAgACAAIAAgACAAIAAgACAAIAAgACAAIAAgAEgAUwBUAEEAQwBLACgAXABuACAAIAAgACAAIAAgACAAIAAgACAAIAAgACAAIAAgACAAIAAgACAAIAAgACAAIAAgACAAIAAgACAAIAAgACAAIAAgACAAIAAgACAAIAAgACAAIAAgACAAIAAgACAAIAAgAF8AcwBpAGcAbgAgACoAIABWAEEATABVAEUAKABMAEUARgBUACgAXwB1AG4AUwBpAGcAbgBlAGQALAAgAF8AbABlAG4AIAAtACAANAApACkALABcAG4AIAAgACAAIAAgACAAIAAgACAAIAAgACAAIAAgACAAIAAgACAAIAAgACAAIAAgACAAIAAgACAAIAAgACAAIAAgACAAIAAgACAAIAAgACAAIAAgACAAIAAgACAAIAAgACAAVgBBAEwAVQBFACgATQBJAEQAKABfAHUAbgBTAGkAZwBuAGUAZAAsACAAXwBsAGUAbgAgAC0AIAAyACwAIAAyACkAKQAsAFwAbgAgACAAIAAgACAAIAAgACAAIAAgACAAIAAgACAAIAAgACAAIAAgACAAIAAgACAAIAAgACAAIAAgACAAIAAgACAAIAAgACAAIAAgACAAIAAgACAAIAAgACAAIAAgACAAIABWAEEATABVAEUAKABSAEkARwBIAFQAKABfAHUAbgBTAGkAZwBuAGUAZAAsACAAMQApACkAXABuACAAIAAgACAAIAAgACAAIAAgACAAIAAgACAAIAAgACAAIAAgACAAIAAgACAAIAAgACAAIAAgACAAIAAgACAAIAAgACAAIAAgACAAIAAgACAAIAAgACAAIAApACwAXABuACAAIAAgACAAIAAgACAAIAAgACAAIAAgACAAIAAgACAAIAAgACAAIAAgACAAIAAgACAAIAAgACAAIAAgACAAIAAgACAAIAAgACAAIAAgACAAIAAgACAAIABJAEYAKABfAHAAYQB0AHQAZQByAG4AIAA9ACAAUgBJAEcASABUACgAXAAiAF8AXwBfAF8AXwBfAF8AXwBfAF8AXwBfAF8AXwBfAFcAXwBfAFwAIgAsACAAXwBsAGUAbgApACwAXABuACAAIAAgACAAIAAgACAAIAAgACAAIAAgACAAIAAgACAAIAAgACAAIAAgACAAIAAgACAAIAAgACAAIAAgACAAIAAgACAAIAAgACAAIAAgACAAIAAgACAAIAAgACAAIAAgAEgAUwBUAEEAQwBLACgAXABuACAAIAAgACAAIAAgACAAIAAgACAAIAAgACAAIAAgACAAIAAgACAAIAAgACAAIAAgACAAIAAgACAAIAAgACAAIAAgACAAIAAgACAAIAAgACAAIAAgACAAIAAgACAAIAAgACAAIAAgACAAXwBzAGkAZwBuACAAKgAgAFYAQQBMAFUARQAoAEwARQBGAFQAKABfAHUAbgBTAGkAZwBuAGUAZAAsACAAXwBsAGUAbgAgAC0AIAAzACkAKQAsAFwAbgAgACAAIAAgACAAIAAgACAAIAAgACAAIAAgACAAIAAgACAAIAAgACAAIAAgACAAIAAgACAAIAAgACAAIAAgACAAIAAgACAAIAAgACAAIAAgACAAIAAgACAAIAAgACAAIAAgACAAIAAgAFYAQQBMAFUARQAoAFIASQBHAEgAVAAoAF8AdQBuAFMAaQBnAG4AZQBkACwAIAAyACkAKQAsAFwAbgAgACAAIAAgACAAIAAgACAAIAAgACAAIAAgACAAIAAgACAAIAAgACAAIAAgACAAIAAgACAAIAAgACAAIAAgACAAIAAgACAAIAAgACAAIAAgACAAIAAgACAAIAAgACAAIAAgACAAIAAgAFwAIgBcACIAXABuACAAIAAgACAAIAAgACAAIAAgACAAIAAgACAAIAAgACAAIAAgACAAIAAgACAAIAAgACAAIAAgACAAIAAgACAAIAAgACAAIAAgACAAIAAgACAAIAAgACAAIAAgACAAIAAgACkALABcAG4AIAAgACAAIAAgACAAIAAgACAAIAAgACAAIAAgACAAIAAgACAAIAAgACAAIAAgACAAIAAgACAAIAAgACAAIAAgACAAIAAgACAAIAAgACAAIAAgACAAIAAgACAAIAAgACAAXwB2AGEAbABFAHIAcgBcAG4AIAAgACAAIAAgACAAIAAgACAAIAAgACAAIAAgACAAIAAgACAAIAAgACAAIAAgACAAIAAgACAAIAAgACAAIAAgACAAIAAgACAAIAAgACAAIAAgACAAIAAgACk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BcAG4AIAAgACAAIAAgACAAIAAgACAAIAAgACAAIAAgACAAIAAgACAAIAAgACAAIAAgACAAIAAgACAAIABmAG4AVAByAHkAUABhAHIAcwBlADgALAAgAEwAQQBNAEIARABBACgAXABuACAAIAAgACAAIAAgACAAIAAgACAAIAAgACAAIAAgACAAIAAgACAAIAAgACAAIAAgACAAIAAgACAAIAAgACAAIABJAEYAKABfAHAAYQB0AHQAZQByAG4AIAA9ACAAUgBJAEcASABUACgAXAAiAF8AXwBfAF8AXwAtAFcAXwBfAFwAIgAsACAAXwBsAGUAbgApACwAXABuACAAIAAgACAAIAAgACAAIAAgACAAIAAgACAAIAAgACAAIAAgACAAIAAgACAAIAAgACAAIAAgACAAIAAgACAAIAAgACAAIAAgAEgAUwBUAEEAQwBLACgAXABuACAAIAAgACAAIAAgACAAIAAgACAAIAAgACAAIAAgACAAIAAgACAAIAAgACAAIAAgACAAIAAgACAAIAAgACAAIAAgACAAIAAgACAAIAAgACAAXwBzAGkAZwBuACAAKgAgAFYAQQBMAFUARQAoAEwARQBGAFQAKABfAHUAbgBTAGkAZwBuAGUAZAAsACAAXwBsAGUAbgAgAC0AIAA0ACkAKQAsAFwAbgAgACAAIAAgACAAIAAgACAAIAAgACAAIAAgACAAIAAgACAAIAAgACAAIAAgACAAIAAgACAAIAAgACAAIAAgACAAIAAgACAAIAAgACAAIAAgAFYAQQBMAFUARQAoAFIASQBHAEgAVAAoAF8AdQBuAFMAaQBnAG4AZQBkACwAIAAyACkAKQAsAFwAbgAgACAAIAAgACAAIAAgACAAIAAgACAAIAAgACAAIAAgACAAIAAgACAAIAAgACAAIAAgACAAIAAgACAAIAAgACAAIAAgACAAIAAgACAAIAAgAFwAIgBcACIAXABuACAAIAAgACAAIAAgACAAIAAgACAAIAAgACAAIAAgACAAIAAgACAAIAAgACAAIAAgACAAIAAgACAAIAAgACAAIAAgACAAIAAgACkALABcAG4AIAAgACAAIAAgACAAIAAgACAAIAAgACAAIAAgACAAIAAgACAAIAAgACAAIAAgACAAIAAgACAAIAAgACAAIAAgACAAIAAgACAASQBGACgAXwBwAGEAdAB0AGUAcgBuACAAPQAgAFIASQBHAEgAVAAoAFwAIgBfAF8AXwBfAF8AVwBfAF8AXwBcACIALAAgAF8AbABlAG4AKQAsAFwAbgAgACAAIAAgACAAIAAgACAAIAAgACAAIAAgACAAIAAgACAAIAAgACAAIAAgACAAIAAgACAAIAAgACAAIAAgACAAIAAgACAAIAAgACAAIAAgAEgAUwBUAEEAQwBLACgAXABuACAAIAAgACAAIAAgACAAIAAgACAAIAAgACAAIAAgACAAIAAgACAAIAAgACAAIAAgACAAIAAgACAAIAAgACAAIAAgACAAIAAgACAAIAAgACAAIAAgACAAIABfAHMAaQBnAG4AIAAqACAAVgBBAEwAVQBFACgATABFAEYAVAAoAF8AdQBuAFMAaQBnAG4AZQBkACwAIABfAGwAZQBuACAALQAgADQAKQApACwAXABuACAAIAAgACAAIAAgACAAIAAgACAAIAAgACAAIAAgACAAIAAgACAAIAAgACAAIAAgACAAIAAgACAAIAAgACAAIAAgACAAIAAgACAAIAAgACAAIAAgACAAIABWAEEATABVAEUAKABNAEkARAAoAF8AdQBuAFMAaQBnAG4AZQBkACwAIABfAGwAZQBuACAALQAgADIALAAgADIAKQApACwAXABuACAAIAAgACAAIAAgACAAIAAgACAAIAAgACAAIAAgACAAIAAgACAAIAAgACAAIAAgACAAIAAgACAAIAAgACAAIAAgACAAIAAgACAAIAAgACAAIAAgACAAIABWAEEATABVAEUAKABSAEkARwBIAFQAKABfAHUAbgBTAGkAZwBuAGUAZAAsACAAMQApACkAXABuACAAIAAgACAAIAAgACAAIAAgACAAIAAgACAAIAAgACAAIAAgACAAIAAgACAAIAAgACAAIAAgACAAIAAgACAAIAAgACAAIAAgACAAIAAgACAAKQAsAFwAbgAgACAAIAAgACAAIAAgACAAIAAgACAAIAAgACAAIAAgACAAIAAgACAAIAAgACAAIAAgACAAIAAgACAAIAAgACAAIAAgACAAIAAgACAAIAAgAEkARgAoAF8AcABhAHQAdABlAHIAbgAgAD0AIABSAEkARwBIAFQAKABcACIAXwBfAF8AXwBfAF8AVwBfAF8AXAAiACwAIABfAGwAZQBuACkALABcAG4AIAAgACAAIAAgACAAIAAgACAAIAAgACAAIAAgACAAIAAgACAAIAAgACAAIAAgACAAIAAgACAAIAAgACAAIAAgACAAIAAgACAAIAAgACAAIAAgACAAIAAgAEgAUwBUAEEAQwBLACgAXABuACAAIAAgACAAIAAgACAAIAAgACAAIAAgACAAIAAgACAAIAAgACAAIAAgACAAIAAgACAAIAAgACAAIAAgACAAIAAgACAAIAAgACAAIAAgACAAIAAgACAAIAAgACAAIAAgAF8AcwBpAGcAbgAgACoAIABWAEEATABVAEUAKABMAEUARgBUACgAXwB1AG4AUwBpAGcAbgBlAGQALAAgAF8AbABlAG4AIAAtACAAMwApACkALABcAG4AIAAgACAAIAAgACAAIAAgACAAIAAgACAAIAAgACAAIAAgACAAIAAgACAAIAAgACAAIAAgACAAIAAgACAAIAAgACAAIAAgACAAIAAgACAAIAAgACAAIAAgACAAIAAgACAAVgBBAEwAVQBFACgAUgBJAEcASABUACgAXwB1AG4AUwBpAGcAbgBlAGQALAAgADIAKQApACwAXABuACAAIAAgACAAIAAgACAAIAAgACAAIAAgACAAIAAgACAAIAAgACAAIAAgACAAIAAgACAAIAAgACAAIAAgACAAIAAgACAAIAAgACAAIAAgACAAIAAgACAAIAAgACAAIAAgAFwAIgBcACIAXABuACAAIAAgACAAIAAgACAAIAAgACAAIAAgACAAIAAgACAAIAAgACAAIAAgACAAIAAgACAAIAAgACAAIAAgACAAIAAgACAAIAAgACAAIAAgACAAIAAgACAAIAApACwAXABuACAAIAAgACAAIAAgACAAIAAgACAAIAAgACAAIAAgACAAIAAgACAAIAAgACAAIAAgACAAIAAgACAAIAAgACAAIAAgACAAIAAgACAAIAAgACAAIAAgACAAIABfAHYAYQBsAEUAcgByAFwAbgAgACAAIAAgACAAIAAgACAAIAAgACAAIAAgACAAIAAgACAAIAAgACAAIAAgACAAIAAgACAAIAAgACAAIAAgACAAIAAgACAAIAAgACAAIAAgACkAXABuACAAIAAgACAAIAAgACAAIAAgACAAIAAgACAAIAAgACAAIAAgACAAIAAgACAAIAAgACAAIAAgACAAIAAgACAAIAAgACAAIAAgACkAXABuACAAIAAgACAAIAAgACAAIAAgACAAIAAgACAAIAAgACAAIAAgACAAIAAgACAAIAAgACAAIAAgACAAIAAgACAAIAApAFwAbgAgACAAIAAgACAAIAAgACAAIAAgACAAIAAgACAAIAAgACAAIAAgACAAIAAgACAAIAAgACAAIAAgACkALABcAG4AXABuACAAIAAgACAAIAAgACAAIAAgACAAIAAgACAAIAAgACAAIAAgACAAIAAgACAAIAAgACAAIAAgACAAZgBuAFQAcgB5AFAAYQByAHMAZQA3ACwAIABMAEEATQBCAEQAQQAoAFwAbgAgACAAIAAgACAAIAAgACAAIAAgACAAIAAgACAAIAAgACAAIAAgACAAIAAgACAAIAAgACAAIAAgACAAIAAgACAASQBGACgAXwBwAGEAdAB0AGUAcgBuACAAPQAgAFwAIgBfAF8AXwBfAFcAXwBfAFwAIgAsAFwAbgAgACAAIAAgACAAIAAgACAAIAAgACAAIAAgACAAIAAgACAAIAAgACAAIAAgACAAIAAgACAAIAAgACAAIAAgACAAIAAgACAAIABIAFMAVABBAEMASwAoAFwAbgAgACAAIAAgACAAIAAgACAAIAAgACAAIAAgACAAIAAgACAAIAAgACAAIAAgACAAIAAgACAAIAAgACAAIAAgACAAIAAgACAAIAAgACAAIAAgAF8AcwBpAGcAbgAgACoAIABWAEEATABVAEUAKABMAEUARgBUACgAXwB1AG4AUwBpAGcAbgBlAGQALAAgAF8AbABlAG4AIAAtACAAMwApACkALABcAG4AIAAgACAAIAAgACAAIAAgACAAIAAgACAAIAAgACAAIAAgACAAIAAgACAAIAAgACAAIAAgACAAIAAgACAAIAAgACAAIAAgACAAIAAgACAAIABWAEEATABVAEUAKABSAEkARwBIAFQAKABfAHUAbgBTAGkAZwBuAGUAZAAsACAAMgApACkALABcAG4AIAAgACAAIAAgACAAIAAgACAAIAAgACAAIAAgACAAIAAgACAAIAAgACAAIAAgACAAIAAgACAAIAAgACAAIAAgACAAIAAgACAAIAAgACAAIABcACIAXAAiAFwAbgAgACAAIAAgACAAIAAgACAAIAAgACAAIAAgACAAIAAgACAAIAAgACAAIAAgACAAIAAgACAAIAAgACAAIAAgACAAIAAgACAAIAApACwAXABuACAAIAAgACAAIAAgACAAIAAgACAAIAAgACAAIAAgACAAIAAgACAAIAAgACAAIAAgACAAIAAgACAAIAAgACAAIAAgACAAIAAgAF8AdgBhAGwARQByAHIAXABuACAAIAAgACAAIAAgACAAIAAgACAAIAAgACAAIAAgACAAIAAgACAAIAAgACAAIAAgACAAIAAgACAAIAAgACAAIAApAFwAbgAgACAAIAAgACAAIAAgACAAIAAgACAAIAAgACAAIAAgACAAIAAgACAAIAAgACAAIAAgACAAIAAgACkALABcAG4AXABuACAAIAAgACAAIAAgACAAIAAgACAAIAAgACAAIAAgACAAIAAgACAAIAAgACAAIAAgACAAIAAgACAAZgBuAFQAcgB5AFAAYQByAHMAZQA0ACwAIABMAEEATQBCAEQAQQAoAFwAbgAgACAAIAAgACAAIAAgACAAIAAgACAAIAAgACAAIAAgACAAIAAgACAAIAAgACAAIAAgACAAIAAgACAAIAAgACAASQBGACgAXwBwAGEAdAB0AGUAcgBuACAAPQAgAFIASQBHAEgAVAAoAFwAIgBfAF8AXwBfAF8AXAAiACwAIABfAGwAZQBuACkALABcAG4AIAAgACAAIAAgACAAIAAgACAAIAAgACAAIAAgACAAIAAgACAAIAAgACAAIAAgACAAIAAgACAAIAAgACAAIAAgACAAIAAgACAASABTAFQAQQBDAEsAKABcAG4AIAAgACAAIAAgACAAIAAgACAAIAAgACAAIAAgACAAIAAgACAAIAAgACAAIAAgACAAIAAgACAAIAAgACAAIAAgACAAIAAgACAAIAAgACAAIABfAHMAaQBnAG4AIAAqACAAVgBBAEwAVQBFACgAXwB1AG4AUwBpAGcAbgBlAGQAKQAsAFwAbgAgACAAIAAgACAAIAAgACAAIAAgACAAIAAgACAAIAAgACAAIAAgACAAIAAgACAAIAAgACAAIAAgACAAIAAgACAAIAAgACAAIAAgACAAIAAgAFwAIgBcACIALABcAG4AIAAgACAAIAAgACAAIAAgACAAIAAgACAAIAAgACAAIAAgACAAIAAgACAAIAAgACAAIAAgACAAIAAgACAAIAAgACAAIAAgACAAIAAgACAAIABcACIAXAAiAFwAbgAgACAAIAAgACAAIAAgACAAIAAgACAAIAAgACAAIAAgACAAIAAgACAAIAAgACAAIAAgACAAIAAgACAAIAAgACAAIAAgACAAIAApACwAXABuACAAIAAgACAAIAAgACAAIAAgACAAIAAgACAAIAAgACAAIAAgACAAIAAgACAAIAAgACAAIAAgACAAIAAgACAAIAAgACAAIAAgAF8AdgBhAGwARQByAHIAXABuACAAIAAgACAAIAAgACAAIAAgACAAIAAgACAAIAAgACAAIAAgACAAIAAgACAAIAAgACAAIAAgACAAIAAgACAAIAApAFwAbgAgACAAIAAgACAAIAAgACAAIAAgACAAIAAgACAAIAAgACAAIAAgACAAIAAgACAAIAAgACAAIAAgACkALABcAG4AIAAgACAAIAAgACAAIAAgACAAIAAgACAAIAAgACAAIAAgACAAIAAgACAAIAAgACAAIAAgACAAIABcAG4AIAAgACAAIAAgACAAIAAgACAAIAAgACAAIAAgACAAIAAgACAAIAAgACAAIAAgACAAIAAgACAAIABfAHQAcgB5AFAAYQByAHMAZQAsACAASQBGACgAXwBsAGUAbgAgAD4APQAgADEAMAAsACAAZgBuAFQAcgB5AFAAYQByAHMAZQAxADAAKAApACwAXABuACAAIAAgACAAIAAgACAAIAAgACAAIAAgACAAIAAgACAAIAAgACAAIAAgACAAIAAgACAAIAAgACAAIAAgACAAIABJAEYAKABfAGwAZQBuACAAPgA9ACAAOAAsACAAZgBuAFQAcgB5AFAAYQByAHMAZQA4ACgAKQAsAFwAbgAgACAAIAAgACAAIAAgACAAIAAgACAAIAAgACAAIAAgACAAIAAgACAAIAAgACAAIAAgACAAIAAgACAAIAAgACAAIAAgACAAIABJAEYAKABfAGwAZQBuACAAPQAgADcALAAgAGYAbgBUAHIAeQBQAGEAcgBzAGUANwAoACkALABcAG4AIAAgACAAIAAgACAAIAAgACAAIAAgACAAIAAgACAAIAAgACAAIAAgACAAIAAgACAAIAAgACAAIAAgACAAIAAgACAAIAAgACAAIAAgACAAIABJAEYAKAAoAF8AbABlAG4AIAA9ACAANQApACAAKwAgACgAXwBsAGUAbgAgAD0AIAA0ACkALAAgAGYAbgBUAHIAeQBQAGEAcgBzAGUANAAoACkALABcAG4AIAAgACAAIAAgACAAIAAgACAAIAAgACAAIAAgACAAIAAgACAAIAAgACAAIAAgACAAIAAgACAAIAAgACAAIAAgACAAIAAgACAAIAAgACAAIAAgACAAIAAgAF8AdgBhAGwARQByAHIAXABuACAAIAAgACAAIAAgACAAIAAgACAAIAAgACAAIAAgACAAIAAgACAAIAAgACAAIAAgACAAIAAgACAAIAAgACAAIAAgACAAIAAgACAAIAAgACAAKQBcAG4AIAAgACAAIAAgACAAIAAgACAAIAAgACAAIAAgACAAIAAgACAAIAAgACAAIAAgACAAIAAgACAAIAAgACAAIAAgACAAIAAgACAAKQBcAG4AIAAgACAAIAAgACAAIAAgACAAIAAgACAAIAAgACAAIAAgACAAIAAgACAAIAAgACAAIAAgACAAIAAgACAAIAAgACkAXABuACAAIAAgACAAIAAgACAAIAAgACAAIAAgACAAIAAgACAAIAAgACAAIAAgACAAIAAgACAAIAAgACAAKQAsAFwAbgAgACAAIAAgACAAIAAgACAAIAAgACAAIAAgACAAIAAgACAAIAAgACAAIAAgACAAIAAgACAAIAAgAFwAbgAgACAAIAAgACAAIAAgACAAIAAgACAAIAAgACAAIAAgACAAIAAgACAAIAAgACAAIAAgACAAIAAgAEkARgAoAEkAUwBFAFIAUgBPAFIAKABJAE4ARABFAFgAKABfAHQAcgB5AFAAYQByAHMAZQAsACAAMQAsACAAMQApACkALAAgAF8AdAByAHkAUABhAHIAcwBlACwAXABuACAAIAAgACAAIAAgACAAIAAgACAAIAAgACAAIAAgACAAIAAgACAAIAAgACAAIAAgACAAIAAgACAAIAAgACAAIABDAEgAUgBPAE4ATwAuAFYAQQBMAEkARABBAFQARQBfAEkAUwBPAF8AVwBFAEUASwBfAEQAQQBUAEUAKABfAHQAcgB5AFAAYQByAHMAZQAsACAAXwBqAHUAbABpAGEAbgBDAGEAbABlAG4AZABhAHI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QB4AHAAcgBlAHMAcwBpAG8AbgAsACAARgBOAC4ATgBVAEwATABJAEYAWQAoAEkATgBEAEUAWAAoAEUAeABwAHIAZQBzAHMAaQBvAG4ALAAgACwAIAAxACkAKQAsAFwAbgAgACAAIAAgACAAIAAgACAAXwByAG8AdwBDAG8AdQBuAHQALAAgAFIATwBXAFMAKABfAGUAeABwAHIAZQBzAHMAaQBv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UABhAHIAcwBlAEkAUwBPAFcAZQBlAGsARABhAHQAZQAoAEkATgBEAEUAWAAoAF8AZQB4AHAAcgBlAHMAcwBpAG8AbgAsACAAXwBjAHUAcgByACwAIAApACkAXABuACAAIAAgACAAIAAgACAAIAAgACAAIAAgACAAIAAgACAAKQBcAG4AIAAgACAAIAAgACAAIAAgACAAIAAgACAAKQBcAG4AIAAgACAAIAAgACAAIAAgACkALA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GAE8AUgBNAEEAVABfAEkAUwBPAF8AVwBFAEUASwBfAEQAQQBUAEUAXABuAFwAbgBSAGUAdAB1AHIAbgBzACAAYQAgAHcAZQBlAGsAIABkAGEAdABlACAAYQBzACAAdABlAHgAdAAgAGkAbgAgAEkAUwBPACAAZgBvAHIAbQBhAHQALgBcAG4AXABuAEEAcgByAGEAeQAgAGMAbwBtAHAAYQB0AGkAYgBsAGUAOgAgAEQAYQB0AGUAXwBZAFcARA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SQBTAE8AIABmAG8AcgBtAGEAdAB0AGUAZAAgAHcAZQBlAGsAIABk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hAHQAZQBfAFkAVwBEACAAIAAgACAAIAAgACAAIAAgAHwAIABhAHIAcgBhAHkAIAAgACAAQwBbADEALgAuADMAXQAgACAAfABcAG4AIAAgACAAWQBlAGEAcgBDAEUAIAAgACAAIAAgACAAIAAgAHwAIABpAG4AdABlAGcAZQByACAAIAAgACAAIAAgACAAIAAgACAAfAAgAFkAZQBhAHIAIABpAG4AIABDAG8AbQBtAG8AbgAgAEUAcgBhAC4AIABOAG8AdABlACAAdABoAGEAdAAgADEAIABCAEMAIAA9ACAAMAAgAEMARQAsACAAMgAgAEIAQwAgAD0AIAAtADEAIABDAEUAXABuACAAIAAgAEkAUwBPAFcAZQBlAGsAIAAgACAAIAAgACAAIAB8ACAAaQBuAHQAZQBnAGUAcgAgAFsAMQAuAC4ANQAzAF0AIAAgAHwAIABJAFMATwAgAGQAZQBmAGkAbgBlAGQAIAB3AGUAZQBrACAAbwBmACAAeQBlAGEAcgAuAFwAbgAgACAAIABbAFcAZQBlAGsAZABhAHkAXQAgACAAIAAgACAAfAAgAGQAZQBjAGkAbQBhAGwAIABbADEALgAuADcAKQAgACAAIAB8ACAAVwBlAGUAawBkAGEAeQAuACAAQwBhAG4AIABiAGUAIABlAG0AcAB0AHkALgBcAG4AWwBPAHAAdABpAG8AbgBzAF0AIAAgACAAIAAgACAAIAAgAHwAIAB0AGUAeAB0ACAAIAAgACAAIAAgACAAIAAgACAAIAAgACAAfAAgAFsAQgBdAFsAKwBdAFwAbgAgACAAIAAgACAAIAAgACAAIAAgACAAIAAgACAAIAAgACAAfAAgACAAIAAgACAAIAAgACAAIAAgACAAIAAgACAAIAAgACAAIAB8ACAAIAAgAEIAIAA6ACAARABpAHMAcABsAGEAeQAgAGkAbgAgAGIAYQBzAGkAYwAgAEkAUwBPACAAcwB0AHkAbABlAC4AXABuACAAIAAgACAAIAAgACAAIAAgACAAIAAgACAAIAAgACAAIAB8ACAAIAAgACAAIAAgACAAIAAgACAAIAAgACAAIAAgACAAIAAgAHwAIAAgACAAKwAgADoAIABEAGkAcwBwAGwAYQB5ACAAcABvAHMAaQB0AGkAdgBlACAAcwBpAGcAbgAgAGYAbwByACAAbgBvAG4ALQBuAGUAZwBhAHQAaQB2AGUAIAB5AGUAYQByAHMALgBcAG4AWwBKAHUAbABpAGEAbgBDAGEAbABlAG4AZABhAHIAXQAgAHwAIABzAHcAaQB0AGMAaAAgACAAIAAgACAAIAAgACAAIAAgACAAfAAgAEMAYQBsAGMAdQBsAGEAdABlACAAZgBvAHIAIAB0AGgAZQAgAEoAdQBsAGkAYQBuACAAcAByAG8AbABlAHAAdABpAGMAIABjAGEAbABlAG4AZABhAHIALgAgAEQAZQBmAGEAdQBsAHQAIABpAHMAIABHAHIAZQBnAG8AcgBpAGEAb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gBPAFIATQBBAFQAXwBJAFMATwBfAFcARQBFAEsAXwBEAEEAVABFACAAPQAgAEwAQQBNAEIARABBACgARABhAHQAZQBfAFkAVwBEACwAIABbAE8AcAB0AGkAbwBuAHMAXQAsACAAWwBKAHUAbABpAGEAbgBDAGEAbABlAG4AZABhAHIAXQAsAFwAbgAgACAAIAAgAEwARQBUACgAXABuACAAIAAgACAAIAAgACAAIABfAG8AcAB0AGkAbwBuAHMALAAgAEYATgAuAE4AVQBMAEwASQBGAFkAKABPAHAAdABpAG8AbgBzACkALABcAG4AIAAgACAAIAAgACAAIAAgAF8AagB1AGwAaQBhAG4AQwBhAGwAZQBuAGQAYQByACwAIABGAE4ALgBDAE8ARQBSAEMARQAoAEoAdQBsAGkAYQBuAEMAYQBsAGUAbgBkAGEAcgApACAAPAA+ACAAMAAsAFwAbgAgACAAIAAgACAAIAAgACAAXwBiAGEAcwBpAGMALAAgAEkARgBFAFIAUgBPAFIAKABTAEUAQQBSAEMASAAoAFwAIgBCAFwAIgAsACAAXwBvAHAAdABpAG8AbgBzACkALAAgADAAKQAgAD4AIAAwACwAXABuACAAIAAgACAAIAAgACAAIABfAGEAbAB3AGEAeQBzAFMAaQBnAG4ALAAgAEkARgBFAFIAUgBPAFIAKABGAEkATgBEACgAXAAiACsAXAAiACwAIABfAG8AcAB0AGkAbwBuAHMAKQAsACAAMAApACAAPgAgADAALAAgAFwAbgAgACAAIAAgACAAIAAgACAAXwBzAGUAcABhAHIAYQB0AG8AcgAsACAASQBGACgAXwBiAGEAcwBpAGMALAAgAFwAIgBcACIALAAgAFwAIgAtAFwAIgApACwAXABuACAAIAAgACAAIAAgACAAIABcAG4AIAAgACAAIAAgACAAIAAgAGYAbgBGAG8AcgBtAGEAdABJAFMATwBXAGUAZQBrAEQAYQB0AGUALAAgAEwAQQBNAEIARABBACgAXwBkAGEAdABlAF8AWQBXAEQALABcAG4AIAAgACAAIAAgACAAIAAgACAAIAAgACAASQBGACgAQQBSAFIAQQBZAFMALgBJAFMAXwBFAE0AUABUAFkAKABfAGQAYQB0AGUAXwBZAFcARAApACwAIABcACIAXAAiACwAXABuACAAIAAgACAAIAAgACAAIAAgACAAIAAgACAAIAAgACAATABFAFQAKABcAG4AIAAgACAAIAAgACAAIAAgACAAIAAgACAAIAAgACAAIAAgACAAIAAgAF8AdgBhAGwAaQBkAGEAdABlAFkAVwBEACwAIABDAEgAUgBPAE4ATwAuAFYAQQBMAEkARABBAFQARQBfAEkAUwBPAF8AVwBFAEUASwBfAEQAQQBUAEUAKABfAGQAYQB0AGUAXwBZAFcARAAsACAAXwBqAHUAbABpAGEAbgBDAGEAbABlAG4AZABhAHIAKQAsAFwAbgAgACAAIAAgACAAIAAgACAAIAAgACAAIAAgACAAIAAgACAAIAAgACAAXwBmAGkAcgBzAHQARQByAHIAbwByACwAIABBAFIAUgBBAFkAUwAuAEYASQBSAFMAVABfAEUAUgBSAE8AUgBfAEgAKABfAHYAYQBsAGkAZABhAHQAZQBZAFcARAApACwAXABuACAAIAAgACAAIAAgACAAIAAgACAAIAAgACAAIAAgACAAIAAgACAAIABJAEYAKABJAFMARQBSAFIATwBSACgAXwBmAGkAcgBzAHQARQByAHIAbwByACkALAAgAF8AZgBpAHIAcwB0AEUAcgByAG8AcgAgACoAIAB7ADEAfQAsAFwAbgAgACAAIAAgACAAIAAgACAAIAAgACAAIAAgACAAIAAgACAAIAAgACAAIAAgACAAIABMAEUAVAAoAFwAbgAgACAAIAAgACAAIAAgACAAIAAgACAAIAAgACAAIAAgACAAIAAgACAAIAAgACAAIAAgACAAIAAgAF8AcwBZAGUAYQByACwAIABDAEgAUgBPAE4ATwAuAEYATwBSAE0AQQBUAF8ASQBTAE8AXwBZAEUAQQBSACgASQBOAEQARQBYACgAXwB2AGEAbABpAGQAYQB0AGUAWQBXAEQALAAgADEALAAgADEAKQAsACAAXwBhAGwAdwBhAHkAcwBTAGkAZwBuACkALAAgAFwAbgAgACAAIAAgACAAIAAgACAAIAAgACAAIAAgACAAIAAgACAAIAAgACAAIAAgACAAIAAgACAAIAAgAF8AcwBXAGUAZQBrACwAIABUAEUAWABUACgASQBOAEQARQBYACgAXwB2AGEAbABpAGQAYQB0AGUAWQBXAEQALAAgADEALAAgADIAKQAsACAAXAAiAFcAMAAwAFwAIgApACwAXABuACAAIAAgACAAIAAgACAAIAAgACAAIAAgACAAIAAgACAAIAAgACAAIAAgACAAIAAgACAAIAAgACAASQBGACgASQBOAEQARQBYACgAXwB2AGEAbABpAGQAYQB0AGUAWQBXAEQALAAgADEALAAgADMAKQAgAD0AIABcACIAXAAiACwAXABuACAAIAAgACAAIAAgACAAIAAgACAAIAAgACAAIAAgACAAIAAgACAAIAAgACAAIAAgACAAIAAgACAAIAAgACAAIABDAE8ATgBDAEEAVAAoAF8AcwBZAGUAYQByACwAIABfAHMAZQBwAGEAcgBhAHQAbwByACwAIABfAHMAVwBlAGUAawApACwAXABuACAAIAAgACAAIAAgACAAIAAgACAAIAAgACAAIAAgACAAIAAgACAAIAAgACAAIAAgACAAIAAgACAAIAAgACAAIABMAEUAVAAoAFwAbgAgACAAIAAgACAAIAAgACAAIAAgACAAIAAgACAAIAAgACAAIAAgACAAIAAgACAAIAAgACAAIAAgACAAIAAgACAAIAAgACAAIABfAHMARABhAHkALAAgAFQARQBYAFQAKABJAE4ARABFAFgAKABfAHYAYQBsAGkAZABhAHQAZQBZAFcARAAsACAAMQAsACAAMwApACwAIABcACIAMABcACIAKQAsAFwAbgAgACAAIAAgACAAIAAgACAAIAAgACAAIAAgACAAIAAgACAAIAAgACAAIAAgACAAIAAgACAAIAAgACAAIAAgACAAIAAgACAAIABDAE8ATgBDAEEAVAAoAF8AcwBZAGUAYQByACwAIABfAHMAZQBwAGEAcgBhAHQAbwByACwAIABfAHMAVwBlAGUAawAsACAAXwBzAGUAcABhAHIAYQB0AG8AcgAsACAAXwBzAEQAYQB5ACkAXABuACAAIAAgACAAIAAgACAAIAAgACAAIAAgACAAIAAgACAAIAAgACAAIAAgACAAIAAgACAAIAAgACAAIAAgACAAIA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kAGEAdABlAF8AWQBXAEQALAAgAEYATgAuAE4AVQBMAEwASQBGAFkAKABEAGEAdABlAF8AWQBXAEQAKQAsAFwAbgAgACAAIAAgACAAIAAgACAAQgBZAFIATwBXACgAXwBkAGEAdABlAF8AWQBXAEQALABcAG4AIAAgACAAIAAgACAAIAAgACAAIAAgACAATABBAE0AQgBEAEEAKABfAHIAbwB3ACwAXABuACAAIAAgACAAIAAgACAAIAAgACAAIAAgACAAIAAgACAAZgBuAEYAbwByAG0AYQB0AEkAUwBPAFcAZQBlAGsARABhAHQAZQAoAF8AcgBvAHcAKQBcAG4AIAAgACAAIAAgACAAIAAgACAAIAAgACAAKQBcAG4AIAAgACAAIAAgACAAIAAg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EAEEAWQBTAF8AVABPAF8AVwBFAEUASwBEAEEAWQBcAG4AXABuAFIAZQB0AHUAcgBuAHMAIAB0AGgAZQAgAGQAYQB5AHMAIABiAGUAdAB3AGUAZQBuACAAYQAgAGcAaQB2AGUAbgAgAE0AbwBkAGkAZgBpAGUAZAAgAEoAdQBsAGkAYQBuACAARABhAHkAIABOAHUAbQBiAGUAcgAgACgATQBKAEQATgApACAAYQBuAGQAIAB0AGgAZQAgAG4AZQB4AHQAIABzAHAAZQBjAGkAZgBpAGUAZAAgAHcAZQBlAGsAZABhAHkALgBcAG4ATwBwAHQAaQBvAG4AYQBsAGwAeQAgAGMAYQBuACAAdABhAGsAZQAgAGEAIABuAHUAbQBiAGUAcgAgAG8AZgAgAHcAZQBlAGsAcwAgAGEAbgBkACAAcwBlAHQAIAB0AG8AIABlAHgAYwBsAHUAZABlACAAdABoAGUAIAByAGUAZgBlAHIAZQBuAGMAZQAgAGQAYQB0AGUALgBcAG4AXABuAEEAcgByAGEAeQAgAGMAbwBtAHAAYQB0AGkAYgBsAGUAOgAgAE0ASgBEAE4ALAAgAFcAZQBlAGsAZABhAHkALAAgAFcAZQBlAGsAcwAsACAARQB4AGMAbAB1AHMAaQB2AG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QAYQB5AHMAIABkAGkAZgBmAGUAcgBlAG4AYw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AgACAAIAAgACAAIAAgACAAfAAgAGkAbgB0AGUAZwBlAHIAIAB8ACAATQBvAGQAaQBmAGkAZQBkACAASgB1AGwAaQBhAG4AIABEAGEAeQAgAE4AdQBtAGIAZQByAC4AIABJAGYAIABhACAAZABlAGMAaQBtAGEAbAAgAE0ASgBEAGEAdABlACAAcAByAG8AdgBpAGQAZQBkACwAIAB3AGkAbABsACAAdAByAHUAbgBjAGEAdABlACAAdABvACAATQBKAEQATgAuAFwAbgBXAGUAZQBrAGQAYQB5ACAAIAAgACAAIAB8ACAAaQBuAHQAZQBnAGUAcgAgAHwAIABJAFMATwAgAGQAYQB5ACAAbwBmACAAdwBlAGUAawAuAFwAbgAgACAAIAAgACAAIAAgACAAIAAgACAAIAB8ACAAWwAxAC4ALgA3AF0AIAAgAHwAXABuAFsAVwBlAGUAawBzAF0AIAAgACAAIAAgAHwAIABpAG4AdABlAGcAZQByACAAfAAgACAAIAAwACAAOgAgAHQAaABpAHMAIAB3AGUAZQBrACAAKABkAGUAZgBhAHUAbAB0ACkAXABuACAAIAAgACAAIAAgACAAIAAgACAAIAAgAHwAIAAgACAAIAAgACAAIAAgACAAfAAgACAALQAxACAAOgAgAGwAYQBzAHQAIAB3AGUAZQBrAFwAbgAgACAAIAAgACAAIAAgACAAIAAgACAAIAB8ACAAIAAgACAAIAAgACAAIAAgAHwAIAAgAC0AbQAgADoAIAB3AGUAZQBrAHMAIABiAGEAYwBrAFwAbgAgACAAIAAgACAAIAAgACAAIAAgACAAIAB8ACAAIAAgACAAIAAgACAAIAAgAHwAIAAgACAAbgAgADoAIAB3AGUAZQBrAHMAIABmAG8AcgB3AGEAcgBkAFwAbgBbAEUAeABjAGwAdQBzAGkAdgBlAF0AIAB8ACAAcwB3AGkAdABjAGgAIAAgAHwAIABFAHgAYwBsAHUAZABlACAAdABoAGUAIAByAGUAZgBlAHIAZQBuAGMAZQAgAGQAYQB0AGUAXABu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XwBEAEEAWQBTAF8AVABPAF8AVwBFAEUASwBEAEEAWQAoADYAMAAzADEANwAsACAANwApAFwAbgBSAGUAdAB1AHIAbgBzADoAIAAwAFwAbgAyADAAMgA0AC0AMAAxAC0AMAA3ACAAaQBzACAAYQAgAFMAdQBuAGQAYQB5ACwAIAAwACAAZABhAHkAcwAgAGQAaQBmAGYAZQByAGUAbgBjAGUALgBcAG4AXABuAE0ASgBEAE4AXwBEAEEAWQBTAF8AVABPAF8AVwBFAEUASwBEAEEAWQAoADYAMAAzADEANwAsACAANwAsACAALAAgAFQAUgBVAEUAKQBcAG4AUgBlAHQAdQByAG4AcwA6ACAANwBcAG4AMgAwADIANAAtADAAMQAtADAANwAgAGkAcwAgAGEAIABTAHUAbgBkAGEAeQAsACAANwAgAGQAYQB5AHMAIABkAGkAZgBmAGUAcgBlAG4AYwBlACAAdABvACAAbgBlAHgAdAAgAFMAdQBuAGQAYQB5AC4AXABuAFwAbgBNAEoARABOAF8ARABBAFkAUwBfAFQATwBfAFcARQBFAEsARABBAFkAKAA2ADAAMwAxADYALAAgADcALAAgAC0AMQApAFwAbgBSAGUAdAB1AHIAbgBzADoAIAAtADYAXABuADIAMAAyADQALQAwADEALQAwADYAIABpAHMAIABhACAAUwBhAHQAdQByAGQAYQB5ACwAIAAtADYAIABkAGEAeQBzACAAZABpAGYAZgBlAHIAZQBuAGMAZQAgAHQAbwAgAHAAcgBlAHYAaQBvAHUAcwAgAFMAdQBuAGQAYQB5AC4AXABuAFwAbgBNAEoARABOAF8ARABBAFkAUwBfAFQATwBfAFcARQBFAEsARABBAFkAKAA2ADAAMwAxADkALAAgADcALAAgADEAKQBcAG4AUgBlAHQAdQByAG4AcwA6ACAAMQAyAFwAbgAyADAAMgA0AC0AMAAxAC0AMAA5ACAAaQBzACAAYQAgAFQAdQBlAHMAZABhAHkALAAgADEAMgAgAGQAYQB5AHMAIABkAGkAZgBmAGUAcgBlAG4AYwBlACAAdABvACAAUwB1AG4AZABhAHkALQB3AGUAZQBr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4AXwBEAEEAWQBTAF8AVABPAF8AVwBFAEUASwBEAEEAWQAgAD0AIABMAEEATQBCAEQAQQAoAE0ASgBEAE4ALAAgAFcAZQBlAGsAZABhAHkALAAgAFsAVwBlAGUAawBzAF0ALAAgAFsARQB4AGMAbAB1AHMAaQB2AGUAXQAsAFwAbgAgACAAIAAgAEwARQBUACgAXABuACAAIAAgACAAIAAgACAAIABfAE0ASgBEAE4ALAAgAEMASABPAE8AUwBFAEMATwBMAFMAKABGAE4ALgBOAFUATABMAEkARgBZACgATQBKAEQATgApACwAIAAxACkALABcAG4AIAAgACAAIAAgACAAIAAgAF8AdwBlAGUAawBEAGEAeQAsACAASQBOAFQAKABDAEgATwBPAFMARQBDAE8ATABTACgARgBOAC4ATgBVAEwATABJAEYAWQAoAFcAZQBlAGsAZABhAHkAKQAsACAAMQApACkALABcAG4AIAAgACAAIAAgACAAIAAgAF8AdwBlAGUAawBzACwAIABJAE4AVAAoAEMASABPAE8AUwBFAEMATwBMAFMAKABGAE4ALgBDAE8ARQBSAEMARQAoAFcAZQBlAGsAcwApACwAIAAxACkAKQAsAFwAbgAgACAAIAAgACAAIAAgACAAXwBlAHgAYwBsAHUAcwBpAHYAZQAsACAAQwBIAE8ATwBTAEUAQwBPAEwAUwAoAEYATgAuAEMATwBFAFIAQwBFACgARQB4AGMAbAB1AHMAaQB2AGUAKQAsACAAMQApACwAXABuACAAIAAgACAAIAAgACAAIABcAG4AIAAgACAAIAAgACAAIAAgAF8AcgBvAHcAQwBvAHUAbgB0ACwAIABSAE8AVwBTACgAXwBNAEoARABOACkALABcAG4AIAAgACAAIAAgACAAIAAgAF8AcgBvAHcAcwBXAEQALAAgAFIATwBXAFMAKABfAHcAZQBlAGsAZABhAHkAKQAsAFwAbgAgACAAIAAgACAAIAAgACAAXwByAG8AdwBzAFcAZQBlAGsAcwAsACAAUgBPAFcAUwAoAF8AdwBlAGUAawBzACkALABcAG4AIAAgACAAIAAgACAAIAAgAF8AcgBvAHcAcwBFAHgAYwBsACwAIABSAE8AVwBTACgAXwBlAHgAYwBsAHUAcwBpAHYAZQApACwAXABuACAAIAAgACAAIAAgACAAIABcAG4AIAAgACAAIAAgACAAIAAgAF8AZQBuAHUAbQBFAHIAcgAsACAASQBGACgAKABfAHIAbwB3AHMAVwBEACAAPAAgAF8AcgBvAHcAQwBvAHUAbgB0ACkAIAAqACAAKABfAHIAbwB3AHMAVwBEACAAPgAgADEAKQAsACAAVABSAFUARQAsAFwAbgAgACAAIAAgACAAIAAgACAAIAAgACAAIABJAEYAKAAoAF8AcgBvAHcAcwBXAGUAZQBrAHMAIAA8ACAAXwByAG8AdwBDAG8AdQBuAHQAKQAgACoAIAAoAF8AcgBvAHcAcwBXAGUAZQBrAHMAIAA+ACAAMQApACwAIABUAFIAVQBFACwAXABuACAAIAAgACAAIAAgACAAIAAgACAAIAAgACAAIAAgACAASQBGACgAKABfAHIAbwB3AHMARQB4AGMAbAAgADwAIABfAHIAbwB3AEMAbwB1AG4AdAApACAAKgAgACgAXwByAG8AdwBzAEUAeABjAGwAIAA+ACAAMQApACwAIABUAFIAVQBFACwAIABGAEEATABTAEUAKQBcAG4AIAAgACAAIAAgACAAIAAgACAAIAAgACAAKQBcAG4AIAAgACAAIAAgACAAIAAgACkALABcAG4AXABuACAAIAAgACAAIAAgACAAIABJAEYAKABfAGUAbgB1AG0ARQByAHIALAAgAHsAIwBDAEEATABDACEAfQAsAFwAbgAgACAAIAAgACAAIAAgACAAIAAgACAAIABMAEUAVAAoAFwAbgAgACAAIAAgACAAIAAgACAAIAAgACAAIAAgACAAIAAgAF8AZQBuAHUAbQBXAEQALAAgAEkARgAoAF8AcgBvAHcAcwBXAEQAIAA9ACAAXwByAG8AdwBDAG8AdQBuAHQALAAgAF8AdwBlAGUAawBEAGEAeQAsACAAUwBFAFEAVQBFAE4AQwBFACgAXwByAG8AdwBDAG8AdQBuAHQALAAsACAAMQAsACAAMAApACAAKgAgAF8AdwBlAGUAawBEAGEAeQApACwAXABuACAAIAAgACAAIAAgACAAIAAgACAAIAAgACAAIAAgACAAXwBlAG4AdQBtAFcAZQBlAGsAcwAsACAASQBGACgAXwByAG8AdwBzAFcAZQBlAGsAcwAgAD0AIABfAHIAbwB3AEMAbwB1AG4AdAAsACAAXwB3AGUAZQBrAHMALAAgAFMARQBRAFUARQBOAEMARQAoAF8AcgBvAHcAQwBvAHUAbgB0ACwALAAgADEALAAgADAAKQAgACoAIABfAHcAZQBlAGsAcwApACwAXABuACAAIAAgACAAIAAgACAAIAAgACAAIAAgACAAIAAgACAAXwBlAG4AdQBtAEUAeABjAGwALAAgAEkARgAoAF8AcgBvAHcAcwBFAHgAYwBsACAAPQAgAF8AcgBvAHcAQwBvAHUAbgB0ACwAIABfAGUAeABjAGwAdQBzAGkAdgBlACwAIABTAEUAUQBVAEUATgBDAEUAKABfAHIAbwB3AEMAbwB1AG4AdAAsACwAIAAxACwAIAAwACkAIAAqACAAXwBlAHgAYwBsAHUAcwBpAHYAZQApACwAXABuACAAIAAgACAAIAAgACAAIAAgACAAIAAgACAAIAAgACAAQgBZAFIATwBXACgAUwBFAFEAVQBFAE4AQwBFACgAXwByAG8AdwBDAG8AdQBuAHQAKQAsAFwAbgAgACAAIAAgACAAIAAgACAAIAAgACAAIAAgACAAIAAgACAAIAAgACAATABBAE0AQgBEAEEAKABfAGkAZAB4ACwAXABuACAAIAAgACAAIAAgACAAIAAgACAAIAAgACAAIAAgACAAIAAgACAAIAAgACAAIAAgAF8ATQBKAEQATgBfAEQAQQBZAFMAXwBUAE8AXwBXAEUARQBLAEQAQQBZACgAQwBIAE8ATwBTAEUAUgBPAFcAUwAoAF8ATQBKAEQATgAsACAAXwBpAGQAeAApACwAIABDAEgATwBPAFMARQBSAE8AVwBTACgAXwBlAG4AdQBtAFcARAAsACAAXwBpAGQAeAApACwAIABDAEgATwBPAFMARQBSAE8AVwBTACgAXwBlAG4AdQBtAFcAZQBlAGsAcwAsACAAXwBpAGQAeAApACwAIABDAEgATwBPAFMARQBSAE8AVwBTACgAXwBlAG4AdQBtAEUAeABjAGwALAAgAF8AaQBkAHgAKQApAFwAbgAgACAAIAAgACAAIAAgACAAIAAgACAAIAAgACAAIAAgACAAIAAgACAAKQBcAG4AIAAgACAAIAAgACAAIAAgACAAIAAgACAAIAAgACAAIAApAFwAbgAgACAAIAAgACAAIAAgACAAIAAgACAAIAApAFwAbgAgACAAIAAgACAAIAAgACAAKQBcAG4AIAAgACAAIAApAFwAbgApADsAXABuAFwAbgBfAE0ASgBEAE4AXwBEAEEAWQBTAF8AVABPAF8AVwBFAEUASwBEAEEAWQAgAD0AIABMAEEATQBCAEQAQQAoAE0ASgBEAE4ALAAgAFcAZQBlAGsAZABhAHkALAAgAFcAZQBlAGsAcwAsACAARQB4AGMAbAB1AHMAaQB2AGUALABcAG4AIAAgACAAIABJAEYAKABJAFMARQBSAFIATwBSACgATQBKAEQATgApACwAIABNAEoARABOACAAKgAgAHsAMQB9ACwAXABuACAAIAAgACAAIAAgACAAIABJAEYAKABNAEoARABOACAAPQAgAFwAIgBcACIALAAgAFwAIgBcACIALABcAG4AIAAgACAAIAAgACAAIAAgACAAIAAgACAASQBGACgATgBPAFQAKABJAFMATgBVAE0AQgBFAFIAKABNAEoARABOACkAKQAsACAAewAjAFYAQQBMAFUARQAhAH0ALABcAG4AIAAgACAAIAAgACAAIAAgACAAIAAgACAAIAAgACAAIABMAEUAVAAoAFwAbgAgACAAIAAgACAAIAAgACAAIAAgACAAIAAgACAAIAAgACAAIAAgACAAXwBNAEoARABOACwAIABJAE4AVAAoAE0ASgBEAE4AKQAsAFwAbgAgACAAIAAgACAAIAAgACAAIAAgACAAIAAgACAAIAAgACAAIAAgACAAXwB0AGgAaQBzAEQAbwBXACwAIABDAEgAUgBPAE4ATwAuAE0ASgBEAE4AXwBUAE8AXwBXAEUARQBLAEQAQQBZACgAXwBNAEoARABOACkALABcAG4AIAAgACAAIAAgACAAIAAgACAAIAAgACAAIAAgACAAIAAgACAAIAAgAF8AYgBhAGMAawB3AGEAcgBkAHMALAAgAE4AKABXAGUAZQBrAHMAIAA8ACAAMAApACwAXABuACAAIAAgACAAIAAgACAAIAAgACAAIAAgACAAIAAgACAAIAAgACAAIABfAHcAZQBlAGsATwBmAGYAcwBlAHQALAAgAFcAZQBlAGsAcwAgACsAIABfAGIAYQBjAGsAdwBhAHIAZABzACwAXABuACAAIAAgACAAIAAgACAAIAAgACAAIAAgACAAIAAgACAAIAAgACAAIABfAHMAaQBnAG4ALAAgAEkARgAoAF8AYgBhAGMAawB3AGEAcgBkAHMALAAgAC0AMQAsACAAMQApACwAXABuACAAIAAgACAAIAAgACAAIAAgACAAIAAgACAAIAAgACAAIAAgACAAIABfAGUAeABjAGwAdQBzAGkAdgBlACwAIABOACgARQB4AGMAbAB1AHMAaQB2AGUAIAA8AD4AIAAwACkALABcAG4AIAAgACAAIAAgACAAIAAgACAAIAAgACAAIAAgACAAIAAgACAAIAAgAF8AZABhAHkARABlAGwAdABhACwAIAAoAF8AcwBpAGcAbgAgACoAIAAoAFcAZQBlAGsAZABhAHkAIAAtACAAXwB0AGgAaQBzAEQAbwBXACkAKQAgAC0AIABfAGUAeABjAGwAdQBzAGkAdgBlACwAXABuACAAIAAgACAAIAAgACAAIAAgACAAIAAgACAAIAAgACAAIAAgACAAIABfAGQAYQB5AE8AZgBmAHMAZQB0ACwAIABfAHMAaQBnAG4AIAAqACAAKABNAE8ARAAoAF8AZABhAHkARABlAGwAdABhACwAIAA3ACkAIAArACAAXwBlAHgAYwBsAHUAcwBpAHYAZQApACwAXABuACAAIAAgACAAIAAgACAAIAAgACAAIAAgACAAIAAgACAAIAAgACAAIABfAGQAYQB5AE8AZgBmAHMAZQB0ACAAKwAgACgAXwB3AGUAZQBrAE8AZgBmAHMAZQB0ACAAKgAgADcAKQBcAG4AIAAgACAAIAAgACAAIAAgACAAIAAgACAAIAAgACAAI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BfAEEARABKAEEAQwBFAE4AVABfAFcARQBFAEsARABBAFkAXABuAFwAbgBSAGUAdAB1AHIAbgBzACAAYQAgAE0AbwBkAGkAZgBpAGUAZAAgAEoAdQBsAGkAYQBuACAARABhAHkAIABOAHUAbQBiAGUAcgAgACgATQBKAEQATgApACAAZgBvAHIAIABhACAAZABhAHkAIABvAGYAIAB3AGUAZQBrACAAYgBlAGYAbwByAGUAIABvAHIAIABhAGYAdABlAHIAIAB0AGgAZQAgAGcAaQB2AGUAbgAgAE0ASgBEAE4AIABmAG8AcgAgAHQAaABlACAAcwBwAGUAYwBpAGYAaQBlAGQAIABjAGEAbABlAG4AZABhAHIALgBcAG4AXABuAEEAcgByAGEAeQAgAGMAbwBtAHAAYQB0AGkAYgBsAGUAOgAgAE0ASgBEAE4ALAAgAFcAZQBlAGsAZABhAHkALAAgAFcAZQBlAGsAcwAsACAARQB4AGMAbAB1AHMAaQB2AGUAIABhAHMAIABjAG8AbAB1AG0Abg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fAAgAE0AbwBkAGkAZgBpAGUAZAAgAEoAdQBsAGkAYQBuACAARABhAHkAIABOAHUAbQBiAGUAcg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4AIAAgACAAIAAgACAAIAAgAHwAIABpAG4AdABlAGcAZQByACAAfAAgAE0AbwBkAGkAZgBpAGUAZAAgAEoAdQBsAGkAYQBuACAARABhAHkAIABOAHUAbQBiAGUAcgAuACAASQBmACAAYQAgAGQAZQBjAGkAbQBhAGwAIABNAEoARABhAHQAZQAgAHAAcgBvAHYAaQBkAGUAZAAsACAAdwBpAGwAbAAgAHQAcgB1AG4AYwBhAHQAZQAgAHQAbwAgAE0ASgBEAE4ALgBcAG4AVwBlAGUAawBkAGEAeQAgACAAIAAgACAAfAAgAGkAbgB0AGUAZwBlAHIAIAB8ACAASQBTAE8AIABkAGEAeQAgAG8AZgAgAHcAZQBlAGsALgBcAG4AIAAgACAAIAAgACAAIAAgACAAIAAgACAAfAAgAFsAMQAuAC4ANwBdACAAIAB8AFwAbgBbAFcAZQBlAGsAcwBdACAAIAAgACAAIAB8ACAAaQBuAHQAZQBnAGUAcgAgAHwAIAAgACAAMAAgADoAIAB0AGgAaQBzACAAdwBlAGUAawBcAG4AIAAgACAAIAAgACAAIAAgACAAIAAgACAAfAAgACAAIAAgACAAIAAgACAAIAB8ACAAIAAtADEAIAA6ACAAbABhAHMAdAAgAHcAZQBlAGsAXABuACAAIAAgACAAIAAgACAAIAAgACAAIAAgAHwAIAAgACAAIAAgACAAIAAgACAAfAAgACAALQBtACAAOgAgAHcAZQBlAGsAcwAgAGIAYQBjAGsAXABuACAAIAAgACAAIAAgACAAIAAgACAAIAAgAHwAIAAgACAAIAAgACAAIAAgACAAfAAgACAAIABuACAAOgAgAHcAZQBlAGsAcwAgAGYAbwByAHcAYQByAGQAXABuAFsARQB4AGMAbAB1AHMAaQB2AGUAXQAgAHwAIABzAHcAaQB0AGMAaAAgACAAfAAgAEUAeABjAGwAdQBkAGUAIAB0AGgAZQAgAHIAZQBmAGUAcgBlAG4AYwBlACAAZABhAHQAZ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TgBfAEEARABKAEEAQwBFAE4AVABfAFcARQBFAEsARABBAFkAIAA9ACAATABBAE0AQgBEAEEAKABNAEoARABOACwAIABXAGUAZQBrAGQAYQB5ACwAIABbAFcAZQBlAGsAcwBdACwAIABbAEUAeABjAGwAdQBzAGkAdgBlAF0ALABcAG4AIAAgACAAIABMAEUAVAAoAFwAbgAgACAAIAAgACAAIAAgACAAXwBkAGEAeQBzACwAIABDAEgAUgBPAE4ATwAuAE0ASgBEAE4AXwBEAEEAWQBTAF8AVABPAF8AVwBFAEUASwBEAEEAWQAoAE0ASgBEAE4ALAAgAFcAZQBlAGsAZABhAHkALAAgAFcAZQBlAGsAcwAsACAARQB4AGMAbAB1AHMAaQB2AGUAKQAsAFwAbgAgACAAIAAgACAAIAAgACAASQBGACgATgBPAFQAKABJAFMATgBVAE0AQgBFAFIAKABfAGQAYQB5AHMAKQApACwAIABfAGQAYQB5AHMALABcAG4AIAAgACAAIAAgACAAIAAgACAAIAAgACAASQBOAFQAKABNAEoARABOACkAIAArACAAXwBkAGEAeQBz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VwBFAEUASwBEAEEAWQBfAE8ARgBfAE0ATwBOAFQASABfAFQATwBfAE0ASgBEAEEAVABFAFwAbgBcAG4AUgBlAHQAdQByAG4AcwAgAGEAIABNAG8AZABpAGYAaQBlAGQAIABKAHUAbABpAGEAbgAgAEQAYQB0AGUAIAAoAE0ASgBEAEEAVABFACkAIABmAG8AcgAgAGEAIABnAGkAdgBlAG4AIAB3AGUAZQBrACAAbwBmACAAYQAgAG0AbwBuAHQAaAAgAGEAbgBkACAAZABhAHkAIABvAGYAIAB3AGUAZQBrACAAZgBvAHIAIAB0AGgAZQAgAHMAcABlAGMAaQBmAGkAZQBkACAAYwBhAGwAZQBuAGQAYQByAC4AXABuAFwAbgBBAHIAcgBhAHkAIABjAG8AbQBwAGEAdABpAGIAbABlADoAIABOAG8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TQBvAGQAaQBmAGkAZQBkACAASgB1AGwAaQBhAG4AIABEAGEAdA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WQBlAGEAcgBDAEUAIAAgACAAIAAgACAAIAAgACAAIAAgAHwAIABpAG4AdABlAGcAZQByACAAIAAgACAAIAAgACAAIAAgAHwAIABZAGUAYQByACAAaQBuACAAQwBvAG0AbQBvAG4AIABFAHIAYQAuACAATgBvAHQAZQAgAHQAaABhAHQAIAAxACAAQgBDACAAPQAgADAAIABDAEUALAAgADIAIABCAEMAIAA9ACAALQAxACAAQwBFAC4AXABuAE0AbwBuAHQAaAAgACAAIAAgACAAIAAgACAAIAAgACAAIAB8ACAAaQBuAHQAZQBnAGUAcgAgAFsAMQAuAC4AMQAyAF0AIAB8ACAATQBvAG4AdABoAFwAbgBXAGUAZQBrACAAIAAgACAAIAAgACAAIAAgACAAIAAgACAAfAAgAGkAbgB0AGUAZwBlAHIAIABbAC0ANAAuAC4ANQBdACAAfAAgAFcAZQBlAGsAIAByAGUAbABhAHQAaQB2AGUAIAB0AG8AIABtAG8AbgB0AGgALgAgADAAIABmAG8AcgAgAHcAZQBlAGsAIABwAHIAZQBjAGUAZABpAG4AZwAgAHQAaABlACAAcwB0AGEAcgB0ACAAbwBmACAAbQBvAG4AdABoAC4AXABuACAAIAAgACAAIAAgACAAIAAgACAAIAAgACAAIAAgACAAIAB8ACAAIAAgACAAIAAgACAAIAAgACAAIAAgACAAIAAgACAAIAB8ACAATgBlAGcAYQB0AGkAdgBlACAAdgBhAGwAdQBlAHMAIAByAGUAZgBlAHIAZQBuAGMAZQAgAGYAcgBvAG0AIABlAG4AZAAgAG8AZgAgAG0AbwBuAHQAaAAgAGIAYQBjAGsALgBcAG4AVwBlAGUAawBkAGEAeQAgACAAIAAgACAAIAAgACAAIAAgAHwAIABkAGUAYwBpAG0AYQBsACAAWwAxAC4ALgA4ACkAIAAgAHwAIABJAFMATwAgAGQAYQB5ACAAbwBmACAAdwBlAGUAawAuACAASQBmACAAZABlAGMAaQBtAGEAbAAgAHYAYQBsAHUAZQAgAGcAaQB2AGUAbgAgAHcAaQBsAGwAIAB0AHIAYQBuAHMAZgBlAHIAIAB0AG8AIABUAGkAbQBlAE8AZgBEAGEAeQAgAGkAZgAgAGkAdAAgAGkAcwAgAGUAbQBwAHQAeQAuAFwAbgBbAFQAaQBtAGUATwBmAEQAYQB5AF0AIAAgACAAIAAgACAAfAAgAGQAZQBjAGkAbQBhAGwAIABbADAALgAuADEAKQAgACAAfAAgAFQAaQBtAGUAIABvAGYAIABkAGEAeQAuACAATwBwAHQAaQBvAG4AYQBsACwAIABmAHIAYQBjAHQAaQBvAG4AYQBsACAAdgBhAGwAdQBlACAAbwBmACAAdwBlAGUAawBkAGEAeQAgAGkAZgAgAGUAbQBwAHQAeQAu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AgACAAIAAgAFwAbgBFAHgAYQBtAHAAbABl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cARQBFAEsARABBAFkAXwBPAEYAXwBNAE8ATgBUAEgAXwBUAE8AXwBNAEoARABBAFQARQAoAHsAMgAwADIAMwAsACAANgAsACAAMAAsACAANwB9ACkAXABuAFIAZQB0AHUAcgBuAHMAOgAgAE0ASgBEAGEAdABlACAANgAwADEAMgAwAC4AMAAgACgAMgA1AC8AMAA2AC8AMgAwADIAMwApACAAaQBlAC4AIAB0AGgAZQAgAGwAYQBzAHQAIABTAHUAbgBkAGEAeQAgAG8AZgAgAEoAdQBuAGUAIAAyADAAMgAzAFwAbgBcAG4AVwBFAEUASwBEAEEAWQBfAE8ARgBfAE0ATwBOAFQASABfAFQATwBfAE0ASgBEAEEAVABFACgAewAyADAAMgAzACwAIAAxACwAIAAyACwAIAAyACwAIAAwAC4ANQB9ACkAXABuAFIAZQB0AHUAcgBuAHMAOgAgAE0ASgBEAGEAdABlACAANQA5ADkANQA0AC4ANQAgACgAMQAwAC8AMAAxAC8AMgAwADIAMwApACAAaQBlAC4AIABtAGkAZABkAGEAeQAgAG8AZgAgAHQAaABlACAAcwBlAGMAbwBuAGQAIABUAHUAZQBzAGQAYQB5ACAAbwBmACAASgBhAG4AdQBhAHIAeQAgADIAMAAyAD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cARQBFAEsARABBAFkAXwBPAEYAXwBNAE8ATgBUAEgAXwBUAE8AXwBNAEoARABBAFQARQAgAD0AIABMAEEATQBCAEQAQQAoAFkAZQBhAHIAQwBFACwAIABNAG8AbgB0AGgALAAgAFcAZQBlAGsALAAgAFcAZQBlAGsAZABhAHkALAAgAFsAVABpAG0AZQBPAGYARABhAHkAXQAsACAAWwBKAHUAbABpAGEAbgBDAGEAbABlAG4AZABhAHIAXQAsAFwAbgAgACAAIAAgAEkARgAoAEEAUgBSAEEAWQBTAC4ASQBTAF8AQQBSAFIAQQBZACgAWQBlAGEAcgBDAEUAKQAsACAAewAjAEMAQQBMAEMAIQB9ACwAXABuACAAIAAgACAAIAAgACAAIABJAEYAKABOAE8AVAAoAEkAUwBOAFUATQBCAEUAUgAoAFkAZQBhAHIAQwBFACkAKQAsACAAewAjAFYAQQBMAFUARQAhAH0ALABcAG4AIAAgACAAIAAgACAAIAAgACAAIAAgACAASQBGACgATgBPAFQAKABJAFMATgBVAE0AQgBFAFIAKABNAG8AbgB0AGgAKQApACwAIAB7ACMAVgBBAEwAVQBFACEAfQAsAFwAbgAgACAAIAAgACAAIAAgACAAIAAgACAAIAAgACAAIAAgAEkARgAoAE4ATwBUACgASQBTAE4AVQBNAEIARQBSACgAVwBlAGUAawApACkALAAgAHsAIwBWAEEATABVAEUAIQB9ACwAXABuACAAIAAgACAAIAAgACAAIAAgACAAIAAgACAAIAAgACAAIAAgACAAIABJAEYAKABOAE8AVAAoAEkAUwBOAFUATQBCAEUAUgAoAFcAZQBlAGsAZABhAHkAKQApACwAIAB7ACMAVgBBAEwAVQBFACEAfQAsAFwAbgAgACAAIAAgACAAIAAgACAAIAAgACAAIAAgACAAIAAgACAAIAAgACAAIAAgACAAIABJAEYAKABOAE8AVAAoAEYATgAuAEkAUwBfAE4AVQBNAEUAUgBJAEMAXwBOAFUATABMACgAVABpAG0AZQBPAGYARABhAHkAKQApACwAIAB7ACMAVgBBAEwAVQBFACEAfQAsAFwAbgAgACAAIAAgACAAIAAgACAAIAAgACAAIAAgACAAIAAgACAAIAAgACAAIAAgACAAIAAgACAAIAAgAEwARQBUACgAXABuACAAIAAgACAAIAAgACAAIAAgACAAIAAgACAAIAAgACAAIAAgACAAIAAgACAAIAAgACAAIAAgACAAIAAgACAAIABfAGoAdQBsAGkAYQBuAEMAYQBsAGUAbgBkAGEAcgAsACAARgBOAC4AQwBPAEUAUgBDAEUAKABKAHUAbABpAGEAbgBDAGEAbABlAG4AZABhAHIAKQAgADwAPgAgADAALABcAG4AIAAgACAAIAAgACAAIAAgACAAIAAgACAAIAAgACAAIAAgACAAIAAgACAAIAAgACAAIAAgACAAIAAgACAAIAAgAF8AeQBlAGEAcgAsACAASQBOAFQAKABZAGUAYQByAEMARQApACwAXABuACAAIAAgACAAIAAgACAAIAAgACAAIAAgACAAIAAgACAAIAAgACAAIAAgACAAIAAgACAAIAAgACAAIAAgACAAIABfAG0AbwBuAHQAaAAsACAASQBOAFQAKABNAG8AbgB0AGgAKQAsAFwAbgAgACAAIAAgACAAIAAgACAAIAAgACAAIAAgACAAIAAgACAAIAAgACAAIAAgACAAIAAgACAAIAAgACAAIAAgACAAXwB3AGUAZQBrACwAIABJAE4AVAAoAFcAZQBlAGsAKQAsAFwAbgAgACAAIAAgACAAIAAgACAAIAAgACAAIAAgACAAIAAgACAAIAAgACAAIAAgACAAIAAgACAAIAAgACAAIAAgACAAXwBtAG8AbgB0AGgATwBmAGYAcwBlAHQALAAgAF8AbQBvAG4AdABoACAAKwAgAE4AKABfAHcAZQBlAGsAIAA8ACAAMAApACAALQAgADEALABcAG4AIAAgACAAIAAgACAAIAAgACAAIAAgACAAIAAgACAAIAAgACAAIAAgACAAIAAgACAAIAAgACAAIAAgACAAIAAgAF8AZABhAHkATwBmAGYAcwBlAHQALAAgADAAIAAtACAATgAoAF8AdwBlAGUAawAgADwAPQAgADAAKQAsAFwAbgAgACAAIAAgACAAIAAgACAAIAAgACAAIAAgACAAIAAgACAAIAAgACAAIAAgACAAIAAgACAAIAAgACAAIAAgACAAXwBmAGkAcgBzAHQATwBmAFkAZQBhAHIALAAgAEMASABSAE8ATgBPAC4ATQBKAEQATgAoAEgAUwBUAEEAQwBLACgAXwB5AGUAYQByACwAIAAxACwAIAAxACkALAAgAF8AagB1AGwAaQBhAG4AQwBhAGwAZQBuAGQAYQByACkALABcAG4AIAAgACAAIAAgACAAIAAgACAAIAAgACAAIAAgACAAIAAgACAAIAAgACAAIAAgACAAIAAgACAAIAAgACAAIAAgAF8AZgBpAHIAcwB0AE8AZgBNAG8AbgB0AGgALAAgAEMASABSAE8ATgBPAC4ATQBKAEQAQQBUAEUAXwBBAEQARABJAFQASQBPAE4AKABfAGYAaQByAHMAdABPAGYAWQBlAGEAcgAsACAAXwBtAG8AbgB0AGgATwBmAGYAcwBlAHQALAAgAFwAIgBMAFwAIgAsACAAXwBqAHUAbABpAGEAbgBDAGEAbABlAG4AZABhAHIAKQAsAFwAbgAgACAAIAAgACAAIAAgACAAIAAgACAAIAAgACAAIAAgACAAIAAgACAAIAAgACAAIAAgACAAIAAgACAAIAAgACAAXwByAGUAZgBNAEoARABOACwAIABfAGYAaQByAHMAdABPAGYATQBvAG4AdABoACAAKwAgAF8AZABhAHkATwBmAGYAcwBlAHQALABcAG4AIAAgACAAIAAgACAAIAAgACAAIAAgACAAIAAgACAAIAAgACAAIAAgACAAIAAgACAAIAAgACAAIAAgACAAIAAgAFwAbgAgACAAIAAgACAAIAAgACAAIAAgACAAIAAgACAAIAAgACAAIAAgACAAIAAgACAAIAAgACAAIAAgACAAIAAgACAAXwB3AGUAZQBrAGQAYQB5ACwAIABJAE4AVAAoAFcAZQBlAGsAZABhAHkAKQAsAFwAbgAgACAAIAAgACAAIAAgACAAIAAgACAAIAAgACAAIAAgACAAIAAgACAAIAAgACAAIAAgACAAIAAgACAAIAAgACAAXwB0AGkAbQBlAE8AZgBEAGEAeQAsACAASQBGACgAVABpAG0AZQBPAGYARABhAHkAIAA9ACAAXAAiAFwAIgAsACAATQBPAEQAKABXAGUAZQBrAGQAYQB5ACwAIAAxACkALAAgAFQAaQBtAGUATwBmAEQAYQB5ACkALABcAG4AIAAgACAAIAAgACAAIAAgACAAIAAgACAAIAAgACAAIAAgACAAIAAgACAAIAAgACAAIAAgACAAIAAgACAAIAAgAF8AdwBlAGUAawBPAGYAZgBzAGUAdAAsACAAXwB3AGUAZQBrACAALQAgAE4AKABfAHcAZQBlAGsAIAA+AD0AIAAwACkALABcAG4AIAAgACAAIAAgACAAIAAgACAAIAAgACAAIAAgACAAIAAgACAAIAAgACAAIAAgACAAIAAgACAAIAAgACAAIAAgAF8AZABhAHkAUwBoAGkAZgB0ACwAIABfAE0ASgBEAE4AXwBEAEEAWQBTAF8AVABPAF8AVwBFAEUASwBEAEEAWQAoAF8AcgBlAGYATQBKAEQATgAsACAAXwB3AGUAZQBrAGQAYQB5ACwAIABfAHcAZQBlAGsATwBmAGYAcwBlAHQALAAgADAAKQAsAFwAbgAgACAAIAAgACAAIAAgACAAIAAgACAAIAAgACAAIAAgACAAIAAgACAAIAAgACAAIAAgACAAIAAgACAAIAAgACAAXwByAGUAZgBNAEoARABOACAAKwAgAF8AZABhAHkAUwBoAGkAZgB0ACAAKwAgAF8AdABpAG0AZQBPAGYARABhAH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XABuACAAIAAgACAAKQBcAG4AKQA7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RAFUAQQBSAFQARQBSACAARABBAFQARQ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BAFkAUwBfAEkATgBfAFEAVQBBAFIAVABFAFIAXABuAFwAbgBSAGUAdAB1AHIAbgBzACAAdABoAGUAIABjAG8AdQBuAHQAIABvAGYAIABkAGEAeQBzACAAaQBuACAAYQAgAHEAdQBhAHIAdABlAHIAIABvAGYAIABhACAAZwBpAHYAZQBuACAAeQBlAGEAcgAgAGkAbgAgAHQAaABlACAAcwBwAGUAYwBpAGYAaQBlAGQAIABjAGEAbABlAG4AZABhAHIALgBcAG4AXABuAEEAcgByAGEAeQAgAGMAbwBtAHAAYQB0AGkAYgBsAGUAOgAgAFEAdQBhAHIAdABlAHIAIABhAG4AZAAgAEYAaQBzAGMAYQBsAFkAZQBhAHIAQwBFACAAYQBzACAAYwBvAGwAdQBtAG4AcwBcAG4AIAAgACAAIAAgACAAIAAgACAAIAAgACAAIAAgACAAIAAgACAAUQB1AGEAcgB0AGUAcgAgAGEAcwAgAGMAbwBsAHUAbQB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pAG4AdABlAGcAZQByACAAWwA4ADkALgAuADkAMgBd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UQB1AGEAcgB0AGUAcgAgACAAIAAgACAAIAAgACAAIAAgAHwAIABpAG4AdABlAGcAZQByACAAWwAxAC4ALgA0AF0AIAAgAHwAIABRAHUAYQByAHQAZQByACAAbwBmACAAdABoAGUAIAB5AGUAYQByACAAMQAuAC4ANAAuACAAQwBhAG4AIABlAHgAYwBlAGUAZAAgAG0AbwBkAHUAbAB1AHMALgBcAG4AWwBGAGkAcwBjAGEAbABZAGUAYQByAEMARQBdACAAIAAgAHwAIABpAG4AdABlAGcAZQByACAAIAAgACAAIAAgACAAIAAgAHwAIABGAGkAcwBjAGEAbAAgAHkAZQBhAHIALgAgAE8AcAB0AGkAbwBuAGEAbAAuACAAQQBzAHMAdQBtAGUAZAAgAG4AbwB0ACAAYQAgAGwAZQBhAHAAIAB5AGUAYQByACAAaQBmACAAZQBtAHAAdAB5AC4AXABuACAAIAAgACAAIAAgACAAIAAgACAAIAAgACAAIAAgACAAIAB8ACAAIAAgACAAIAAgACAAIAAgACAAIAAgACAAIAAgACAAIAB8ACAAVwBoAGUAbgAgAG0AbwBuAHQAaAAgAG8AZgBmAHMAZQB0ACAAaQBzACAAbgBvAG4ALQB6AGUAcgBvACAAdABoAGUAIABmAGkAcwBjAGEAbAAgAHkAZQBhAHIAIABzAHAAYQBuAHMAIABjAGEAbABlAG4AZABhAHIAIAB5AGUAYQByAHMAIABhAG4AZABcAG4AIAAgACAAIAAgACAAIAAgACAAIAAgACAAIAAgACAAIAAgAHwAIAAgACAAIAAgACAAIAAgACAAIAAgACAAIAAgACAAIAAgAHwAIABpAHMAIABkAGUAZgBpAG4AZQBkACAAYQBzACAAdABoAGUAIAB5AGUAYQByACAAdwBoAGUAcgBlACAASgB1AG4AZQAgAGYAYQBsAGwAcwAuAFwAbgBbAE0AbwBuAHQAaABPAGYAZgBzAGUAdABdACAAIAAgACAAfAAgAGkAbgB0AGUAZwBlAHIAIABbAC0ANgAuAC4AMwBdACAAfAAgAFEAdQBhAHIAdABlAHIAIABtAG8AbgB0AGgAIABvAGYAZgBzAGUAdAAgAGYAcgBvAG0AIABKAGEAbgB1AGEAcgB5AC4AIABEAGUAZgBhAHUAbAB0AHMAIAB0AG8AIAAwAC4AXABuACAAIAAgACAAIAAgACAAIAAgACAAIAAgACAAIAAgACAAIAB8ACAAIAAgACAAIAAgACAAIAAgACAAIAAgACAAIAAgACAAIAB8ACAATwBmAGYAcwBlAHQAcwAgAGIAeQAgAGMAbwB1AG4AdAByAHkAOgBcAG4AIAAgACAAIAAgACAAIAAgACAAIAAgACAAIAAgACAAIAAgAHwAIAAgACAAIAAgACAAIAAgACAAIAAgACAAIAAgACAAIAAgAHwAIAAgACAAQQB1AHMAdAByAGEAbABpAGEAIAAgADoAIAAtADYAXABuACAAIAAgACAAIAAgACAAIAAgACAAIAAgACAAIAAgACAAIAB8ACAAIAAgACAAIAAgACAAIAAgACAAIAAgACAAIAAgACAAIAB8ACAAIAAgAEMAYQBuAGEAZABhACAAIAAgACAAIAA6ACAAIAAwAFwAbgAgACAAIAAgACAAIAAgACAAIAAgACAAIAAgACAAIAAgACAAfAAgACAAIAAgACAAIAAgACAAIAAgACAAIAAgACAAIAAgACAAfAAgACAAIABHAGUAcgBtAGEAbgB5ACAAIAAgACAAOgAgACAAMABcAG4AIAAgACAAIAAgACAAIAAgACAAIAAgACAAIAAgACAAIAAgAHwAIAAgACAAIAAgACAAIAAgACAAIAAgACAAIAAgACAAIAAgAHwAIAAgACAAVQBLACAAIAAgACAAIAAgACAAIAAgADoAIAArADMAXABuACAAIAAgACAAIAAgACAAIAAgACAAIAAgACAAIAAgACAAIAB8ACAAIAAgACAAIAAgACAAIAAgACAAIAAgACAAIAAgACAAIAB8ACAAIAAgAFUAUwAgAEYAZQBkAGUAcgBhAGwAIAA6ACAALQAzAFwAbgBbAEoAdQBsAGkAYQBuAEMAYQBsAGUAbgBkAGEAcgBdACAAfAAgAHMAdwBpAHQAYwBoACAAIAAgACAAIAAgACAAIAAgACAAfAAgAEMAYQBsAGMAdQBsAGEAdABlACAAZgBvAHIAIAB0AGgAZQAgAEoAdQBsAGkAYQBuACAAcAByAG8AbABlAHAAdABpAGMAIABjAGEAbABlAG4AZABhAHIALgAgAEQAZQBmAGEAdQBsAHQAIABpAHMAIABHAHIAZQBnAG8AcgBpAGEAbgBcAG4AIAAgACAAIAAgACAAIAAgACAAIAAgACAAIAAgACAAIAAgAHwAIAAgACAAIAAgACAAIAAgACAAIAAgACAAIAAgACAAIAAgAHwAIABwAHIAbwBsAGUAcAB0AGkAYwAgAGMAYQBsAGUAbgBkAGEAcgAuAFwAbgBcAG4ARQB4AGEAbQBwAGwAZQ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EAWQBTAF8ASQBOAF8AUQBVAEEAUgBUAEUAUgAoADMALAAgADIAMAAyADAALAAgAC0ANgApAFwAbgBSAGUAdAB1AHIAbgBzADoAIAA5ADEAXABuAGkALgBlAC4AIAAzAHIAZAAgAHEAdQBhAHIAdABlAHIAIABzAHQAYQByAHQAaQBuAGcAIABmAHIAbwBtACAASgB1AGwAeQAgADIAMAAxADkALAAgAG4AYQBtAGUAbAB5ACAASgBhAG4ALAAgAEYAZQBiACwAIABNAGEAcgAgADIAMAAyADAAIAB3AGkAdABoACAAMwAxACwAIAAyADkALAAgADMAMQAgAGQAYQB5AHMAIAByAGUAcwBwAGUAYwB0AGkAdgBlAGwAe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RABBAFkAUwBfAEkATgBfAFEAVQBBAFIAVABFAFIAIAA9ACAATABBAE0AQgBEAEEAKABRAHUAYQByAHQAZQByACwAIABbAEYAaQBzAGMAYQBsAFkAZQBhAHIAQwBFAF0ALAAgAFsATQBvAG4AdABoAE8AZgBmAHMAZQB0AF0ALAAgAFsASgB1AGwAaQBhAG4AQwBhAGwAZQBuAGQAYQByAF0ALABcAG4AIAAgACAAIABMAEUAVAAoAFwAbgAgACAAIAAgACAAIAAgACAAXwBtAG8AbgB0AGgATwBmAGYAcwBlAHQALAAgAEwARQBUACgAXABuACAAIAAgACAAIAAgACAAIAAgACAAIAAgAF8AbQBvACwAIABJAE4AVAAoAEYATgAuAEMATwBFAFIAQwBFACgATQBvAG4AdABoAE8AZgBmAHMAZQB0ACkAKQAsAFwAbgAgACAAIAAgACAAIAAgACAAIAAgACAAIABJAEYAKAAoAF8AbQBvACAAPgA9ACAALQA2ACkAIAAqACAAKABfAG0AbwAgADwAPQAgADMAKQAsACAAXwBtAG8ALAAgAHsAIwBOAFUATQAhAH0AKQBcAG4AIAAgACAAIAAgACAAIAAgACkALABcAG4AIAAgACAAIAAgACAAIAAgAF8AagB1AGwAaQBhAG4AQwBhAGwAZQBuAGQAYQByACwAIABGAE4ALgBDAE8ARQBSAEMARQAoAEoAdQBsAGkAYQBuAEMAYQBsAGUAbgBkAGEAcgApACAAPAA+ACAAMAAsAFwAbgAgACAAIAAgACAAIAAgACAAXwBkAGEAeQBzAEkAbgBRAHUAYQByAHQAZQByAEMAeQBjAGwAaQBjAGEAbAAsACAAewA5ADAALAA4ADkALAA5ADIALAA5ADEALAA5ADIALAA5ADIALAA5ADIALAA5ADIALAA5ADEALAA5ADIALAA5ADIALAA5ADAAfQAsAFwAbgBcAG4AIAAgACAAIAAgACAAIAAgAGYAbgBEAGEAeQBzAEkAbgBRAHUAYQByAHQAZQByACwAIABMAEEATQBCAEQAQQAoAF8AcQB1AGEAcgB0AGUAcgAsACAAXwBmAGkAcwBjAGEAbABZAGUAYQByACwAXABuACAAIAAgACAAIAAgACAAIAAgACAAIAAgAEkARgAoAEkAUwBFAFIAUgBPAFIAKABfAG0AbwBuAHQAaABPAGYAZgBzAGUAdAApACwAIABfAG0AbwBuAHQAaABPAGYAZgBzAGUAdAAgACoAIAB7ADEAfQAsAFwAbgAgACAAIAAgACAAIAAgACAAIAAgACAAIAAgACAAIAAgAEkARgAoAEkAUwBFAFIAUgBPAFIAKABfAHEAdQBhAHIAdABlAHIAKQAsACAAXwBxAHUAYQByAHQAZQByACAAKgAgAHsAMQB9ACwAXABuACAAIAAgACAAIAAgACAAIAAgACAAIAAgACAAIAAgACAAIAAgACAAIABJAEYAKABJAFMARQBSAFIATwBSACgAXwBmAGkAcwBjAGEAbABZAGUAYQByACkALAAgAF8AZgBpAHMAYwBhAGwAWQBlAGEAcgAgACoAIAB7ADEAfQAsAFwAbgAgACAAIAAgACAAIAAgACAAIAAgACAAIAAgACAAIAAgACAAIAAgACAAIAAgACAAIABJAEYAKABOAE8AVAAoAEYATgAuAEkAUwBfAE4AVQBNAEUAUgBJAEMAXwBOAFUATABMACgAXwBmAGkAcwBjAGEAbABZAGUAYQByACkAKQAsACAAewAjAFYAQQBMAFUARQAhAH0ALABcAG4AIAAgACAAIAAgACAAIAAgACAAIAAgACAAIAAgACAAIAAgACAAIAAgACAAIAAgACAAIAAgACAAIABJAEYAKABfAHEAdQBhAHIAdABlAHIAIAA9ACAAXAAiAFwAIgAsACAAXAAiAFwAIgAsAFwAbgAgACAAIAAgACAAIAAgACAAIAAgACAAIAAgACAAIAAgACAAIAAgACAAIAAgACAAIAAgACAAIAAgACAAIAAgACAASQBGACgATgBPAFQAKABJAFMATgBVAE0AQgBFAFIAKABfAHEAdQBhAHIAdABlAHIAKQApACwAIAB7ACMAVgBBAEwAVQBFACEAfQAsAFwAbgAgACAAIAAgACAAIAAgACAAIAAgACAAIAAgACAAIAAgACAAIAAgACAAIAAgACAAIAAgACAAIAAgACAAIAAgACAAIAAgACAAIABMAEUAVAAoAFwAbgAgACAAIAAgACAAIAAgACAAIAAgACAAIAAgACAAIAAgACAAIAAgACAAIAAgACAAIAAgACAAIAAgACAAIAAgACAAIAAgACAAIAAgACAAIAAgAF8AbgBvAG0AaQBuAGEAbABRAHUAYQByAHQAZQByACwAIABJAE4AVAAoAF8AcQB1AGEAcgB0AGUAcgApACAALQAgADEALABcAG4AIAAgACAAIAAgACAAIAAgACAAIAAgACAAIAAgACAAIAAgACAAIAAgACAAIAAgACAAIAAgACAAIAAgACAAIAAgACAAIAAgACAAIAAgACAAIABfAHIAZQBzAG8AbAB2AGUAUQB1AGEAcgB0AGUAcgAsACAATQBPAEQAKABfAG4AbwBtAGkAbgBhAGwAUQB1AGEAcgB0AGUAcgAsACAANAApACwAIAAvAC8AIAAwAC4ALgAzAFwAbgAgACAAIAAgACAAIAAgACAAIAAgACAAIAAgACAAIAAgACAAIAAgACAAIAAgACAAIAAgACAAIAAgACAAIAAgACAAIAAgACAAIAAgACAAIAAgAF8AcgBlAHMAbwBsAHYAZQBZAGUAYQByACwAIABJAEYAKABfAGYAaQBzAGMAYQBsAFkAZQBhAHIAIAA9ACAAXAAiAFwAIgAsACAAXAAiAFwAIgAsAFwAbgAgACAAIAAgACAAIAAgACAAIAAgACAAIAAgACAAIAAgACAAIAAgACAAIAAgACAAIAAgACAAIAAgACAAIAAgACAAIAAgACAAIAAgACAAIAAgACAAIAAgACAASQBOAFQAKABfAGYAaQBzAGMAYQBsAFkAZQBhAHIAKQAgACsAIABJAE4AVAAoAF8AbgBvAG0AaQBuAGEAbABRAHUAYQByAHQAZQByACAALwAgADQAKQBcAG4AIAAgACAAIAAgACAAIAAgACAAIAAgACAAIAAgACAAIAAgACAAIAAgACAAIAAgACAAIAAgACAAIAAgACAAIAAgACAAIAAgACAAIAAgACAAIAApACwAXABuACAAIAAgACAAIAAgACAAIAAgACAAIAAgACAAIAAgACAAIAAgACAAIAAgACAAIAAgACAAIAAgACAAIAAgACAAIAAgACAAIAAgACAAIAAgACAAXwBxAHUAYQByAHQAZQByAFcAaQB0AGgARgBlAGIALAAgAEkATgBUACgATQBPAEQAKAAxACAALQAgAF8AbQBvAG4AdABoAE8AZgBmAHMAZQB0ACwAIAAxADIAKQAgAC8AIAAzACkALAAgACAALwAvACAAMAAuAC4AMwBcAG4AIAAgACAAIAAgACAAIAAgACAAIAAgACAAIAAgACAAIAAgACAAIAAgACAAIAAgACAAIAAgACAAIAAgACAAIAAgACAAIAAgACAAIAAgACAAIABfAHEAdQBhAHIAdABlAHIAUAByAGUAYwBlAHMAcwBpAG8AbgAsACAATQBPAEQAKABfAG0AbwBuAHQAaABPAGYAZgBzAGUAdAAgACsAIAAoAF8AcgBlAHMAbwBsAHYAZQBRAHUAYQByAHQAZQByACAAKgAgADMAKQAsACAAMQAyACkAIAArACAAMQAsAFwAbgAgACAAIAAgACAAIAAgACAAIAAgACAAIAAgACAAIAAgACAAIAAgACAAIAAgACAAIAAgACAAIAAgACAAIAAgACAAIAAgACAAIAAgACAAIAAgAF8AbgBvAG0AaQBuAGEAbABEAGEAeQBzAEkAbgBRAHUAYQByAHQAZQByACwAIABJAE4ARABFAFgAKABfAGQAYQB5AHMASQBuAFEAdQBhAHIAdABlAHIAQwB5AGMAbABpAGMAYQBsACwAIAAxACwAIABfAHEAdQBhAHIAdABlAHIAUAByAGUAYwBlAHMAcwBpAG8AbgApACwAXABuACAAIAAgACAAIAAgACAAIAAgACAAIAAgACAAIAAgACAAIAAgACAAIAAgACAAIAAgACAAIAAgACAAIAAgACAAIAAgACAAIAAgACAAIAAgACAAXwBsAGUAYQBwAEQAYQB5ACwAIABJAEYAKABOAE8AVAAoAEkAUwBOAFUATQBCAEUAUgAoAF8AcgBlAHMAbwBsAHYAZQBZAGUAYQByACkAIAAqACAAKABfAHEAdQBhAHIAdABlAHIAVwBpAHQAaABGAGUAYgAgAD0AIABfAHIAZQBzAG8AbAB2AGUAUQB1AGEAcgB0AGUAcgApACkALAAgADAALABcAG4AIAAgACAAIAAgACAAIAAgACAAIAAgACAAIAAgACAAIAAgACAAIAAgACAAIAAgACAAIAAgACAAIAAgACAAIAAgACAAIAAgACAAIAAgACAAIAAgACAAIAAgAEwARQBUACgAXABuACAAIAAgACAAIAAgACAAIAAgACAAIAAgACAAIAAgACAAIAAgACAAIAAgACAAIAAgACAAIAAgACAAIAAgACAAIAAgACAAIAAgACAAIAAgACAAIAAgACAAIAAgACAAIAAgAF8AeQBlAGEAcgBPAGYARgBlAGIALAAgAF8AcgBlAHMAbwBsAHYAZQBZAGUAYQByACAAKwAgAE4AKABfAHIAZQBzAG8AbAB2AGUAUQB1AGEAcgB0AGUAcgAgAD0AIAAzACkALABcAG4AIAAgACAAIAAgACAAIAAgACAAIAAgACAAIAAgACAAIAAgACAAIAAgACAAIAAgACAAIAAgACAAIAAgACAAIAAgACAAIAAgACAAIAAgACAAIAAgACAAIAAgACAAIAAgACAATgAoAEkAUwBfAEwARQBBAFAAXwBZAEUAQQBSACgAXwB5AGUAYQByAE8AZgBGAGUAYgAsACAAXwBqAHUAbABpAGEAbgBDAGEAbABlAG4AZABhAHIAKQApAFwAbgAgACAAIAAgACAAIAAgACAAIAAgACAAIAAgACAAIAAgACAAIAAgACAAIAAgACAAIAAgACAAIAAgACAAIAAgACAAIAAgACAAIAAgACAAIAAgACAAIAAgACAAKQBcAG4AIAAgACAAIAAgACAAIAAgACAAIAAgACAAIAAgACAAIAAgACAAIAAgACAAIAAgACAAIAAgACAAIAAgACAAIAAgACAAIAAgACAAIAAgACAAIAApACwAXABuACAAIAAgACAAIAAgACAAIAAgACAAIAAgACAAIAAgACAAIAAgACAAIAAgACAAIAAgACAAIAAgACAAIAAgACAAIAAgACAAIAAgACAAIAAgACAAXwBuAG8AbQBpAG4AYQBsAEQAYQB5AHMASQBuAFEAdQBhAHIAdABlAHIAIAArACAAXwBsAGUAYQBwAEQAYQB5AFwAbgAgACAAIAAgACAAIAAgACAAIAAgACAAIAAgACAAIAAgACAAIAAgACAAIAAgACAAIAAgACAAIAAgACAAIAAgACAAIAAgACAAIA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cQB1AGEAcgB0AGUAcgAsACAARgBOAC4ATgBVAEwATABJAEYAWQAoAEkATgBEAEUAWAAoAFEAdQBhAHIAdABlAHIALAAgACwAIAAxACkAKQAsAFwAbgAgACAAIAAgACAAIAAgACAAXwBmAGkAcwBjAGEAbABZAGUAYQByACwAIABGAE4ALgBOAFUATABMAEkARgBZACgASQBOAEQARQBYACgARgBpAHMAYwBhAGwAWQBlAGEAcgBDAEUALAAgACwAIAAxACkAKQAsAFwAbgAgACAAIAAgACAAIAAgACAAXwBzAGMAYQBsAGEAcgAsACAAUgBPAFcAUwAoAF8AZgBpAHMAYwBhAGwAWQBlAGEAcgApACAAPQAgADEALABcAG4AIAAgACAAIAAgACAAIAAgAF8AcgBvAHcAQwBvAHUAbgB0ACwAIABNAEEAWAAoAFIATwBXAFMAKABfAHEAdQBhAHIAdABlAHIAKQAsACAAUgBPAFcAUwAoAF8AZgBpAHMAYwBhAGwAWQBlAGEAcgApACkALABcAG4AXABuACAAIAAgACAAIAAgACAAIABfAGIAeQBSAG8AdwAsACAAUgBFAEQAVQBDAEUAKABcACIAXAAiACwAIABTAEUAUQBVAEUATgBDAEUAKABfAHIAbwB3AEMAbwB1AG4AdAApACwAXABuACAAIAAgACAAIAAgACAAIAAgACAAIAAgAEwAQQBNAEIARABBACgAXwBhAGMAYwAsACAAXwBjAHUAcgByACwAXABuACAAIAAgACAAIAAgACAAIAAgACAAIAAgACAAIAAgACAATABFAFQAKABcAG4AIAAgACAAIAAgACAAIAAgACAAIAAgACAAIAAgACAAIAAgACAAIAAgAF8AZgB5AEkAZAB4ACwAIABJAEYAKABfAHMAYwBhAGwAYQByACwAIAAxACwAIABfAGMAdQByAHIAKQAsAFwAbgAgACAAIAAgACAAIAAgACAAIAAgACAAIAAgACAAIAAgACAAIAAgACAAXwBmAHkALAAgAEkATgBEAEUAWAAoAF8AZgBpAHMAYwBhAGwAWQBlAGEAcgAsACAAXwBmAHkASQBkAHgALAAgADEAKQAsAFwAbgAgACAAIAAgACAAIAAgACAAIAAgACAAIAAgACAAIAAgACAAIAAgACAAXwBxACwAIABJAE4ARABFAFgAKABfAHEAdQBhAHIAdABlAHIALAAgAF8AYwB1AHIAcgAsACAAMQApACwAXABuACAAIAAgACAAIAAgACAAIAAgACAAIAAgACAAIAAgACAAIAAgACAAIABWAFMAVABBAEMASwAoAFwAbgAgACAAIAAgACAAIAAgACAAIAAgACAAIAAgACAAIAAgACAAIAAgACAAIAAgACAAIABfAGEAYwBjACwAXABuACAAIAAgACAAIAAgACAAIAAgACAAIAAgACAAIAAgACAAIAAgACAAIAAgACAAIAAgAGYAbgBEAGEAeQBzAEkAbgBRAHUAYQByAHQAZQByACgAXwBxACwAIABfAGYAeQApAFwAbgAgACAAIAAgACAAIAAgACAAIAAgACAAIAAgACAAIAAgACAAIAAgACAAKQBcAG4AIAAgACAAIAAgACAAIAAgACAAIAAgACAAIAAgACAAIAApAFwAbgAgACAAIAAgACAAIAAgACAAIAAgACAAIAApAFwAbgAgACAAIAAgACAAIAAgACAAKQAs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EAVQBBAFIAVABFAFIAXwBEAEEAVABFAF8AVABPAF8ATQBKAEQATgBcAG4AIABcAG4AUgBlAHQAdQByAG4AcwAgAHQAaABlACAATQBvAGQAaQBmAGkAZQBkACAASgB1AGwAaQBhAG4AIABEAGEAeQAgAE4AdQBtAGIAZQByACAAKABNAEoARABOACkAIABmAG8AcgAgAGEAIABkAGEAdABlACAAZQB4AHAAcgBlAHMAcwBlAGQAIABhAHMAIABmAGkAcwBjAGEAbAAgAHkAZQBhAHIALAAgAHEAdQBhAHIAdABlAHIALAAgAGEAbgBkACAAZABhAHkAIABvAGYAIABxAHUAYQByAHQAZQByAFwAbgBpAG4AIAB0AGgAZQAgAHMAcABlAGMAaQBmAGkAZQBkACAAYwBhAGwAZQBuAGQAYQByAC4AXABuAFwAbgBBAHIAcgBhAHkAIABjAG8AbQBwAGEAdABpAGIAbABlADoAIABEAGEAdABlAFkAUQBE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aQBuAHQAZQBnAGUAcgAgAHwAIABNAG8AZABpAGYAaQBlAGQAIABKAHUAbABpAGEAbgAgAEQAYQB5ACAATgB1AG0AYgBlAHI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GEAdABlAF8AWQBRAEQAIAAgACAAIAAgACAAIAAgACAAfAAgAGEAcgByAGEAeQAgACAAIABDAFsAMQAuAC4AMwBdACAAfABcAG4AIAAgAEYAaQBzAGMAYQBsAFkAZQBhAHIAQwBFACAAIAAgAHwAIABpAG4AdABlAGcAZQByACAAIAAgACAAIAAgACAAIAAgAHwAIABGAGkAcwBjAGEAbAAgAHkAZQBhAHIAXABuACAAIAAgACAAIAAgACAAIAAgACAAIAAgACAAIAAgACAAIAB8ACAAIAAgACAAIAAgACAAIAAgACAAIAAgACAAIAAgACAAIAB8ACAAVwBoAGUAbgAgAG0AbwBuAHQAaAAgAG8AZgBmAHMAZQB0ACAAaQBzACAAbgBvAG4ALQB6AGUAcgBvACAAdABoAGUAIABmAGkAcwBjAGEAbAAgAHkAZQBhAHIAIABzAHAAYQBuAHMAIABjAGEAbABlAG4AZABhAHIAIAB5AGUAYQByAHMAIABhAG4AZABcAG4AIAAgACAAIAAgACAAIAAgACAAIAAgACAAIAAgACAAIAAgAHwAIAAgACAAIAAgACAAIAAgACAAIAAgACAAIAAgACAAIAAgAHwAIABpAHMAIABkAGUAZgBpAG4AZQBkACAAYQBzACAAdABoAGUAIAB5AGUAYQByACAAdwBoAGUAcgBlACAASgB1AG4AZQAgAGYAYQBsAGwAcwAuAFwAbgAgACAAUQB1AGEAcgB0AGUAcgAgACAAIAAgACAAIAAgACAAfAAgAGkAbgB0AGUAZwBlAHIAIABbADEALgAuADQAXQAgACAAfAAgAFEAdQBhAHIAdABlAHIAIABvAGYAIAB0AGgAZQAgAHkAZQBhAHIAIAAxAC4ALgA0AC4AIABDAGEAbgAgAGUAeABjAGUAZQBkACAAbQBvAGQAdQBsAHUAcwAuAFwAbgAgACAAWwBEAGEAeQBPAGYAUQB1AGEAcgB0AGUAcgBdACAAfAAgAGkAbgB0AGUAZwBlAHIAIABbADEALgAuADkAMgBdACAAfAAgAEQAYQB5ACAAbwBmACAAcQB1AGEAcgB0AGUAcgAuACAAQwBhAG4AIABlAHgAYwBlAGUAZAAgAG0AbwBkAHUAbAB1AHMALgAgAEMAYQBuACAAYgBlACAAZQBtAHAAdAB5AC4AXABuAFsATQBvAG4AdABoAE8AZgBmAHMAZQB0AF0AIAAgACAAIAB8ACAAaQBuAHQAZQBnAGUAcgAgAFsALQA2AC4ALgAzAF0AIAB8ACAAUQB1AGEAcgB0AGUAcgAgAG0AbwBuAHQAaAAgAG8AZgBmAHMAZQB0ACAAZgByAG8AbQAgAEoAYQBuAHUAYQByAHkAXABuAFsASgB1AGwAaQBhAG4AQwBhAGwAZQBuAGQAYQByAF0AIAB8ACAAcwB3AGkAdABjAGgAIAAgACAAIAAgACAAIAAgACAAIAB8ACAAQwBhAGwAYwB1AGwAYQB0AGUAIABmAG8AcgAgAHQAaABlACAASgB1AGwAaQBhAG4AIABwAHIAbwBsAGUAcAB0AGkAYwAgAGMAYQBsAGUAbgBkAGEAcgAuACAARABlAGYAYQB1AGwAdAAgAGkAcwAgAEcAcgBlAGcAbwByAGkAYQBuAFwAbgAgACAAIAAgACAAIAAgACAAIAAgACAAIAAgACAAIAAgACAAfAAgACAAIAAg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FEAVQBBAFIAVABFAFIAXwBEAEEAVABFAF8AVABPAF8ATQBKAEQATgAgAD0AIABMAEEATQBCAEQAQQAoAEQAYQB0AGUAXwBZAFEARAAsACAAWwBNAG8AbgB0AGgATwBmAGYAcwBlAHQAXQAsACAAWwBKAHUAbABpAGEAbgBDAGEAbABlAG4AZABhAHIAXQAsAFwAbgAgACAAIAAgAEwARQBUACgAXABuACAAIAAgACAAIAAgACAAIABfAG0AbwBuAHQAaABPAGYAZgBzAGUAdAAsACAATABFAFQAKABcAG4AIAAgACAAIAAgACAAIAAgACAAIAAgACAAXwBtAG8ALAAgAEkATgBUACgARgBOAC4AQwBPAEUAUgBDAEUAKABNAG8AbgB0AGgATwBmAGYAcwBlAHQAKQApACwAXABuACAAIAAgACAAIAAgACAAIAAgACAAIAAgAEkARgAoACgAXwBtAG8AIAA+AD0AIAAtADYAKQAgACoAIAAoAF8AbQBvACAAPAA9ACAAMwApACwAIABfAG0AbwAsACAAewAjAE4AVQBNACEAfQApAFwAbgAgACAAIAAgACAAIAAgACAAKQAsAFwAbgAgACAAIAAgACAAIAAgACAAXwBqAHUAbABpAGEAbgBDAGEAbABlAG4AZABhAHIALAAgAEYATgAuAEMATwBFAFIAQwBFACgASgB1AGwAaQBhAG4AQwBhAGwAZQBuAGQAYQByACkAIAA8AD4AIAAwACwAXABuACAAIAAgACAAIAAgACAAIABcAG4AIAAgACAAIAAgACAAIAAgAGYAbgBRAHUAYQByAHQAZQByAEQAYQB0AGUAVABvAE0ASgBEAE4ALAAgAEwAQQBNAEIARABBACgAXwBZAFEARAAsAFwAbgAgACAAIAAgACAAIAAgACAAIAAgACAAIABJAEYAKABBAFIAUgBBAFkAUwAuAEkAUwBfAEUATQBQAFQAWQAoAF8AWQBRAEQAKQAsACAAXAAiAFwAIgAsAFwAbgAgACAAIAAgACAAIAAgACAAIAAgACAAIAAgACAAIAAgAEwARQBUACgAXABuACAAIAAgACAAIAAgACAAIAAgACAAIAAgACAAIAAgACAAIAAgACAAIABfAGYAaQByAHMAdABFAHIAcgBvAHIALAAgAEEAUgBSAEEAWQBTAC4ARgBJAFIAUwBUAF8ARQBSAFIATwBSAF8ASAAoAF8AWQBRAEQAKQAsAFwAbgAgACAAIAAgACAAIAAgACAAIAAgACAAIAAgACAAIAAgACAAIAAgACAASQBGACgASQBTAEUAUgBSAE8AUgAoAF8AZgBpAHIAcwB0AEUAcgByAG8AcgApACwAIABfAGYAaQByAHMAdABFAHIAcgBvAHIAIAAqACAAewAxAH0ALABcAG4AIAAgACAAIAAgACAAIAAgACAAIAAgACAAIAAgACAAIAAgACAAIAAgACAAIAAgACAASQBGACgATgBPAFQAKABJAFMATgBVAE0AQgBFAFIAKABJAE4ARABFAFgAKABfAFkAUQBEACwAIAAxACwAIAAxACkAKQApACwAIAB7ACMAVgBBAEwAVQBFACEAfQAsAFwAbgAgACAAIAAgACAAIAAgACAAIAAgACAAIAAgACAAIAAgACAAIAAgACAAIAAgACAAIAAgACAAIAAgAEkARgAoAEkAUwBFAFIAUgBPAFIAKABfAG0AbwBuAHQAaABPAGYAZgBzAGUAdAApACwAIABfAG0AbwBuAHQAaABPAGYAZgBzAGUAdAAgACoAIAB7ADEAfQAsAFwAbgAgACAAIAAgACAAIAAgACAAIAAgACAAIAAgACAAIAAgACAAIAAgACAAIAAgACAAIAAgACAAIAAgACAAIAAgACAATABFAFQAKABcAG4AIAAgACAAIAAgACAAIAAgACAAIAAgACAAIAAgACAAIAAgACAAIAAgACAAIAAgACAAIAAgACAAIAAgACAAIAAgACAAIAAgACAAXwBlAHgAcABhAG4AZABZAFEARAAsACAARQBYAFAAQQBOAEQAKABfAFkAUQBEACwAIAAxACwAIAAzACwAIAAxACkALABcAG4AIAAgACAAIAAgACAAIAAgACAAIAAgACAAIAAgACAAIAAgACAAIAAgACAAIAAgACAAIAAgACAAIAAgACAAIAAgACAAIAAgACAAXwBuAG8AbQBpAG4AYQBsAFkAUQBEACwAIABJAEYAKABfAGUAeABwAGEAbgBkAFkAUQBEACAAPQAgAFwAIgBcACIALAAgADEALAAgAEkATgBUACgAXwBlAHgAcABhAG4AZABZAFEARAApACkALABcAG4AIAAgACAAIAAgACAAIAAgACAAIAAgACAAIAAgACAAIAAgACAAIAAgACAAIAAgACAAIAAgACAAIAAgACAAIAAgACAAIAAgACAAXwBuAG8AbQBpAG4AYQBsAFEAdQBhAHIAdABlAHIALAAgAEkATgBEAEUAWAAoAF8AbgBvAG0AaQBuAGEAbABZAFEARAAsACAAMQAsACAAMgApACAALQAgADEALAAgAC8ALwAgADAALgAuADMAXABuACAAIAAgACAAIAAgACAAIAAgACAAIAAgACAAIAAgACAAIAAgACAAIAAgACAAIAAgACAAIAAgACAAIAAgACAAIAAgACAAIAAgAF8AcwBoAGkAZgB0AE0AbwBuAHQAaAAsACAAKABfAG4AbwBtAGkAbgBhAGwAUQB1AGEAcgB0AGUAcgAgACoAIAAzACkAIAArACAAXwBtAG8AbgB0AGgATwBmAGYAcwBlAHQALABcAG4AIAAgACAAIAAgACAAIAAgACAAIAAgACAAIAAgACAAIAAgACAAIAAgACAAIAAgACAAIAAgACAAIAAgACAAIAAgACAAIAAgACAAXwB5AGUAYQByACwAIABJAE4ARABFAFgAKABfAG4AbwBtAGkAbgBhAGwAWQBRAEQALAAgADEALAAgADEAKQAgACsAIABJAE4AVAAoAF8AcwBoAGkAZgB0AE0AbwBuAHQAaAAgAC8AIAAxADIAKQAsAFwAbgAgACAAIAAgACAAIAAgACAAIAAgACAAIAAgACAAIAAgACAAIAAgACAAIAAgACAAIAAgACAAIAAgACAAIAAgACAAIAAgACAAIABfAG0AbwBuAHQAaAAsACAATQBPAEQAKABfAHMAaABpAGYAdABNAG8AbgB0AGgALAAgADEAMgApACAAKwAgADEALABcAG4AIAAgACAAIAAgACAAIAAgACAAIAAgACAAIAAgACAAIAAgACAAIAAgACAAIAAgACAAIAAgACAAIAAgACAAIAAgACAAIAAgACAAXwBNAEoARABOAG8AZgBRAHUAYQByAHQAZQByACwAIABDAEgAUgBPAE4ATwAuAE0ASgBEAE4AKABIAFMAVABBAEMASwAoAF8AeQBlAGEAcgAsACAAXwBtAG8AbgB0AGgALAAgADEAKQAsACAAXwBqAHUAbABpAGEAbgBDAGEAbABlAG4AZABhAHIAKQAgAC0AIAAxACwAXABuACAAIAAgACAAIAAgACAAIAAgACAAIAAgACAAIAAgACAAIAAgACAAIAAgACAAIAAgACAAIAAgACAAIAAgACAAIAAgACAAIAAgAF8ATQBKAEQATgBvAGYAUQB1AGEAcgB0AGUAcgAgACsAIABJAE4ARABFAFgAKABfAG4AbwBtAGkAbgBhAGwAWQBRAEQALAAgADEALAAgADMAKQBcAG4AIAAgACAAIAAgACAAIAAgACAAIAAgACAAIAAgACAAIAAgACAAIAAgACAAIAAgACAAIAAgACAAIAAgACAAIAAg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GQAYQB0AGUAXwBZAFEARAAsACAARgBOAC4ATgBVAEwATABJAEYAWQAoAEQAYQB0AGUAXwBZAFEARAApACwAXABuACAAIAAgACAAIAAgACAAIABCAFkAUgBPAFcAKABfAGQAYQB0AGUAXwBZAFEARAAsAFwAbgAgACAAIAAgACAAIAAgACAAIAAgACAAIABMAEEATQBCAEQAQQAoAF8AcgBvAHcALABcAG4AIAAgACAAIAAgACAAIAAgACAAIAAgACAAIAAgACAAIABmAG4AUQB1AGEAcgB0AGUAcgBEAGEAdABlAFQAbwBNAEoARABOACgAXwByAG8Adw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TgBfAFQATwBfAFEAVQBBAFIAVABFAFIAXwBEAEEAVABFAFwAbgBcAG4AQwBvAG4AdgBlAHIAdABzACAATQBvAGQAaQBmAGkAZQBkACAASgB1AGwAaQBhAG4AIABEAGEAeQAgAE4AdQBtAGIAZQByACAAKABNAEoARABOACkAIAB0AG8AIABhACAAZABhAHQAZQAgAGUAeABwAHIAZQBzAHMAZQBkACAAYQBzACAAZgBpAHMAYwBhAGwAIAB5AGUAYQByACwAIABxAHUAYQByAHQAZQByACAAYQBuAGQAIABkAGEAeQAgAG8AZgAgAHEAdQBhAHIAdABlAHIAIABpAG4AIAB0AGgAZQBcAG4AcwBwAGUAYwBpAGYAaQBlAGQAIABjAGEAbABlAG4AZABhAHIALgBcAG4AXABuAEEAcgByAGEAeQAgAGMAbwBtAHAAYQB0AGkAYgBsAGUAOgAgAE0ASgBEAE4AIABhAHMAIABjAG8AbAB1AG0AbgBcAG4AXABuAE8AdQB0AHAAdQB0ACAAQwBbADEALgAuADMAXQ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AgACAAIAAgACAAIAAgACAAIAB8ACAARgBpAHMAYwBhAGwAIAB5AGUAYQByAFwAbgAgACAAIAB8ACAAIAAgACAAIAAgACAAIAAgACAAIAAgACAAIAAgACAAIAAgAHwAIABXAGgAZQBuACAAbQBvAG4AdABoACAAbwBmAGYAcwBlAHQAIABpAHMAIABuAG8AbgAtAHoAZQByAG8AIAB0AGgAZQAgAGYAaQBzAGMAYQBsACAAeQBlAGEAcgAgAHMAcABhAG4AcwAgAGMAYQBsAGUAbgBkAGEAcgAgAHkAZQBhAHIAcwAgAGEAbgBkAFwAbgAgACAAIAB8ACAAIAAgACAAIAAgACAAIAAgACAAIAAgACAAIAAgACAAIAAgAHwAIABpAHMAIABkAGUAZgBpAG4AZQBkACAAYQBzACAAdABoAGUAIAB5AGUAYQByACAAdwBoAGUAcgBlACAASgB1AG4AZQAgAGYAYQBsAGwAcwAuAFwAbgAgADIAIAB8ACAAaQBuAHQAZQBnAGUAcgAgAFsAMQAuAC4ANABdACAAIAAgAHwAIABRAHUAYQByAHQAZQByACAAbwBmACAAdABoAGUAIAB5AGUAYQByACAAMQAuAC4ANAAuAFwAbgAgADMAIAB8ACAAaQBuAHQAZQBnAGUAcgAgAFsAMQAuAC4AOQAyAF0AIAAgAHwAIABEAGEAeQAgAG8AZgAgAHEAdQBhAHIAdABlAHIALgBcAG4AIAA0ACAAfAAgAGkAbgB0AGUAZwBlAHIAIABbADgAOQAuAC4AOQAyAF0AIAB8ACAARABhAHkAIABpAG4AIABxAHUAYQByAHQAZQByAC4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OACAAIAAgACAAIAAgACAAIAAgACAAIAAgACAAfAAgAGkAbgB0AGUAZwBlAHIAIAAgACAAIAAgACAAIAAgACAAfAAgAE0AbwBkAGkAZgBpAGUAZAAgAEoAdQBsAGkAYQBuACAARABhAHkAIABOAHUAbQBiAGUAcgBcAG4AWwBNAG8AbgB0AGgATwBmAGYAcwBlAHQAXQAgACAAIAAgAHwAIABpAG4AdABlAGcAZQByACAAWwAtADYALgAuADMAXQAgAHwAIABRAHUAYQByAHQAZQByACAAbQBvAG4AdABoACAAbwBmAGYAcwBlAHQAIABmAHIAbwBtACAASgBhAG4AdQBhAHIAeQBcAG4AWwBKAHUAbABpAGEAbgBDAGEAbABlAG4AZABhAHIAXQAgAHwAIABzAHcAaQB0AGMAaAAgACAAIAAg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TQBKAEQATgBfAFQATwBfAFEAVQBBAFIAVABFAFIAXwBEAEEAVABFACAAPQAgAEwAQQBNAEIARABBACgATQBKAEQATgAsACAAWwBNAG8AbgB0AGgATwBmAGYAcwBlAHQAXQAsACAAWwBKAHUAbABpAGEAbgBDAGEAbABlAG4AZABhAHIAXQAsAFwAbgAgACAAIAAgAEwARQBUACgAXABuACAAIAAgACAAIAAgACAAIABfAG0AbwBuAHQAaABPAGYAZgBzAGUAdAAsACAATABFAFQAKABcAG4AIAAgACAAIAAgACAAIAAgACAAIAAgACAAXwBtAG8ALAAgAEkATgBUACgARgBOAC4AQwBPAEUAUgBDAEUAKABNAG8AbgB0AGgATwBmAGYAcwBlAHQAKQApACwAXABuACAAIAAgACAAIAAgACAAIAAgACAAIAAgAEkARgAoACgAXwBtAG8AIAA+AD0AIAAtADYAKQAgACoAIAAoAF8AbQBvACAAPAA9ACAAMwApACwAIABfAG0AbwAsACAAewAjAE4AVQBNACEAfQApAFwAbgAgACAAIAAgACAAIAAgACAAKQAsAFwAbgAgACAAIAAgACAAIAAgACAAXwBqAHUAbABpAGEAbgBDAGEAbABlAG4AZABhAHIALAAgAEYATgAuAEMATwBFAFIAQwBFACgASgB1AGwAaQBhAG4AQwBhAGwAZQBuAGQAYQByACkAIAA8AD4AIAAwACwAXABuACAAIAAgACAAIAAgACAAIABcAG4AIAAgACAAIAAgACAAIAAgAGYAbgBNAEoARABOAHQAbwBZAFEARAAsACAATABBAE0AQgBEAEEAKABfAE0ASgBEAE4ALABcAG4AIAAgACAAIAAgACAAIAAgACAAIAAgACAASQBGACgASQBTAEUAUgBSAE8AUgAoAF8ATQBKAEQATgApACwAIABfAE0ASgBEAE4AIAAqACAAewAxACwAIAAyACwAIAAzACwAIAA0AH0ALABcAG4AIAAgACAAIAAgACAAIAAgACAAIAAgACAAIAAgACAAIABJAEYAKABfAE0ASgBEAE4AIAA9ACAAXAAiAFwAIgAsACAAewBcACIAXAAiACwAIABcACIAXAAiACwAIABcACIAXAAiACwAIABcACIAXAAiAH0ALABcAG4AIAAgACAAIAAgACAAIAAgACAAIAAgACAAIAAgACAAIAAgACAAIAAgAEkARgAoAE4ATwBUACgASQBTAE4AVQBNAEIARQBSACgAXwBNAEoARABOACkAKQAsACAAewAjAFYAQQBMAFUARQAhACwAIAAjAFYAQQBMAFUARQAhACwAIAAjAFYAQQBMAFUARQAhACwAIAAjAFYAQQBMAFUARQAhAH0ALABcAG4AIAAgACAAIAAgACAAIAAgACAAIAAgACAAIAAgACAAIAAgACAAIAAgACAAIAAgACAASQBGACgASQBTAEUAUgBSAE8AUgAoAF8AbQBvAG4AdABoAE8AZgBmAHMAZQB0ACkALAAgAF8AbQBvAG4AdABoAE8AZgBmAHMAZQB0ACAAKgAgAHsAMQAsACAAMgAsACAAMwAsACAANAB9ACwAXABuACAAIAAgACAAIAAgACAAIAAgACAAIAAgACAAIAAgACAAIAAgACAAIAAgACAAIAAgACAAIAAgACAATABFAFQAKABcAG4AIAAgACAAIAAgACAAIAAgACAAIAAgACAAIAAgACAAIAAgACAAIAAgACAAIAAgACAAIAAgACAAIAAgACAAIAAgAF8AYwBEAGEAdABlACwAIABDAEgAUgBPAE4ATwAuAE0ASgBEAE4AXwBUAE8AXwBDAEEATABFAE4ARABBAFIAXwBEAEEAVABFACgATQBKAEQATgAsACAAXwBqAHUAbABpAGEAbgBDAGEAbABlAG4AZABhAHIAKQAsAFwAbgAgACAAIAAgACAAIAAgACAAIAAgACAAIAAgACAAIAAgACAAIAAgACAAIAAgACAAIAAgACAAIAAgACAAIAAgACAAXwBzAGgAaQBmAHQATQBvAG4AdABoACwAIABJAE4ARABFAFgAKABfAGMARABhAHQAZQAsACAAMQAsACAAMgApACAALQAgADEAIAAtACAAXwBtAG8AbgB0AGgATwBmAGYAcwBlAHQALABcAG4AIAAgACAAIAAgACAAIAAgACAAIAAgACAAIAAgACAAIAAgACAAIAAgACAAIAAgACAAIAAgACAAIAAgACAAIAAgAF8AZgBpAHMAYwBhAGwAWQBlAGEAcgAsACAASQBOAEQARQBYACgAXwBjAEQAYQB0AGUALAAgADEALAAgADEAKQAgACsAIABJAE4AVAAoAF8AcwBoAGkAZgB0AE0AbwBuAHQAaAAgAC8AIAAxADIAKQAsAFwAbgAgACAAIAAgACAAIAAgACAAIAAgACAAIAAgACAAIAAgACAAIAAgACAAIAAgACAAIAAgACAAIAAgACAAIAAgACAAXwB6AGUAcgBvAEIAYQBzAGUAZABGAGkAcwBjAGEAbABNAG8AbgB0AGgALAAgAE0ATwBEACgAXwBzAGgAaQBmAHQATQBvAG4AdABoACwAIAAxADIAKQAsAFwAbgAgACAAIAAgACAAIAAgACAAIAAgACAAIAAgACAAIAAgACAAIAAgACAAIAAgACAAIAAgACAAIAAgACAAIAAgACAAXwBxAHUAYQByAHQAZQByACwAIABJAE4AVAAoAF8AegBlAHIAbwBCAGEAcwBlAGQARgBpAHMAYwBhAGwATQBvAG4AdABoACAALwAgADMAKQAgACsAIAAxACwAXABuACAAIAAgACAAIAAgACAAIAAgACAAIAAgACAAIAAgACAAIAAgACAAIAAgACAAIAAgACAAIAAgACAAIAAgACAAIABfAE0ASgBEAE4AbwBmAFEAdQBhAHIAdABlAHIALAAgAEMASABSAE8ATgBPAC4AUQBVAEEAUgBUAEUAUgBfAEQAQQBUAEUAXwBUAE8AXwBNAEoARABOACgASABTAFQAQQBDAEsAKABfAGYAaQBzAGMAYQBsAFkAZQBhAHIALAAgAF8AcQB1AGEAcgB0AGUAcgAsACAAMQApACwAIABfAG0AbwBuAHQAaABPAGYAZgBzAGUAdAAsACAAXwBqAHUAbABpAGEAbgBDAGEAbABlAG4AZABhAHIAKQAsAFwAbgAgACAAIAAgACAAIAAgACAAIAAgACAAIAAgACAAIAAgACAAIAAgACAAIAAgACAAIAAgACAAIAAgACAAIAAgACAAXwBkAGEAeQBPAGYAUQB1AGEAcgB0AGUAcgAsACAATQBKAEQATgAgAC0AIABfAE0ASgBEAE4AbwBmAFEAdQBhAHIAdABlAHIAIAArACAAMQAsAFwAbgAgACAAIAAgACAAIAAgACAAIAAgACAAIAAgACAAIAAgACAAIAAgACAAIAAgACAAIAAgACAAIAAgACAAIAAgACAAXwBkAGEAeQBzAEkAbgBRAHUAYQByAHQAZQByACwAIABDAEgAUgBPAE4ATwAuAEQAQQBZAFMAXwBJAE4AXwBRAFUAQQBSAFQARQBSACgAXwBxAHUAYQByAHQAZQByACwAIABfAGYAaQBzAGMAYQBsAFkAZQBhAHIALAAgAF8AbQBvAG4AdABoAE8AZgBmAHMAZQB0ACwAIABfAGoAdQBsAGkAYQBuAEMAYQBsAGUAbgBkAGEAcgApACwAXABuACAAIAAgACAAIAAgACAAIAAgACAAIAAgACAAIAAgACAAIAAgACAAIAAgACAAIAAgACAAIAAgACAAIAAgACAAIABIAFMAVABBAEMASwAoAF8AZgBpAHMAYwBhAGwAWQBlAGEAcgAsACAAXwBxAHUAYQByAHQAZQByACwAIABfAGQAYQB5AE8AZgBRAHUAYQByAHQAZQByACwAIABfAGQAYQB5AHMASQBuAFEAdQBhAHIAdABlAHI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TQBKAEQATgAsACAARgBOAC4ATgBVAEwATABJAEYAWQAoAEkATgBEAEUAWAAoAE0ASgBEAE4ALAAgACwAIAAxACkAKQAsAFwAbgAgACAAIAAgACAAIAAgACAAXwByAG8AdwBDAG8AdQBuAHQALAAgAFIATwBXAFMAKABfAE0ASgBEAE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TQBKAEQATgB0AG8AWQBRAEQAKABJAE4ARABFAFgAKABfAE0ASgBEAE4ALAAgAF8AYwB1AHIAcgAsACAAMQApACkAXABuACAAIAAgACAAIAAgACAAIAAgACAAIAAgACAAIAAgACAAKQBcAG4AIAAgACAAIAAgACAAIAAgACAAIAAgACAAKQBcAG4AIAAgACAAIAAgACAAIAAgACkALABcAG4AIAAgACAAIAAgACAAIAAgAEQAUgBPAFAAKABfAGIAeQBSAG8AdwAsACAAMQApAFwAbgAgACAAIAAgACkAXABuACkAOwBcAG4AXABuAFwAbgBcAG4AXABuAFwAbgBcAG4AXABuAFwAbgBcAG4AXABuAFwAbgBcAG4AXABuAC8AK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XABuACMAIABEAEUATABUAEEAUwAgACAAIAAgACAAIAAgACAAIAAgACAAIAAgACAAIAAgACAAIAAgACAAIAAgACAAIAAgACAAIAAgACAAIAAgACAAIAAgACAAIAAgACAAIAAgACAAIAAgACAAIAAgACAAIAAgACAAIAAgACAAIAAgACAAIAAgACAAIAAgACAAIAAgACAAIAAgACAAIAAgACAAIAAgACAAIAAgACAAIAAgACAAIAAgACAAIAAgACAAIAAgACAAIAAgACAAIAAgACAAIAAgACAAIAAgACAAIAAgACMAXABu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qAC8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ABFAEwAVABBAF8ATQBPAE4AVABIAFMAXABuAFwAbgBSAGUAdAB1AHIAbgBzACAAdABoAGUAIAB0AGkAbQBlAHMAcABhAG4AIABkAGkAZgBmAGUAcgBlAG4AYwBlACAAYgBlAHQAdwBlAGUAbgAgAE0AbwBkAGkAZgBpAGUAZAAgAEoAdQBsAGkAYQBuACAARABhAHQAZQBzACAAaQBuACAAbQBvAG4AdABoAHMALgAgAEMAYQBsAGMAdQBsAGEAdABlAGQAIABvAG4AIABiAGEAcwBpAHMAIABvAGYAIABhAG4AIABhAHYAZQByAGEAZwBlACAAbwBmAFwAbgBkAGEAeQBzACAAcABlAHIAIABtAG8AbgB0AGgAIABmAG8AcgAgAHQAaABlACAAYwBhAGwAZQBuAGQAYQByAC4AXABuAFwAbgBBAHIAcgBhAHkAIABjAG8AbQBwAGEAdABpAGIAbABlADoAIABTAHQAYQByAHQATQBKAEQAYQB0AGUAIABhAG4AZAAgAEUAbgBkAE0ASgBEAGEAdABlACAAYQBzACAAYwBvAGwAdQBtAG4Acw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HwAIABEAGkAZgBmAGUAcgBlAG4AYwBlACAAaQBuACAAbQBvAG4AdABo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HQAYQByAHQATQBKAEQAYQB0AGUAIAAgACAAIAAgACAAfAAgAGQAZQBjAGkAbQBhAGwAIAB8ACAAUwB0AGEAcgB0ACAATQBvAGQAaQBmAGkAZQBkACAASgB1AGwAaQBhAG4AIABEAGEAdABlACAAXABuAEUAbgBkAE0ASgBEAGEAdABlACAAIAAgACAAIAAgACAAIAB8ACAAZABlAGMAaQBtAGEAbAAgAHwAIABFAG4AZA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NAE8ATgBUAEgAUwAgAD0AIABMAEEATQBCAEQAQQAoAFMAdABhAHIAdABNAEoARABhAHQAZQAsACAARQBuAGQATQBKAEQAYQB0AGUALAAgAFsASgB1AGwAaQBhAG4AQwBhAGwAZQBuAGQAYQByAF0ALABcAG4AIAAgACAAIABMAEUAVAAoAFwAbgAgACAAIAAgACAAIAAgACAAXwBqAHUAbABpAGEAbgBDAGEAbABlAG4AZABhAHIALAAgAEYATgAuAEMATwBFAFIAQwBFACgASgB1AGwAaQBhAG4AQwBhAGwAZQBuAGQAYQByACkAIAA8AD4AIAAwACwAXABuACAAIAAgACAAIAAgACAAIABfAGEAdgBnAE0AbwBuAHQAaABEAGEAeQBzAEcAcgBlAGcAbwByAGkAYQBuACwAIAAzADAALgA0ADMANgA4ADcANQAsAFwAbgAgACAAIAAgACAAIAAgACAAXwBhAHYAZwBNAG8AbgB0AGgARABhAHkAcwBKAHUAbABpAGEAbgAsACAAMwAwAC4ANAAzADcANQAsAFwAbgAgACAAIAAgACAAIAAgACAAXwBhAHYAZwBNAG8AbgB0AGgARABhAHkAcwAsACAASQBGACgAXwBqAHUAbABpAGEAbgBDAGEAbABlAG4AZABhAHIALAAgAF8AYQB2AGcATQBvAG4AdABoAEQAYQB5AHMASgB1AGwAaQBhAG4ALAAgAF8AYQB2AGcATQBvAG4AdABoAEQAYQB5AHMARwByAGUAZwBvAHIAaQBhAG4AKQAsAFwAbgBcAG4AIAAgACAAIAAgACAAIAAgAGYAbgBEAGUAbAB0AGEATQBvAG4AdABoAHMALAAgAEwAQQBNAEIARABBACgAXwBzAHQAYQByAHQATQBKAEQAYQB0AGUALAAgAF8AZQBuAGQATQBKAEQAYQB0AGUALABcAG4AIAAgACAAIAAgACAAIAAgACAAIAAgACAASQBGACgARgBOAC4ASQBTAF8ARQBNAFAAVABZACgAXwBzAHQAYQByAHQATQBKAEQAYQB0AGUAKQAgACoAIABGAE4ALgBJAFMAXwBFAE0AUABUAFkAKABfAGUAbgBkAE0ASgBEAGEAdABlACkALAAgAFwAIgBcACIALABcAG4AIAAgACAAIAAgACAAIAAgACAAIAAgACAAIAAgACAAIABMAEUAVAAoAFwAbgAgACAAIAAgACAAIAAgACAAIAAgACAAIAAgACAAIAAgACAAIAAgACAAXwBtAG8AbgB0AGgAcwAsACAAKABfAGUAbgBkAE0ASgBEAGEAdABlACAALQAgAF8AcwB0AGEAcgB0AE0ASgBEAGEAdABlACkAIAAvACAAXwBhAHYAZwBNAG8AbgB0AGgARABhAHkAcwAsAFwAbgAgACAAIAAgACAAIAAgACAAIAAgACAAIAAgACAAIAAgACAAIAAgACAASQBGACgASQBTAEUAUgBSAE8AUgAoAF8AbQBvAG4AdABoAHMAKQAsACAAXwBtAG8AbgB0AGgAcwAgACoAIAB7ADEAfQAsAFwAbgAgACAAIAAgACAAIAAgACAAIAAgACAAIAAgACAAIAAgACAAIAAgACAAIAAgACAAIABfAG0AbwBuAHQAaABzAFwAbgAgACAAIAAgACAAIAAgACAAIAAgACAAIAAgACAAIAAgACAAIAAgACAAKQBcAG4AIAAgACAAIAAgACAAIAAgACAAIAAgACAAIAAgACAAIAApAFwAbgAgACAAIAAgACAAIAAgACAAIAAgACAAIAApAFwAbgAgACAAIAAgACAAIAAgACAAKQAsAFwAbgBcAG4AIAAgACAAIAAgACAAIAAgAF8AcwB0AGEAcgB0AE0ASgBEAGEAdABlACwAIABGAE4ALgBOAFUATABMAEkARgBZACgASQBOAEQARQBYACgAUwB0AGEAcgB0AE0ASgBEAGEAdABlACwAIAAsACAAMQApACkALABcAG4AIAAgACAAIAAgACAAIAAgAF8AZQBuAGQATQBKAEQAYQB0AGUAIAAsACAARgBOAC4ATgBVAEwATABJAEYAWQAoAEkATgBEAEUAWAAoAEUAbgBkAE0ASgBEAGEAdABlACwAIAAsACAAMQApACkALABcAG4AXABuACAAIAAgACAAIAAgACAAIABfAHIAbwB3AHMAUwB0AGEAcgB0ACwAIABSAE8AVwBTACgAXwBzAHQAYQByAHQATQBKAEQAYQB0AGUAKQAsAFwAbgAgACAAIAAgACAAIAAgACAAXwByAG8AdwBzAEUAbgBkACwAIABSAE8AVwBTACgAXwBlAG4AZABNAEoARABhAHQAZQApACwAXABuACAAIAAgACAAIAAgACAAIABfAHIAbwB3AEMAbwB1AG4AdAAsACAATQBBAFgAKABfAHIAbwB3AHMAUwB0AGEAcgB0ACwAIABfAHIAbwB3AHMARQBuAGQAKQAsAFwAbgBcAG4AIAAgACAAIAAgACAAIAAgAF8AYgB5AFIAbwB3ACwAIABJAEYAKABfAHIAbwB3AHMAUwB0AGEAcgB0ACAAPQAgADEALABcAG4AIAAgACAAIAAgACAAIAAgACAAIAAgACAAUgBFAEQAVQBDAEUAKABcACIAXAAiACwAIABTAEUAUQBVAEUATgBDAEUAKABfAHIAbwB3AEMAbwB1AG4AdAApACwAXABuACAAIAAgACAAIAAgACAAIAAgACAAIAAgACAAIAAgACAATABBAE0AQgBEAEEAKABfAGEAYwBjACwAIABfAGMAdQByAHIALABcAG4AIAAgACAAIAAgACAAIAAgACAAIAAgACAAIAAgACAAIAAgACAAIAAgAFYAUwBUAEEAQwBLACgAXABuACAAIAAgACAAIAAgACAAIAAgACAAIAAgACAAIAAgACAAIAAgACAAIAAgACAAIAAgAF8AYQBjAGMALABcAG4AIAAgACAAIAAgACAAIAAgACAAIAAgACAAIAAgACAAIAAgACAAIAAgACAAIAAgACAAZgBuAEQAZQBsAHQAYQBNAG8AbgB0AGgAcwAoAF8AcwB0AGEAcgB0AE0ASgBEAGEAdABlACwAIABJAE4ARABFAFgAKABfAGUAbgBkAE0ASgBEAGEAdABlACwAIABfAGMAdQByAHIALAAgADEAKQApAFwAbgAgACAAIAAgACAAIAAgACAAIAAgACAAIAAgACAAIAAgACAAIAAgACAAKQBcAG4AIAAgACAAIAAgACAAIAAgACAAIAAgACAAIAAgACAAIAApAFwAbgAgACAAIAAgACAAIAAgACAAIAAgACAAIAApACwAXABuACAAIAAgACAAIAAgACAAIAAgACAAIAAgAEkARgAoAF8AcgBvAHcAcwBFAG4AZAAgAD0AIAAx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E0AbwBuAHQAaABzACgASQBOAEQARQBYACgAXwBzAHQAYQByAHQATQBKAEQAYQB0AGUALAAgAF8AYwB1AHIAcgAsACAAMQApACwAIABfAGUAbgBkAE0ASgBEAGEAdABlACkAXABuACAAIAAgACAAIAAgACAAIAAgACAAIAAgACAAIAAgACAAIAAgACAAIAAgACAAIAAgACkAXABuACAAIAAgACAAIAAgACAAIAAgACAAIAAgACAAIAAgACAAIAAgACAAIAApAFwAbgAgACAAIAAgACAAIAAgACAAIAAgACAAIAAgACAAIAAgACk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TQBvAG4AdABoAHMAKABJAE4ARABFAFgAKABfAHMAdABhAHIAdABNAEoARABhAHQAZQAsACAAXwBjAHUAcgByACwAIAAxACkALAAgAEkATgBEAEUAWAAoAF8AZQBuAGQATQBKAEQAYQB0AGUALAAgAF8AYwB1AHIAcgAsACAAMQAp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RABSAE8AUAAoAF8AYgB5AFIAbwB3ACwAIAAxACkAXABuACAAIAAgACA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QARQBMAFQAQQBfAFkARQBBAFIAUwBcAG4AXABuAFIAZQB0AHUAcgBuAHMAIAB0AGgAZQAgAHQAaQBtAGUAcwBwAGEAbgAgAGQAaQBmAGYAZQByAGUAbgBjAGUAIABiAGUAdAB3AGUAZQBuACAATQBvAGQAaQBmAGkAZQBkACAASgB1AGwAaQBhAG4AIABEAGEAdABlAHMAIABpAG4AIAB5AGUAYQByAHMALgAgAEMAYQBsAGMAdQBsAGEAdABlAGQAIABvAG4AIABiAGEAcwBpAHMAIABvAGYAIABhAG4AIABhAHYAZQByAGEAZwBlACAAbwBmAFwAbgBkAGEAeQBzACAAcABlAHIAIAB5AGUAYQByACAAZgBvAHIAIAB0AGgAZQAgAGMAYQBsAGUAbgBkAGEAcgAuAFwAbgBcAG4AQQByAHIAYQB5ACAAYwBvAG0AcABhAHQAaQBiAGwAZQA6ACAAUwB0AGEAcgB0AE0ASgBEAGEAdABlACAAYQBuAGQAIABFAG4AZABNAEoARABhAHQAZQ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B8ACAARABpAGYAZgBlAHIAZQBuAGMAZQAgAGkAbgAgAHkAZQBhAHI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dABhAHIAdABNAEoARABhAHQAZQAgACAAIAAgACAAIAB8ACAAZABlAGMAaQBtAGEAbAAgAHwAIABTAHQAYQByAHQAIABNAG8AZABpAGYAaQBlAGQAIABKAHUAbABpAGEAbgAgAEQAYQB0AGUAIABcAG4ARQBuAGQATQBKAEQAYQB0AGUAIAAgACAAIAAgACAAIAAgAHwAIABkAGUAYwBpAG0AYQBsACAAfAAgAEUAbgBkACAATQBvAGQAaQBmAGkAZQBkACAASgB1AGwAaQBhAG4AIABEAGEAdA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kARQBBAFIAUwAgAD0AIABMAEEATQBCAEQAQQAoAFMAdABhAHIAdABNAEoARABhAHQAZQAsACAARQBuAGQATQBKAEQAYQB0AGUALAAgAFsASgB1AGwAaQBhAG4AQwBhAGwAZQBuAGQAYQByAF0ALABcAG4AIAAgACAAIABMAEUAVAAoAFwAbgAgACAAIAAgACAAIAAgACAAXwBqAHUAbABpAGEAbgBDAGEAbABlAG4AZABhAHIALAAgAEYATgAuAEMATwBFAFIAQwBFACgASgB1AGwAaQBhAG4AQwBhAGwAZQBuAGQAYQByACkAIAA8AD4AIAAwACwAXABuACAAIAAgACAAIAAgACAAIABfAGEAdgBnAFkAZQBhAHIARABhAHkAcwBHAHIAZQBnAG8AcgBpAGEAbgAsACAAMwA2ADUALgAyADQAMgA1ACwAXABuACAAIAAgACAAIAAgACAAIABfAGEAdgBnAFkAZQBhAHIARABhAHkAcwBKAHUAbABpAGEAbgAsACAAMwA2ADUALgAyADUALABcAG4AIAAgACAAIAAgACAAIAAgAF8AYQB2AGcAWQBlAGEAcgBEAGEAeQBzACwAIABJAEYAKABfAGoAdQBsAGkAYQBuAEMAYQBsAGUAbgBkAGEAcgAsACAAXwBhAHYAZwBZAGUAYQByAEQAYQB5AHMASgB1AGwAaQBhAG4ALAAgAF8AYQB2AGcAWQBlAGEAcgBEAGEAeQBzAEcAcgBlAGcAbwByAGkAYQBuACkALABcAG4AXABuACAAIAAgACAAIAAgACAAIABmAG4ARABlAGwAdABhAFkAZQBhAHIAcwAsACAATABBAE0AQgBEAEEAKABfAHMAdABhAHIAdABNAEoARABhAHQAZQAsACAAXwBlAG4AZABNAEoARABhAHQAZQAsAFwAbgAgACAAIAAgACAAIAAgACAAIAAgACAAIABJAEYAKABGAE4ALgBJAFMAXwBFAE0AUABUAFkAKABfAHMAdABhAHIAdABNAEoARABhAHQAZQApACAAKgAgAEYATgAuAEkAUwBfAEUATQBQAFQAWQAoAF8AZQBuAGQATQBKAEQAYQB0AGUAKQAsACAAXAAiAFwAIgAsAFwAbgAgACAAIAAgACAAIAAgACAAIAAgACAAIAAgACAAIAAgAEwARQBUACgAXABuACAAIAAgACAAIAAgACAAIAAgACAAIAAgACAAIAAgACAAIAAgACAAIABfAHkAZQBhAHIAcwAsACAAKABfAGUAbgBkAE0ASgBEAGEAdABlACAALQAgAF8AcwB0AGEAcgB0AE0ASgBEAGEAdABlACkAIAAvACAAXwBhAHYAZwBZAGUAYQByAEQAYQB5AHMALABcAG4AIAAgACAAIAAgACAAIAAgACAAIAAgACAAIAAgACAAIAAgACAAIAAgAEkARgAoAEkAUwBFAFIAUgBPAFIAKABfAHkAZQBhAHIAcwApACwAIABfAHkAZQBhAHIAcwAgACoAIAB7ADEAfQAsAFwAbgAgACAAIAAgACAAIAAgACAAIAAgACAAIAAgACAAIAAgACAAIAAgACAAIAAgACAAIABfAHkAZQBhAHIAcwBcAG4AIAAgACAAIAAgACAAIAAgACAAIAAgACAAIAAgACAAIAAgACAAIAAgACkAXABuACAAIAAgACAAIAAgACAAIAAgACAAIAAgACAAIAAgACAAKQBcAG4AIAAgACAAIAAgACAAIAAgACAAIAAgACAAKQBcAG4AIAAgACAAIAAgACAAIAAgACkALABcAG4AXABuACAAIAAgACAAIAAgACAAIABfAHMAdABhAHIAdABNAEoARABhAHQAZQAsACAARgBOAC4ATgBVAEwATABJAEYAWQAoAEkATgBEAEUAWAAoAFMAdABhAHIAdABNAEoARABhAHQAZQAsACAALAAgADEAKQApACwAXABuACAAIAAgACAAIAAgACAAIABfAGUAbgBkAE0ASgBEAGEAdABlACAALAAgAEYATgAuAE4AVQBMAEwASQBGAFkAKABJAE4ARABFAFgAKABFAG4AZABNAEoARABhAHQAZQAsACAALAAgADEAKQApACwAXABuAFwAbgAgACAAIAAgACAAIAAgACAAXwByAG8AdwBzAFMAdABhAHIAdAAsACAAUgBPAFcAUwAoAF8AcwB0AGEAcgB0AE0ASgBEAGEAdABlACkALABcAG4AIAAgACAAIAAgACAAIAAgAF8AcgBvAHcAcwBFAG4AZAAsACAAUgBPAFcAUwAoAF8AZQBuAGQATQBKAEQAYQB0AGUAKQAsAFwAbgAgACAAIAAgACAAIAAgACAAXwByAG8AdwBDAG8AdQBuAHQALAAgAE0AQQBYACgAXwByAG8AdwBzAFMAdABhAHIAdAAsACAAXwByAG8AdwBzAEUAbgBkACkALABcAG4AXABuACAAIAAgACAAIAAgACAAIABfAGIAeQBSAG8AdwAsACAASQBGACgAXwByAG8AdwBzAFMAdABhAHIAdAAgAD0AIAAxACwAXABuACAAIAAgACAAIAAgACAAIAAgACAAIAAgAFIARQBEAFUAQwBFACgAXAAiAFwAIg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EAGUAbAB0AGEAWQBlAGEAcgBzACgAXwBzAHQAYQByAHQATQBKAEQAYQB0AGUALAAgAEkATgBEAEUAWAAoAF8AZQBuAGQATQBKAEQAYQB0AGUALAAgAF8AYwB1AHIAcgAsACAAMQApACkAXABuACAAIAAgACAAIAAgACAAIAAgACAAIAAgACAAIAAgACAAIAAgACAAIAApAFwAbgAgACAAIAAgACAAIAAgACAAIAAgACAAIAAgACAAIAAgACkAXABuACAAIAAgACAAIAAgACAAIAAgACAAIAAgACkALABcAG4AIAAgACAAIAAgACAAIAAgACAAIAAgACAASQBGACgAXwByAG8AdwBzAEUAbgBkACAAPQAgADE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WQBlAGEAcgBzACgASQBOAEQARQBYACgAXwBzAHQAYQByAHQATQBKAEQAYQB0AGUALAAgAF8AYwB1AHIAcgAsACAAMQApACwAIABfAGUAbgBkAE0ASgBEAGEAdABlACkAXABuACAAIAAgACAAIAAgACAAIAAgACAAIAAgACAAIAAgACAAIAAgACAAIAAgACAAIAAgACkAXABuACAAIAAgACAAIAAgACAAIAAgACAAIAAgACAAIAAgACAAIAAgACAAIAApAFwAbgAgACAAIAAgACAAIAAgACAAIAAgACAAIAAgACAAIAAgACk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WQBlAGEAcgBzACgASQBOAEQARQBYACgAXwBzAHQAYQByAHQATQBKAEQAYQB0AGUALAAgAF8AYwB1AHIAcgAsACAAMQApACwAIABJAE4ARABFAFgAKABfAGUAbgBkAE0ASgBEAGEAdABlACwAIABfAGMAdQByAHIALAAgADEAK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ZAE0ARABcAG4AXABuAFIAZQB0AHUAcgBuAHMAIAB0AGgAZQAgAHQAaQBtAGUAcwBwAGEAbgAgAGQAaQBmAGYAZQByAGUAbgBjAGUAIABiAGUAdAB3AGUAZQBuACAATQBvAGQAaQBmAGkAZQBkACAASgB1AGwAaQBhAG4AIABEAGEAdABlAHMAIABpAG4AIAB5AGUAYQByAHMALAAgAG0AbwBuAHQAaABzACAAYQBuAGQAIABkAGEAeQBzAC4AXABuAEQAdQBlACAAdABvACAAbQBvAG4AdABoAHMAIABoAGEAdgBpAG4AZwAgAGQAaQBmAGYAZQByAGUAbgB0ACAAbABlAG4AZwB0AGgAcwAsACAAdABoAGUAIAByAGUAcwB1AGwAdAAgAHMAaABvAHUAbABkACAAbgBvAHQAIABiAGUAIAB1AHMAZQBkACAAaQBuACAAZgB1AHIAdABoAGUAcgAgAG0AYQB0AGgAZQBtAGEAdABpAGMAYQBsACAAbwBwAGUAcgBhAHQAaQBvAG4AcwAuAFwAbgBcAG4AQQByAHIAYQB5ACAAYwBvAG0AcABhAHQAaQBiAGwAZQA6ACAAUwB0AGEAcgB0AE0ASgBEAGEAdABlACAAYQBuAGQAIABFAG4AZABNAEoARABhAHQAZQ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eQBlAGEAcgBzAFwAbgAgADMAIAB8ACAAaQBuAHQAZQBnAGUAcgAgAFsAMAAuAC4AMQAxAF0AIAAgAHwAIABEAGUAbAB0AGEAIABtAG8AbgB0AGgAcwBcAG4AIAA0ACAAfAAgAGQAZQBjAGkAbQBhAGwAIABbADAALgAuADMAMQApACAAIAB8ACAARABlAGwAdABhACAAZABhAHkAcw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FMAdABhAHIAdABNAEoARABhAHQAZQAgACAAIAAgACAAIAB8ACAAZABlAGMAaQBtAGEAbAAgAHwAIABTAHQAYQByAHQAIABNAG8AZABpAGYAaQBlAGQAIABKAHUAbABpAGEAbgAgAEQAYQB0AGUAIABcAG4ARQBuAGQATQBKAEQAYQB0AGUAIAAgACAAIAAgACAAIAAgAHwAIABkAGUAYwBpAG0AYQBsACAAfAAgAEUAbgBkACAATQBvAGQAaQBmAGkAZQBkACAASgB1AGwAaQBhAG4AIABEAGEAdABlAFwAbgBbAEoAdQBsAGkAYQBuAEMAYQBsAGUAbgBkAGEAcgBdACAAfAAgAHMAdwBpAHQAYwBoACAAIAB8ACAAQwBhAGwAYwB1AGwAYQB0AGUAIABpAG4AIAB0AGgAZQAgAEoAdQBsAGkAYQBuACAAcAByAG8AbABlAHAAdABpAGMAIABjAGEAbABlAG4AZABhAHIALgAgAEQAZQBmAGEAdQBsAHQAIABpAHMAIABHAHIAZQBnAG8AcgBpAGEAbgBcAG4AIAAgACAAIAAgACAAIAAgACAAIAAgACAAIAAgACAAIAAgAHw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QARQBMAFQAQQBfAFkATQBEACAAPQAgAEwAQQBNAEIARABBACgAUwB0AGEAcgB0AE0ASgBEAGEAdABlACwAIABFAG4AZABNAEoARABhAHQAZQAsACAAWwBKAHUAbABpAGEAbgBDAGEAbABlAG4AZABhAHIAXQAsAFwAbgAgACAAIAAgAEwARQBUACgAXABuACAAIAAgACAAIAAgACAAIABfAGoAdQBsAGkAYQBuAEMAYQBsAGUAbgBkAGEAcgAsACAARgBOAC4AQwBPAEUAUgBDAEUAKABKAHUAbABpAGEAbgBDAGEAbABlAG4AZABhAHIAKQAgADwAPgAgADAALABcAG4AIAAgACAAIAAgACAAIAAgAFwAbgAgACAAIAAgACAAIAAgACAAZgBuAEQAZQBsAHQAYQBZAE0ARAAsACAATABBAE0AQgBEAEEAKABfAHMAdABhAHIAdABNAEoARABhAHQAZQAsACAAXwBlAG4AZABNAEoARABhAHQAZQAsAFwAbgAgACAAIAAgACAAIAAgACAAIAAgACAAIABJAEYAKABJAFMARQBSAFIATwBSACgAXwBzAHQAYQByAHQATQBKAEQAYQB0AGUAKQAsACAAXwBzAHQAYQByAHQATQBKAEQAYQB0AGUAIAAqACAAewAxACwAIAAyACwAIAAzACwAIAA0AH0ALABcAG4AIAAgACAAIAAgACAAIAAgACAAIAAgACAAIAAgACAAIABJAEYAKABJAFMARQBSAFIATwBSACgAXwBlAG4AZABNAEoARABhAHQAZQApACwAIABfAGUAbgBkAE0ASgBEAGEAdABlACAAKgAgAHsAMQAsACAAMgAsACAAMwAsACAANAB9ACwAXABuACAAIAAgACAAIAAgACAAIAAgACAAIAAgACAAIAAgACAAIAAgACAAIABJAEYAKABGAE4ALgBJAFMAXwBFAE0AUABUAFkAKABfAHMAdABhAHIAdABNAEoARABhAHQAZQApACAAKgAgAEYATgAuAEkAUwBfAEUATQBQAFQAWQAoAF8AZQBuAGQATQBKAEQAYQB0AGUAKQAsACAAewBcACIAXAAiACwAIABcACIAXAAiACwAIABcACIAXAAiACwAIABcACIAXAAiAH0ALABcAG4AIAAgACAAIAAgACAAIAAgACAAIAAgACAAIAAgACAAIAAgACAAIAAgACAAIAAgACAASQBGACgAXwBzAHQAYQByAHQATQBKAEQAYQB0AGUAIAA9ACAAXwBlAG4AZABNAEoARABhAHQAZQAsACAAewAwACwAIAAwACwAIAAwACwAIAAwAH0ALABcAG4AIAAgACAAIAAgACAAIAAgACAAIAAgACAAIAAgACAAIAAgACAAIAAgACAAIAAgACAAIAAgACAAIABMAEUAVAAoAFwAbgAgACAAIAAgACAAIAAgACAAIAAgACAAIAAgACAAIAAgACAAIAAgACAAIAAgACAAIAAgACAAIAAgACAAIAAgACAAXwBzAGkAZwBuACwAIABJAEYAKABfAHMAdABhAHIAdABNAEoARABhAHQAZQAgADwAPQAgAF8AZQBuAGQATQBKAEQAYQB0AGUALAAgADEALAAgAC0AMQApACwAXABuACAAIAAgACAAIAAgACAAIAAgACAAIAAgACAAIAAgACAAIAAgACAAIAAgACAAIAAgACAAIAAgACAAIAAgACAAIABfAGQAYQB0AGUAXwBBACwAIABDAEgAUgBPAE4ATwAuAE0ASgBEAEEAVABFAF8AVABPAF8AWQBNAEQAVAAoAFwAbgAgACAAIAAgACAAIAAgACAAIAAgACAAIAAgACAAIAAgACAAIAAgACAAIAAgACAAIAAgACAAIAAgACAAIAAgACAAIAAgACAAIABJAEYAKABfAHMAaQBnAG4AIAA9ACAAMQAsACAAXwBzAHQAYQByAHQATQBKAEQAYQB0AGUALAAgAF8AZQBuAGQATQBKAEQAYQB0AGUAKQAsACAALAAgACwAIAAsAFwAbgAgACAAIAAgACAAIAAgACAAIAAgACAAIAAgACAAIAAgACAAIAAgACAAIAAgACAAIAAgACAAIAAgACAAIAAgACAAIAAgACAAIABfAGoAdQBsAGkAYQBuAEMAYQBsAGUAbgBkAGEAcgBcAG4AIAAgACAAIAAgACAAIAAgACAAIAAgACAAIAAgACAAIAAgACAAIAAgACAAIAAgACAAIAAgACAAIAAgACAAIAAgACkALABcAG4AIAAgACAAIAAgACAAIAAgACAAIAAgACAAIAAgACAAIAAgACAAIAAgACAAIAAgACAAIAAgACAAIAAgACAAIAAgAF8AZABhAHQAZQBfAEIALAAgAEMASABSAE8ATgBPAC4ATQBKAEQAQQBUAEUAXwBUAE8AXwBZAE0ARABUACgAXABuACAAIAAgACAAIAAgACAAIAAgACAAIAAgACAAIAAgACAAIAAgACAAIAAgACAAIAAgACAAIAAgACAAIAAgACAAIAAgACAAIAAgAEkARgAoAF8AcwBpAGcAbgAgAD0AIAAxACwAIABfAGUAbgBkAE0ASgBEAGEAdABlACwAIABfAHMAdABhAHIAdABNAEoARABhAHQAZQApACwAIAAsACAALAAgACwAXABuACAAIAAgACAAIAAgACAAIAAgACAAIAAgACAAIAAgACAAIAAgACAAIAAgACAAIAAgACAAIAAgACAAIAAgACAAIAAgACAAIAAgAF8AagB1AGwAaQBhAG4AQwBhAGwAZQBuAGQAYQByAFwAbgAgACAAIAAgACAAIAAgACAAIAAgACAAIAAgACAAIAAgACAAIAAgACAAIAAgACAAIAAgACAAIAAgACAAIAAgACAAKQAsAFwAbgAgACAAIAAgACAAIAAgACAAIAAgACAAIAAgACAAIAAgACAAIAAgACAAIAAgACAAIAAgACAAIAAgACAAIAAgACAAXwBkAGkAZgBmAEQAYQB5AHMALAAgAEkATgBEAEUAWAAoAF8AZABhAHQAZQBfAEIALAAgADEALAAgADMAKQAgAC0AIABJAE4ARABFAFgAKABfAGQAYQB0AGUAXwBBACwAIAAxACwAIAAzACkAXABuACAAIAAgACAAIAAgACAAIAAgACAAIAAgACAAIAAgACAAIAAgACAAIAAgACAAIAAgACAAIAAgACAAIAAgACAAIAAgACAAIAAgACsAIABJAE4ARABFAFgAKABfAGQAYQB0AGUAXwBCACwAIAAxACwAIAA0ACkAIAAtACAASQBOAEQARQBYACgAXwBkAGEAdABlAF8AQQAsACAAMQAsACAANAApACwAXABuACAAIAAgACAAIAAgACAAIAAgACAAIAAgACAAIAAgACAAIAAgACAAIAAgACAAIAAgACAAIAAgACAAIAAgACAAIABfAGQAZQBsAHQAYQBEAGEAeQAsACAASQBGACgAXwBkAGkAZgBmAEQAYQB5AHMAIAA+AD0AIAAwACwAIABfAGQAaQBmAGYARABhAHkAcwAsAFwAbgAgACAAIAAgACAAIAAgACAAIAAgACAAIAAgACAAIAAgACAAIAAgACAAIAAgACAAIAAgACAAIAAgACAAIAAgACAAIAAgACAAIABMAEUAVAAoAFwAbgAgACAAIAAgACAAIAAgACAAIAAgACAAIAAgACAAIAAgACAAIAAgACAAIAAgACAAIAAgACAAIAAgACAAIAAgACAAIAAgACAAIAAgACAAIAAgAF8AZABhAHkAcwBNAG8AbgB0AGgAXwBBACwAIABDAEgAUgBPAE4ATwAuAEQAQQBZAFMAXwBJAE4AXwBNAE8ATgBUAEgAKABJAE4ARABFAFgAKABfAGQAYQB0AGUAXwBBACwAIAAxACwAIAAyACkALAAgAEkATgBEAEUAWAAoAF8AZABhAHQAZQBfAEEALAAgADEALAAgADEAKQAsACAAXwBqAHUAbABpAGEAbgBDAGEAbABlAG4AZABhAHIAKQAsAFwAbgAgACAAIAAgACAAIAAgACAAIAAgACAAIAAgACAAIAAgACAAIAAgACAAIAAgACAAIAAgACAAIAAgACAAIAAgACAAIAAgACAAIAAgACAAIAAgAE0ATwBEACgAXwBkAGkAZgBmAEQAYQB5AHMALAAgAF8AZABhAHkAcwBNAG8AbgB0AGgAXwBBACkAXABuACAAIAAgACAAIAAgACAAIAAgACAAIAAgACAAIAAgACAAIAAgACAAIAAgACAAIAAgACAAIAAgACAAIAAgACAAIAAgACAAIAAgACkAXABuACAAIAAgACAAIAAgACAAIAAgACAAIAAgACAAIAAgACAAIAAgACAAIAAgACAAIAAgACAAIAAgACAAIAAgACAAIAApACwAXABuACAAIAAgACAAIAAgACAAIAAgACAAIAAgACAAIAAgACAAIAAgACAAIAAgACAAIAAgACAAIAAgACAAIAAgACAAIABfAGQAaQBmAGYATQBvAG4AdABoAHMALAAgAEkATgBEAEUAWAAoAF8AZABhAHQAZQBfAEIALAAgADEALAAgADIAKQAgAC0AIABJAE4ARABFAFgAKABfAGQAYQB0AGUAXwBBACwAIAAxACwAIAAyACkAIAAtACAATgAoAF8AZABpAGYAZgBEAGEAeQBzACAAPAAgADAAKQAsAFwAbgAgACAAIAAgACAAIAAgACAAIAAgACAAIAAgACAAIAAgACAAIAAgACAAIAAgACAAIAAgACAAIAAgACAAIAAgACAAXwBkAGUAbAB0AGEATQBvAG4AdABoACwAIABNAE8ARAAoAF8AZABpAGYAZgBNAG8AbgB0AGgAcwAsACAAMQAyACkALABcAG4AIAAgACAAIAAgACAAIAAgACAAIAAgACAAIAAgACAAIAAgACAAIAAgACAAIAAgACAAIAAgACAAIAAgACAAIAAgAF8AZABlAGwAdABhAFkAZQBhAHIALAAgAEkATgBEAEUAWAAoAF8AZABhAHQAZQBfAEIALAAgADEALAAgADEAKQAgAC0AIABJAE4ARABFAFgAKABfAGQAYQB0AGUAXwBBACwAIAAxACwAIAAxACkAIAAtACAATgAoAF8AZABpAGYAZgBNAG8AbgB0AGgAcwAgADwAIAAwACkALABcAG4AIAAgACAAIAAgACAAIAAgACAAIAAgACAAIAAgACAAIAAgACAAIAAgACAAIAAgACAAIAAgACAAIAAgACAAIAAgAEgAUwBUAEEAQwBLACgAXwBzAGkAZwBuACwAIABfAGQAZQBsAHQAYQBZAGUAYQByACwAIABfAGQAZQBsAHQAYQBNAG8AbgB0AGgALAAgAF8AZABlAGwAdABhAEQAYQB5ACkAXABuACAAIAAgACAAIAAgACAAIAAgACAAIAAgACAAIAAgACAAIAAgACAAIAAgACAAIAAgACAAIAAgACA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fAHMAdABhAHIAdABNAEoARABhAHQAZQAsACAARgBOAC4ATgBVAEwATABJAEYAWQAoAEkATgBEAEUAWAAoAFMAdABhAHIAdABNAEoARABhAHQAZQAsACAALAAgADEAKQApACwAXABuACAAIAAgACAAIAAgACAAIABfAGUAbgBkAE0ASgBEAGEAdABlACAALAAgAEYATgAuAE4AVQBMAEwASQBGAFkAKABJAE4ARABFAFgAKABFAG4AZABNAEoARABhAHQAZQAsACAALAAgADEAKQApACwAXABuAFwAbgAgACAAIAAgACAAIAAgACAAXwByAG8AdwBzAFMAdABhAHIAdAAsACAAUgBPAFcAUwAoAF8AcwB0AGEAcgB0AE0ASgBEAGEAdABlACkALABcAG4AIAAgACAAIAAgACAAIAAgAF8AcgBvAHcAcwBFAG4AZAAsACAAUgBPAFcAUwAoAF8AZQBuAGQATQBKAEQAYQB0AGUAKQAsAFwAbgAgACAAIAAgACAAIAAgACAAXwByAG8AdwBDAG8AdQBuAHQALAAgAE0AQQBYACgAXwByAG8AdwBzAFMAdABhAHIAdAAsACAAXwByAG8AdwBzAEUAbgBkACkALABcAG4AXABuACAAIAAgACAAIAAgACAAIABfAGIAeQBSAG8AdwAsACAASQBGACgAXwByAG8AdwBzAFMAdABhAHIAdAAgAD0AIAAxACwAXABuACAAIAAgACAAIAAgACAAIAAgACAAIAAgAFIARQBEAFUAQwBFACgAXAAiAFwAIgAsACAAUwBFAFEAVQBFAE4AQwBFACgAXwByAG8AdwBDAG8AdQBuAHQAKQAsAFwAbgAgACAAIAAgACAAIAAgACAAIAAgACAAIAAgACAAIAAgAEwAQQBNAEIARABBACgAXwBhAGMAYwAsACAAXwBjAHUAcgByACwAXABuACAAIAAgACAAIAAgACAAIAAgACAAIAAgACAAIAAgACAAIAAgACAAIABWAFMAVABBAEMASwAoAFwAbgAgACAAIAAgACAAIAAgACAAIAAgACAAIAAgACAAIAAgACAAIAAgACAAIAAgACAAIABfAGEAYwBjACwAXABuACAAIAAgACAAIAAgACAAIAAgACAAIAAgACAAIAAgACAAIAAgACAAIAAgACAAIAAgAGYAbgBEAGUAbAB0AGEAWQBNAEQAKABfAHMAdABhAHIAdABNAEoARABhAHQAZQAsACAASQBOAEQARQBYACgAXwBlAG4AZABNAEoARABhAHQAZQAsACAAXwBjAHUAcgByACwAIAAxACkAKQBcAG4AIAAgACAAIAAgACAAIAAgACAAIAAgACAAIAAgACAAIAAgACAAIAAgACkAXABuACAAIAAgACAAIAAgACAAIAAgACAAIAAgACAAIAAgACAAKQBcAG4AIAAgACAAIAAgACAAIAAgACAAIAAgACAAKQAsAFwAbgAgACAAIAAgACAAIAAgACAAIAAgACAAIABJAEYAKABfAHIAbwB3AHMARQBuAGQAIAA9ACAAMQAsAFwAbgAgACAAIAAgACAAIAAgACAAIAAgACAAIAAgACAAIAAgAFIARQBEAFUAQwBFACgAXAAiAFwAIgAsACAAUwBFAFEAVQBFAE4AQwBFACgAXwByAG8AdwBDAG8AdQBuAHQAKQAsAFwAbgAgACAAIAAgACAAIAAgACAAIAAgACAAIAAgACAAIAAgACAAIAAgACAATABBAE0AQgBEAEEAKABfAGEAYwBjACwAIABfAGMAdQByAHIALABcAG4AIAAgACAAIAAgACAAIAAgACAAIAAgACAAIAAgACAAIAAgACAAIAAgACAAIAAgACAAVgBTAFQAQQBDAEsAKABcAG4AIAAgACAAIAAgACAAIAAgACAAIAAgACAAIAAgACAAIAAgACAAIAAgACAAIAAgACAAIAAgACAAIABfAGEAYwBjACwAXABuACAAIAAgACAAIAAgACAAIAAgACAAIAAgACAAIAAgACAAIAAgACAAIAAgACAAIAAgACAAIAAgACAAZgBuAEQAZQBsAHQAYQBZAE0ARAAoAEkATgBEAEUAWAAoAF8AcwB0AGEAcgB0AE0ASgBEAGEAdABlACwAIABfAGMAdQByAHIALAAgADEAKQAsACAAXwBlAG4AZABNAEoARABhAHQAZQApAFwAbgAgACAAIAAgACAAIAAgACAAIAAgACAAIAAgACAAIAAgACAAIAAgACAAIAAgACAAIAApAFwAbgAgACAAIAAgACAAIAAgACAAIAAgACAAIAAgACAAIAAgACAAIAAgACAAKQBcAG4AIAAgACAAIAAgACAAIAAgACAAIAAgACAAIAAgACAAIAApACwAXABuACAAIAAgACAAIAAgACAAIAAgACAAIAAgACAAIAAgACAAUgBFAEQAVQBDAEUAKABcACIAXAAiACwAIABTAEUAUQBVAEUATgBDAEUAKABfAHIAbwB3AEMAbwB1AG4AdAApACwAXABuACAAIAAgACAAIAAgACAAIAAgACAAIAAgACAAIAAgACAAIAAgACAAIABMAEEATQBCAEQAQQAoAF8AYQBjAGMALAAgAF8AYwB1AHIAcgAsAFwAbgAgACAAIAAgACAAIAAgACAAIAAgACAAIAAgACAAIAAgACAAIAAgACAAIAAgACAAIABWAFMAVABBAEMASwAoAFwAbgAgACAAIAAgACAAIAAgACAAIAAgACAAIAAgACAAIAAgACAAIAAgACAAIAAgACAAIAAgACAAIAAgAF8AYQBjAGMALABcAG4AIAAgACAAIAAgACAAIAAgACAAIAAgACAAIAAgACAAIAAgACAAIAAgACAAIAAgACAAIAAgACAAIABmAG4ARABlAGwAdABhAFkATQBEACgASQBOAEQARQBYACgAXwBzAHQAYQByAHQATQBKAEQAYQB0AGUALAAgAF8AYwB1AHIAcgAsACAAMQApACwAIABJAE4ARABFAFgAKABfAGUAbgBkAE0ASgBEAGEAdABlACwAIABfAGMAdQByAHIALAAgADEAKQ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EQAUgBPAFAAKABfAGIAeQBSAG8AdwAsACAAM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EAEUATABUAEEAXwBZAFcARABcAG4AXABuAFIAZQB0AHUAcgBuAHMAIAB0AGgAZQAgAHQAaQBtAGUAcwBwAGEAbgAgAGQAaQBmAGYAZQByAGUAbgBjAGUAIABiAGUAdAB3AGUAZQBuACAATQBvAGQAaQBmAGkAZQBkACAASgB1AGwAaQBhAG4AIABEAGEAdABlAHMAIABpAG4AIAB5AGUAYQByAHMALAAgAEkAUwBPACAAdwBlAGUAawBzACAAYQBuAGQAIABkAGEAeQBzAC4AXABuAEQAdQBlACAAdABvACAAeQBlAGEAcgBzACAAaABhAHYAaQBuAGcAIABkAGkAZgBmAGUAcgBpAG4AZwAgAG4AdQBtAGIAZQByAHMAIABvAGYAIABJAFMATwAgAHcAZQBlAGsAcwAsACAAdABoAGUAIAByAGUAcwB1AGwAdAAgAHMAaABvAHUAbABkACAAbgBvAHQAIABiAGUAIAB1AHMAZQBkACAAaQBuACAAZgB1AHIAdABoAGUAcgAgAG0AYQB0AGgAZQBtAGEAdABpAGMAYQBsACAAbwBwAGUAcgBhAHQAaQBvAG4AcwAuAFwAbgBcAG4AQQByAHIAYQB5ACAAYwBvAG0AcABhAHQAaQBiAGwAZQA6ACAAUwB0AGEAcgB0AE0ASgBEAGEAdABlACAAYQBuAGQAIABFAG4AZABNAEoARABhAHQAZQAgAGEAcwAgAGMAbwBsAHUAbQBu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kAbgB0AGUAZwBlAHIAIABbAC0AMQAsADAALAAxAF0AIAB8ACAAUwBpAGcAbgBcAG4AIAAyACAAfAAgAGkAbgB0AGUAZwBlAHIAIABbADAALgAuAF0AIAAgACAAIAB8ACAARABlAGwAdABhACAAeQBlAGEAcgBzAFwAbgAgADMAIAB8ACAAaQBuAHQAZQBnAGUAcgAgAFsAMAAuAC4ANQAyAF0AIAAgAHwAIABEAGUAbAB0AGEAIAB3AGUAZQBrAHMAXABuACAANAAgAHwAIABkAGUAYwBpAG0AYQBsACAAWwAwAC4ALgAzADEAKQAgACAAfAAgAEQAZQBsAHQAYQAgAGQAYQB5AHM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TAHQAYQByAHQATQBKAEQAYQB0AGUAIAAgACAAIAAgACAAfAAgAGQAZQBjAGkAbQBhAGwAIAB8ACAAUwB0AGEAcgB0ACAATQBvAGQAaQBmAGkAZQBkACAASgB1AGwAaQBhAG4AIABEAGEAdABlACAAXABuAEUAbgBkAE0ASgBEAGEAdABlACAAIAAgACAAIAAgACAAIAB8ACAAZABlAGMAaQBtAGEAbAAgAHwAIABFAG4AZAAgAE0AbwBkAGkAZgBpAGUAZAAgAEoAdQBsAGkAYQBuACAARABhAHQAZQBcAG4AWwBKAHUAbABpAGEAbgBDAGEAbABlAG4AZABhAHIAXQAgAHwAIABzAHcAaQB0AGMAaAAgACAAfAAgAEMAYQBsAGMAdQBsAGEAdABlACAAaQBuACAAdABoAGUAIABKAHUAbABpAGEAbgAgAHAAcgBvAGwAZQBwAHQAaQBjACAAYwBhAGwAZQBuAGQAYQByAC4AIABEAGUAZgBhAHUAbAB0ACAAaQBzACAARwByAGUAZwBvAHIAaQBhAG4AXABuACAAIAAgACAAIAAgACAAIAAgACAAIAAgACAAIAAgACAAIAB8ACAAIAAgACAAIAAgACAAIAAgAHwAIABwAHIAbwBsAGUAcAB0AGkAYwAgAGMAYQBsAGUAbgBkAGEAcgAu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EAEUATABUAEEAXwBZAFcARAAgAD0AIABMAEEATQBCAEQAQQAoAFMAdABhAHIAdABNAEoARABhAHQAZQAsACAARQBuAGQATQBKAEQAYQB0AGUALAAgAFsASgB1AGwAaQBhAG4AQwBhAGwAZQBuAGQAYQByAF0ALABcAG4AIAAgACAAIABMAEUAVAAoAFwAbgAgACAAIAAgACAAIAAgACAAXwBqAHUAbABpAGEAbgBDAGEAbABlAG4AZABhAHIALAAgAEYATgAuAEMATwBFAFIAQwBFACgASgB1AGwAaQBhAG4AQwBhAGwAZQBuAGQAYQByACkAIAA8AD4AIAAwACwAXABuACAAIAAgACAAIAAgACAAIABcAG4AIAAgACAAIAAgACAAIAAgAGYAbgBEAGUAbAB0AGEAWQBXAEQALAAgAEwAQQBNAEIARABBACgAXwBzAHQAYQByAHQATQBKAEQAYQB0AGUALAAgAF8AZQBuAGQATQBKAEQAYQB0AGUALABcAG4AIAAgACAAIAAgACAAIAAgACAAIAAgACAASQBGACgASQBTAEUAUgBSAE8AUgAoAF8AcwB0AGEAcgB0AE0ASgBEAGEAdABlACkALAAgAF8AcwB0AGEAcgB0AE0ASgBEAGEAdABlACAAKgAgAHsAMQAsACAAMgAsACAAMwAsACAANAB9ACwAXABuACAAIAAgACAAIAAgACAAIAAgACAAIAAgACAAIAAgACAASQBGACgASQBTAEUAUgBSAE8AUgAoAF8AZQBuAGQATQBKAEQAYQB0AGUAKQAsACAAXwBlAG4AZABNAEoARABhAHQAZQAgACoAIAB7ADEALAAgADIALAAgADMALAAgADQAfQAsAFwAbgAgACAAIAAgACAAIAAgACAAIAAgACAAIAAgACAAIAAgACAAIAAgACAASQBGACgARgBOAC4ASQBTAF8ARQBNAFAAVABZACgAXwBzAHQAYQByAHQATQBKAEQAYQB0AGUAKQAgACoAIABGAE4ALgBJAFMAXwBFAE0AUABUAFkAKABfAGUAbgBkAE0ASgBEAGEAdABlACkALAAgAHsAXAAiAFwAIgAsACAAXAAiAFwAIgAsACAAXAAiAFwAIgAsACAAXAAiAFwAIgB9ACwAXABuACAAIAAgACAAIAAgACAAIAAgACAAIAAgACAAIAAgACAAIAAgACAAIAAgACAAIAAgAEkARgAoAF8AcwB0AGEAcgB0AE0ASgBEAGEAdABlACAAPQAgAF8AZQBuAGQATQBKAEQAYQB0AGUALAAgAHsAMAAsACAAMAAsACAAMAAsACAAMAB9ACwAXABuACAAIAAgACAAIAAgACAAIAAgACAAIAAgACAAIAAgACAAIAAgACAAIAAgACAAIAAgACAAIAAgACAATABFAFQAKABcAG4AIAAgACAAIAAgACAAIAAgACAAIAAgACAAIAAgACAAIAAgACAAIAAgACAAIAAgACAAIAAgACAAIAAgACAAIAAgAF8AcwBpAGcAbgAsACAASQBGACgAXwBzAHQAYQByAHQATQBKAEQAYQB0AGUAIAA8AD0AIABfAGUAbgBkAE0ASgBEAGEAdABlACwAIAAxACwAIAAtADEAKQAsAFwAbgAgACAAIAAgACAAIAAgACAAIAAgACAAIAAgACAAIAAgACAAIAAgACAAIAAgACAAIAAgACAAIAAgACAAIAAgACAAXwBkAGEAdABlAF8AQQAsACAAQwBIAFIATwBOAE8ALgBNAEoARABBAFQARQBfAFQATwBfAFkATQBEAFQAKABcAG4AIAAgACAAIAAgACAAIAAgACAAIAAgACAAIAAgACAAIAAgACAAIAAgACAAIAAgACAAIAAgACAAIAAgACAAIAAgACAAIAAgACAASQBGACgAXwBzAGkAZwBuACAAPQAgADEALAAgAF8AcwB0AGEAcgB0AE0ASgBEAGEAdABlACwAIABfAGUAbgBkAE0ASgBEAGEAdABlACkALAAgACwAIAAsACAALABcAG4AIAAgACAAIAAgACAAIAAgACAAIAAgACAAIAAgACAAIAAgACAAIAAgACAAIAAgACAAIAAgACAAIAAgACAAIAAgACAAIAAgACAAXwBqAHUAbABpAGEAbgBDAGEAbABlAG4AZABhAHIAXABuACAAIAAgACAAIAAgACAAIAAgACAAIAAgACAAIAAgACAAIAAgACAAIAAgACAAIAAgACAAIAAgACAAIAAgACAAIAApACwAXABuACAAIAAgACAAIAAgACAAIAAgACAAIAAgACAAIAAgACAAIAAgACAAIAAgACAAIAAgACAAIAAgACAAIAAgACAAIABfAGQAYQB0AGUAXwBCACwAIABDAEgAUgBPAE4ATwAuAE0ASgBEAEEAVABFAF8AVABPAF8AWQBNAEQAVAAoAFwAbgAgACAAIAAgACAAIAAgACAAIAAgACAAIAAgACAAIAAgACAAIAAgACAAIAAgACAAIAAgACAAIAAgACAAIAAgACAAIAAgACAAIABJAEYAKABfAHMAaQBnAG4AIAA9ACAAMQAsACAAXwBlAG4AZABNAEoARABhAHQAZQAsACAAXwBzAHQAYQByAHQATQBKAEQAYQB0AGUAKQAsACAALAAgACwAIAAsAFwAbgAgACAAIAAgACAAIAAgACAAIAAgACAAIAAgACAAIAAgACAAIAAgACAAIAAgACAAIAAgACAAIAAgACAAIAAgACAAIAAgACAAIABfAGoAdQBsAGkAYQBuAEMAYQBsAGUAbgBkAGEAcgBcAG4AIAAgACAAIAAgACAAIAAgACAAIAAgACAAIAAgACAAIAAgACAAIAAgACAAIAAgACAAIAAgACAAIAAgACAAIAAgACkALABcAG4AIAAgACAAIAAgACAAIAAgACAAIAAgACAAIAAgACAAIAAgACAAIAAgACAAIAAgACAAIAAgACAAIAAgACAAIAAgAFwAbgAgACAAIAAgACAAIAAgACAAIAAgACAAIAAgACAAIAAgACAAIAAgACAAIAAgACAAIAAgACAAIAAgACAAIAAgACAAXwBkAGkAZgBmAFkAZQBhAHIAcwAsACAASQBOAEQARQBYACgAXwBkAGEAdABlAF8AQgAsACAAMQAsACAAMQApACAALQAgAEkATgBEAEUAWAAoAF8AZABhAHQAZQBfAEEALAAgADEALAAgADEAKQAsAFwAbgAgACAAIAAgACAAIAAgACAAIAAgACAAIAAgACAAIAAgACAAIAAgACAAIAAgACAAIAAgACAAIAAgACAAIAAgACAAXwBkAGUAbAB0AGEAWQBlAGEAcgAsACAASQBGACgAXwBkAGkAZgBmAFkAZQBhAHIAcwAgAD0AIAAwACwAIAAwACwAIABfAGQAaQBmAGYAWQBlAGEAcgBzACAALQAgADEAKQAsAFwAbgAgACAAIAAgACAAIAAgACAAIAAgACAAIAAgACAAIAAgACAAIAAgACAAIAAgACAAIAAgACAAIAAgACAAIAAgACAAXwBkAGkAZgBmAEQAYQB5AHMALAAgAEkARgAoAF8AZABpAGYAZgBZAGUAYQByAHMAIAA9ACAAMAAsACAAXwBzAGkAZwBuACAAKgAgACgAXwBlAG4AZABNAEoARABhAHQAZQAgAC0AIABfAHMAdABhAHIAdABNAEoARABhAHQAZQApACwAXABuACAAIAAgACAAIAAgACAAIAAgACAAIAAgACAAIAAgACAAIAAgACAAIAAgACAAIAAgACAAIAAgACAAIAAgACAAIAAgACAAIAAgAEwARQBUACgAXABuACAAIAAgACAAIAAgACAAIAAgACAAIAAgACAAIAAgACAAIAAgACAAIAAgACAAIAAgACAAIAAgACAAIAAgACAAIAAgACAAIAAgACAAIAAgACAAXwBwAHIAZQB2AFkAZQBhAHIALAAgAEkATgBEAEUAWAAoAF8AZABhAHQAZQBfAEIALAAgADEALAAgADEAKQAgAC0AIAAxACwAXABuACAAIAAgACAAIAAgACAAIAAgACAAIAAgACAAIAAgACAAIAAgACAAIAAgACAAIAAgACAAIAAgACAAIAAgACAAIAAgACAAIAAgACAAIAAgACAAXwBwAHIAZQB2AFkAZQBhAHIATQBKAEQAYQB0AGUALAAgAEMASABSAE8ATgBPAC4ATQBPAEQASQBGAEkARQBEAF8ASgBVAEwASQBBAE4AXwBEAEEAVABFACgAXABuACAAIAAgACAAIAAgACAAIAAgACAAIAAgACAAIAAgACAAIAAgACAAIAAgACAAIAAgACAAIAAgACAAIAAgACAAIAAgACAAIAAgACAAIAAgACAAIAAgACAAIABIAFMAVABBAEMASwAoAF8AcAByAGUAdgBZAGUAYQByACwAIABEAFIATwBQACgAXwBkAGEAdABlAF8AQQAsACAALAAgADEAKQApACwAXABuACAAIAAgACAAIAAgACAAIAAgACAAIAAgACAAIAAgACAAIAAgACAAIAAgACAAIAAgACAAIAAgACAAIAAgACAAIAAgACAAIAAgACAAIAAgACAAIAAgACAAIABfAGoAdQBsAGkAYQBuAEMAYQBsAGUAbgBkAGEAcgBcAG4AIAAgACAAIAAgACAAIAAgACAAIAAgACAAIAAgACAAIAAgACAAIAAgACAAIAAgACAAIAAgACAAIAAgACAAIAAgACAAIAAgACAAIAAgACAAIAApACwAXABuACAAIAAgACAAIAAgACAAIAAgACAAIAAgACAAIAAgACAAIAAgACAAIAAgACAAIAAgACAAIAAgACAAIAAgACAAIAAgACAAIAAgACAAIAAgACAASQBGACgAXwBzAGkAZwBuACAAPQAgADEALAAgAF8AZQBuAGQATQBKAEQAYQB0AGUALAAgAF8AcwB0AGEAcgB0AE0ASgBEAGEAdABlACkAIAAtACAAXwBwAHIAZQB2AFkAZQBhAHIATQBKAEQAYQB0AGUAXABuACAAIAAgACAAIAAgACAAIAAgACAAIAAgACAAIAAgACAAIAAgACAAIAAgACAAIAAgACAAIAAgACAAIAAgACAAIAAgACAAIAAgACkAXABuACAAIAAgACAAIAAgACAAIAAgACAAIAAgACAAIAAgACAAIAAgACAAIAAgACAAIAAgACAAIAAgACAAIAAgACAAIAApACwAXABuAFwAbgAgACAAIAAgACAAIAAgACAAIAAgACAAIAAgACAAIAAgACAAIAAgACAAIAAgACAAIAAgACAAIAAgACAAIAAgACAAXwBkAGUAbAB0AGEAVwBlAGUAawAsACAASQBOAFQAKABfAGQAaQBmAGYARABhAHkAcwAgAC8AIAA3ACkALABcAG4AIAAgACAAIAAgACAAIAAgACAAIAAgACAAIAAgACAAIAAgACAAIAAgACAAIAAgACAAIAAgACAAIAAgACAAIAAgAF8AZABlAGwAdABhAEQAYQB5ACwAIABNAE8ARAAoAF8AZABpAGYAZgBEAGEAeQBzACwAIAA3ACkALABcAG4AIAAgACAAIAAgACAAIAAgACAAIAAgACAAIAAgACAAIAAgACAAIAAgACAAIAAgACAAIAAgACAAIAAgACAAIAAgAEgAUwBUAEEAQwBLACgAXwBzAGkAZwBuACwAIABfAGQAZQBsAHQAYQBZAGUAYQByACwAIABfAGQAZQBsAHQAYQBXAGUAZQBrACwAIABfAGQAZQBsAHQAYQBEAGEAeQApAFwAbgAgACAAIAAgACAAIAAgACAAIAAgACAAIAAgACAAIAAgACAAIAAgACAAIAAgACAAIAAgACAAIAAgACkAXABuACAAIAAgACAAIAAgACAAIAAgACAAIAAgACAAIAAgACAAIAAgACAAIAAgACAAIAAgACkAXABuACAAIAAgACAAIAAgACAAIAAgACAAIAAgACAAIAAgACAAIAAgACAAIAApAFwAbgAgACAAIAAgACAAIAAgACAAIAAgACAAIAAgACAAIAAgACkAXABuACAAIAAgACAAIAAgACAAIAAgACAAIAAgACkAXABuACAAIAAgACAAIAAgACAAIAApACwAXABuAFwAbgAgACAAIAAgACAAIAAgACAAXwBzAHQAYQByAHQATQBKAEQAYQB0AGUALAAgAEYATgAuAE4AVQBMAEwASQBGAFkAKABJAE4ARABFAFgAKABTAHQAYQByAHQATQBKAEQAYQB0AGUALAAgACwAIAAxACkAKQAsAFwAbgAgACAAIAAgACAAIAAgACAAXwBlAG4AZABNAEoARABhAHQAZQAgACwAIABGAE4ALgBOAFUATABMAEkARgBZACgASQBOAEQARQBYACgARQBuAGQATQBKAEQAYQB0AGUALAAgACwAIAAxACkAKQAsAFwAbgBcAG4AIAAgACAAIAAgACAAIAAgAF8AcgBvAHcAcwBTAHQAYQByAHQALAAgAFIATwBXAFMAKABfAHMAdABhAHIAdABNAEoARABhAHQAZQApACwAXABuACAAIAAgACAAIAAgACAAIABfAHIAbwB3AHMARQBuAGQALAAgAFIATwBXAFMAKABfAGUAbgBkAE0ASgBEAGEAdABlACkALABcAG4AIAAgACAAIAAgACAAIAAgAF8AcgBvAHcAQwBvAHUAbgB0ACwAIABNAEEAWAAoAF8AcgBvAHcAcwBTAHQAYQByAHQALAAgAF8AcgBvAHcAcwBFAG4AZAApACwAXABuAFwAbgAgACAAIAAgACAAIAAgACAAXwBiAHkAUgBvAHcALAAgAEkARgAoAF8AcgBvAHcAcwBTAHQAYQByAHQAIAA9ACAAMQAsAFwAbgAgACAAIAAgACAAIAAgACAAIAAgACAAIABSAEUARABVAEMARQAoAFwAIgBcACIALAAgAFMARQBRAFUARQBOAEMARQAoAF8AcgBvAHcAQwBvAHUAbgB0ACkALABcAG4AIAAgACAAIAAgACAAIAAgACAAIAAgACAAIAAgACAAIABMAEEATQBCAEQAQQAoAF8AYQBjAGMALAAgAF8AYwB1AHIAcgAsAFwAbgAgACAAIAAgACAAIAAgACAAIAAgACAAIAAgACAAIAAgACAAIAAgACAAVgBTAFQAQQBDAEsAKABcAG4AIAAgACAAIAAgACAAIAAgACAAIAAgACAAIAAgACAAIAAgACAAIAAgACAAIAAgACAAXwBhAGMAYwAsAFwAbgAgACAAIAAgACAAIAAgACAAIAAgACAAIAAgACAAIAAgACAAIAAgACAAIAAgACAAIABmAG4ARABlAGwAdABhAFkAVwBEACgAXwBzAHQAYQByAHQATQBKAEQAYQB0AGUALAAgAEkATgBEAEUAWAAoAF8AZQBuAGQATQBKAEQAYQB0AGUALAAgAF8AYwB1AHIAcgAsACAAMQApACkAXABuACAAIAAgACAAIAAgACAAIAAgACAAIAAgACAAIAAgACAAIAAgACAAIAApAFwAbgAgACAAIAAgACAAIAAgACAAIAAgACAAIAAgACAAIAAgACkAXABuACAAIAAgACAAIAAgACAAIAAgACAAIAAgACkALABcAG4AIAAgACAAIAAgACAAIAAgACAAIAAgACAASQBGACgAXwByAG8AdwBzAEUAbgBkACAAPQAgADEALABcAG4AIAAgACAAIAAgACAAIAAgACAAIAAgACAAIAAgACAAIABSAEUARABVAEMARQAoAFwAIgBcACIALAAgAFMARQBRAFUARQBOAEMARQAoAF8AcgBvAHcAQwBvAHUAbgB0ACkALABcAG4AIAAgACAAIAAgACAAIAAgACAAIAAgACAAIAAgACAAIAAgACAAIAAgAEwAQQBNAEIARABBACgAXwBhAGMAYwAsACAAXwBjAHUAcgByACwAXABuACAAIAAgACAAIAAgACAAIAAgACAAIAAgACAAIAAgACAAIAAgACAAIAAgACAAIAAgAFYAUwBUAEEAQwBLACgAXABuACAAIAAgACAAIAAgACAAIAAgACAAIAAgACAAIAAgACAAIAAgACAAIAAgACAAIAAgACAAIAAgACAAXwBhAGMAYwAsAFwAbgAgACAAIAAgACAAIAAgACAAIAAgACAAIAAgACAAIAAgACAAIAAgACAAIAAgACAAIAAgACAAIAAgAGYAbgBEAGUAbAB0AGEAWQBXAEQAKABJAE4ARABFAFgAKABfAHMAdABhAHIAdABNAEoARABhAHQAZQAsACAAXwBjAHUAcgByACwAIAAxACkALAAgAF8AZQBuAGQATQBKAEQAYQB0AGUAKQBcAG4AIAAgACAAIAAgACAAIAAgACAAIAAgACAAIAAgACAAIAAgACAAIAAgACAAIAAgACAAKQBcAG4AIAAgACAAIAAgACAAIAAgACAAIAAgACAAIAAgACAAIAAgACAAIAAgACkAXABuACAAIAAgACAAIAAgACAAIAAgACAAIAAgACAAIAAgACAAKQAsAFwAbgAgACAAIAAgACAAIAAgACAAIAAgACAAIAAgACAAIAAgAFIARQBEAFUAQwBFACgAXAAiAFwAIgAsACAAUwBFAFEAVQBFAE4AQwBFACgAXwByAG8AdwBDAG8AdQBuAHQAKQAsAFwAbgAgACAAIAAgACAAIAAgACAAIAAgACAAIAAgACAAIAAgACAAIAAgACAATABBAE0AQgBEAEEAKABfAGEAYwBjACwAIABfAGMAdQByAHIALABcAG4AIAAgACAAIAAgACAAIAAgACAAIAAgACAAIAAgACAAIAAgACAAIAAgACAAIAAgACAAVgBTAFQAQQBDAEsAKABcAG4AIAAgACAAIAAgACAAIAAgACAAIAAgACAAIAAgACAAIAAgACAAIAAgACAAIAAgACAAIAAgACAAIABfAGEAYwBjACwAXABuACAAIAAgACAAIAAgACAAIAAgACAAIAAgACAAIAAgACAAIAAgACAAIAAgACAAIAAgACAAIAAgACAAZgBuAEQAZQBsAHQAYQBZAFcARAAoAEkATgBEAEUAWAAoAF8AcwB0AGEAcgB0AE0ASgBEAGEAdABlACwAIABfAGMAdQByAHIALAAgADEAKQAsACAASQBOAEQARQBYACgAXwBlAG4AZABNAEoARABhAHQAZQAsACAAXwBjAHUAcgByACwAIAAxACkAKQBcAG4AIAAgACAAIAAgACAAIAAgACAAIAAgACAAIAAgACAAIAAgACAAIAAgACAAIAAgACAAKQBcAG4AIAAgACAAIAAgACAAIAAgACAAIAAgACAAIAAgACAAIAAgACAAIAAgACkAXABuACAAIAAgACAAIAAgACAAIAAgACAAIAAgACAAIAAgACAAKQBcAG4AIAAgACAAIAAgACAAIAAgACAAIAAgACAAKQBcAG4AIAAgACAAIAAgACAAIAAgACkALABcAG4AXABuACAAIAAgACAAIAAgACAAIABEAFIATwBQACgAXwBiAHkAUgBvAHcALAAgADEAKQBcAG4AIAAgACAAIAApAFwAbgApADsAXABuAFwAbgBcAG4AXABuAFwAbgBcAG4AXABuAFwAbgBcAG4ALwAq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BcAG4AIwAgAEMATwBOAFYARQBSAFMASQBPAE4AUwAgACAAIAAgACAAIAAgACAAIAAgACAAIAAgACAAIAAgACAAIAAgACAAIAAgACAAIAAgACAAIAAgACAAIAAgACAAIAAgACAAIAAgACAAIAAgACAAIAAgACAAIAAgACAAIAAgACAAIAAgACAAIAAgACAAIAAgACAAIAAgACAAIAAgACAAIAAgACAAIAAgACAAIAAgACAAIAAgACAAIAAgACAAIAAgACAAIAAgACAAIAAgACAAIAAgACAAIAAgACAAIAAgACAAIwBcAG4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oAL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JAFMATwBfAEQAQQBUAEUAVABJAE0ARQBfAFQATwBfAE0ASgBEAEEAVABFAFwAbgBcAG4AQwBvAG4AdgBlAHIAdABzACAAYQBuACAASQBTAE8AIABmAG8AcgBtAGEAdAB0AGUAZAAgAGQAYQB0AGUAIABhAG4AZAAgAHQAaQBtAGUAIAB0AG8AIABhACAATQBvAGQAaQBmAGkAZQBkACAASgB1AGwAaQBhAG4AIABEAGEAdABlACAAYQBuAGQAIAB0AGkAbQBlACAAegBvAG4AZQAgAG8AZgBmAHMAZQB0AC4AXABuAFwAbgBBAHIAcgBhAHkAIABjAG8AbQBwAGEAdABpAGIAbABlADoAIABFAHgAcAByAGUAcwBzAGkAbwBuACAAYQBzACAAYwBvAGwAdQBt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AgACAAIAB8ACAATABvAGMAYQBsACAATQBvAGQAaQBmAGUAZAAgAEoAdQBsAGkAYQBuACAARABhAHQAZQBcAG4AIAAyACAAfAAgAGQAZQBjAGkAbQBhAGwAIAAgACAAIAAgACAAIAAgACAAfAAgAFQAaQBtAGUAIAB6AG8AbgBlACAAbwBmAGYAcwBlAHQAIABmAHIAbwBtACAAVQBUAEMAIABhAHMAIABkAGUAYwBpAG0AYQBsACAAZgByAGEAYwB0AGkAbwBuACAAbwBmACAAYQAgAGQAYQB5AC4AXABuACAAIAAgAHwAIABbAC0AMAAuADYAMgA1AC4ALgAwAC4ANgAyADUAXQAgAHwAIAAtADEANQA6ADAAMAAuAC4AKwAxADUAOg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IAAgAHwAIAB0AGUAeAB0ACAAIAAgAHwAIABEAGEAdABlACwAIAB0AGkAbQBlACAAYQBuAGQAIAB0AGkAbQBlACAAegBvAG4AZQAgAG8AZgBmAHMAZQB0ACAAaQBuACAASQBTAE8AIABmAG8AcgBtAGEAdABcAG4AWwBTAHQAcgBpAGMAdABJAFMATwBdACAAIAAgACAAIAAgACAAIAB8ACAAcwB3AGkAdABjAGgAIAB8ACAARQBuAGYAbwByAGMAZQAgAHMAdAByAGkAYwB0ACAASQBTAE8AIAB2AGEAbABpAGQAYQB0AGkAbwBuAC4AIABOAG8AIABtAGkAeABpAG4AZwAgAG8AZgAgAGIAYQBzAGkAYwAgAGEAbgBkACAAZQB4AHQAZQBuAGQAZQBkACAAZgBvAHIAbQBhAHQAcwAuACAAZQBnAC4AIAB5AHkAeQB5AE0ATQBkAGQAVABoAGgAOgBtAG0AXABuAFsASgB1AGwAaQBhAG4AQwBhAGwAZQBuAGQAYQByAF0AIAAgACAAfAAgAHMAdwBpAHQAYwBoACAAfAAgAEMAYQBsAGMAdQBsAGEAdABlACAAZgBvAHIAIAB0AGgAZQAgAEoAdQBsAGkAYQBuACAAcAByAG8AbABlAHAAdABpAGMAIABjAGEAbABlAG4AZABhAHIALgAgAEQAZQBmAGEAdQBsAHQAIABpAHMAIABHAHIAZQBnAG8AcgBpAGEAbgBcAG4AIAAgACAAIAAgACAAIAAgACAAIAAgACAAIAAgACAAIAAgACAAIAB8ACAAIAAgACAAIAAgACAAIAB8ACAAcAByAG8AbABlAHAAdABpAGMAIABjAGEAbABlAG4AZABhAHIALg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SQBTAE8AXwBEAEEAVABFAFQASQBNAEUAXwBUAE8AXwBNAEoARABBAFQARQAgAD0AIABMAEEATQBCAEQAQQAoAEUAeABwAHIAZQBzAHMAaQBvAG4ALAAgAFsAUwB0AHIAaQBjAHQASQBTAE8AXQAsACAAWwBKAHUAbABpAGEAbgBDAGEAbABlAG4AZABhAHIAXQAsAFwAbgAgACAAIAAgAEwARQBUACgAXABuACAAIAAgACAAIAAgACAAIABfAHMAdAByAGkAYwB0AEkAUwBPACwAIABGAE4ALgBDAE8ARQBSAEMARQAoAFMAdAByAGkAYwB0AEkAUwBPACkAIAA8AD4AIAAwACwAXABuACAAIAAgACAAIAAgACAAIABfAGoAdQBsAGkAYQBuAEMAYQBsAGUAbgBkAGEAcgAsACAARgBOAC4AQwBPAEUAUgBDAEUAKABKAHUAbABpAGEAbgBDAGEAbABlAG4AZABhAHIAKQAgADwAPgAgADAALABcAG4AXABuACAAIAAgACAAIAAgACAAIABmAG4ASQBTAE8AdABvAE0ASgBEAGEAdABlACwAIABMAEEATQBCAEQAQQAoAF8AZQB4AHAAcgAsAFwAbgAgACAAIAAgACAAIAAgACAAIAAgACAAIABJAEYAKABGAE4ALgBJAFMAXwBFAE0AUABUAFkAKABfAGUAeABwAHIAKQAsACAAewBcACIAXAAiACwAIABcACIAXAAiAH0ALABcAG4AIAAgACAAIAAgACAAIAAgACAAIAAgACAAIAAgACAAIABMAEUAVAAoAFwAbgAgACAAIAAgACAAIAAgACAAIAAgACAAIAAgACAAIAAgACAAIAAgACAAXwBpAHMAbwBEAGEAdABlAFQAaQBtAGUALAAgAEMASABSAE8ATgBPAC4AUABBAFIAUwBFAF8ASQBTAE8AXwBEAEEAVABFAFQASQBNAEUAKABfAGUAeABwAHIALAAgAF8AcwB0AHIAaQBjAHQASQBTAE8ALAAgAF8AagB1AGwAaQBhAG4AQwBhAGwAZQBuAGQAYQByACkALABcAG4AIAAgACAAIAAgACAAIAAgACAAIAAgACAAIAAgACAAIAAgACAAIAAgAF8AeQAsACAAQwBIAE8ATwBTAEUAQwBPAEwAUwAoAF8AaQBzAG8ARABhAHQAZQBUAGkAbQBlACwAIAAxACkALABcAG4AIAAgACAAIAAgACAAIAAgACAAIAAgACAAIAAgACAAIAAgACAAIAAgAF8AdAAsACAAQwBIAE8ATwBTAEUAQwBPAEwAUwAoAF8AaQBzAG8ARABhAHQAZQBUAGkAbQBlACwAIAA0ACkALABcAG4AIAAgACAAIAAgACAAIAAgACAAIAAgACAAIAAgACAAIAAgACAAIAAgAF8AdAB6AG8ALAAgAEMASABPAE8AUwBFAEMATwBMAFMAKABfAGkAcwBvAEQAYQB0AGUAVABpAG0AZQAsACAANQApACwAXABuACAAIAAgACAAIAAgACAAIAAgACAAIAAgACAAIAAgACAAIAAgACAAIABfAGQAYQB0AGUAVgBhAGwARQByAHIAbwByACwAIABIAFMAVABBAEMASwAoAHsAIwBWAEEATABVAEUAIQB9ACwAIABfAHQAegBvACkALABcAG4AIAAgACAAIAAgACAAIAAgACAAIAAgACAAIAAgACAAIAAgACAAIAAgAEkARgAoAEkAUwBFAFIAUgBPAFIAKABfAHkAKQAsACAAXwBkAGEAdABlAFYAYQBsAEUAcgByAG8AcgAsAFwAbgAgACAAIAAgACAAIAAgACAAIAAgACAAIAAgACAAIAAgACAAIAAgACAAIAAgACAAIABJAEYAKABOAE8AVAAoAEYATgAuAEkAUwBfAE4AVQBNAEUAUgBJAEMAXwBOAFUATABMACgAXwB0ACkAKQAsACAAXwBkAGEAdABlAFYAYQBsAEUAcgByAG8AcgAsAFwAbgAgACAAIAAgACAAIAAgACAAIAAgACAAIAAgACAAIAAgACAAIAAgACAAIAAgACAAIAAgACAAIAAgAEkARgAoAEYATgAuAEkAUwBfAEUATQBQAFQAWQAoAF8AeQApACwAIABfAGQAYQB0AGUAVgBhAGwARQByAHIAbwByACwAXABuACAAIAAgACAAIAAgACAAIAAgACAAIAAgACAAIAAgACAAIAAgACAAIAAgACAAIAAgACAAIAAgACAAIAAgACAAIABMAEUAVAAoAFwAbgAgACAAIAAgACAAIAAgACAAIAAgACAAIAAgACAAIAAgACAAIAAgACAAIAAgACAAIAAgACAAIAAgACAAIAAgACAAIAAgACAAIABfAE0ASgBEAGEAdABlACwAIABDAEgAUgBPAE4ATwAuAE0ATwBEAEkARgBJAEUARABfAEoAVQBMAEkAQQBOAF8ARABBAFQARQAoAEQAUgBPAFAAKABfAGkAcwBvAEQAYQB0AGUAVABpAG0AZQAsACAALAAgAC0AMQApACwAIABfAGoAdQBsAGkAYQBuAEMAYQBsAGUAbgBkAGEAcgApACwAXABuACAAIAAgACAAIAAgACAAIAAgACAAIAAgACAAIAAgACAAIAAgACAAIAAgACAAIAAgACAAIAAgACAAIAAgACAAIAAgACAAIAAgAEgAUwBUAEEAQwBLACgAXwBNAEoARABhAHQAZQAsACAAXwB0AHoAbwApAFwAbgAgACAAIAAgACAAIAAgACAAIAAgACAAIAAgACAAIAAgACAAIAAgACAAIAAgACAAIAAgACAAIAAgACAAIAAgACAAKQBcAG4AIAAgACAAIAAgACAAIAAgACAAIAAgACAAIAAgACAAIAAgACAAIAAgACAAIAAgACAAIAAgACAAIAApAFwAbgAgACAAIAAgACAAIAAgACAAIAAgACAAIAAgACAAIAAgACAAIAAgACAAIAAgACAAIAApAFwAbgAgACAAIAAgACAAIAAgACAAIAAgACAAIAAgACAAIAAgACAAIAAgACAAKQBcAG4AIAAgACAAIAAgACAAIAAgACAAIAAgACAAIAAgACAAIAApAFwAbgAgACAAIAAgACAAIAAgACAAIAAgACAAIAApAFwAbgAgACAAIAAgACAAIAAgACAAKQAsAFwAbgBcAG4AIAAgACAAIAAgACAAIAAgAF8AZQB4AHAAcgBlAHMAcwBpAG8AbgAsACAARgBOAC4ATgBVAEwATABJAEYAWQAoAEkATgBEAEUAWAAoAEUAeABwAHIAZQBzAHMAaQBvAG4ALAAgACwAIAAxACkAKQAsAFwAbgAgACAAIAAgACAAIAAgACAAXwByAG8AdwBDAG8AdQBuAHQALAAgAFIATwBXAFMAKABfAGUAeABwAHIAZQBzAHMAaQBvAG4AKQAsAFwAbgAgACAAIAAgACAAIAAgACAAXwBiAHkAUgBvAHcALAAgAFIARQBEAFUAQwBFACgAXAAiAFwAIgAsACAAUwBFAFEAVQBFAE4AQwBFACgAXwByAG8AdwBDAG8AdQBuAHQAKQAsAFwAbgAgACAAIAAgACAAIAAgACAAIAAgACAAIABMAEEATQBCAEQAQQAoAF8AYQBjAGMALAAgAF8AYwB1AHIAcgAsAFwAbgAgACAAIAAgACAAIAAgACAAIAAgACAAIAAgACAAIAAgAFYAUwBUAEEAQwBLACgAXABuACAAIAAgACAAIAAgACAAIAAgACAAIAAgACAAIAAgACAAIAAgACAAIABfAGEAYwBjACwAXABuACAAIAAgACAAIAAgACAAIAAgACAAIAAgACAAIAAgACAAIAAgACAAIABmAG4ASQBTAE8AdABvAE0ASgBEAGEAdABlACgASQBOAEQARQBYACgAXwBlAHgAcAByAGUAcwBzAGkAbwBuACwAIABfAGMAdQByAHIALAAgADEAKQApAFwAbgAgACAAIAAgACAAIAAgACAAIAAgACAAIAAgACAAIAAgACkAXABuACAAIAAgACAAIAAgACAAIAAgACAAIAAgACkAXABuACAAIAAgACAAIAAgACAAIAApACwAXABuACAAIAAgACAAIAAgACAAIABEAFIATwBQACgAXwBiAHkAUgBvAHcALAAgADE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TQBKAEQAQQBUAEUAXwBUAE8AXwBJAFMATwBfAEQAQQBUAEUAVABJAE0ARQBcAG4AXABuAEMAbwBuAHYAZQByAHQAcwAgAGEAIABNAG8AZABpAGYAaQBlAGQAIABKAHUAbABpAGEAbgAgAEQAYQB0AGUAIABhAG4AZAAgAHQAaQBtAGUAIAB6AG8AbgBlACAAbwBmAGYAcwBlAHQAIAB0AG8AIABhAG4AIABJAFMATwAgAGYAbwByAG0AYQB0AHQAZQBkACAAZABhAHQAZQAgAGEAbgBkACAAdABpAG0AZQAuAFwAbgBcAG4AQQByAHIAYQB5ACAAYwBvAG0AcABhAHQAaQBiAGwAZQA6ACAATQBKAEQAYQB0AGUAIABvAG4AbAB5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AgAHwAIABJAFMATwAgAGYAbwByAG0AYQB0AGUAZAAgAGQAYQB0AGUAIABhAG4AZAAgAHQAaQBtAGU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NAEoARABhAHQAZQAgACAAIAAgACAAIAAgACAAIAAgACAAfAAgAGQAZQBjAGkAbQBhAGwAIAAgACAAIAAgAHwAIABNAG8AZABpAGYAaQBlAGQAIABKAHUAbABpAGEAbgAgAEQAYQB0AGUAXABuAFsAVABaAE8ATQBpAG4AdQB0AGUAcwBdACAAIAAgACAAIAB8ACAAZABlAGMAaQBtAGEAbAAgACAAIAAgACAAfAAgAFQAaQBtAGUAIAB6AG8AbgBlACAAbwBmAGYAcwBlAHQAIABmAHIAbwBtACAAVQBUAEMAIABpAG4AIABtAGkAbgB1AHQAZQBzAFwAbgAgACAAIAAgACAAIAAgACAAIAAgACAAIAAgACAAIAAgACAAfAAgAFsALQA5ADAAMAAuAC4AOQAwADAAXQAgAHwAIABbAC0AMQA1ADoAMAAwAC4ALgArADEANQA6ADAAMABdAFwAbgBbAE8AcAB0AGkAbwBuAHMAXQAgACAAIAAgACAAIAAgACAAfAAgAHQAZQB4AHQAIAAgACAAIAAgACAAIAAgAHwAIABbAEIAXQBbACsAXQBbAFoAXQBbAEEAXQBbAE4AfABGAF0AWwBMAG8AdwBPAHIAZABlAHIAXQBbACoAXQBbADAALQA5AF0AXABuACAAIAAgACAAIAAgACAAIAAgACAAIAAgACAAIAAgACAAIAB8ACAAIAAgACAAIAAgACAAIAAgACAAIAAgACAAfAAgACAAIAAgACAAIAAgACAAQgAgADoAIABEAGkAcwBwAGwAYQB5ACAAaQBuACAAYgBhAHMAaQBjACAASQBTAE8AIABzAHQAeQBsAGUALgBcAG4AIAAgACAAIAAgACAAIAAgACAAIAAgACAAIAAgACAAIAAgAHwAIAAgACAAIAAgACAAIAAgACAAIAAgACAAIAB8ACAAIAAgACAAIAAgACAAIAArACAAOgAgAEQAaQBzAHAAbABhAHkAIABwAG8AcwBpAHQAaQB2AGUAIABzAGkAZwBuACAAZgBvAHIAIABuAG8AbgAtAG4AZQBnAGEAdABpAHYAZQAgAHkAZQBhAHIAcwAuAFwAbgAgACAAIAAgACAAIAAgACAAIAAgACAAIAAgACAAIAAgACAAfAAgACAAIAAgACAAIAAgACAAIAAgACAAIAAgAHwAIAAgACAAIAAgACAAIAAgAFoAIAA6ACAARABpAHMAcABsAGEAeQAgACcAWgAnACAAZgBvAHIAIABaAHUAbAB1ACAAdABpAG0AZQAgAHoAbwBuAGUAIAArADAAMAA6ADAAMABcAG4AIAAgACAAIAAgACAAIAAgACAAIAAgACAAIAAgACAAIAAgAHwAIAAgACAAIAAgACAAIAAgACAAIAAgACAAIAB8ACAAIAAgACAAIAAgACAAIABBACAAOgAgAEQAaQBzAHAAbABhAHkAIABhACAAdABpAG0AZQAgAHYAYQBsAHUAZQAgAG8AZgAgADIANAA6ADAAMAAgAHQAbwAgAHIAZQBwAHIAZQBzAGUAbgB0ACAAbQBpAGQAbgBpAGcAaAB0ACAAYQB0ACAAdABoAGUAIABlAG4AZAAgAG8AZgAgAHQAaABlACAAYwBhAGwAZQBuAGQAYQByACAAZABhAHkALgBcAG4AIAAgACAAIAAgACAAIAAgACAAIAAgACAAIAAgACAAIAAgAHwAIAAgACAAIAAgACAAIAAgACAAIAAgACAAIAB8ACAAIAAgACAAIAAgACAAIAAgACAAIAAgAE4AbwB0ACAAYQBwAHAAbABpAGMAYQBiAGwAZQAgAGkAZgAgAEwAbwB3AE8AcgBkAGUAcgAgAGkAcwAgAEQALgBcAG4AIAAgACAAIAAgACAAIAAgACAAIAAgACAAIAAgACAAIAAgAHwAIAAgACAAIAAgACAAIAAgACAAIAAgACAAIAB8ACAAIAAgACAAIABOACwAIABGACAAOgAgAE8AdgBlAHIAcgBpAGQAZQAgAHIAbwB1AG4AZABpAG4AZwAgAGIAZQBoAGEAdgBpAG8AdQByAC4AIABEAGUAZgBhAHUAbAB0ACAAbQBlAHQAaABvAGQAIAByAG8AdQBuAGQAcwAgAHQAbwAgAG4AZQBhAHIAZQBzAHQAIABzAGUAYwBvAG4AZAAsACAAYQBuAGQAXABuACAAIAAgACAAIAAgACAAIAAgACAAIAAgACAAIAAgACAAIAB8ACAAIAAgACAAIAAgACAAIAAgACAAIAAgACAAfAAgACAAIAAgACAAIAAgACAAIAAgACAAIAByAG8AdQBuAGQAcwAgAGQAbwB3AG4AIABvAG4AIABvAHQAaABlAHIAIABsAG8AdwAgAG8AcgBkAGUAcgAgAGMAbwBtAHAAbwBuAGUAbgB0AHMALgBcAG4AIAAgACAAIAAgACAAIAAgACAAIAAgACAAIAAgACAAIAAgAHwAIAAgACAAIAAgACAAIAAgACAAIAAgACAAIAB8ACAAIAAgACAAIAAgACAAIAAgACAAIAAgAE4AOgAgAGEAbAB3AGEAeQBzACAAcgBvAHUAbgBkACAAdABvACAAbgBlAGEAcgBlAHMAdAAuAFwAbgAgACAAIAAgACAAIAAgACAAIAAgACAAIAAgACAAIAAgACAAfAAgACAAIAAgACAAIAAgACAAIAAgACAAIAAgAHwAIAAgACAAIAAgACAAIAAgACAAIAAgACAARgA6ACAAYQBsAHcAYQB5AHMAIAByAG8AdQBuAGQAIABkAG8AdwBuAFwAbgAgACAAIAAgACAAIAAgACAAIAAgACAAIAAgACAAIAAgACAAfAAgACAAIAAgACAAIAAgACAAIAAgACAAIAAgAHwAIABMAG8AdwBPAHIAZABlAHIAIAA6ACAATABvAHcAIABvAHIAZABlAHIAIABjAG8AbQBwAG8AbgBlAG4AdAAuACAAVQBwAHAAZQByACAAYwBhAHMAZQAgAHQAbwAgAHMAZQB0ACAAZQB4AHAAbABpAGMAaQB0AGwAeQAuACAATABvAHcAZQByACAAYwBhAHMAZQAgAGEAbABsAG8AdwBzACAAZgBsAG8AYQB0AGkAbgBnAFwAbgAgACAAIAAgACAAIAAgACAAIAAgACAAIAAgACAAIAAgACAAfAAgACAAIAAgACAAIAAgACAAIAAgACAAIAAgAHwAIAAgACAAIAAgACAAIAAgACAAIAAgACAAZgByAG8AbQAgAGUAeABwAHIAZQBzAHMAaQBuAGcAIABpAG4AIAB0AGgAZQAgAGcAaQB2AGUAbgAgAGMAbwBtAHAAbwBuAGUAbgB0ACAAZABvAHcAbgAgAHQAbwAgAHMAZQBjAG8AbgBkAHMAIABhAHMAIABuAGUAZQBkAGUAZAAuAFwAbgAgACAAIAAgACAAIAAgACAAIAAgACAAIAAgACAAIAAgACAAfAAgACAAIAAgACAAIAAgACAAIAAgACAAIAAgAHwAIAAgACAAIAAgACAAIAAgACAAIAAgACAAVABhAGsAZQBzACAAdABoAGUAIABmAG8AbABsAG8AdwBpAG4AZwA6AFwAbgAgACAAIAAgACAAIAAgACAAIAAgACAAIAAgACAAIAAgACAAfAAgACAAIAAgACAAIAAgACAAIAAgACAAIAAgAHwAIAAgACAAIAAgACAAIAAgACAAIAAgACAARAAsACAAZAAgADoAIABEAGEAeQBcAG4AIAAgACAAIAAgACAAIAAgACAAIAAgACAAIAAgACAAIAAgAHwAIAAgACAAIAAgACAAIAAgACAAIAAgACAAIAB8ACAAIAAgACAAIAAgACAAIAAgACAAIAAgAEgALAAgAGgAIAA6ACAASABvAHUAcgBcAG4AIAAgACAAIAAgACAAIAAgACAAIAAgACAAIAAgACAAIAAgAHwAIAAgACAAIAAgACAAIAAgACAAIAAgACAAIAB8ACAAIAAgACAAIAAgACAAIAAgACAAIAAgAE0ALAAgAG0AIAA6ACAATQBpAG4AdQB0AGUAXABuACAAIAAgACAAIAAgACAAIAAgACAAIAAgACAAIAAgACAAIAB8ACAAIAAgACAAIAAgACAAIAAgACAAIAAgACAAfAAgACAAIAAgACAAIAAgACAAIAAgACAAIABTACwAIABzACAAOgAgAFMAZQBjAG8AbgBkACAAXABuACAAIAAgACAAIAAgACAAIAAgACAAIAAgACAAIAAgACAAIAB8ACAAIAAgACAAIAAgACAAIAAgACAAIAAgACAAfAAgACAAIAAgACAAIAAgACAAKgAgADoAIABBAGwAbABvAHcAcwAgAGYAbABvAGEAdABpAG4AZwAgAGQAbwB3AG4AIAB0AGgAZQAgAGwAbwB3AGUAcwB0ACAAbwByAGQAZQByACAAYwBvAG0AcABvAG4AZQBuAHQAIABuAGUAZQBkAGUAZAAsACAAaQBuAGMAbAB1AGQAaQBuAGcAIAB0AGgAZQAgAG0AYQB4AGkAbQB1AG0AIABwAHIAZQBjAGkAcwBpAG8AbgBcAG4AIAAgACAAIAAgACAAIAAgACAAIAAgACAAIAAgACAAIAAgAHwAIAAgACAAIAAgACAAIAAgACAAIAAgACAAIAB8ACAAIAAgACAAIAAgACAAIAAgACAAIAAgAGYAbwByACAAcwBlAGMAbwBuAGQAcwAuAFwAbgAgACAAIAAgACAAIAAgACAAIAAgACAAIAAgACAAIAAgACAAfAAgACAAIAAgACAAIAAgACAAIAAgACAAIAAgAHwAIAAgACAAIAAgACAAMAAtADkAIAA6ACAARABlAGMAaQBtAGEAbAAgAHAAbABhAGMAZQBzACAAZgBvAHIAIABzAGUAYwBvAG4AZABzAC4AIAAqACAAZgBsAG8AYQB0AHMAIAB1AHAAIAB0AG8AIABhACAAbQBhAHgAaQBtAHUAbQAgAHAAcgBlAGMAaQBzAGkAbwBuACAAbwBmACAAOQAuAFwAbgBbAEoAdQBsAGkAYQBuAEMAYQBsAGUAbgBkAGEAcgBdACAAfAAgAHMAdwBpAHQAYwBoACAAIAAgACAAIAAgAHwAIABDAGEAbABjAHUAbABhAHQAZQAgAGYAbwByACAAdABoAGUAIABKAHUAbABpAGEAbgAgAHAAcgBvAGwAZQBwAHQAaQBjACAAYwBhAGwAZQBuAGQAYQByAC4AIABEAGUAZgBhAHUAbAB0ACAAaQBzACAARwByAGUAZwBvAHIAaQBhAG4AXABuACAAIAAgACAAIAAgACAAIAAgACAAIAAgACAAIAAgACAAIAB8ACAAIAAgACAAIAAgACAAIAAgACAAIAAgACAAfAAgAHAAcgBvAGwAZQBwAHQAaQBjACAAYwBhAGwAZQBuAGQAYQBy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PAF8ASQBTAE8AXwBEAEEAVABFAFQASQBNAEUAIAA9ACAATABBAE0AQgBEAEEAKABNAEoARABhAHQAZQAsACAAWwBUAFoATwBNAGkAbgB1AHQAZQBzAF0ALAAgAFsATwBwAHQAaQBvAG4AcwBdACwAIABbAEoAdQBsAGkAYQBuAEMAYQBsAGUAbgBkAGEAcgBdACwAXABuACAAIAAgACAATABFAFQAKABcAG4AIAAgACAAIAAgACAAIAAgAF8AVABaAE8ATQBpAG4AdQB0AGUAcwAsACAARgBOAC4ATgBVAEwATABJAEYAWQAoAFQAWgBPAE0AaQBuAHUAdABlAHMAKQAsAFwAbgAgACAAIAAgACAAIAAgACAAXwBvAHAAdABpAG8AbgBzACwAIABGAE4ALgBOAFUATABMAEkARgBZACgATwBwAHQAaQBvAG4AcwApACwAXABuACAAIAAgACAAIAAgACAAIABfAGoAdQBsAGkAYQBuAEMAYQBsAGUAbgBkAGEAcgAsACAARgBOAC4AQwBPAEUAUgBDAEUAKABKAHUAbABpAGEAbgBDAGEAbABlAG4AZABhAHIAKQAgADwAPgAgADAALABcAG4AIAAgACAAIAAgACAAIAAgAFwAbgAgACAAIAAgACAAIAAgACAAZgBuAEkAUwBPAEQAYQB0AGUAVABpAG0AZQAsACAATABBAE0AQgBEAEEAKABfAE0ASgBEAGEAdABlACwAXABuACAAIAAgACAAIAAgACAAIAAgACAAIAAgAEkARgAoAEkAUwBFAFIAUgBPAFIAKABfAE0ASgBEAGEAdABlACkALAAgAF8ATQBKAEQAYQB0AGUAIAAqACAAewAxAH0ALABcAG4AIAAgACAAIAAgACAAIAAgACAAIAAgACAAIAAgACAAIABJAEYAKABfAE0ASgBEAGEAdABlACAAPQAgAFwAIgBcACIALAAgAFwAIgBcACIALABcAG4AIAAgACAAIAAgACAAIAAgACAAIAAgACAAIAAgACAAIAAgACAAIAAgAEwARQBUACgAXABuACAAIAAgACAAIAAgACAAIAAgACAAIAAgACAAIAAgACAAIAAgACAAIAAgACAAIAAgAF8AZABhAHQAZQBfAFkATQBEAFQALAAgAEMASABSAE8ATgBPAC4ATQBKAEQAQQBUAEUAXwBUAE8AXwBZAE0ARABUACgAXwBNAEoARABhAHQAZQAsACAALAAgACwAIAAsACAAXwBqAHUAbABpAGEAbgBDAGEAbABlAG4AZABhAHIAKQAsAFwAbgAgACAAIAAgACAAIAAgACAAIAAgACAAIAAgACAAIAAgACAAIAAgACAAIAAgACAAIABGAE8AUgBNAEEAVABfAEkAUwBPAF8ARABBAFQARQBUAEkATQBFACgAXwBkAGEAdABlAF8AWQBNAEQAVAAsACAAVABaAE8ATQBpAG4AdQB0AGUAcwAsACAATwBwAHQAaQBvAG4AcwAsACAAXwBqAHUAbABpAGEAbgBDAGEAbABlAG4AZABhAHIAKQBcAG4AIAAgACAAIAAgACAAIAAgACAAIAAgACAAIAAgACAAIAAgACAAIAAgACkAXABuACAAIAAgACAAIAAgACAAIAAgACAAIAAgACAAIAAgACAAKQBcAG4AIAAgACAAIAAgACAAIAAgACAAIAAgACAAKQBcAG4AIAAgACAAIAAgACAAIAAgACkALABcAG4AXABuACAAIAAgACAAIAAgACAAIABNAEEAUAAoAEYATgAuAE4AVQBMAEwASQBGAFkAKABNAEoARABhAHQAZQApACwAXABuACAAIAAgACAAIAAgACAAIAAgACAAIAAgAEwAQQBNAEIARABBACgAXwBlAGwAZQBtAGUAbgB0ACwAXABuACAAIAAgACAAIAAgACAAIAAgACAAIAAgACAAIAAgACAAZgBuAEkAUwBPAEQAYQB0AGUAVABpAG0AZQAoAF8AZQBsAGUAbQBlAG4AdAApAFwAbgAgACAAIAAgACAAIAAgACAAIAAgACAAIA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EMARQBMAEQAQQBUAEUAXwBUAE8AXwBNAEoARABBAFQARQBcAG4AXABuAEMAbwBuAHYAZQByAHQAcwAgAGEAbgAgAEUAeABjAGUAbAAgAEQAYQB0AGUALwBUAGkAbQBlACAAdABvACAAYQAgAE0AbwBkAGkAZgBpAGUAZAAgAEoAdQBsAGkAYQBuACAARABhAHQAZQAuAFwAbgBOAG8AdABlACAARQB4AGMAZQBsACAARABhAHQAZQAvAFQAaQBtAGUAIAB1AHMAZQBzACAAdABoAGUAIABHAHIAZQBnAG8AcgBpAGEAbgAgAGMAYQBsAGUAbgBkAGEAcgAuAFwAbgBcAG4AQQByAHIAYQB5ACAAYwBvAG0AcABhAHQAaQBiAGwAZQA6ACAAWQBlAHM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GQAZQBjAGkAbQBhAGwAIAAgACAAIAAgACAAIAAgACAAIAB8ACAATQBvAGQAaQBmAGkAZQBkACAASgB1AGwAaQBhAG4AIABEAGEAdABlAC4AXABuACAAIAAgAHwAIABbADEANQAwADEAOQAuAC4AMgA5ADcAMwA0ADgANAApACAAfA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UAeABjAGUAbABEAGEAdABlACAAfAAgAGQAZQBjAGkAbQBhAGwAIAAgACAAIAAgACAAfAAgAEUAeABjAGUAbAAgAEQAYQB0AGUALwBUAGkAbQBlAFwAbgAgACAAIAAgACAAIAAgACAAIAAgAHwAIABbADEALgAuADIAOQA1ADgANAA2ADYAKQAgAHwAIAAxADkAMAAwAC0AMAAxAC0AMAAxAC4ALgA5ADkAOQA5AC0AMQAyAC0AMwAx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QwBFAEwARABBAFQARQBfAFQATwBfAE0ASgBEAEEAVABFACAAPQAgAEwAQQBNAEIARABBACgARQB4AGMAZQBsAEQAYQB0AGUALABcAG4AIAAgACAAIABJAEYAKABGAE4ALgBJAFMAXwBFAE0AUABUAFkAKABFAHgAYwBlAGwARABhAHQAZQApACwAIABcACIAXAAiACwAIABFAHgAYwBlAGwARABhAHQAZQAgACsAIAAxADUAMAAxADgAKQBcAG4AKQA7AFwAbgBcAG4AXABuAC8AK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EEAVABFAF8AVABPAF8ARQBYAEMARQBMAEQAQQBUAEUAXABuAFwAbgBDAG8AbgB2AGUAcgB0AHMAIABhACAATQBvAGQAaQBmAGkAZQBkACAASgB1AGwAaQBhAG4AIABEAGEAdABlACAAdABvACAAYQBuACAARQB4AGMAZQBsACAARABhAHQAZQAvAFQAaQBtAGUALgBcAG4ATgBvAHQAZQAgAEUAeABjAGUAbAAgAEQAYQB0AGUALwBUAGkAbQBlACAAdQBzAGUAcwAgAHQAaABlACAARwByAGUAZwBvAHIAaQBhAG4AIABjAGEAbABlAG4AZABhAHIALgBcAG4AXABuAEEAcgByAGEAeQAgAGMAbwBtAHAAYQB0AGkAYgBsAGUAOgAgAFkAZQBz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AgACAAIAAgAHwAIABFAHgAYwBlAGwAIABEAGEAdABlAC8AVABpAG0AZQAuAFwAbgAgACAAIAB8ACAAWwAxAC4ALgAyADkANQA4ADQANgA2ACkAIAAgACAAIAB8ACAAMQA5ADAAMAAtADAAMQAtADAAMQAuAC4AOQA5ADkAOQAtADEAMgAtADMAMQBcAG4AXABuAFAAYQByAGEAbQBlAHQAZQByAHM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E0ASgBEAGEAdABlACAAIAB8ACAAZABlAGMAaQBtAGEAbAAgACAAIAAgACAAIAAgACAAIAAgAHwAIABNAG8AZABpAGYAaQBlAGQAIABKAHUAbABpAGEAbgAgAEQAYQB0AGUAXABuACAAIAAgACAAIAAgACAAIAB8ACAAWwAxADUAMAAxADkALgAuADIAOQA3ADMANAA4ADQAKQAgAHw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0ASgBEAEEAVABFAF8AVABPAF8ARQBYAEMARQBMAEQAQQBUAEUAIAA9ACAATABBAE0AQgBEAEEAKABNAEoARABhAHQAZQAsAFwAbgAgACAAIAAgAEkARgAoAEYATgAuAEkAUwBfAEUATQBQAFQAWQAoAE0ASgBEAGEAdABlACkALAAgAFwAIgBcACIALABcAG4AIAAgACAAIAAgACAAIAAgAEkARgAoAE4ATwBUACgAKABNAEoARABhAHQAZQAgAD4APQAgADEANQAwADEAOQApACAAKgAgACgATQBKAEQAYQB0AGUAIAA8ACAAMgA5ADcAMwA0ADgANAApACkALAAgAHsAIwBOAFUATQAhAH0ALABcAG4AIAAgACAAIAAgACAAIAAgACAAIAAgACAATQBKAEQAYQB0AGUAIAAtACAAMQA1ADAAMQA4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SQBTAE8AXwBEAEEAVABFAFQASQBNAEUAXwBUAE8AXwBFAFgAQwBFAEwARABBAFQARQBcAG4AXABuAEMAbwBuAHYAZQByAHQAcwAgAGEAbgAgAEkAUwBPACAAZgBvAHIAbQBhAHQAdABlAGQAIABkAGEAdABlACAAYQBuAGQAIAB0AGkAbQBlACAAdABvACAAYQBuACAARQB4AGMAZQBsACAARABhAHQAZQAvAFQAaQBtAGUAIABhAG4AZAAgAHQAaQBtAGUAIAB6AG8AbgBlACAAbwBmAGYAcwBlAHQALgBcAG4ATgBvAHQAZQAgAEUAeABjAGUAbAAgAEQAYQB0AGUALwBUAGkAbQBlACAAdQBzAGUAcwAgAHQAaABlACAARwByAGUAZwBvAHIAaQBhAG4AIABjAGEAbABlAG4AZABhAHIALgBcAG4AXABuAEEAcgByAGEAeQAgAGMAbwBtAHAAYQB0AGkAYgBsAGUAOgAgAEUAeABwAHIAZQBzAHMAaQBvAG4AIABhAHMAIABjAG8AbAB1AG0Abg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kAGUAYwBpAG0AYQBsACAAIAAgACAAIAAgACAAIAAgAHwAIABFAHgAYwBlAGwAIABEAGEAdABlAC8AVABpAG0AZQAuAFwAbgAgACAAIAB8ACAAWwAxAC4ALgAyADkANQA4ADQANgA2ACkAIAAgACAAIAB8ACAAMQA5ADAAMAAtADAAMQAtADAAMQAuAC4AOQA5ADkAOQAtADEAMgAtADMAMQBcAG4AIAAyACAAfAAgAGQAZQBjAGkAbQBhAGwAIAAgACAAIAAgACAAIAAgACAAfAAgAFQAaQBtAGUAIAB6AG8AbgBlACAAbwBmAGYAcwBlAHQAIABmAHIAbwBtACAAVQBUAEMAIABhAHMAIABkAGUAYwBpAG0AYQBsACAAZgByAGEAYwB0AGkAbwBuACAAbwBmACAAYQAgAGQAYQB5AC4AXABuACAAIAAgAHwAIABbAC0AMAAuADYAMgA1AC4ALgAwAC4ANgAyADUAXQAgAHwAIAAtADEANQA6ADAAMAAuAC4AKwAxADUAOgAwADA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FAHgAcAByAGUAcwBzAGkAbwBuACAAIAAgACAAIAAgACAAIAAgAHwAIAB0AGUAeAB0ACAAIAAgAHwAIABEAGEAdABlACwAIAB0AGkAbQBlACAAYQBuAGQAIAB0AGkAbQBlACAAegBvAG4AZQAgAG8AZgBmAHMAZQB0ACAAaQBuACAASQBTAE8AIABmAG8AcgBtAGEAdABcAG4AIAAgACAAIAAgACAAIAAgACAAIAAgACAAIAAgACAAIAAgACAAIAB8ACAAIAAgACAAIAAgACAAIAB8ACAAMQA5ADAAMAAtADAAMQAtADAAMQBUADAAMAA6ADAAMAA6ADAAMAAgAC4ALgAgADkAOQA5ADkALQAxADIALQAzADEAVAAyADMAOgA1ADkAOgA1ADkAXABuAFsAUwB0AHIAaQBjAHQASQBTAE8AXQAgACAAIAAgACAAIAAgACAAfAAgAHMAdwBpAHQAYwBoACAAfAAgAEUAbgBmAG8AcgBjAGUAIABzAHQAcgBpAGMAdAAgAEkAUwBPACAAdgBhAGwAaQBkAGEAdABpAG8AbgAuACAATgBvACAAbQBpAHgAaQBuAGcAIABvAGYAIABiAGEAcwBpAGMAIABhAG4AZAAgAGUAeAB0AGUAbgBkAGUAZAAgAGYAbwByAG0AYQB0AHMALgAgAGUAZwAuACAAeQB5AHkAeQBNAE0AZABkAFQAaABoADoAbQBt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JAFMATwBfAEQAQQBUAEUAVABJAE0ARQBfAFQATwBfAEUAWABDAEUATABEAEEAVABFACAAPQAgAEwAQQBNAEIARABBACgARQB4AHAAcgBlAHMAcwBpAG8AbgAsACAAWwBTAHQAcgBpAGMAdABJAFMATwBdACwAXABuACAAIAAgACAATABFAFQAKABcAG4AIAAgACAAIAAgACAAIAAgAF8ATQBKAEQAYQB0AGUAVABaAE8ALAAgAEMASABSAE8ATgBPAC4ASQBTAE8AXwBEAEEAVABFAFQASQBNAEUAXwBUAE8AXwBNAEoARABBAFQARQAoAEUAeABwAHIAZQBzAHMAaQBvAG4ALAAgAFMAdAByAGkAYwB0AEkAUwBPACwAIABGAEEATABTAEUAKQAsAFwAbgAgACAAIAAgACAAIAAgACAAXwBlAHgAYwBlAGwARABhAHQAZQAsACAAQwBIAFIATwBOAE8ALgBNAEoARABBAFQARQBfAFQATwBfAEUAWABDAEUATABEAEEAVABFACgAQwBIAE8ATwBTAEUAQwBPAEwAUwAoAF8ATQBKAEQAYQB0AGUAVABaAE8ALAAgADEAKQApACwAXABuACAAIAAgACAAIAAgACAAIABfAFQAWgBPACwAIABDAEgATwBPAFMARQBDAE8ATABTACgAXwBNAEoARABhAHQAZQBUAFoATwAsACAAMgApACwAXABuACAAIAAgACAAIAAgACAAIABIAFMAVABBAEMASwAoAF8AZQB4AGMAZQBsAEQAYQB0AGUALAAgAF8AVABaAE8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EMARQBMAEQAQQBUAEUAXwBUAE8AXwBJAFMATwBfAEQAQQBUAEUAVABJAE0ARQBcAG4AXABuAEMAbwBuAHYAZQByAHQAcwAgAGEAbgAgAEUAeABjAGUAbAAgAEQAYQB0AGUALwBUAGkAbQBlACAAYQBuAGQAIAB0AGkAbQBlACAAegBvAG4AZQAgAG8AZgBmAHMAZQB0ACAAdABvACAAYQBuACAASQBTAE8AIABmAG8AcgBtAGEAdAB0AGUAZAAgAGQAYQB0AGUAIABhAG4AZAAgAHQAaQBtAGUALgBcAG4ATgBvAHQAZQAgAEUAeABjAGUAbAAgAEQAYQB0AGUALwBUAGkAbQBlACAAdQBzAGUAcwAgAHQAaABlACAARwByAGUAZwBvAHIAaQBhAG4AIABjAGEAbABlAG4AZABhAHIALgBcAG4AXABuAEEAcgByAGEAeQAgAGMAbwBtAHAAYQB0AGkAYgBsAGUAOgAgAEUAeABjAGUAbABEAGEAdABlACAAbwBuAGwAeQAuAFwAbgBcAG4ATwB1AHQAcAB1AHQ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XABuACAAMQAgAHwAIAB0AGUAeAB0ACAAIAB8ACAASQBTAE8AIABmAG8AcgBtAGEAdABlAG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GMAZQBsAEQAYQB0AGUAIAAgACAAIAB8ACAAZABlAGMAaQBtAGEAbAAgACAAIAAgACAAIAB8ACAARQB4AGMAZQBsACAARABhAHQAZQAvAFQAaQBtAGUALgBcAG4AIAAgACAAIAAgACAAIAAgACAAIAAgACAAIAB8ACAAWwAxAC4ALgAyADkANQA4ADQANgA2ACkAIAB8ACAAMQA5ADAAMAAtADAAMQAtADAAMQAuAC4AOQA5ADkAOQAtADEAMgAtADMAMQBcAG4AWwBUAFoATwBNAGkAbgB1AHQAZQBzAF0AIAB8ACAAZABlAGMAaQBtAGEAbAAgACAAIAAgACAAIAB8ACAAVABpAG0AZQAgAHoAbwBuAGUAIABvAGYAZgBzAGUAdAAgAGYAcgBvAG0AIABVAFQAQwAgAGkAbgAgAG0AaQBuAHUAdABlAHMAXABuACAAIAAgACAAIAAgACAAIAAgACAAIAAgACAAfAAgAFsALQA5ADAAMAAuAC4AOQAwADAAXQAgACAAfAAgAEEAcwBzAHUAbQBlAGQAIAB0AG8AIABiAGUAIABVAFQAQwAgAGkAZgAgAG8AbQBpAHQAdABlAGQALgAgAFsALQAxADUAOgAwADAALgAuACsAMQA1ADoAMAAwAF0AXABuAFsATwBwAHQAaQBvAG4AcwBdACAAIAAgACAAfAAgAHQAZQB4AHQAIAAgACAAIAAgACAAIAAgACAAfAAgAFsAQgBdAFsAKwBdAFsAWgBdAFsAQQBdAFsATgB8AEYAXQBbAEwAbwB3AE8AcgBkAGUAcgBdAFsAKgBdAFsAMAAtADkAXQBcAG4AIAAgACAAIAAgACAAIAAgACAAIAAgACAAIAB8ACAAIAAgACAAIAAgACAAIAAgACAAIAAgACAAIAB8ACAAIAAgACAAIAAgACAAIABCACAAOgAgAEQAaQBzAHAAbABhAHkAIABpAG4AIABiAGEAcwBpAGMAIABJAFMATwAgAHMAdAB5AGwAZQAuAFwAbgAgACAAIAAgACAAIAAgACAAIAAgACAAIAAgAHwAIAAgACAAIAAgACAAIAAgACAAIAAgACAAIAAgAHwAIAAgACAAIAAgACAAIAAgACsAIAA6ACAARABpAHMAcABsAGEAeQAgAHAAbwBzAGkAdABpAHYAZQAgAHMAaQBnAG4AIABmAG8AcgAgAG4AbwBuAC0AbgBlAGcAYQB0AGkAdgBlACAAeQBlAGEAcgBzAC4AXABuACAAIAAgACAAIAAgACAAIAAgACAAIAAgACAAfAAgACAAIAAgACAAIAAgACAAIAAgACAAIAAgACAAfAAgACAAIAAgACAAIAAgACAAWgAgADoAIABEAGkAcwBwAGwAYQB5ACAAJwBaACcAIABmAG8AcgAgAFoAdQBsAHUAIAB0AGkAbQBlACAAegBvAG4AZQAgACsAMAAwADoAMAAwAFwAbgAgACAAIAAgACAAIAAgACAAIAAgACAAIAAgAHwAIAAgACAAIAAgACAAIAAgACAAIAAgACAAIAAgAHwAIAAgACAAIAAgACAAIAAgAEEAIAA6ACAARABpAHMAcABsAGEAeQAgAGEAIAB0AGkAbQBlACAAdgBhAGwAdQBlACAAbwBmACAAMgA0ADoAMAAwACAAdABvACAAcgBlAHAAcgBlAHMAZQBuAHQAIABtAGkAZABuAGkAZwBoAHQAIABhAHQAIAB0AGgAZQAgAGUAbgBkACAAbwBmACAAdABoAGUAIABjAGEAbABlAG4AZABhAHIAIABkAGEAeQAuAFwAbgAgACAAIAAgACAAIAAgACAAIAAgACAAIAAgAHwAIAAgACAAIAAgACAAIAAgACAAIAAgACAAIAAgAHwAIAAgACAAIAAgACAAIAAgACAAIAAgACAATgBvAHQAIABhAHAAcABsAGkAYwBhAGIAbABlACAAaQBmACAATABvAHcATwByAGQAZQByACAAaQBzACAARAAuAFwAbgAgACAAIAAgACAAIAAgACAAIAAgACAAIAAgAHwAIAAgACAAIAAgACAAIAAgACAAIAAgACAAIAAgAHwAIAAgACAAIAAgAE4ALAAgAEYAIAA6ACAATwB2AGUAcgByAGkAZABlACAAcgBvAHUAbgBkAGkAbgBnACAAYgBlAGgAYQB2AGkAbwB1AHIALgAgAEQAZQBmAGEAdQBsAHQAIABtAGUAdABoAG8AZAAgAHIAbwB1AG4AZABzACAAdABvACAAbgBlAGEAcgBlAHMAdAAgAHMAZQBjAG8AbgBkACwAIABhAG4AZABcAG4AIAAgACAAIAAgACAAIAAgACAAIAAgACAAIAB8ACAAIAAgACAAIAAgACAAIAAgACAAIAAgACAAIAB8ACAAIAAgACAAIAAgACAAIAAgACAAIAAgAHIAbwB1AG4AZABzACAAZABvAHcAbgAgAG8AbgAgAG8AdABoAGUAcgAgAGwAbwB3ACAAbwByAGQAZQByACAAYwBvAG0AcABvAG4AZQBuAHQAcwAuAFwAbgAgACAAIAAgACAAIAAgACAAIAAgACAAIAAgAHwAIAAgACAAIAAgACAAIAAgACAAIAAgACAAIAAgAHwAIAAgACAAIAAgACAAIAAgACAAIAAgACAATgA6ACAAYQBsAHcAYQB5AHMAIAByAG8AdQBuAGQAIAB0AG8AIABuAGUAYQByAGUAcwB0AC4AXABuACAAIAAgACAAIAAgACAAIAAgACAAIAAgACAAfAAgACAAIAAgACAAIAAgACAAIAAgACAAIAAgACAAfAAgACAAIAAgACAAIAAgACAAIAAgACAAIABGADoAIABhAGwAdwBhAHkAcwAgAHIAbwB1AG4AZAAgAGQAbwB3AG4AXABuACAAIAAgACAAIAAgACAAIAAgACAAIAAgACAAfAAgACAAIAAgACAAIAAgACAAIAAgACAAIAAgACAAfAAgAEwAbwB3AE8AcgBkAGUAcgAgADoAIABMAG8AdwAgAG8AcgBkAGUAcgAgAGMAbwBtAHAAbwBuAGUAbgB0AC4AIABVAHAAcABlAHIAIABjAGEAcwBlACAAdABvACAAcwBlAHQAIABlAHgAcABsAGkAYwBpAHQAbAB5AC4AIABMAG8AdwBlAHIAIABjAGEAcwBlACAAYQBsAGwAbwB3AHMAIABmAGwAbwBhAHQAaQBuAGcAXABuACAAIAAgACAAIAAgACAAIAAgACAAIAAgACAAfAAgACAAIAAgACAAIAAgACAAIAAgACAAIAAgACAAfAAgACAAIAAgACAAIAAgACAAIAAgACAAIABmAHIAbwBtACAAZQB4AHAAcgBlAHMAcwBpAG4AZwAgAGkAbgAgAHQAaABlACAAZwBpAHYAZQBuACAAYwBvAG0AcABvAG4AZQBuAHQAIABkAG8AdwBuACAAdABvACAAcwBlAGMAbwBuAGQAcwAgAGEAcwAgAG4AZQBlAGQAZQBkAC4AXABuACAAIAAgACAAIAAgACAAIAAgACAAIAAgACAAfAAgACAAIAAgACAAIAAgACAAIAAgACAAIAAgACAAfAAgACAAIAAgACAAIAAgACAAIAAgACAAIABUAGEAawBlAHMAIAB0AGgAZQAgAGYAbwBsAGwAbwB3AGkAbgBnADoAXABuACAAIAAgACAAIAAgACAAIAAgACAAIAAgACAAfAAgACAAIAAgACAAIAAgACAAIAAgACAAIAAgACAAfAAgACAAIAAgACAAIAAgACAAIAAgACAAIABEACwAIABkACAAOgAgAEQAYQB5AFwAbgAgACAAIAAgACAAIAAgACAAIAAgACAAIAAgAHwAIAAgACAAIAAgACAAIAAgACAAIAAgACAAIAAgAHwAIAAgACAAIAAgACAAIAAgACAAIAAgACAASAAsACAAaAAgADoAIABIAG8AdQByAFwAbgAgACAAIAAgACAAIAAgACAAIAAgACAAIAAgAHwAIAAgACAAIAAgACAAIAAgACAAIAAgACAAIAAgAHwAIAAgACAAIAAgACAAIAAgACAAIAAgACAATQAsACAAbQAgADoAIABNAGkAbgB1AHQAZQBcAG4AIAAgACAAIAAgACAAIAAgACAAIAAgACAAIAB8ACAAIAAgACAAIAAgACAAIAAgACAAIAAgACAAIAB8ACAAIAAgACAAIAAgACAAIAAgACAAIAAgAFMALAAgAHMAIAA6ACAAUwBlAGMAbwBuAGQAIABcAG4AIAAgACAAIAAgACAAIAAgACAAIAAgACAAIAB8ACAAIAAgACAAIAAgACAAIAAgACAAIAAgACAAIAB8ACAAIAAgACAAIAAgACAAIAAqACAAOgAgAEEAbABsAG8AdwBzACAAZgBsAG8AYQB0AGkAbgBnACAAZABvAHcAbgAgAHQAaABlACAAbABvAHcAZQBzAHQAIABvAHIAZABlAHIAIABjAG8AbQBwAG8AbgBlAG4AdAAgAG4AZQBlAGQAZQBkACwAIABpAG4AYwBsAHUAZABpAG4AZwAgAHQAaABlACAAbQBhAHgAaQBtAHUAbQAgAHAAcgBlAGMAaQBzAGkAbwBuAFwAbgAgACAAIAAgACAAIAAgACAAIAAgACAAIAAgAHwAIAAgACAAIAAgACAAIAAgACAAIAAgACAAIAAgAHwAIAAgACAAIAAgACAAIAAgACAAIAAgACAAZgBvAHIAIABzAGUAYwBvAG4AZABzAC4AXABuACAAIAAgACAAIAAgACAAIAAgACAAIAAgACAAfAAgACAAIAAgACAAIAAgACAAIAAgACAAIAAgACAAfAAgACAAIAAgACAAIAAwAC0AOQAgADoAIABEAGUAYwBpAG0AYQBsACAAcABsAGEAYwBlAHMAIABmAG8AcgAgAHMAZQBjAG8AbgBkAHMALgAgACoAIABmAGwAbwBhAHQAcwAgAHUAcAAgAHQAbwAgAGEAIABtAGEAeABpAG0AdQBtACAAcAByAGUAYwBpAHMAaQBvAG4AIABvAGYAIAA5AC4AXABu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qAC8AXABuAEUAWABDAEUATABEAEEAVABFAF8AVABPAF8ASQBTAE8AXwBEAEEAVABFAFQASQBNAEUAIAA9ACAATABBAE0AQgBEAEEAKABFAHgAYwBlAGwARABhAHQAZQAsACAAWwBUAFoATwBNAGkAbgB1AHQAZQBzAF0ALAAgAFsATwBwAHQAaQBvAG4AcwBdACwAXABuACAAIAAgACAATABFAFQAKABcAG4AIAAgACAAIAAgACAAIAAgAF8ATQBKAEQAYQB0AGUALAAgAEMASABSAE8ATgBPAC4ARQBYAEMARQBMAEQAQQBUAEUAXwBUAE8AXwBNAEoARABBAFQARQAoAEUAeABjAGUAbABEAGEAdABlACkALABcAG4AIAAgACAAIAAgACAAIAAgAEMASABSAE8ATgBPAC4ATQBKAEQAQQBUAEUAXwBUAE8AXwBJAFMATwBfAEQAQQBUAEUAVABJAE0ARQAoAF8ATQBKAEQAYQB0AGUALAAgAFQAWgBPAE0AaQBuAHUAdABlAHMALAAgAE8AcAB0AGkAbwBuAHMALAAgAEYAQQBMAFMARQApAFwAbgAgACAAIAAgACkAXABuACkAOwBcAG4AXABuAFwAbgAvACo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FMARABBAFQARQBfAFQATwBfAEUAWABDAEUATABEAEEAVABFAFwAbgBcAG4AQwBvAG4AdgBlAHIAdABzACAAYQAgAFUAUwAgAGYAbwByAG0AYQB0ACAAZABhAHQAZQAgAHQAbwAgAGEAbgAgAEUAeABjAGUAbAAgAEQAYQB0AGUALwBUAGkAbQBlAC4AXABuAE4AbwB0AGUAIABFAHgAYwBlAGwAIABEAGEAdABlAC8AVABpAG0AZQAgAHUAcwBlAHMAIAB0AGgAZQAgAEcAcgBlAGcAbwByAGkAYQBuACAAYwBhAGwAZQBuAGQAYQByAC4AXABuAFwAbgBBAHIAcgBhAHkAIABjAG8AbQBwAGEAdABpAGIAbABlADoAIABFAHgAcAByAGUAcwBzAGkAbwBuACAAYQBzACAAYwBvAGwAdQBtAG4ALgBcAG4AXABuAE8AdQB0AHAAdQB0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AgADEAIAB8ACAAZABlAGMAaQBtAGEAbAAgACAAIAAgACAAIAB8ACAARQB4AGMAZQBsACAARABhAHQAZQAvAFQAaQBtAGUALgBcAG4AIAAgACAAfAAgAFsAMQAuAC4AMgA5ADUAOAA0ADYANgApACAAfAAgADEAOQAwADAALQAwADEALQAwADEALgAuADkAOQA5ADkALQAxADIALQAzADEAXABuAFwAbgBQAGEAcgBhAG0AZQB0AGUAcgBz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FwAbgBVAFMARABhAHQAZQAgAHwAIAB0AGUAeAB0ACAAfAAgAEQAYQB0AGUAIABpAG4AIABVAFMAIABmAG8AcgBtAGEAdAAgAGkAZQAuACAATQBNAC8AZABkAC8AeQB5AHkAeQAgAGgAaAA6AG0AbQA6AHM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oALwBcAG4AVQBTAEQAQQBUAEUAXwBUAE8AXwBFAFgAQwBFAEwARABBAFQARQAgAD0AIABMAEEATQBCAEQAQQAoAEUAeABwAHIAZQBzAHMAaQBvAG4ALABcAG4AIAAgACAAIABJAEYAKABGAE4ALgBJAFMAXwBFAE0AUABUAFkAKABFAHgAcAByAGUAcwBzAGkAbwBuACkALAAgAFwAIgBcACIALABcAG4AIAAgACAAIAAgACAAIAAgAEwARQBUACgAXABuACAAIAAgACAAIAAgACAAIAAgACAAIAAgAF8AZABhAHQAZQBfAFkATQBEAFQALAAgAEMASABSAE8ATgBPAC4AUABBAFIAUwBFAF8ARABBAFQARQBUAEkATQBFACgARQB4AHAAcgBlAHMAcwBpAG8AbgAsACAAVABSAFUARQAsACAARgBBAEwAUwBFACkALABcAG4AIAAgACAAIAAgACAAIAAgACAAIAAgACAARABBAFQARQAoAFwAbgAgACAAIAAgACAAIAAgACAAIAAgACAAIAAgACAAIAAgAEMASABPAE8AUwBFAEMATwBMAFMAKABfAGQAYQB0AGUAXwBZAE0ARABUACwAIAAxACkALABcAG4AIAAgACAAIAAgACAAIAAgACAAIAAgACAAIAAgACAAIABDAEgATwBPAFMARQBDAE8ATABTACgAXwBkAGEAdABlAF8AWQBNAEQAVAAsACAAMgApACwAXABuACAAIAAgACAAIAAgACAAIAAgACAAIAAgACAAIAAgACAAQwBIAE8ATwBTAEUAQwBPAEwAUwAoAF8AZABhAHQAZQBfAFkATQBEAFQALAAgADMAKQBcAG4AIAAgACAAIAAgACAAIAAgACAAIAAgACAAKQAgACsAIABOACgAQwBIAE8ATwBTAEUAQwBPAEwAUwAoAF8AZABhAHQAZQBfAFkATQBEAFQALAAgADQAKQApAFwAbgAgACAAIAAgACAAIAAgACAAKQBcAG4AIAAgACAAIAApAFwAbgApADsAXABuAFwAbgBcAG4ALwAq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YAEMARQBMAEQAQQBUAEUAXwBUAE8AXwBVAFMARABBAFQARQBcAG4AXABuAEMAbwBuAHYAZQByAHQAcwAgAGEAbgAgAEUAeABjAGUAbAAgAEQAYQB0AGUALwBUAGkAbQBlACAAdABvACAAYQAgAFUAUwAgAGYAbwByAG0AYQB0ACAAZABhAHQAZQAuAFwAbgBOAG8AdABlACAARQB4AGMAZQBsACAARABhAHQAZQAvAFQAaQBtAGUAIAB1AHMAZQBzACAAdABoAGUAIABHAHIAZQBnAG8AcgBpAGEAbgAgAGMAYQBsAGUAbgBkAGEAcgAuAFwAbgBcAG4AQQByAHIAYQB5ACAAYwBvAG0AcABhAHQAaQBiAGwAZQA6ACAARQB4AHAAcgBlAHMAcwBpAG8AbgAgAGEAcwAgAGMAbwBsAHUAbQBuAC4AXABuAFwAbgBPAHUAdABwAHUAdA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IAAxACAAfAAgAHQAZQB4AHQAIAB8ACAAVQBTACAAZgBvAHIAbQBhAHQAIABkAGEAdABlACAAYQBuAGQAIAB0AGkAbQBlAFwAbgBcAG4AUABhAHIAYQBtAGUAdABlAHIAcwBcAG4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BcAG4ARQB4AGMAZQBsAEQAYQB0AGUAIAB8ACAAZABlAGMAaQBtAGEAbAAgAHwAIABFAHgAYwBlAGwAIABEAGEAdABlAC8AVABpAG0AZQAuAFwAbgBbAE8AcAB0AGkAbwBuAHMAXQAgAHwAIAB0AGUAeAB0ACAAIAAgACAAfAAgAFMAdAByAGkAbgBnACAAdwBpAHQAaAAgAGUAbABlAG0AZQBuAHQAcwA6ACAAWwA8AF0AWwBMAG8AdwBPAHIAZABlAHIAXQBbAEQAYQB0AGUAUwBlAHAAYQByAGEAdABvAHIAXQBbAFQAaQBtAGUAUwBlAHAAYQByAGEAdABvAHIAXQBcAG4AIAAgACAAIAAgACAAIAAgACAAIAB8ACAAIAAgACAAIAAgACAAIAAgAHwAIAAgACAAIAAgACAATABvAHcATwByAGQAZQByACAAOgAgAGwAbwB3ACAAbwByAGQAZQByACAAYwBvAG0AcABvAG4AZQBuAHQAIAB0AG8AIABkAGkAcwBwAGwAYQB5AFwAbgAgACAAIAAgACAAIAAgACAAIAAgAHwAIAAgACAAIAAgACAAIAAgACAAfAAgACAAIAAgACAAIAAgACAAIAAgAE4AdQBsAGwAIAA6ACAARABlAGYAYQB1AGwAdABzACAAdABvACAAbQBpAG4AdQB0AGUAcwAgAGkAZgAgAHQAaQBtAGUAIABwAHIAZQBzAGUAbgB0ACwAIABvAHQAaABlAHIAdwBpAHMAZQAgAGQAYQB5AFwAbgAgACAAIAAgACAAIAAgACAAIAAgAHwAIAAgACAAIAAgACAAIAAgACAAfAAgACAAIAAgACAAIAAgACAAIAAgACAAIAAgAEQAIAA6ACAARABhAHkAXABuACAAIAAgACAAIAAgACAAIAAgACAAfAAgACAAIAAgACAAIAAgACAAIAB8ACAAIAAgACAAIAAgACAAIAAgACAAIAAgACAASAAgADoAIABIAG8AdQByAFwAbgAgACAAIAAgACAAIAAgACAAIAAgAHwAIAAgACAAIAAgACAAIAAgACAAfAAgACAAIAAgACAAIAAgACAAIAAgACAAIAAgAE0AIAA6ACAATQBpAG4AdQB0AGUAXABuACAAIAAgACAAIAAgACAAIAAgACAAfAAgACAAIAAgACAAIAAgACAAIAB8ACAAIAAgACAAIAAgACAAIAAgACAAIAAgACAAUwAgADoAIABTAGUAYwBvAG4AZABcAG4AIAAgACAAIAAgACAAIAAgACAAIAB8ACAAIAAgACAAIAAgACAAIAAgAHwAIAAgACAAIAAgACAAIAAgACAAIAAgACAAIABUACAAOgAgAE0AaQBsAGwAaQBzAGUAYwBvAG4AZAAgACgAdABpAGMAawBzACkAXABuACAAIAAgACAAIAAgACAAIAAgACAAfAAgACAAIAAgACAAIAAgACAAIAB8ACAAIAAgACAAIAAgACAAIAAgACAAIAAgACAAPAAgADoAIABSAG8AdQBuAGQAIABiAHkAIAB0AHIAdQBuAGMAYQB0AGkAbgBnACAAYwBvAG0AcABvAG4AZQBuAHQAcwAuACAARABlAGYAYQB1AGwAdAAgAGkAcwAgAHIAbwB1AG4AZABpAG4AZwAgAHQAbwAgAG4AZQBhAHIAZQBzAHQALgBcAG4AIAAgACAAIAAgACAAIAAgACAAIAB8ACAAIAAgACAAIAAgACAAIAAgAHwAIABEAGEAdABlAFMAZQBwAGEAcgBhAHQAbwByACAAOgAgAEMAaABhAHIAYQBjAHQAZQByACAAdABvACAAcwBlAHAAYQByAGEAdABlACAAZABhAHQAZQAgAGMAbwBtAHAAbwBuAGUAbgB0AHMALgAgAFsALAAuAC8ALQBfAF0AXABuACAAIAAgACAAIAAgACAAIAAgACAAfAAgACAAIAAgACAAIAAgACAAIAB8ACAAVABpAG0AZQBTAGUAcABhAHIAYQB0AG8AcgAgADoAIABDAGgAYQByAGEAYwB0AGUAcgAgAHQAbwAgAHMAZQBwAGEAcgBhAHQAZQAgAHQAaQBtAGUAIABjAG8AbQBwAG8AbgBlAG4AdABzAC4AIABbACwALgA6AC0AXwBdAFwAbg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LQAtAC0AKgAvAFwAbgBFAFgAQwBFAEwARABBAFQARQBfAFQATwBfAFUAUwBEAEEAVABFACAAPQAgAEwAQQBNAEIARABBACgARQB4AGMAZQBsAEQAYQB0AGUALAAgAFsATwBwAHQAaQBvAG4AcwBdACwAXABuACAAIAAgACAATABFAFQAKABcAG4AIAAgACAAIAAgACAAIAAgAF8AbwBwAHQAaQBvAG4AcwAsACAAXAAiAFYAXAAiACAAJgAgAEYATgAuAE4AVQBMAEwASQBGAFkAKABPAHAAdABpAG8AbgBzACkALABcAG4AIAAgACAAIAAgACAAIAAgAFwAbgAgACAAIAAgACAAIAAgACAAXwBZAE0ARABUACwAIABIAFMAVABBAEMASwAoAFwAbgAgACAAIAAgACAAIAAgACAAIAAgACAAIABZAEUAQQBSACgARQB4AGMAZQBsAEQAYQB0AGUAKQAsAFwAbgAgACAAIAAgACAAIAAgACAAIAAgACAAIABNAE8ATgBUAEgAKABFAHgAYwBlAGwARABhAHQAZQApACwAXABuACAAIAAgACAAIAAgACAAIAAgACAAIAAgAEQAQQBZACgARQB4AGMAZQBsAEQAYQB0AGUAKQAsAFwAbgAgACAAIAAgACAAIAAgACAAIAAgACAAIABNAE8ARAAoAEUAeABjAGUAbABEAGEAdABlACwAIAAxACkAXABuACAAIAAgACAAIAAgACAAIAApACwAXABuACAAIAAgACAAIAAgACAAIABDAEgAUgBPAE4ATwAuAEYATwBSAE0AQQBUAF8ARABBAFQARQBUAEkATQBFACgAXwBZAE0ARABUACwAIABfAG8AcAB0AGkAbwBuAHMALAAgAEYAQQBMAFMARQApAFwAbgAgACAAIAAgACkAXABuACkAOwBcAG4AXABuAFwAbgAvACo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FwAbgAjACAARQBOAEQAIABDAEgAUgBPAE4ATwAgAE0ATwBEAFUATABFACAAIAAgACAAIAAgACAAIAAgACAAIAAgACAAIAAgACAAIAAgACAAIAAgACAAIAAgACAAIAAgACAAIAAgACAAIAAgACAAIAAgACAAIAAgACAAIAAgACAAIAAgACAAIAAgACAAIAAgACAAIAAgACAAIAAgACAAIAAgACAAIAAgACAAIAAgACAAIAAgACAAIAAgACAAIAAgACAAIAAgACAAIAAgACAAIAAgACAAIAAgACAAIAAgACAAIAAjAFwAbg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IwAjACMAKgAvAFwAbgAiAH0AXQAsACIAcAByAG8AagBlAGMAdABOAGEAbQBlAHMAIgA6AFsAIgBBAFIAUgBBAFkAUwAuAEkAUwBfAEEAUgBSAEEAWQAiACwAIgBBAFIAUgBBAFkAUwAuAEgAQQBTAF8AVgBBAEwAVQBFACIALAAiAEEAUgBSAEEAWQBTAC4AXwBIAEEAUwBfAFYAQQBMAFUARQAiACwAIgBBAFIAUgBBAFkAUwAuAEEAUgBFAF8ARQBRAFUAQQBMACIALAAiAEEAUgBSAEEAWQBTAC4ASQBTAF8ARQBNAFAAVABZACIALAAiAEEAUgBSAEEAWQBTAC4ASABBAFMAXwBFAE0AUABUAFkAIgAsACIAQQBSAFIAQQBZAFMALgBJAFMAXwBFAE0AUABUAFkAXwBTACIALAAiAEEAUgBSAEEAWQBTAC4ASQBTAF8ARQBNAFAAVABZAF8ASAAiACwAIgBBAFIAUgBBAFkAUwAuAEkAUwBfAEUATQBQAFQAWQBfAFYAIgAsACIAQQBSAFIAQQBZAFMALgBYAE4ATwBSAF8ARQBNAFAAVABZACIALAAiAEEAUgBSAEEAWQBTAC4ASQBTAF8ATgBVAE0ARQBSAEkAQwAiACwAIgBBAFIAUgBBAFkAUwAuAEkAUwBfAE4AVQBNAEUAUgBJAEMAXwBOAFUATABMACIALAAiAEEAUgBSAEEAWQBTAC4ASQBTAF8ASQBOAFQARQBHAEUAUgAiACwAIgBBAFIAUgBBAFkAUwAuAEkAUwBfAEkATgBUAEUARwBFAFIAXwBOAFUATABMACIALAAiAEEAUgBSAEEAWQBTAC4ASQBTAF8AWgBFAFIATwAiACwAIgBBAFIAUgBBAFkAUwAuAEkAUwBfAE4ATwBOAFoARQBSAE8AIgAsACIAQQBSAFIAQQBZAFMALgBJAFMAXwBQAE8AUwBJAFQASQBWAEUAIgAsACIAQQBSAFIAQQBZAFMALgBJAFMAXwBOAEUARwBBAFQASQBWAEUAIgAsACIAQQBSAFIAQQBZAFMALgBJAFMAXwBEAEUAQwBJAE0AQQBMACIALAAiAEEAUgBSAEEAWQBTAC4ASABBAFMAXwBOAE8ATgBaAEUAUgBPACIALAAiAEEAUgBSAEEAWQBTAC4ASABBAFMAXwBQAE8AUwBJAFQASQBWAEUAIgAsACIAQQBSAFIAQQBZAFMALgBIAEEAUwBfAE4ARQBHAEEAVABJAFYARQAiACwAIgBBAFIAUgBBAFkAUwAuAEgAQQBTAF8ARABFAEMASQBNAEEATAAiACwAIgBBAFIAUgBBAFkAUwAuAEkAUwBFAFIAUgBPAFIAIgAsACIAQQBSAFIAQQBZAFMALgBIAEEAUwBfAEUAUgBSAE8AUgAiACwAIgBBAFIAUgBBAFkAUwAuAEkAUwBOAEEAIgAsACIAQQBSAFIAQQBZAFMALgBIAEEAUwBfAE4AQQAiACwAIgBBAFIAUgBBAFkAUwAuAEkAUwBOAEEAXwBTACIALAAiAEEAUgBSAEEAWQBTAC4ASQBTAE4AQQBfAEgAIgAsACIAQQBSAFIAQQBZAFMALgBJAFMATgBBAF8AVgAiACwAIgBBAFIAUgBBAFkAUwAuAEkAUwBFAFIAUgBPAFIAXwBTACIALAAiAEEAUgBSAEEAWQBTAC4ASQBTAEUAUgBSAE8AUgBfAEgAIgAsACIAQQBSAFIAQQBZAFMALgBJAFMARQBSAFIATwBSAF8AVgAiACwAIgBBAFIAUgBBAFkAUwAuAEYASQBSAFMAVABfAEUAUgBSAE8AUgBfAEgAIgAsACIAQQBSAFIAQQBZAFMALgBGAEkAUgBTAFQAXwBFAFIAUgBPAFIAXwBWACIALAAiAEEAUgBSAEEAWQBTAC4ASwBFAFkATABPAE8ASwBVAFAAIgAsACIAQQBSAFIAQQBZAFMALgBYAEYASQBMAFQARQBSACIALAAiAEEAUgBSAEEAWQBTAC4AUgBFAFYARQBSAFMARQBfAFIATwBXAFMAIgAsACIAQQBSAFIAQQBZAFMALgBSAEUAVgBFAFIAUwBFAF8AQwBPAEwAVQBNAE4AUwAiACwAIgBBAFIAUgBBAFkAUwAuAFIARQBQAEUAQQBUACIALAAiAEEAUgBSAEEAWQBTAC4AQwBPAE0AUABBAFIARQAiACwAIgBBAFIAUgBBAFkAUwAuAEQASQBTAFQASQBOAEMAVABfAFIATwBXAFMAIgAsACIARgBOAC4ATgBVAEwATABJAEYAWQAiACwAIgBGAE4ALgBDAE8ARQBSAEMARQAiACwAIgBGAE4ALgBMAEEATgBHAFUAQQBHAEUAXwBJAEQAIgAsACIARgBOAC4ATgBPAFIAVABIAF8AQQBNAEUAUgBJAEMAQQBOAF8AUgBFAEcASQBPAE4AIgAsACIARgBOAC4ASQBTAF8ARQBNAFAAVABZACIALAAiAEYATgAuAEkAUwBfAE4AVQBNAEUAUgBJAEMAXwBOAFUATABMACIALAAiAEYATgAuAEkAUwBfAEkATgBUAEUARwBFAFIAIgAsACIARgBOAC4ASQBTAF8ASQBOAFQARQBHAEUAUgBfAE4AVQBMAEwAIgAsACIARgBOAC4ASQBTAF8ARABFAEMASQBNAEEATAAiACwAIgBGAE4ALgBEAEUAQwBJAE0AQQBMAFMAIgAsACIARgBOAC4ATwBSAEQASQBOAEEATABfAFYAQQBMAFUARQAiACwAIgBGAE4ALgBGAE8AUgBNAEEAVABfAE8AUgBEAEkATgBBAEwAIgAsACIARgBOAC4ARQBTAEMAQQBQAEUAXwBTAEUAQQBSAEMASABfAFQARQBSAE0AIgAsACIARgBOAC4ARgBJAE4ARABfAEwASQBUAEUAUgBBAEwAIgAsACIARgBOAC4AVgBBAEwASQBEAEEAVABFAF8AQwBIAEEAUgBTAEUAVAAiACwAIgBGAE4ALgBSAEUAUABMAEEAQwBFAF8AQwBIAEEAUgBTACIALAAiAEYATgAuAFMAVQBCAFMAVABJAFQAVQBUAEUAXwBJACIALAAiAEYATgAuAEYASQBOAEQAXwBOAFQASABfAEMASABBAFIAIgAsACIARgBOAC4AUwBQAEwASQBUACIALAAiAEYATgAuAFMAUABMAEkAVABfAEEAVABfAEEATgBZACIALAAiAEYATgAuAFMAUABMAEkAVABfAEEAUgBPAFUATgBEACIALAAiAEYATgAuAFMASQBGAFQAXwBGAE8AUgBfAEMASABBAFIAUwAiACwAIgBGAE4ALgBDAE8ATgBEAEUATgBTAEUAXwBXAEgASQBUAEUAUwBQAEEAQwBFACIALAAiAEMASABSAE8ATgBPAF8ARABBAFQAQQAuAEkAUwBPAF8AMwAxADYANgAiACwAIgBDAEgAUgBPAE4ATwBfAEQAQQBUAEEALgBDAE8AVQBOAFQAUgBZAF8AVABPAF8AVABaAE4AQQBNAEUAIgAsACIAQwBIAFIATwBOAE8AXwBEAEEAVABBAC4AXwBUAEkATQBFAFoATwBOAEUAXwBOAEEATQBFAFMAIgAsACIAQwBIAFIATwBOAE8AXwBEAEEAVABBAC4AVABJAE0ARQBaAE8ATgBFAF8ATgBBAE0ARQBTACIALAAiAEMASABSAE8ATgBPAF8ARABBAFQAQQAuAFQASQBNAEUAWgBPAE4ARQBfAE4AQQBNAEUAUwBfAEEAQwBUAEkAVgBFACIALAAiAEMASABSAE8ATgBPAF8ARABBAFQAQQAuAFQASQBNAEUAWgBPAE4ARQBfAE4AQQBNAEUAUwBfAEgASQBTAFQATwBSAEkAQwBBAEwAIgAsACIAQwBIAFIATwBOAE8AXwBEAEEAVABBAC4AVABJAE0ARQBaAE8ATgBFAF8AQQBMAEkAQQBTACIALAAiAEMASABSAE8ATgBPAF8ARABBAFQAQQAuAFQASQBNAEUAWgBPAE4ARQBfAEEATABJAEEAUwBfAFQATwBfAE4AQQBNAEUAIgAsACIAQwBIAFIATwBOAE8AXwBEAEEAVABBAC4AVABJAE0ARQBaAE8ATgBFAF8AQwBPAE8AUgBEAFMAXwBEAEEAVABBACIALAAiAEMASABSAE8ATgBPAF8ARABBAFQAQQAuAEYASQBMAFQARQBSAF8AVABJAE0ARQBaAE8ATgBFAF8ASQBOAEYATwBTACIALAAiAEMASABSAE8ATgBPAF8ARABBAFQAQQAuAFQASQBNAEUAWgBPAE4ARQBfAEkATgBGAE8AUwAiACwAIgBDAEgAUgBPAE4ATwBfAEQAQQBUAEEALgBfAFQAWgBPAE4ARQBTAF8AUgBFAFMATwBMAFYARQBfAFYAQQBMAFUARQBTACIALAAiAEMASABSAE8ATgBPAF8ARABBAFQAQQAuAF8AVABJAE0ARQBaAE8ATgBFAF8ARABBAFQAQQBfAEIAWQBfAE4AQQBNAEUAIgAsACIAQwBIAFIATwBOAE8AXwBEAEEAVABBAC4AXwBUAEkATQBFAFoATwBOAEUAXwBEAEEAVABBAF8AQQBMAEwAIgAsACIAQwBIAFIATwBOAE8AXwBEAEEAVABBAC4AXwBUAEkATQBFAFoATwBOAEUAXwBEAEEAVABBAF8AQQBGAFIASQBDAEEAIgAsACIAQwBIAFIATwBOAE8AXwBEAEEAVABBAC4AXwBUAEkATQBFAFoATwBOAEUAXwBEAEEAVABBAF8AQQBNAEUAUgBJAEMAQQAiACwAIgBDAEgAUgBPAE4ATwBfAEQAQQBUAEEALgBfAFQASQBNAEUAWgBPAE4ARQBfAEQAQQBUAEEAXwBBAE4AVABBAFIAQwBUAEkAQwBBACIALAAiAEMASABSAE8ATgBPAF8ARABBAFQAQQAuAF8AVABJAE0ARQBaAE8ATgBFAF8ARABBAFQAQQBfAEEAUwBJAEEAIgAsACIAQwBIAFIATwBOAE8AXwBEAEEAVABBAC4AXwBUAEkATQBFAFoATwBOAEUAXwBEAEEAVABBAF8AQQBUAEwAQQBOAFQASQBDACIALAAiAEMASABSAE8ATgBPAF8ARABBAFQAQQAuAF8AVABJAE0ARQBaAE8ATgBFAF8ARABBAFQAQQBfAEEAVQBTAFQAUgBBAEwASQBBACIALAAiAEMASABSAE8ATgBPAF8ARABBAFQAQQAuAF8AVABJAE0ARQBaAE8ATgBFAF8ARABBAFQAQQBfAEUAVABDACIALAAiAEMASABSAE8ATgBPAF8ARABBAFQAQQAuAF8AVABJAE0ARQBaAE8ATgBFAF8ARABBAFQAQQBfAEUAVQBSAE8AUABFACIALAAiAEMASABSAE8ATgBPAF8ARABBAFQAQQAuAF8AVABJAE0ARQBaAE8ATgBFAF8ARABBAFQAQQBfAEkATgBEAEkAQQBOACIALAAiAEMASABSAE8ATgBPAF8ARABBAFQAQQAuAF8AVABJAE0ARQBaAE8ATgBFAF8ARABBAFQAQQBfAFAAQQBDAEkARgBJAEMAIgAsACIAQwBIAFIATwBOAE8AXwBEAEEAVABBAC4AXwBUAEkATQBFAFoATwBOAEUAXwBBAEYAUgBJAEMAQQBfAEwATwBDAEEAVABJAE8ATgAiACwAIgBDAEgAUgBPAE4ATwBfAEQAQQBUAEEALgBfAFQASQBNAEUAWgBPAE4ARQBfAEEATQBFAFIASQBDAEEAXwBMAE8AQwBBAFQASQBPAE4AIgAsACIAQwBIAFIATwBOAE8AXwBEAEEAVABBAC4AXwBUAEkATQBFAFoATwBOAEUAXwBBAE0ARQBSAEkAQwBBAF8ATABPAEMAQQBUAEkATwBOAF8AMAAxACIALAAiAEMASABSAE8ATgBPAF8ARABBAFQAQQAuAF8AVABJAE0ARQBaAE8ATgBFAF8AQQBNAEUAUgBJAEMAQQBfAEwATwBDAEEAVABJAE8ATgBfADAAMgAiACwAIgBDAEgAUgBPAE4ATwBfAEQAQQBUAEEALgBfAFQASQBNAEUAWgBPAE4ARQBfAEEATgBUAEEAUgBDAFQASQBDAEEAXwBMAE8AQwBBAFQASQBPAE4AIgAsACIAQwBIAFIATwBOAE8AXwBEAEEAVABBAC4AXwBUAEkATQBFAFoATwBOAEUAXwBBAFMASQBBAF8ATABPAEMAQQBUAEkATwBOACIALAAiAEMASABSAE8ATgBPAF8ARABBAFQAQQAuAF8AVABJAE0ARQBaAE8ATgBFAF8AQQBUAEwAQQBOAFQASQBDAF8ATABPAEMAQQBUAEkATwBOACIALAAiAEMASABSAE8ATgBPAF8ARABBAFQAQQAuAF8AVABJAE0ARQBaAE8ATgBFAF8AQQBVAFMAVABSAEEATABJAEEAXwBMAE8AQwBBAFQASQBPAE4AIgAsACIAQwBIAFIATwBOAE8AXwBEAEEAVABBAC4AXwBUAEkATQBFAFoATwBOAEUAXwBFAFQAQwBfAEwATwBDAEEAVABJAE8ATgAiACwAIgBDAEgAUgBPAE4ATwBfAEQAQQBUAEEALgBfAFQASQBNAEUAWgBPAE4ARQBfAEUAVQBSAE8AUABFAF8ATABPAEMAQQBUAEkATwBOACIALAAiAEMASABSAE8ATgBPAF8ARABBAFQAQQAuAF8AVABJAE0ARQBaAE8ATgBFAF8ASQBOAEQASQBBAE4AXwBMAE8AQwBBAFQASQBPAE4AIgAsACIAQwBIAFIATwBOAE8AXwBEAEEAVABBAC4AXwBUAEkATQBFAFoATwBOAEUAXwBQAEEAQwBJAEYASQBDAF8ATABPAEMAQQBUAEkATwBOACIALAAiAEMASABSAE8ATgBPAF8ARABBAFQAQQAuAEYASQBMAFQARQBSAF8AVABJAE0ARQBaAE8ATgBFAF8AUgBVAEwARQBTACIALAAiAEMASABSAE8ATgBPAF8ARABBAFQAQQAuAFQASQBNAEUAWgBPAE4ARQBfAFIAVQBMAEUAUwAiACwAIgBDAEgAUgBPAE4ATwBfAEQAQQBUAEEALgBfAFQAWgBfAFIAVQBMAEUAUwBfAEQAQQBUAEEAIgAsACIAQwBIAFIATwBOAE8AXwBEAEEAVABBAC4AXwBUAFoAXwBSAFUATABFAFMAXwBEAEEAVABBAF8AQgBZAF8ATgBBAE0ARQAiACwAIgBDAEgAUgBPAE4ATwBfAEQAQQBUAEEALgBfAFQAWgBfAFIAVQBMAEUAUwBfAEEAIgAsACIAQwBIAFIATwBOAE8AXwBEAEEAVABBAC4AXwBUAFoAXwBSAFUATABFAFMAXwBCACIALAAiAEMASABSAE8ATgBPAF8ARABBAFQAQQAuAF8AVABaAF8AUgBVAEwARQBTAF8AQwAiACwAIgBDAEgAUgBPAE4ATwBfAEQAQQBUAEEALgBfAFQAWgBfAFIAVQBMAEUAUwBfAEQAIgAsACIAQwBIAFIATwBOAE8AXwBEAEEAVABBAC4AXwBUAFoAXwBSAFUATABFAFMAXwBFACIALAAiAEMASABSAE8ATgBPAF8ARABBAFQAQQAuAF8AVABaAF8AUgBVAEwARQBTAF8ARgAiACwAIgBDAEgAUgBPAE4ATwBfAEQAQQBUAEEALgBfAFQAWgBfAFIAVQBMAEUAUwBfAEcAIgAsACIAQwBIAFIATwBOAE8AXwBEAEEAVABBAC4AXwBUAFoAXwBSAFUATABFAFMAXwBIACIALAAiAEMASABSAE8ATgBPAF8ARABBAFQAQQAuAF8AVABaAF8AUgBVAEwARQBTAF8ASQAiACwAIgBDAEgAUgBPAE4ATwBfAEQAQQBUAEEALgBfAFQAWgBfAFIAVQBMAEUAUwBfAEoAIgAsACIAQwBIAFIATwBOAE8AXwBEAEEAVABBAC4AXwBUAFoAXwBSAFUATABFAFMAXwBLACIALAAiAEMASABSAE8ATgBPAF8ARABBAFQAQQAuAF8AVABaAF8AUgBVAEwARQBTAF8ATAAiACwAIgBDAEgAUgBPAE4ATwBfAEQAQQBUAEEALgBfAFQAWgBfAFIAVQBMAEUAUwBfAE0AIgAsACIAQwBIAFIATwBOAE8AXwBEAEEAVABBAC4AXwBUAFoAXwBSAFUATABFAFMAXwBOACIALAAiAEMASABSAE8ATgBPAF8ARABBAFQAQQAuAF8AVABaAF8AUgBVAEwARQBTAF8AUAAiACwAIgBDAEgAUgBPAE4ATwBfAEQAQQBUAEEALgBfAFQAWgBfAFIAVQBMAEUAUwBfAFIAIgAsACIAQwBIAFIATwBOAE8AXwBEAEEAVABBAC4AXwBUAFoAXwBSAFUATABFAFMAXwBTACIALAAiAEMASABSAE8ATgBPAF8ARABBAFQAQQAuAF8AVABaAF8AUgBVAEwARQBTAF8AVAAiACwAIgBDAEgAUgBPAE4ATwBfAEQAQQBUAEEALgBfAFQAWgBfAFIAVQBMAEUAUwBfAFUAIgAsACIAQwBIAFIATwBOAE8AXwBEAEEAVABBAC4AXwBUAFoAXwBSAFUATABFAFMAXwBWACIALAAiAEMASABSAE8ATgBPAF8ARABBAFQAQQAuAF8AVABaAF8AUgBVAEwARQBTAF8AVwAiACwAIgBDAEgAUgBPAE4ATwBfAEQAQQBUAEEALgBfAFQAWgBfAFIAVQBMAEUAUwBfAFkAIgAsACIAQwBIAFIATwBOAE8AXwBEAEEAVABBAC4AXwBUAFoAXwBSAFUATABFAFMAXwBaACIALAAiAEMASABSAE8ATgBPAF8ARABBAFQAQQAuAF8AVABaAF8AUgBVAEwARQBTAF8AUgBFAFMATwBMAFYARQBfAFYAQQBMAFUARQBTACIALAAiAEMASABSAE8ATgBPAF8ARABBAFQAQQAuAF8ASQBTAE8AXwAzADEANgA2ACIALAAiAEMASABSAE8ATgBPAF8ARABBAFQAQQAuAF8AVABJAE0ARQBaAE8ATgBFAF8ATgBBAE0ARQBTAF8AMQAiACwAIgBDAEgAUgBPAE4ATwBfAEQAQQBUAEEALgBfAFQASQBNAEUAWgBPAE4ARQBfAE4AQQBNAEUAUwBfADIAIgAsACIAQwBIAFIATwBOAE8AXwBEAEEAVABBAC4AXwBDAE8AVQBOAFQAUgBZAF8AVABPAF8AVABaAE4AQQBNAEUAXwAxACIALAAiAEMASABSAE8ATgBPAF8ARABBAFQAQQAuAF8AQwBPAFUATgBUAFIAWQBfAFQATwBfAFQAWgBOAEEATQBFAF8AMgAiACwAIgBDAEgAUgBPAE4ATwBfAEQAQQBUAEEALgBfAFQASQBNAEUAWgBPAE4ARQBfAEEATABJAEEAUwBfADEAIgAsACIAQwBIAFIATwBOAE8AXwBEAEEAVABBAC4AXwBUAEkATQBFAFoATwBOAEUAXwBBAEwASQBBAFMAXwAyACIALAAiAEMASABSAE8ATgBPAF8ARABBAFQAQQAuAF8AVABJAE0ARQBaAE8ATgBFAF8AQQBMAEkAQQBTAF8AMwAiACwAIgBDAEgAUgBPAE4ATwBfAEQAQQBUAEEALgBfAFQASQBNAEUAWgBPAE4ARQBfAEEATABJAEEAUwBfAFQATwBfAE4AQQBNAEUAXwAxACIALAAiAEMASABSAE8ATgBPAF8ARABBAFQAQQAuAF8AVABJAE0ARQBaAE8ATgBFAF8AQQBMAEkAQQBTAF8AVABPAF8ATgBBAE0ARQBfADIAIgAsACIAQwBIAFIATwBOAE8AXwBEAEEAVABBAC4AXwBUAEkATQBFAFoATwBOAEUAXwBBAEwASQBBAFMAXwBUAE8AXwBOAEEATQBFAF8AMwAiACwAIgBDAEgAUgBPAE4ATwBfAEQAQQBUAEEALgBfAFQASQBNAEUAWgBPAE4ARQBfAEEATABJAEEAUwBfAFQATwBfAE4AQQBNAEUAXwA0ACIALAAiAEMASABSAE8ATgBPAF8ARABBAFQAQQAuAF8AVABJAE0ARQBaAE8ATgBFAF8AQQBMAEkAQQBTAF8AVABPAF8ATgBBAE0ARQBfADUAIgAsACIAQwBIAFIATwBOAE8AXwBEAEEAVABBAC4AXwBUAEkATQBFAFoATwBOAEUAXwBDAE8ATwBSAEQAUwBfAEQAQQBUAEEAXwAxACIALAAiAEMASABSAE8ATgBPAF8ARABBAFQAQQAuAF8AVABJAE0ARQBaAE8ATgBFAF8AQwBPAE8AUgBEAFMAXwBEAEEAVABBAF8AMgAiACwAIgBDAEgAUgBPAE4ATwBfAEQAQQBUAEEALgBfAFQASQBNAEUAWgBPAE4ARQBfAEEARgBSAEkAQwBBAF8AQQBCAEkARABKAEEATgAiACwAIgBDAEgAUgBPAE4ATwBfAEQAQQBUAEEALgBfAFQASQBNAEUAWgBPAE4ARQBfAEEARgBSAEkAQwBBAF8AQQBMAEcASQBFAFIAUwAiACwAIgBDAEgAUgBPAE4ATwBfAEQAQQBUAEEALgBfAFQASQBNAEUAWgBPAE4ARQBfAEEARgBSAEkAQwBBAF8AQgBJAFMAUwBBAFUAIgAsACIAQwBIAFIATwBOAE8AXwBEAEEAVABBAC4AXwBUAEkATQBFAFoATwBOAEUAXwBBAEYAUgBJAEMAQQBfAEMAQQBJAFIATwAiACwAIgBDAEgAUgBPAE4ATwBfAEQAQQBUAEEALgBfAFQASQBNAEUAWgBPAE4ARQBfAEEARgBSAEkAQwBBAF8AQwBBAFMAQQBCAEwAQQBOAEMAQQAiACwAIgBDAEgAUgBPAE4ATwBfAEQAQQBUAEEALgBfAFQASQBNAEUAWgBPAE4ARQBfAEEARgBSAEkAQwBBAF8AQwBFAFUAVABBACIALAAiAEMASABSAE8ATgBPAF8ARABBAFQAQQAuAF8AVABJAE0ARQBaAE8ATgBFAF8AQQBGAFIASQBDAEEAXwBFAEwAXwBBAEEASQBVAE4AIgAsACIAQwBIAFIATwBOAE8AXwBEAEEAVABBAC4AXwBUAEkATQBFAFoATwBOAEUAXwBBAEYAUgBJAEMAQQBfAEoATwBIAEEATgBOAEUAUwBCAFUAUgBHACIALAAiAEMASABSAE8ATgBPAF8ARABBAFQAQQAuAF8AVABJAE0ARQBaAE8ATgBFAF8AQQBGAFIASQBDAEEAXwBKAFUAQgBBACIALAAiAEMASABSAE8ATgBPAF8ARABBAFQAQQAuAF8AVABJAE0ARQBaAE8ATgBFAF8AQQBGAFIASQBDAEEAXwBLAEgAQQBSAFQATwBVAE0AIgAsACIAQwBIAFIATwBOAE8AXwBEAEEAVABBAC4AXwBUAEkATQBFAFoATwBOAEUAXwBBAEYAUgBJAEMAQQBfAEwAQQBHAE8AUwAiACwAIgBDAEgAUgBPAE4ATwBfAEQAQQBUAEEALgBfAFQASQBNAEUAWgBPAE4ARQBfAEEARgBSAEkAQwBBAF8ATQBBAFAAVQBUAE8AIgAsACIAQwBIAFIATwBOAE8AXwBEAEEAVABBAC4AXwBUAEkATQBFAFoATwBOAEUAXwBBAEYAUgBJAEMAQQBfAE0ATwBOAFIATwBWAEkAQQAiACwAIgBDAEgAUgBPAE4ATwBfAEQAQQBUAEEALgBfAFQASQBNAEUAWgBPAE4ARQBfAEEARgBSAEkAQwBBAF8ATgBBAEkAUgBPAEIASQAiACwAIgBDAEgAUgBPAE4ATwBfAEQAQQBUAEEALgBfAFQASQBNAEUAWgBPAE4ARQBfAEEARgBSAEkAQwBBAF8ATgBEAEoAQQBNAEUATgBBACIALAAiAEMASABSAE8ATgBPAF8ARABBAFQAQQAuAF8AVABJAE0ARQBaAE8ATgBFAF8AQQBGAFIASQBDAEEAXwBTAEEATwBfAFQATwBNAEUAIgAsACIAQwBIAFIATwBOAE8AXwBEAEEAVABBAC4AXwBUAEkATQBFAFoATwBOAEUAXwBBAEYAUgBJAEMAQQBfAFQAUgBJAFAATwBMAEkAIgAsACIAQwBIAFIATwBOAE8AXwBEAEEAVABBAC4AXwBUAEkATQBFAFoATwBOAEUAXwBBAEYAUgBJAEMAQQBfAFQAVQBOAEkAUwAiACwAIgBDAEgAUgBPAE4ATwBfAEQAQQBUAEEALgBfAFQASQBNAEUAWgBPAE4ARQBfAEEARgBSAEkAQwBBAF8AVwBJAE4ARABIAE8ARQBLACIALAAiAEMASABSAE8ATgBPAF8ARABBAFQAQQAuAF8AVABJAE0ARQBaAE8ATgBFAF8AQQBNAEUAUgBJAEMAQQBfAEEARABBAEsAIgAsACIAQwBIAFIATwBOAE8AXwBEAEEAVABBAC4AXwBUAEkATQBFAFoATwBOAEUAXwBBAE0ARQBSAEkAQwBBAF8AQQBOAEMASABPAFIAQQBHAEUAIgAsACIAQwBIAFIATwBOAE8AXwBEAEEAVABBAC4AXwBUAEkATQBFAFoATwBOAEUAXwBBAE0ARQBSAEkAQwBBAF8AQQBSAEEARwBVAEEASQBOAEEAIgAsACIAQwBIAFIATwBOAE8AXwBEAEEAVABBAC4AXwBUAEkATQBFAFoATwBOAEUAXwBBAE0ARQBSAEkAQwBBAF8AQQBSAEcARQBOAFQASQBOAEEAXwBCAFUARQBOAE8AUwBfAEEASQBSAEUAUwAiACwAIgBDAEgAUgBPAE4ATwBfAEQAQQBUAEEALgBfAFQASQBNAEUAWgBPAE4ARQBfAEEATQBFAFIASQBDAEEAXwBBAFIARwBFAE4AVABJAE4AQQBfAEMAQQBUAEEATQBBAFIAQwBBACIALAAiAEMASABSAE8ATgBPAF8ARABBAFQAQQAuAF8AVABJAE0ARQBaAE8ATgBFAF8AQQBNAEUAUgBJAEMAQQBfAEEAUgBHAEUATgBUAEkATgBBAF8AQwBPAFIARABPAEIAQQAiACwAIgBDAEgAUgBPAE4ATwBfAEQAQQBUAEEALgBfAFQASQBNAEUAWgBPAE4ARQBfAEEATQBFAFIASQBDAEEAXwBBAFIARwBFAE4AVABJAE4AQQBfAEoAVQBKAFUAWQAiACwAIgBDAEgAUgBPAE4ATwBfAEQAQQBUAEEALgBfAFQASQBNAEUAWgBPAE4ARQBfAEEATQBFAFIASQBDAEEAXwBBAFIARwBFAE4AVABJAE4AQQBfAEwAQQBfAFIASQBPAEoAQQAiACwAIgBDAEgAUgBPAE4ATwBfAEQAQQBUAEEALgBfAFQASQBNAEUAWgBPAE4ARQBfAEEATQBFAFIASQBDAEEAXwBBAFIARwBFAE4AVABJAE4AQQBfAE0ARQBOAEQATwBaAEEAIgAsACIAQwBIAFIATwBOAE8AXwBEAEEAVABBAC4AXwBUAEkATQBFAFoATwBOAEUAXwBBAE0ARQBSAEkAQwBBAF8AQQBSAEcARQBOAFQASQBOAEEAXwBSAEkATwBfAEcAQQBMAEwARQBHAE8AUwAiACwAIgBDAEgAUgBPAE4ATwBfAEQAQQBUAEEALgBfAFQASQBNAEUAWgBPAE4ARQBfAEEATQBFAFIASQBDAEEAXwBBAFIARwBFAE4AVABJAE4AQQBfAFMAQQBMAFQAQQAiACwAIgBDAEgAUgBPAE4ATwBfAEQAQQBUAEEALgBfAFQASQBNAEUAWgBPAE4ARQBfAEEATQBFAFIASQBDAEEAXwBBAFIARwBFAE4AVABJAE4AQQBfAFMAQQBOAF8ASgBVAEEATgAiACwAIgBDAEgAUgBPAE4ATwBfAEQAQQBUAEEALgBfAFQASQBNAEUAWgBPAE4ARQBfAEEATQBFAFIASQBDAEEAXwBBAFIARwBFAE4AVABJAE4AQQBfAFMAQQBOAF8ATABVAEkAUwAiACwAIgBDAEgAUgBPAE4ATwBfAEQAQQBUAEEALgBfAFQASQBNAEUAWgBPAE4ARQBfAEEATQBFAFIASQBDAEEAXwBBAFIARwBFAE4AVABJAE4AQQBfAFQAVQBDAFUATQBBAE4AIgAsACIAQwBIAFIATwBOAE8AXwBEAEEAVABBAC4AXwBUAEkATQBFAFoATwBOAEUAXwBBAE0ARQBSAEkAQwBBAF8AQQBSAEcARQBOAFQASQBOAEEAXwBVAFMASABVAEEASQBBACIALAAiAEMASABSAE8ATgBPAF8ARABBAFQAQQAuAF8AVABJAE0ARQBaAE8ATgBFAF8AQQBNAEUAUgBJAEMAQQBfAEEAUwBVAE4AQwBJAE8ATgAiACwAIgBDAEgAUgBPAE4ATwBfAEQAQQBUAEEALgBfAFQASQBNAEUAWgBPAE4ARQBfAEEATQBFAFIASQBDAEEAXwBCAEEASABJAEEAIgAsACIAQwBIAFIATwBOAE8AXwBEAEEAVABBAC4AXwBUAEkATQBFAFoATwBOAEUAXwBBAE0ARQBSAEkAQwBBAF8AQgBBAEgASQBBAF8AQgBBAE4ARABFAFIAQQBTACIALAAiAEMASABSAE8ATgBPAF8ARABBAFQAQQAuAF8AVABJAE0ARQBaAE8ATgBFAF8AQQBNAEUAUgBJAEMAQQBfAEIAQQBSAEIAQQBEAE8AUwAiACwAIgBDAEgAUgBPAE4ATwBfAEQAQQBUAEEALgBfAFQASQBNAEUAWgBPAE4ARQBfAEEATQBFAFIASQBDAEEAXwBCAEUATABFAE0AIgAsACIAQwBIAFIATwBOAE8AXwBEAEEAVABBAC4AXwBUAEkATQBFAFoATwBOAEUAXwBBAE0ARQBSAEkAQwBBAF8AQgBFAEwASQBaAEUAIgAsACIAQwBIAFIATwBOAE8AXwBEAEEAVABBAC4AXwBUAEkATQBFAFoATwBOAEUAXwBBAE0ARQBSAEkAQwBBAF8AQgBPAEEAXwBWAEkAUwBUAEEAIgAsACIAQwBIAFIATwBOAE8AXwBEAEEAVABBAC4AXwBUAEkATQBFAFoATwBOAEUAXwBBAE0ARQBSAEkAQwBBAF8AQgBPAEcATwBUAEEAIgAsACIAQwBIAFIATwBOAE8AXwBEAEEAVABBAC4AXwBUAEkATQBFAFoATwBOAEUAXwBBAE0ARQBSAEkAQwBBAF8AQgBPAEkAUwBFACIALAAiAEMASABSAE8ATgBPAF8ARABBAFQAQQAuAF8AVABJAE0ARQBaAE8ATgBFAF8AQQBNAEUAUgBJAEMAQQBfAEMAQQBNAEIAUgBJAEQARwBFAF8AQgBBAFkAIgAsACIAQwBIAFIATwBOAE8AXwBEAEEAVABBAC4AXwBUAEkATQBFAFoATwBOAEUAXwBBAE0ARQBSAEkAQwBBAF8AQwBBAE0AUABPAF8ARwBSAEEATgBEAEUAIgAsACIAQwBIAFIATwBOAE8AXwBEAEEAVABBAC4AXwBUAEkATQBFAFoATwBOAEUAXwBBAE0ARQBSAEkAQwBBAF8AQwBBAE4AQwBVAE4AIgAsACIAQwBIAFIATwBOAE8AXwBEAEEAVABBAC4AXwBUAEkATQBFAFoATwBOAEUAXwBBAE0ARQBSAEkAQwBBAF8AQwBBAFIAQQBDAEEAUwAiACwAIgBDAEgAUgBPAE4ATwBfAEQAQQBUAEEALgBfAFQASQBNAEUAWgBPAE4ARQBfAEEATQBFAFIASQBDAEEAXwBDAEEAWQBFAE4ATgBFACIALAAiAEMASABSAE8ATgBPAF8ARABBAFQAQQAuAF8AVABJAE0ARQBaAE8ATgBFAF8AQQBNAEUAUgBJAEMAQQBfAEMASABJAEMAQQBHAE8AIgAsACIAQwBIAFIATwBOAE8AXwBEAEEAVABBAC4AXwBUAEkATQBFAFoATwBOAEUAXwBBAE0ARQBSAEkAQwBBAF8AQwBIAEkASABVAEEASABVAEEAIgAsACIAQwBIAFIATwBOAE8AXwBEAEEAVABBAC4AXwBUAEkATQBFAFoATwBOAEUAXwBBAE0ARQBSAEkAQwBBAF8AQwBJAFUARABBAEQAXwBKAFUAQQBSAEUAWgAiACwAIgBDAEgAUgBPAE4ATwBfAEQAQQBUAEEALgBfAFQASQBNAEUAWgBPAE4ARQBfAEEATQBFAFIASQBDAEEAXwBDAE8AUwBUAEEAXwBSAEkAQwBBACIALAAiAEMASABSAE8ATgBPAF8ARABBAFQAQQAuAF8AVABJAE0ARQBaAE8ATgBFAF8AQQBNAEUAUgBJAEMAQQBfAEMAVQBJAEEAQgBBACIALAAiAEMASABSAE8ATgBPAF8ARABBAFQAQQAuAF8AVABJAE0ARQBaAE8ATgBFAF8AQQBNAEUAUgBJAEMAQQBfAEQAQQBOAE0AQQBSAEsAUwBIAEEAVgBOACIALAAiAEMASABSAE8ATgBPAF8ARABBAFQAQQAuAF8AVABJAE0ARQBaAE8ATgBFAF8AQQBNAEUAUgBJAEMAQQBfAEQAQQBXAFMATwBOACIALAAiAEMASABSAE8ATgBPAF8ARABBAFQAQQAuAF8AVABJAE0ARQBaAE8ATgBFAF8AQQBNAEUAUgBJAEMAQQBfAEQAQQBXAFMATwBOAF8AQwBSAEUARQBLACIALAAiAEMASABSAE8ATgBPAF8ARABBAFQAQQAuAF8AVABJAE0ARQBaAE8ATgBFAF8AQQBNAEUAUgBJAEMAQQBfAEQARQBOAFYARQBSACIALAAiAEMASABSAE8ATgBPAF8ARABBAFQAQQAuAF8AVABJAE0ARQBaAE8ATgBFAF8AQQBNAEUAUgBJAEMAQQBfAEQARQBUAFIATwBJAFQAIgAsACIAQwBIAFIATwBOAE8AXwBEAEEAVABBAC4AXwBUAEkATQBFAFoATwBOAEUAXwBBAE0ARQBSAEkAQwBBAF8ARQBEAE0ATwBOAFQATwBOACIALAAiAEMASABSAE8ATgBPAF8ARABBAFQAQQAuAF8AVABJAE0ARQBaAE8ATgBFAF8AQQBNAEUAUgBJAEMAQQBfAEUASQBSAFUATgBFAFAARQAiACwAIgBDAEgAUgBPAE4ATwBfAEQAQQBUAEEALgBfAFQASQBNAEUAWgBPAE4ARQBfAEEATQBFAFIASQBDAEEAXwBFAEwAXwBTAEEATABWAEEARABPAFIAIgAsACIAQwBIAFIATwBOAE8AXwBEAEEAVABBAC4AXwBUAEkATQBFAFoATwBOAEUAXwBBAE0ARQBSAEkAQwBBAF8ARgBPAFIAVABfAE4ARQBMAFMATwBOACIALAAiAEMASABSAE8ATgBPAF8ARABBAFQAQQAuAF8AVABJAE0ARQBaAE8ATgBFAF8AQQBNAEUAUgBJAEMAQQBfAEYATwBSAFQAQQBMAEUAWgBBACIALAAiAEMASABSAE8ATgBPAF8ARABBAFQAQQAuAF8AVABJAE0ARQBaAE8ATgBFAF8AQQBNAEUAUgBJAEMAQQBfAEcATABBAEMARQBfAEIAQQBZACIALAAiAEMASABSAE8ATgBPAF8ARABBAFQAQQAuAF8AVABJAE0ARQBaAE8ATgBFAF8AQQBNAEUAUgBJAEMAQQBfAEcATwBPAFMARQBfAEIAQQBZACIALAAiAEMASABSAE8ATgBPAF8ARABBAFQAQQAuAF8AVABJAE0ARQBaAE8ATgBFAF8AQQBNAEUAUgBJAEMAQQBfAEcAUgBBAE4ARABfAFQAVQBSAEsAIgAsACIAQwBIAFIATwBOAE8AXwBEAEEAVABBAC4AXwBUAEkATQBFAFoATwBOAEUAXwBBAE0ARQBSAEkAQwBBAF8ARwBVAEEAVABFAE0AQQBMAEEAIgAsACIAQwBIAFIATwBOAE8AXwBEAEEAVABBAC4AXwBUAEkATQBFAFoATwBOAEUAXwBBAE0ARQBSAEkAQwBBAF8ARwBVAEEAWQBBAFEAVQBJAEwAIgAsACIAQwBIAFIATwBOAE8AXwBEAEEAVABBAC4AXwBUAEkATQBFAFoATwBOAEUAXwBBAE0ARQBSAEkAQwBBAF8ARwBVAFkAQQBOAEEAIgAsACIAQwBIAFIATwBOAE8AXwBEAEEAVABBAC4AXwBUAEkATQBFAFoATwBOAEUAXwBBAE0ARQBSAEkAQwBBAF8ASABBAEwASQBGAEEAWAAiACwAIgBDAEgAUgBPAE4ATwBfAEQAQQBUAEEALgBfAFQASQBNAEUAWgBPAE4ARQBfAEEATQBFAFIASQBDAEEAXwBIAEEAVgBBAE4AQQAiACwAIgBDAEgAUgBPAE4ATwBfAEQAQQBUAEEALgBfAFQASQBNAEUAWgBPAE4ARQBfAEEATQBFAFIASQBDAEEAXwBIAEUAUgBNAE8AUwBJAEwATABPACIALAAiAEMASABSAE8ATgBPAF8ARABBAFQAQQAuAF8AVABJAE0ARQBaAE8ATgBFAF8AQQBNAEUAUgBJAEMAQQBfAEkATgBEAEkAQQBOAEEAXwBJAE4ARABJAEEATgBBAFAATwBMAEkAUwAiACwAIgBDAEgAUgBPAE4ATwBfAEQAQQBUAEEALgBfAFQASQBNAEUAWgBPAE4ARQBfAEEATQBFAFIASQBDAEEAXwBJAE4ARABJAEEATgBBAF8ASwBOAE8AWAAiACwAIgBDAEgAUgBPAE4ATwBfAEQAQQBUAEEALgBfAFQASQBNAEUAWgBPAE4ARQBfAEEATQBFAFIASQBDAEEAXwBJAE4ARABJAEEATgBBAF8ATQBBAFIARQBOAEcATwAiACwAIgBDAEgAUgBPAE4ATwBfAEQAQQBUAEEALgBfAFQASQBNAEUAWgBPAE4ARQBfAEEATQBFAFIASQBDAEEAXwBJAE4ARABJAEEATgBBAF8AUABFAFQARQBSAFMAQgBVAFIARwAiACwAIgBDAEgAUgBPAE4ATwBfAEQAQQBUAEEALgBfAFQASQBNAEUAWgBPAE4ARQBfAEEATQBFAFIASQBDAEEAXwBJAE4ARABJAEEATgBBAF8AVABFAEwATABfAEMASQBUAFkAIgAsACIAQwBIAFIATwBOAE8AXwBEAEEAVABBAC4AXwBUAEkATQBFAFoATwBOAEUAXwBBAE0ARQBSAEkAQwBBAF8ASQBOAEQASQBBAE4AQQBfAFYARQBWAEEAWQAiACwAIgBDAEgAUgBPAE4ATwBfAEQAQQBUAEEALgBfAFQASQBNAEUAWgBPAE4ARQBfAEEATQBFAFIASQBDAEEAXwBJAE4ARABJAEEATgBBAF8AVgBJAE4AQwBFAE4ATgBFAFMAIgAsACIAQwBIAFIATwBOAE8AXwBEAEEAVABBAC4AXwBUAEkATQBFAFoATwBOAEUAXwBBAE0ARQBSAEkAQwBBAF8ASQBOAEQASQBBAE4AQQBfAFcASQBOAEEATQBBAEMAIgAsACIAQwBIAFIATwBOAE8AXwBEAEEAVABBAC4AXwBUAEkATQBFAFoATwBOAEUAXwBBAE0ARQBSAEkAQwBBAF8ASQBOAFUAVgBJAEsAIgAsACIAQwBIAFIATwBOAE8AXwBEAEEAVABBAC4AXwBUAEkATQBFAFoATwBOAEUAXwBBAE0ARQBSAEkAQwBBAF8ASQBRAEEATABVAEkAVAAiACwAIgBDAEgAUgBPAE4ATwBfAEQAQQBUAEEALgBfAFQASQBNAEUAWgBPAE4ARQBfAEEATQBFAFIASQBDAEEAXwBKAEEATQBBAEkAQwBBACIALAAiAEMASABSAE8ATgBPAF8ARABBAFQAQQAuAF8AVABJAE0ARQBaAE8ATgBFAF8AQQBNAEUAUgBJAEMAQQBfAEoAVQBOAEUAQQBVACIALAAiAEMASABSAE8ATgBPAF8ARABBAFQAQQAuAF8AVABJAE0ARQBaAE8ATgBFAF8AQQBNAEUAUgBJAEMAQQBfAEsARQBOAFQAVQBDAEsAWQBfAEwATwBVAEkAUwBWAEkATABMAEUAIgAsACIAQwBIAFIATwBOAE8AXwBEAEEAVABBAC4AXwBUAEkATQBFAFoATwBOAEUAXwBBAE0ARQBSAEkAQwBBAF8ASwBFAE4AVABVAEMASwBZAF8ATQBPAE4AVABJAEMARQBMAEwATwAiACwAIgBDAEgAUgBPAE4ATwBfAEQAQQBUAEEALgBfAFQASQBNAEUAWgBPAE4ARQBfAEEATQBFAFIASQBDAEEAXwBMAEEAXwBQAEEAWgAiACwAIgBDAEgAUgBPAE4ATwBfAEQAQQBUAEEALgBfAFQASQBNAEUAWgBPAE4ARQBfAEEATQBFAFIASQBDAEEAXwBMAEkATQBBACIALAAiAEMASABSAE8ATgBPAF8ARABBAFQAQQAuAF8AVABJAE0ARQBaAE8ATgBFAF8AQQBNAEUAUgBJAEMAQQBfAEwATwBTAF8AQQBOAEcARQBMAEUAUwAiACwAIgBDAEgAUgBPAE4ATwBfAEQAQQBUAEEALgBfAFQASQBNAEUAWgBPAE4ARQBfAEEATQBFAFIASQBDAEEAXwBNAEEAQwBFAEkATwAiACwAIgBDAEgAUgBPAE4ATwBfAEQAQQBUAEEALgBfAFQASQBNAEUAWgBPAE4ARQBfAEEATQBFAFIASQBDAEEAXwBNAEEATgBBAEcAVQBBACIALAAiAEMASABSAE8ATgBPAF8ARABBAFQAQQAuAF8AVABJAE0ARQBaAE8ATgBFAF8AQQBNAEUAUgBJAEMAQQBfAE0AQQBOAEEAVQBTACIALAAiAEMASABSAE8ATgBPAF8ARABBAFQAQQAuAF8AVABJAE0ARQBaAE8ATgBFAF8AQQBNAEUAUgBJAEMAQQBfAE0AQQBSAFQASQBOAEkAUQBVAEUAIgAsACIAQwBIAFIATwBOAE8AXwBEAEEAVABBAC4AXwBUAEkATQBFAFoATwBOAEUAXwBBAE0ARQBSAEkAQwBBAF8ATQBBAFQAQQBNAE8AUgBPAFMAIgAsACIAQwBIAFIATwBOAE8AXwBEAEEAVABBAC4AXwBUAEkATQBFAFoATwBOAEUAXwBBAE0ARQBSAEkAQwBBAF8ATQBBAFoAQQBUAEwAQQBOACIALAAiAEMASABSAE8ATgBPAF8ARABBAFQAQQAuAF8AVABJAE0ARQBaAE8ATgBFAF8AQQBNAEUAUgBJAEMAQQBfAE0ARQBOAE8ATQBJAE4ARQBFACIALAAiAEMASABSAE8ATgBPAF8ARABBAFQAQQAuAF8AVABJAE0ARQBaAE8ATgBFAF8AQQBNAEUAUgBJAEMAQQBfAE0ARQBSAEkARABBACIALAAiAEMASABSAE8ATgBPAF8ARABBAFQAQQAuAF8AVABJAE0ARQBaAE8ATgBFAF8AQQBNAEUAUgBJAEMAQQBfAE0ARQBUAEwAQQBLAEEAVABMAEEAIgAsACIAQwBIAFIATwBOAE8AXwBEAEEAVABBAC4AXwBUAEkATQBFAFoATwBOAEUAXwBBAE0ARQBSAEkAQwBBAF8ATQBFAFgASQBDAE8AXwBDAEkAVABZACIALAAiAEMASABSAE8ATgBPAF8ARABBAFQAQQAuAF8AVABJAE0ARQBaAE8ATgBFAF8AQQBNAEUAUgBJAEMAQQBfAE0ASQBRAFUARQBMAE8ATgAiACwAIgBDAEgAUgBPAE4ATwBfAEQAQQBUAEEALgBfAFQASQBNAEUAWgBPAE4ARQBfAEEATQBFAFIASQBDAEEAXwBNAE8ATgBDAFQATwBOACIALAAiAEMASABSAE8ATgBPAF8ARABBAFQAQQAuAF8AVABJAE0ARQBaAE8ATgBFAF8AQQBNAEUAUgBJAEMAQQBfAE0ATwBOAFQARQBSAFIARQBZACIALAAiAEMASABSAE8ATgBPAF8ARABBAFQAQQAuAF8AVABJAE0ARQBaAE8ATgBFAF8AQQBNAEUAUgBJAEMAQQBfAE0ATwBOAFQARQBWAEkARABFAE8AIgAsACIAQwBIAFIATwBOAE8AXwBEAEEAVABBAC4AXwBUAEkATQBFAFoATwBOAEUAXwBBAE0ARQBSAEkAQwBBAF8ATgBFAFcAXwBZAE8AUgBLACIALAAiAEMASABSAE8ATgBPAF8ARABBAFQAQQAuAF8AVABJAE0ARQBaAE8ATgBFAF8AQQBNAEUAUgBJAEMAQQBfAE4ATwBNAEUAIgAsACIAQwBIAFIATwBOAE8AXwBEAEEAVABBAC4AXwBUAEkATQBFAFoATwBOAEUAXwBBAE0ARQBSAEkAQwBBAF8ATgBPAFIATwBOAEgAQQAiACwAIgBDAEgAUgBPAE4ATwBfAEQAQQBUAEEALgBfAFQASQBNAEUAWgBPAE4ARQBfAEEATQBFAFIASQBDAEEAXwBOAE8AUgBUAEgAXwBEAEEASwBPAFQAQQBfAEIARQBVAEwAQQBIACIALAAiAEMASABSAE8ATgBPAF8ARABBAFQAQQAuAF8AVABJAE0ARQBaAE8ATgBFAF8AQQBNAEUAUgBJAEMAQQBfAE4ATwBSAFQASABfAEQAQQBLAE8AVABBAF8AQwBFAE4AVABFAFIAIgAsACIAQwBIAFIATwBOAE8AXwBEAEEAVABBAC4AXwBUAEkATQBFAFoATwBOAEUAXwBBAE0ARQBSAEkAQwBBAF8ATgBPAFIAVABIAF8ARABBAEsATwBUAEEAXwBOAEUAVwBfAFMAQQBMAEUATQAiACwAIgBDAEgAUgBPAE4ATwBfAEQAQQBUAEEALgBfAFQASQBNAEUAWgBPAE4ARQBfAEEATQBFAFIASQBDAEEAXwBOAFUAVQBLACIALAAiAEMASABSAE8ATgBPAF8ARABBAFQAQQAuAF8AVABJAE0ARQBaAE8ATgBFAF8AQQBNAEUAUgBJAEMAQQBfAE8ASgBJAE4AQQBHAEEAIgAsACIAQwBIAFIATwBOAE8AXwBEAEEAVABBAC4AXwBUAEkATQBFAFoATwBOAEUAXwBBAE0ARQBSAEkAQwBBAF8AUABBAE4AQQBNAEEAIgAsACIAQwBIAFIATwBOAE8AXwBEAEEAVABBAC4AXwBUAEkATQBFAFoATwBOAEUAXwBBAE0ARQBSAEkAQwBBAF8AUABBAFIAQQBNAEEAUgBJAEIATwAiACwAIgBDAEgAUgBPAE4ATwBfAEQAQQBUAEEALgBfAFQASQBNAEUAWgBPAE4ARQBfAEEATQBFAFIASQBDAEEAXwBQAEgATwBFAE4ASQBYACIALAAiAEMASABSAE8ATgBPAF8ARABBAFQAQQAuAF8AVABJAE0ARQBaAE8ATgBFAF8AQQBNAEUAUgBJAEMAQQBfAFAATwBSAFQAbgBlAGcAQQBVAG4AZQBnAFAAUgBJAE4AQwBFACIALAAiAEMASABSAE8ATgBPAF8ARABBAFQAQQAuAF8AVABJAE0ARQBaAE8ATgBFAF8AQQBNAEUAUgBJAEMAQQBfAFAATwBSAFQATwBfAFYARQBMAEgATwAiACwAIgBDAEgAUgBPAE4ATwBfAEQAQQBUAEEALgBfAFQASQBNAEUAWgBPAE4ARQBfAEEATQBFAFIASQBDAEEAXwBQAFUARQBSAFQATwBfAFIASQBDAE8AIgAsACIAQwBIAFIATwBOAE8AXwBEAEEAVABBAC4AXwBUAEkATQBFAFoATwBOAEUAXwBBAE0ARQBSAEkAQwBBAF8AUABVAE4AVABBAF8AQQBSAEUATgBBAFMAIgAsACIAQwBIAFIATwBOAE8AXwBEAEEAVABBAC4AXwBUAEkATQBFAFoATwBOAEUAXwBBAE0ARQBSAEkAQwBBAF8AUgBBAE4ASwBJAE4AXwBJAE4ATABFAFQAIgAsACIAQwBIAFIATwBOAE8AXwBEAEEAVABBAC4AXwBUAEkATQBFAFoATwBOAEUAXwBBAE0ARQBSAEkAQwBBAF8AUgBFAEMASQBGAEUAIgAsACIAQwBIAFIATwBOAE8AXwBEAEEAVABBAC4AXwBUAEkATQBFAFoATwBOAEUAXwBBAE0ARQBSAEkAQwBBAF8AUgBFAEcASQBOAEEAIgAsACIAQwBIAFIATwBOAE8AXwBEAEEAVABBAC4AXwBUAEkATQBFAFoATwBOAEUAXwBBAE0ARQBSAEkAQwBBAF8AUgBFAFMATwBMAFUAVABFACIALAAiAEMASABSAE8ATgBPAF8ARABBAFQAQQAuAF8AVABJAE0ARQBaAE8ATgBFAF8AQQBNAEUAUgBJAEMAQQBfAFIASQBPAF8AQgBSAEEATgBDAE8AIgAsACIAQwBIAFIATwBOAE8AXwBEAEEAVABBAC4AXwBUAEkATQBFAFoATwBOAEUAXwBBAE0ARQBSAEkAQwBBAF8AUwBBAE4AVABBAFIARQBNACIALAAiAEMASABSAE8ATgBPAF8ARABBAFQAQQAuAF8AVABJAE0ARQBaAE8ATgBFAF8AQQBNAEUAUgBJAEMAQQBfAFMAQQBOAFQASQBBAEcATwAiACwAIgBDAEgAUgBPAE4ATwBfAEQAQQBUAEEALgBfAFQASQBNAEUAWgBPAE4ARQBfAEEATQBFAFIASQBDAEEAXwBTAEEATgBUAE8AXwBEAE8ATQBJAE4ARwBPACIALAAiAEMASABSAE8ATgBPAF8ARABBAFQAQQAuAF8AVABJAE0ARQBaAE8ATgBFAF8AQQBNAEUAUgBJAEMAQQBfAFMAQQBPAF8AUABBAFUATABPACIALAAiAEMASABSAE8ATgBPAF8ARABBAFQAQQAuAF8AVABJAE0ARQBaAE8ATgBFAF8AQQBNAEUAUgBJAEMAQQBfAFMAQwBPAFIARQBTAEIAWQBTAFUATgBEACIALAAiAEMASABSAE8ATgBPAF8ARABBAFQAQQAuAF8AVABJAE0ARQBaAE8ATgBFAF8AQQBNAEUAUgBJAEMAQQBfAFMASQBUAEsAQQAiACwAIgBDAEgAUgBPAE4ATwBfAEQAQQBUAEEALgBfAFQASQBNAEUAWgBPAE4ARQBfAEEATQBFAFIASQBDAEEAXwBTAFQAXwBKAE8ASABOAFMAIgAsACIAQwBIAFIATwBOAE8AXwBEAEEAVABBAC4AXwBUAEkATQBFAFoATwBOAEUAXwBBAE0ARQBSAEkAQwBBAF8AUwBXAEkARgBUAF8AQwBVAFIAUgBFAE4AVAAiACwAIgBDAEgAUgBPAE4ATwBfAEQAQQBUAEEALgBfAFQASQBNAEUAWgBPAE4ARQBfAEEATQBFAFIASQBDAEEAXwBUAEUARwBVAEMASQBHAEEATABQAEEAIgAsACIAQwBIAFIATwBOAE8AXwBEAEEAVABBAC4AXwBUAEkATQBFAFoATwBOAEUAXwBBAE0ARQBSAEkAQwBBAF8AVABIAFUATABFACIALAAiAEMASABSAE8ATgBPAF8ARABBAFQAQQAuAF8AVABJAE0ARQBaAE8ATgBFAF8AQQBNAEUAUgBJAEMAQQBfAFQASQBKAFUAQQBOAEEAIgAsACIAQwBIAFIATwBOAE8AXwBEAEEAVABBAC4AXwBUAEkATQBFAFoATwBOAEUAXwBBAE0ARQBSAEkAQwBBAF8AVABPAFIATwBOAFQATwAiACwAIgBDAEgAUgBPAE4ATwBfAEQAQQBUAEEALgBfAFQASQBNAEUAWgBPAE4ARQBfAEEATQBFAFIASQBDAEEAXwBWAEEATgBDAE8AVQBWAEUAUgAiACwAIgBDAEgAUgBPAE4ATwBfAEQAQQBUAEEALgBfAFQASQBNAEUAWgBPAE4ARQBfAEEATQBFAFIASQBDAEEAXwBXAEgASQBUAEUASABPAFIAUwBFACIALAAiAEMASABSAE8ATgBPAF8ARABBAFQAQQAuAF8AVABJAE0ARQBaAE8ATgBFAF8AQQBNAEUAUgBJAEMAQQBfAFcASQBOAE4ASQBQAEUARwAiACwAIgBDAEgAUgBPAE4ATwBfAEQAQQBUAEEALgBfAFQASQBNAEUAWgBPAE4ARQBfAEEATQBFAFIASQBDAEEAXwBZAEEASwBVAFQAQQBUACIALAAiAEMASABSAE8ATgBPAF8ARABBAFQAQQAuAF8AVABJAE0ARQBaAE8ATgBFAF8AQQBOAFQAQQBSAEMAVABJAEMAQQBfAEMAQQBTAEUAWQAiACwAIgBDAEgAUgBPAE4ATwBfAEQAQQBUAEEALgBfAFQASQBNAEUAWgBPAE4ARQBfAEEATgBUAEEAUgBDAFQASQBDAEEAXwBEAEEAVgBJAFMAIgAsACIAQwBIAFIATwBOAE8AXwBEAEEAVABBAC4AXwBUAEkATQBFAFoATwBOAEUAXwBBAE4AVABBAFIAQwBUAEkAQwBBAF8ATQBBAEMAUQBVAEEAUgBJAEUAIgAsACIAQwBIAFIATwBOAE8AXwBEAEEAVABBAC4AXwBUAEkATQBFAFoATwBOAEUAXwBBAE4AVABBAFIAQwBUAEkAQwBBAF8ATQBBAFcAUwBPAE4AIgAsACIAQwBIAFIATwBOAE8AXwBEAEEAVABBAC4AXwBUAEkATQBFAFoATwBOAEUAXwBBAE4AVABBAFIAQwBUAEkAQwBBAF8AUABBAEwATQBFAFIAIgAsACIAQwBIAFIATwBOAE8AXwBEAEEAVABBAC4AXwBUAEkATQBFAFoATwBOAEUAXwBBAE4AVABBAFIAQwBUAEkAQwBBAF8AUgBPAFQASABFAFIAQQAiACwAIgBDAEgAUgBPAE4ATwBfAEQAQQBUAEEALgBfAFQASQBNAEUAWgBPAE4ARQBfAEEATgBUAEEAUgBDAFQASQBDAEEAXwBUAFIATwBMAEwAIgAsACIAQwBIAFIATwBOAE8AXwBEAEEAVABBAC4AXwBUAEkATQBFAFoATwBOAEUAXwBBAE4AVABBAFIAQwBUAEkAQwBBAF8AVgBPAFMAVABPAEsAIgAsACIAQwBIAFIATwBOAE8AXwBEAEEAVABBAC4AXwBUAEkATQBFAFoATwBOAEUAXwBBAFMASQBBAF8AQQBMAE0AQQBUAFkAIgAsACIAQwBIAFIATwBOAE8AXwBEAEEAVABBAC4AXwBUAEkATQBFAFoATwBOAEUAXwBBAFMASQBBAF8AQQBNAE0AQQBOACIALAAiAEMASABSAE8ATgBPAF8ARABBAFQAQQAuAF8AVABJAE0ARQBaAE8ATgBFAF8AQQBTAEkAQQBfAEEATgBBAEQAWQBSACIALAAiAEMASABSAE8ATgBPAF8ARABBAFQAQQAuAF8AVABJAE0ARQBaAE8ATgBFAF8AQQBTAEkAQQBfAEEAUQBUAEEAVQAiACwAIgBDAEgAUgBPAE4ATwBfAEQAQQBUAEEALgBfAFQASQBNAEUAWgBPAE4ARQBfAEEAUwBJAEEAXwBBAFEAVABPAEIARQAiACwAIgBDAEgAUgBPAE4ATwBfAEQAQQBUAEEALgBfAFQASQBNAEUAWgBPAE4ARQBfAEEAUwBJAEEAXwBBAFMASABHAEEAQgBBAFQAIgAsACIAQwBIAFIATwBOAE8AXwBEAEEAVABBAC4AXwBUAEkATQBFAFoATwBOAEUAXwBBAFMASQBBAF8AQQBUAFkAUgBBAFUAIgAsACIAQwBIAFIATwBOAE8AXwBEAEEAVABBAC4AXwBUAEkATQBFAFoATwBOAEUAXwBBAFMASQBBAF8AQgBBAEcASABEAEEARAAiACwAIgBDAEgAUgBPAE4ATwBfAEQAQQBUAEEALgBfAFQASQBNAEUAWgBPAE4ARQBfAEEAUwBJAEEAXwBCAEEASwBVACIALAAiAEMASABSAE8ATgBPAF8ARABBAFQAQQAuAF8AVABJAE0ARQBaAE8ATgBFAF8AQQBTAEkAQQBfAEIAQQBOAEcASwBPAEsAIgAsACIAQwBIAFIATwBOAE8AXwBEAEEAVABBAC4AXwBUAEkATQBFAFoATwBOAEUAXwBBAFMASQBBAF8AQgBBAFIATgBBAFUATAAiACwAIgBDAEgAUgBPAE4ATwBfAEQAQQBUAEEALgBfAFQASQBNAEUAWgBPAE4ARQBfAEEAUwBJAEEAXwBCAEUASQBSAFUAVAAiACwAIgBDAEgAUgBPAE4ATwBfAEQAQQBUAEEALgBfAFQASQBNAEUAWgBPAE4ARQBfAEEAUwBJAEEAXwBCAEkAUwBIAEsARQBLACIALAAiAEMASABSAE8ATgBPAF8ARABBAFQAQQAuAF8AVABJAE0ARQBaAE8ATgBFAF8AQQBTAEkAQQBfAEMASABJAFQAQQAiACwAIgBDAEgAUgBPAE4ATwBfAEQAQQBUAEEALgBfAFQASQBNAEUAWgBPAE4ARQBfAEEAUwBJAEEAXwBDAEgATwBJAEIAQQBMAFMAQQBOACIALAAiAEMASABSAE8ATgBPAF8ARABBAFQAQQAuAF8AVABJAE0ARQBaAE8ATgBFAF8AQQBTAEkAQQBfAEMATwBMAE8ATQBCAE8AIgAsACIAQwBIAFIATwBOAE8AXwBEAEEAVABBAC4AXwBUAEkATQBFAFoATwBOAEUAXwBBAFMASQBBAF8ARABBAE0AQQBTAEMAVQBTACIALAAiAEMASABSAE8ATgBPAF8ARABBAFQAQQAuAF8AVABJAE0ARQBaAE8ATgBFAF8AQQBTAEkAQQBfAEQASABBAEsAQQAiACwAIgBDAEgAUgBPAE4ATwBfAEQAQQBUAEEALgBfAFQASQBNAEUAWgBPAE4ARQBfAEEAUwBJAEEAXwBEAEkATABJACIALAAiAEMASABSAE8ATgBPAF8ARABBAFQAQQAuAF8AVABJAE0ARQBaAE8ATgBFAF8AQQBTAEkAQQBfAEQAVQBCAEEASQAiACwAIgBDAEgAUgBPAE4ATwBfAEQAQQBUAEEALgBfAFQASQBNAEUAWgBPAE4ARQBfAEEAUwBJAEEAXwBEAFUAUwBIAEEATgBCAEUAIgAsACIAQwBIAFIATwBOAE8AXwBEAEEAVABBAC4AXwBUAEkATQBFAFoATwBOAEUAXwBBAFMASQBBAF8ARgBBAE0AQQBHAFUAUwBUAEEAIgAsACIAQwBIAFIATwBOAE8AXwBEAEEAVABBAC4AXwBUAEkATQBFAFoATwBOAEUAXwBBAFMASQBBAF8ARwBBAFoAQQAiACwAIgBDAEgAUgBPAE4ATwBfAEQAQQBUAEEALgBfAFQASQBNAEUAWgBPAE4ARQBfAEEAUwBJAEEAXwBIAEUAQgBSAE8ATgAiACwAIgBDAEgAUgBPAE4ATwBfAEQAQQBUAEEALgBfAFQASQBNAEUAWgBPAE4ARQBfAEEAUwBJAEEAXwBIAE8AXwBDAEgASQBfAE0ASQBOAEgAIgAsACIAQwBIAFIATwBOAE8AXwBEAEEAVABBAC4AXwBUAEkATQBFAFoATwBOAEUAXwBBAFMASQBBAF8ASABPAE4ARwBfAEsATwBOAEcAIgAsACIAQwBIAFIATwBOAE8AXwBEAEEAVABBAC4AXwBUAEkATQBFAFoATwBOAEUAXwBBAFMASQBBAF8ASABPAFYARAAiACwAIgBDAEgAUgBPAE4ATwBfAEQAQQBUAEEALgBfAFQASQBNAEUAWgBPAE4ARQBfAEEAUwBJAEEAXwBJAFIASwBVAFQAUwBLACIALAAiAEMASABSAE8ATgBPAF8ARABBAFQAQQAuAF8AVABJAE0ARQBaAE8ATgBFAF8AQQBTAEkAQQBfAEoAQQBLAEEAUgBUAEEAIgAsACIAQwBIAFIATwBOAE8AXwBEAEEAVABBAC4AXwBUAEkATQBFAFoATwBOAEUAXwBBAFMASQBBAF8ASgBBAFkAQQBQAFUAUgBBACIALAAiAEMASABSAE8ATgBPAF8ARABBAFQAQQAuAF8AVABJAE0ARQBaAE8ATgBFAF8AQQBTAEkAQQBfAEoARQBSAFUAUwBBAEwARQBNACIALAAiAEMASABSAE8ATgBPAF8ARABBAFQAQQAuAF8AVABJAE0ARQBaAE8ATgBFAF8AQQBTAEkAQQBfAEsAQQBCAFUATAAiACwAIgBDAEgAUgBPAE4ATwBfAEQAQQBUAEEALgBfAFQASQBNAEUAWgBPAE4ARQBfAEEAUwBJAEEAXwBLAEEATQBDAEgAQQBUAEsAQQAiACwAIgBDAEgAUgBPAE4ATwBfAEQAQQBUAEEALgBfAFQASQBNAEUAWgBPAE4ARQBfAEEAUwBJAEEAXwBLAEEAUgBBAEMASABJACIALAAiAEMASABSAE8ATgBPAF8ARABBAFQAQQAuAF8AVABJAE0ARQBaAE8ATgBFAF8AQQBTAEkAQQBfAEsAQQBUAEgATQBBAE4ARABVACIALAAiAEMASABSAE8ATgBPAF8ARABBAFQAQQAuAF8AVABJAE0ARQBaAE8ATgBFAF8AQQBTAEkAQQBfAEsASABBAE4ARABZAEcAQQAiACwAIgBDAEgAUgBPAE4ATwBfAEQAQQBUAEEALgBfAFQASQBNAEUAWgBPAE4ARQBfAEEAUwBJAEEAXwBLAE8ATABLAEEAVABBACIALAAiAEMASABSAE8ATgBPAF8ARABBAFQAQQAuAF8AVABJAE0ARQBaAE8ATgBFAF8AQQBTAEkAQQBfAEsAUgBBAFMATgBPAFkAQQBSAFMASwAiACwAIgBDAEgAUgBPAE4ATwBfAEQAQQBUAEEALgBfAFQASQBNAEUAWgBPAE4ARQBfAEEAUwBJAEEAXwBLAFUAQwBIAEkATgBHACIALAAiAEMASABSAE8ATgBPAF8ARABBAFQAQQAuAF8AVABJAE0ARQBaAE8ATgBFAF8AQQBTAEkAQQBfAE0AQQBDAEEAVQAiACwAIgBDAEgAUgBPAE4ATwBfAEQAQQBUAEEALgBfAFQASQBNAEUAWgBPAE4ARQBfAEEAUwBJAEEAXwBNAEEARwBBAEQAQQBOACIALAAiAEMASABSAE8ATgBPAF8ARABBAFQAQQAuAF8AVABJAE0ARQBaAE8ATgBFAF8AQQBTAEkAQQBfAE0AQQBLAEEAUwBTAEEAUgAiACwAIgBDAEgAUgBPAE4ATwBfAEQAQQBUAEEALgBfAFQASQBNAEUAWgBPAE4ARQBfAEEAUwBJAEEAXwBNAEEATgBJAEwAQQAiACwAIgBDAEgAUgBPAE4ATwBfAEQAQQBUAEEALgBfAFQASQBNAEUAWgBPAE4ARQBfAEEAUwBJAEEAXwBOAEkAQwBPAFMASQBBACIALAAiAEMASABSAE8ATgBPAF8ARABBAFQAQQAuAF8AVABJAE0ARQBaAE8ATgBFAF8AQQBTAEkAQQBfAE4ATwBWAE8ASwBVAFoATgBFAFQAUwBLACIALAAiAEMASABSAE8ATgBPAF8ARABBAFQAQQAuAF8AVABJAE0ARQBaAE8ATgBFAF8AQQBTAEkAQQBfAE4ATwBWAE8AUwBJAEIASQBSAFMASwAiACwAIgBDAEgAUgBPAE4ATwBfAEQAQQBUAEEALgBfAFQASQBNAEUAWgBPAE4ARQBfAEEAUwBJAEEAXwBPAE0AUwBLACIALAAiAEMASABSAE8ATgBPAF8ARABBAFQAQQAuAF8AVABJAE0ARQBaAE8ATgBFAF8AQQBTAEkAQQBfAE8AUgBBAEwAIgAsACIAQwBIAFIATwBOAE8AXwBEAEEAVABBAC4AXwBUAEkATQBFAFoATwBOAEUAXwBBAFMASQBBAF8AUABPAE4AVABJAEEATgBBAEsAIgAsACIAQwBIAFIATwBOAE8AXwBEAEEAVABBAC4AXwBUAEkATQBFAFoATwBOAEUAXwBBAFMASQBBAF8AUABZAE8ATgBHAFkAQQBOAEcAIgAsACIAQwBIAFIATwBOAE8AXwBEAEEAVABBAC4AXwBUAEkATQBFAFoATwBOAEUAXwBBAFMASQBBAF8AUQBBAFQAQQBSACIALAAiAEMASABSAE8ATgBPAF8ARABBAFQAQQAuAF8AVABJAE0ARQBaAE8ATgBFAF8AQQBTAEkAQQBfAFEATwBTAFQAQQBOAEEAWQAiACwAIgBDAEgAUgBPAE4ATwBfAEQAQQBUAEEALgBfAFQASQBNAEUAWgBPAE4ARQBfAEEAUwBJAEEAXwBRAFkAWgBZAEwATwBSAEQAQQAiACwAIgBDAEgAUgBPAE4ATwBfAEQAQQBUAEEALgBfAFQASQBNAEUAWgBPAE4ARQBfAEEAUwBJAEEAXwBSAEkAWQBBAEQASAAiACwAIgBDAEgAUgBPAE4ATwBfAEQAQQBUAEEALgBfAFQASQBNAEUAWgBPAE4ARQBfAEEAUwBJAEEAXwBTAEEASwBIAEEATABJAE4AIgAsACIAQwBIAFIATwBOAE8AXwBEAEEAVABBAC4AXwBUAEkATQBFAFoATwBOAEUAXwBBAFMASQBBAF8AUwBBAE0AQQBSAEsAQQBOAEQAIgAsACIAQwBIAFIATwBOAE8AXwBEAEEAVABBAC4AXwBUAEkATQBFAFoATwBOAEUAXwBBAFMASQBBAF8AUwBFAE8AVQBMACIALAAiAEMASABSAE8ATgBPAF8ARABBAFQAQQAuAF8AVABJAE0ARQBaAE8ATgBFAF8AQQBTAEkAQQBfAFMASABBAE4ARwBIAEEASQAiACwAIgBDAEgAUgBPAE4ATwBfAEQAQQBUAEEALgBfAFQASQBNAEUAWgBPAE4ARQBfAEEAUwBJAEEAXwBTAEkATgBHAEEAUABPAFIARQAiACwAIgBDAEgAUgBPAE4ATwBfAEQAQQBUAEEALgBfAFQASQBNAEUAWgBPAE4ARQBfAEEAUwBJAEEAXwBTAFIARQBEAE4ARQBLAE8ATABZAE0AUwBLACIALAAiAEMASABSAE8ATgBPAF8ARABBAFQAQQAuAF8AVABJAE0ARQBaAE8ATgBFAF8AQQBTAEkAQQBfAFQAQQBJAFAARQBJACIALAAiAEMASABSAE8ATgBPAF8ARABBAFQAQQAuAF8AVABJAE0ARQBaAE8ATgBFAF8AQQBTAEkAQQBfAFQAQQBTAEgASwBFAE4AVAAiACwAIgBDAEgAUgBPAE4ATwBfAEQAQQBUAEEALgBfAFQASQBNAEUAWgBPAE4ARQBfAEEAUwBJAEEAXwBUAEIASQBMAEkAUwBJACIALAAiAEMASABSAE8ATgBPAF8ARABBAFQAQQAuAF8AVABJAE0ARQBaAE8ATgBFAF8AQQBTAEkAQQBfAFQARQBIAFIAQQBOACIALAAiAEMASABSAE8ATgBPAF8ARABBAFQAQQAuAF8AVABJAE0ARQBaAE8ATgBFAF8AQQBTAEkAQQBfAFQASABJAE0AUABIAFUAIgAsACIAQwBIAFIATwBOAE8AXwBEAEEAVABBAC4AXwBUAEkATQBFAFoATwBOAEUAXwBBAFMASQBBAF8AVABPAEsAWQBPACIALAAiAEMASABSAE8ATgBPAF8ARABBAFQAQQAuAF8AVABJAE0ARQBaAE8ATgBFAF8AQQBTAEkAQQBfAFQATwBNAFMASwAiACwAIgBDAEgAUgBPAE4ATwBfAEQAQQBUAEEALgBfAFQASQBNAEUAWgBPAE4ARQBfAEEAUwBJAEEAXwBVAEwAQQBBAE4AQgBBAEEAVABBAFIAIgAsACIAQwBIAFIATwBOAE8AXwBEAEEAVABBAC4AXwBUAEkATQBFAFoATwBOAEUAXwBBAFMASQBBAF8AVQBSAFUATQBRAEkAIgAsACIAQwBIAFIATwBOAE8AXwBEAEEAVABBAC4AXwBUAEkATQBFAFoATwBOAEUAXwBBAFMASQBBAF8AVQBTAFQAbgBlAGcATgBFAFIAQQAiACwAIgBDAEgAUgBPAE4ATwBfAEQAQQBUAEEALgBfAFQASQBNAEUAWgBPAE4ARQBfAEEAUwBJAEEAXwBWAEwAQQBEAEkAVgBPAFMAVABPAEsAIgAsACIAQwBIAFIATwBOAE8AXwBEAEEAVABBAC4AXwBUAEkATQBFAFoATwBOAEUAXwBBAFMASQBBAF8AWQBBAEsAVQBUAFMASwAiACwAIgBDAEgAUgBPAE4ATwBfAEQAQQBUAEEALgBfAFQASQBNAEUAWgBPAE4ARQBfAEEAUwBJAEEAXwBZAEEATgBHAE8ATgAiACwAIgBDAEgAUgBPAE4ATwBfAEQAQQBUAEEALgBfAFQASQBNAEUAWgBPAE4ARQBfAEEAUwBJAEEAXwBZAEUASwBBAFQARQBSAEkATgBCAFUAUgBHACIALAAiAEMASABSAE8ATgBPAF8ARABBAFQAQQAuAF8AVABJAE0ARQBaAE8ATgBFAF8AQQBTAEkAQQBfAFkARQBSAEUAVgBBAE4AIgAsACIAQwBIAFIATwBOAE8AXwBEAEEAVABBAC4AXwBUAEkATQBFAFoATwBOAEUAXwBBAFQATABBAE4AVABJAEMAXwBBAFoATwBSAEUAUwAiACwAIgBDAEgAUgBPAE4ATwBfAEQAQQBUAEEALgBfAFQASQBNAEUAWgBPAE4ARQBfAEEAVABMAEEATgBUAEkAQwBfAEIARQBSAE0AVQBEAEEAIgAsACIAQwBIAFIATwBOAE8AXwBEAEEAVABBAC4AXwBUAEkATQBFAFoATwBOAEUAXwBBAFQATABBAE4AVABJAEMAXwBDAEEATgBBAFIAWQAiACwAIgBDAEgAUgBPAE4ATwBfAEQAQQBUAEEALgBfAFQASQBNAEUAWgBPAE4ARQBfAEEAVABMAEEATgBUAEkAQwBfAEMAQQBQAEUAXwBWAEUAUgBEAEUAIgAsACIAQwBIAFIATwBOAE8AXwBEAEEAVABBAC4AXwBUAEkATQBFAFoATwBOAEUAXwBBAFQATABBAE4AVABJAEMAXwBGAEEAUgBPAEUAIgAsACIAQwBIAFIATwBOAE8AXwBEAEEAVABBAC4AXwBUAEkATQBFAFoATwBOAEUAXwBBAFQATABBAE4AVABJAEMAXwBNAEEARABFAEkAUgBBACIALAAiAEMASABSAE8ATgBPAF8ARABBAFQAQQAuAF8AVABJAE0ARQBaAE8ATgBFAF8AQQBUAEwAQQBOAFQASQBDAF8AUwBPAFUAVABIAF8ARwBFAE8AUgBHAEkAQQAiACwAIgBDAEgAUgBPAE4ATwBfAEQAQQBUAEEALgBfAFQASQBNAEUAWgBPAE4ARQBfAEEAVABMAEEATgBUAEkAQwBfAFMAVABBAE4ATABFAFkAIgAsACIAQwBIAFIATwBOAE8AXwBEAEEAVABBAC4AXwBUAEkATQBFAFoATwBOAEUAXwBBAFUAUwBUAFIAQQBMAEkAQQBfAEEARABFAEwAQQBJAEQARQAiACwAIgBDAEgAUgBPAE4ATwBfAEQAQQBUAEEALgBfAFQASQBNAEUAWgBPAE4ARQBfAEEAVQBTAFQAUgBBAEwASQBBAF8AQgBSAEkAUwBCAEEATgBFACIALAAiAEMASABSAE8ATgBPAF8ARABBAFQAQQAuAF8AVABJAE0ARQBaAE8ATgBFAF8AQQBVAFMAVABSAEEATABJAEEAXwBCAFIATwBLAEUATgBfAEgASQBMAEwAIgAsACIAQwBIAFIATwBOAE8AXwBEAEEAVABBAC4AXwBUAEkATQBFAFoATwBOAEUAXwBBAFUAUwBUAFIAQQBMAEkAQQBfAEQAQQBSAFcASQBOACIALAAiAEMASABSAE8ATgBPAF8ARABBAFQAQQAuAF8AVABJAE0ARQBaAE8ATgBFAF8AQQBVAFMAVABSAEEATABJAEEAXwBFAFUAQwBMAEEAIgAsACIAQwBIAFIATwBOAE8AXwBEAEEAVABBAC4AXwBUAEkATQBFAFoATwBOAEUAXwBBAFUAUwBUAFIAQQBMAEkAQQBfAEgATwBCAEEAUgBUACIALAAiAEMASABSAE8ATgBPAF8ARABBAFQAQQAuAF8AVABJAE0ARQBaAE8ATgBFAF8AQQBVAFMAVABSAEEATABJAEEAXwBMAEkATgBEAEUATQBBAE4AIgAsACIAQwBIAFIATwBOAE8AXwBEAEEAVABBAC4AXwBUAEkATQBFAFoATwBOAEUAXwBBAFUAUwBUAFIAQQBMAEkAQQBfAEwATwBSAEQAXwBIAE8AVwBFACIALAAiAEMASABSAE8ATgBPAF8ARABBAFQAQQAuAF8AVABJAE0ARQBaAE8ATgBFAF8AQQBVAFMAVABSAEEATABJAEEAXwBNAEUATABCAE8AVQBSAE4ARQAiACwAIgBDAEgAUgBPAE4ATwBfAEQAQQBUAEEALgBfAFQASQBNAEUAWgBPAE4ARQBfAEEAVQBTAFQAUgBBAEwASQBBAF8AUABFAFIAVABIACIALAAiAEMASABSAE8ATgBPAF8ARABBAFQAQQAuAF8AVABJAE0ARQBaAE8ATgBFAF8AQQBVAFMAVABSAEEATABJAEEAXwBTAFkARABOAEUAWQAiACwAIgBDAEgAUgBPAE4ATwBfAEQAQQBUAEEALgBfAFQASQBNAEUAWgBPAE4ARQBfAEUAVABDAF8ARwBNAFQAIgAsACIAQwBIAFIATwBOAE8AXwBEAEEAVABBAC4AXwBUAEkATQBFAFoATwBOAEUAXwBFAFQAQwBfAEcATQBUADEAIgAsACIAQwBIAFIATwBOAE8AXwBEAEEAVABBAC4AXwBUAEkATQBFAFoATwBOAEUAXwBFAFQAQwBfAEcATQBUADEAMAAiACwAIgBDAEgAUgBPAE4ATwBfAEQAQQBUAEEALgBfAFQASQBNAEUAWgBPAE4ARQBfAEUAVABDAF8ARwBNAFQAMQAxACIALAAiAEMASABSAE8ATgBPAF8ARABBAFQAQQAuAF8AVABJAE0ARQBaAE8ATgBFAF8ARQBUAEMAXwBHAE0AVAAxADIAIgAsACIAQwBIAFIATwBOAE8AXwBEAEEAVABBAC4AXwBUAEkATQBFAFoATwBOAEUAXwBFAFQAQwBfAEcATQBUADIAIgAsACIAQwBIAFIATwBOAE8AXwBEAEEAVABBAC4AXwBUAEkATQBFAFoATwBOAEUAXwBFAFQAQwBfAEcATQBUADMAIgAsACIAQwBIAFIATwBOAE8AXwBEAEEAVABBAC4AXwBUAEkATQBFAFoATwBOAEUAXwBFAFQAQwBfAEcATQBUADQAIgAsACIAQwBIAFIATwBOAE8AXwBEAEEAVABBAC4AXwBUAEkATQBFAFoATwBOAEUAXwBFAFQAQwBfAEcATQBUADUAIgAsACIAQwBIAFIATwBOAE8AXwBEAEEAVABBAC4AXwBUAEkATQBFAFoATwBOAEUAXwBFAFQAQwBfAEcATQBUADYAIgAsACIAQwBIAFIATwBOAE8AXwBEAEEAVABBAC4AXwBUAEkATQBFAFoATwBOAEUAXwBFAFQAQwBfAEcATQBUADcAIgAsACIAQwBIAFIATwBOAE8AXwBEAEEAVABBAC4AXwBUAEkATQBFAFoATwBOAEUAXwBFAFQAQwBfAEcATQBUADgAIgAsACIAQwBIAFIATwBOAE8AXwBEAEEAVABBAC4AXwBUAEkATQBFAFoATwBOAEUAXwBFAFQAQwBfAEcATQBUADkAIgAsACIAQwBIAFIATwBOAE8AXwBEAEEAVABBAC4AXwBUAEkATQBFAFoATwBOAEUAXwBFAFQAQwBfAEcATQBUAG4AZQBnADEAIgAsACIAQwBIAFIATwBOAE8AXwBEAEEAVABBAC4AXwBUAEkATQBFAFoATwBOAEUAXwBFAFQAQwBfAEcATQBUAG4AZQBnADEAMAAiACwAIgBDAEgAUgBPAE4ATwBfAEQAQQBUAEEALgBfAFQASQBNAEUAWgBPAE4ARQBfAEUAVABDAF8ARwBNAFQAbgBlAGcAMQAxACIALAAiAEMASABSAE8ATgBPAF8ARABBAFQAQQAuAF8AVABJAE0ARQBaAE8ATgBFAF8ARQBUAEMAXwBHAE0AVABuAGUAZwAxADIAIgAsACIAQwBIAFIATwBOAE8AXwBEAEEAVABBAC4AXwBUAEkATQBFAFoATwBOAEUAXwBFAFQAQwBfAEcATQBUAG4AZQBnADEAMwAiACwAIgBDAEgAUgBPAE4ATwBfAEQAQQBUAEEALgBfAFQASQBNAEUAWgBPAE4ARQBfAEUAVABDAF8ARwBNAFQAbgBlAGcAMQA0ACIALAAiAEMASABSAE8ATgBPAF8ARABBAFQAQQAuAF8AVABJAE0ARQBaAE8ATgBFAF8ARQBUAEMAXwBHAE0AVABuAGUAZwAyACIALAAiAEMASABSAE8ATgBPAF8ARABBAFQAQQAuAF8AVABJAE0ARQBaAE8ATgBFAF8ARQBUAEMAXwBHAE0AVABuAGUAZwAzACIALAAiAEMASABSAE8ATgBPAF8ARABBAFQAQQAuAF8AVABJAE0ARQBaAE8ATgBFAF8ARQBUAEMAXwBHAE0AVABuAGUAZwA0ACIALAAiAEMASABSAE8ATgBPAF8ARABBAFQAQQAuAF8AVABJAE0ARQBaAE8ATgBFAF8ARQBUAEMAXwBHAE0AVABuAGUAZwA1ACIALAAiAEMASABSAE8ATgBPAF8ARABBAFQAQQAuAF8AVABJAE0ARQBaAE8ATgBFAF8ARQBUAEMAXwBHAE0AVABuAGUAZwA2ACIALAAiAEMASABSAE8ATgBPAF8ARABBAFQAQQAuAF8AVABJAE0ARQBaAE8ATgBFAF8ARQBUAEMAXwBHAE0AVABuAGUAZwA3ACIALAAiAEMASABSAE8ATgBPAF8ARABBAFQAQQAuAF8AVABJAE0ARQBaAE8ATgBFAF8ARQBUAEMAXwBHAE0AVABuAGUAZwA4ACIALAAiAEMASABSAE8ATgBPAF8ARABBAFQAQQAuAF8AVABJAE0ARQBaAE8ATgBFAF8ARQBUAEMAXwBHAE0AVABuAGUAZwA5ACIALAAiAEMASABSAE8ATgBPAF8ARABBAFQAQQAuAF8AVABJAE0ARQBaAE8ATgBFAF8ARQBUAEMAXwBVAFQAQwAiACwAIgBDAEgAUgBPAE4ATwBfAEQAQQBUAEEALgBfAFQASQBNAEUAWgBPAE4ARQBfAEUAVQBSAE8AUABFAF8AQQBOAEQATwBSAFIAQQAiACwAIgBDAEgAUgBPAE4ATwBfAEQAQQBUAEEALgBfAFQASQBNAEUAWgBPAE4ARQBfAEUAVQBSAE8AUABFAF8AQQBTAFQAUgBBAEsASABBAE4AIgAsACIAQwBIAFIATwBOAE8AXwBEAEEAVABBAC4AXwBUAEkATQBFAFoATwBOAEUAXwBFAFUAUgBPAFAARQBfAEEAVABIAEUATgBTACIALAAiAEMASABSAE8ATgBPAF8ARABBAFQAQQAuAF8AVABJAE0ARQBaAE8ATgBFAF8ARQBVAFIATwBQAEUAXwBCAEUATABHAFIAQQBEAEUAIgAsACIAQwBIAFIATwBOAE8AXwBEAEEAVABBAC4AXwBUAEkATQBFAFoATwBOAEUAXwBFAFUAUgBPAFAARQBfAEIARQBSAEwASQBOACIALAAiAEMASABSAE8ATgBPAF8ARABBAFQAQQAuAF8AVABJAE0ARQBaAE8ATgBFAF8ARQBVAFIATwBQAEUAXwBCAFIAVQBTAFMARQBMAFMAIgAsACIAQwBIAFIATwBOAE8AXwBEAEEAVABBAC4AXwBUAEkATQBFAFoATwBOAEUAXwBFAFUAUgBPAFAARQBfAEIAVQBDAEgAQQBSAEUAUwBUACIALAAiAEMASABSAE8ATgBPAF8ARABBAFQAQQAuAF8AVABJAE0ARQBaAE8ATgBFAF8ARQBVAFIATwBQAEUAXwBCAFUARABBAFAARQBTAFQAIgAsACIAQwBIAFIATwBOAE8AXwBEAEEAVABBAC4AXwBUAEkATQBFAFoATwBOAEUAXwBFAFUAUgBPAFAARQBfAEMASABJAFMASQBOAEEAVQAiACwAIgBDAEgAUgBPAE4ATwBfAEQAQQBUAEEALgBfAFQASQBNAEUAWgBPAE4ARQBfAEUAVQBSAE8AUABFAF8ARABVAEIATABJAE4AIgAsACIAQwBIAFIATwBOAE8AXwBEAEEAVABBAC4AXwBUAEkATQBFAFoATwBOAEUAXwBFAFUAUgBPAFAARQBfAEcASQBCAFIAQQBMAFQAQQBSACIALAAiAEMASABSAE8ATgBPAF8ARABBAFQAQQAuAF8AVABJAE0ARQBaAE8ATgBFAF8ARQBVAFIATwBQAEUAXwBIAEUATABTAEkATgBLAEkAIgAsACIAQwBIAFIATwBOAE8AXwBEAEEAVABBAC4AXwBUAEkATQBFAFoATwBOAEUAXwBFAFUAUgBPAFAARQBfAEkAUwBUAEEATgBCAFUATAAiACwAIgBDAEgAUgBPAE4ATwBfAEQAQQBUAEEALgBfAFQASQBNAEUAWgBPAE4ARQBfAEUAVQBSAE8AUABFAF8ASwBBAEwASQBOAEkATgBHAFIAQQBEACIALAAiAEMASABSAE8ATgBPAF8ARABBAFQAQQAuAF8AVABJAE0ARQBaAE8ATgBFAF8ARQBVAFIATwBQAEUAXwBLAEkAUgBPAFYAIgAsACIAQwBIAFIATwBOAE8AXwBEAEEAVABBAC4AXwBUAEkATQBFAFoATwBOAEUAXwBFAFUAUgBPAFAARQBfAEsAWQBJAFYAIgAsACIAQwBIAFIATwBOAE8AXwBEAEEAVABBAC4AXwBUAEkATQBFAFoATwBOAEUAXwBFAFUAUgBPAFAARQBfAEwASQBTAEIATwBOACIALAAiAEMASABSAE8ATgBPAF8ARABBAFQAQQAuAF8AVABJAE0ARQBaAE8ATgBFAF8ARQBVAFIATwBQAEUAXwBMAE8ATgBEAE8ATgAiACwAIgBDAEgAUgBPAE4ATwBfAEQAQQBUAEEALgBfAFQASQBNAEUAWgBPAE4ARQBfAEUAVQBSAE8AUABFAF8ATQBBAEQAUgBJAEQAIgAsACIAQwBIAFIATwBOAE8AXwBEAEEAVABBAC4AXwBUAEkATQBFAFoATwBOAEUAXwBFAFUAUgBPAFAARQBfAE0AQQBMAFQAQQAiACwAIgBDAEgAUgBPAE4ATwBfAEQAQQBUAEEALgBfAFQASQBNAEUAWgBPAE4ARQBfAEUAVQBSAE8AUABFAF8ATQBJAE4AUwBLACIALAAiAEMASABSAE8ATgBPAF8ARABBAFQAQQAuAF8AVABJAE0ARQBaAE8ATgBFAF8ARQBVAFIATwBQAEUAXwBNAE8AUwBDAE8AVwAiACwAIgBDAEgAUgBPAE4ATwBfAEQAQQBUAEEALgBfAFQASQBNAEUAWgBPAE4ARQBfAEUAVQBSAE8AUABFAF8AUABBAFIASQBTACIALAAiAEMASABSAE8ATgBPAF8ARABBAFQAQQAuAF8AVABJAE0ARQBaAE8ATgBFAF8ARQBVAFIATwBQAEUAXwBQAFIAQQBHAFUARQAiACwAIgBDAEgAUgBPAE4ATwBfAEQAQQBUAEEALgBfAFQASQBNAEUAWgBPAE4ARQBfAEUAVQBSAE8AUABFAF8AUgBJAEcAQQAiACwAIgBDAEgAUgBPAE4ATwBfAEQAQQBUAEEALgBfAFQASQBNAEUAWgBPAE4ARQBfAEUAVQBSAE8AUABFAF8AUgBPAE0ARQAiACwAIgBDAEgAUgBPAE4ATwBfAEQAQQBUAEEALgBfAFQASQBNAEUAWgBPAE4ARQBfAEUAVQBSAE8AUABFAF8AUwBBAE0AQQBSAEEAIgAsACIAQwBIAFIATwBOAE8AXwBEAEEAVABBAC4AXwBUAEkATQBFAFoATwBOAEUAXwBFAFUAUgBPAFAARQBfAFMAQQBSAEEAVABPAFYAIgAsACIAQwBIAFIATwBOAE8AXwBEAEEAVABBAC4AXwBUAEkATQBFAFoATwBOAEUAXwBFAFUAUgBPAFAARQBfAFMASQBNAEYARQBSAE8AUABPAEwAIgAsACIAQwBIAFIATwBOAE8AXwBEAEEAVABBAC4AXwBUAEkATQBFAFoATwBOAEUAXwBFAFUAUgBPAFAARQBfAFMATwBGAEkAQQAiACwAIgBDAEgAUgBPAE4ATwBfAEQAQQBUAEEALgBfAFQASQBNAEUAWgBPAE4ARQBfAEUAVQBSAE8AUABFAF8AVABBAEwATABJAE4ATgAiACwAIgBDAEgAUgBPAE4ATwBfAEQAQQBUAEEALgBfAFQASQBNAEUAWgBPAE4ARQBfAEUAVQBSAE8AUABFAF8AVABJAFIAQQBOAEUAIgAsACIAQwBIAFIATwBOAE8AXwBEAEEAVABBAC4AXwBUAEkATQBFAFoATwBOAEUAXwBFAFUAUgBPAFAARQBfAFUATABZAEEATgBPAFYAUwBLACIALAAiAEMASABSAE8ATgBPAF8ARABBAFQAQQAuAF8AVABJAE0ARQBaAE8ATgBFAF8ARQBVAFIATwBQAEUAXwBWAEkARQBOAE4AQQAiACwAIgBDAEgAUgBPAE4ATwBfAEQAQQBUAEEALgBfAFQASQBNAEUAWgBPAE4ARQBfAEUAVQBSAE8AUABFAF8AVgBJAEwATgBJAFUAUwAiACwAIgBDAEgAUgBPAE4ATwBfAEQAQQBUAEEALgBfAFQASQBNAEUAWgBPAE4ARQBfAEUAVQBSAE8AUABFAF8AVgBPAEwARwBPAEcAUgBBAEQAIgAsACIAQwBIAFIATwBOAE8AXwBEAEEAVABBAC4AXwBUAEkATQBFAFoATwBOAEUAXwBFAFUAUgBPAFAARQBfAFcAQQBSAFMAQQBXACIALAAiAEMASABSAE8ATgBPAF8ARABBAFQAQQAuAF8AVABJAE0ARQBaAE8ATgBFAF8ARQBVAFIATwBQAEUAXwBaAFUAUgBJAEMASAAiACwAIgBDAEgAUgBPAE4ATwBfAEQAQQBUAEEALgBfAFQASQBNAEUAWgBPAE4ARQBfAEkATgBEAEkAQQBOAF8AQwBIAEEARwBPAFMAIgAsACIAQwBIAFIATwBOAE8AXwBEAEEAVABBAC4AXwBUAEkATQBFAFoATwBOAEUAXwBJAE4ARABJAEEATgBfAE0AQQBMAEQASQBWAEUAUwAiACwAIgBDAEgAUgBPAE4ATwBfAEQAQQBUAEEALgBfAFQASQBNAEUAWgBPAE4ARQBfAEkATgBEAEkAQQBOAF8ATQBBAFUAUgBJAFQASQBVAFMAIgAsACIAQwBIAFIATwBOAE8AXwBEAEEAVABBAC4AXwBUAEkATQBFAFoATwBOAEUAXwBQAEEAQwBJAEYASQBDAF8AQQBQAEkAQQAiACwAIgBDAEgAUgBPAE4ATwBfAEQAQQBUAEEALgBfAFQASQBNAEUAWgBPAE4ARQBfAFAAQQBDAEkARgBJAEMAXwBBAFUAQwBLAEwAQQBOAEQAIgAsACIAQwBIAFIATwBOAE8AXwBEAEEAVABBAC4AXwBUAEkATQBFAFoATwBOAEUAXwBQAEEAQwBJAEYASQBDAF8AQgBPAFUARwBBAEkATgBWAEkATABMAEUAIgAsACIAQwBIAFIATwBOAE8AXwBEAEEAVABBAC4AXwBUAEkATQBFAFoATwBOAEUAXwBQAEEAQwBJAEYASQBDAF8AQwBIAEEAVABIAEEATQAiACwAIgBDAEgAUgBPAE4ATwBfAEQAQQBUAEEALgBfAFQASQBNAEUAWgBPAE4ARQBfAFAAQQBDAEkARgBJAEMAXwBFAEEAUwBUAEUAUgAiACwAIgBDAEgAUgBPAE4ATwBfAEQAQQBUAEEALgBfAFQASQBNAEUAWgBPAE4ARQBfAFAAQQBDAEkARgBJAEMAXwBFAEYAQQBUAEUAIgAsACIAQwBIAFIATwBOAE8AXwBEAEEAVABBAC4AXwBUAEkATQBFAFoATwBOAEUAXwBQAEEAQwBJAEYASQBDAF8ARgBBAEsAQQBPAEYATwAiACwAIgBDAEgAUgBPAE4ATwBfAEQAQQBUAEEALgBfAFQASQBNAEUAWgBPAE4ARQBfAFAAQQBDAEkARgBJAEMAXwBGAEkASgBJACIALAAiAEMASABSAE8ATgBPAF8ARABBAFQAQQAuAF8AVABJAE0ARQBaAE8ATgBFAF8AUABBAEMASQBGAEkAQwBfAEcAQQBMAEEAUABBAEcATwBTACIALAAiAEMASABSAE8ATgBPAF8ARABBAFQAQQAuAF8AVABJAE0ARQBaAE8ATgBFAF8AUABBAEMASQBGAEkAQwBfAEcAQQBNAEIASQBFAFIAIgAsACIAQwBIAFIATwBOAE8AXwBEAEEAVABBAC4AXwBUAEkATQBFAFoATwBOAEUAXwBQAEEAQwBJAEYASQBDAF8ARwBVAEEARABBAEwAQwBBAE4AQQBMACIALAAiAEMASABSAE8ATgBPAF8ARABBAFQAQQAuAF8AVABJAE0ARQBaAE8ATgBFAF8AUABBAEMASQBGAEkAQwBfAEcAVQBBAE0AIgAsACIAQwBIAFIATwBOAE8AXwBEAEEAVABBAC4AXwBUAEkATQBFAFoATwBOAEUAXwBQAEEAQwBJAEYASQBDAF8ASABPAE4ATwBMAFUATABVACIALAAiAEMASABSAE8ATgBPAF8ARABBAFQAQQAuAF8AVABJAE0ARQBaAE8ATgBFAF8AUABBAEMASQBGAEkAQwBfAEsAQQBOAFQATwBOACIALAAiAEMASABSAE8ATgBPAF8ARABBAFQAQQAuAF8AVABJAE0ARQBaAE8ATgBFAF8AUABBAEMASQBGAEkAQwBfAEsASQBSAEkAVABJAE0AQQBUAEkAIgAsACIAQwBIAFIATwBOAE8AXwBEAEEAVABBAC4AXwBUAEkATQBFAFoATwBOAEUAXwBQAEEAQwBJAEYASQBDAF8ASwBPAFMAUgBBAEUAIgAsACIAQwBIAFIATwBOAE8AXwBEAEEAVABBAC4AXwBUAEkATQBFAFoATwBOAEUAXwBQAEEAQwBJAEYASQBDAF8ASwBXAEEASgBBAEwARQBJAE4AIgAsACIAQwBIAFIATwBOAE8AXwBEAEEAVABBAC4AXwBUAEkATQBFAFoATwBOAEUAXwBQAEEAQwBJAEYASQBDAF8ATQBBAFIAUQBVAEUAUwBBAFMAIgAsACIAQwBIAFIATwBOAE8AXwBEAEEAVABBAC4AXwBUAEkATQBFAFoATwBOAEUAXwBQAEEAQwBJAEYASQBDAF8ATgBBAFUAUgBVACIALAAiAEMASABSAE8ATgBPAF8ARABBAFQAQQAuAF8AVABJAE0ARQBaAE8ATgBFAF8AUABBAEMASQBGAEkAQwBfAE4ASQBVAEUAIgAsACIAQwBIAFIATwBOAE8AXwBEAEEAVABBAC4AXwBUAEkATQBFAFoATwBOAEUAXwBQAEEAQwBJAEYASQBDAF8ATgBPAFIARgBPAEwASwAiACwAIgBDAEgAUgBPAE4ATwBfAEQAQQBUAEEALgBfAFQASQBNAEUAWgBPAE4ARQBfAFAAQQBDAEkARgBJAEMAXwBOAE8AVQBNAEUAQQAiACwAIgBDAEgAUgBPAE4ATwBfAEQAQQBUAEEALgBfAFQASQBNAEUAWgBPAE4ARQBfAFAAQQBDAEkARgBJAEMAXwBQAEEARwBPAF8AUABBAEcATwAiACwAIgBDAEgAUgBPAE4ATwBfAEQAQQBUAEEALgBfAFQASQBNAEUAWgBPAE4ARQBfAFAAQQBDAEkARgBJAEMAXwBQAEEATABBAFUAIgAsACIAQwBIAFIATwBOAE8AXwBEAEEAVABBAC4AXwBUAEkATQBFAFoATwBOAEUAXwBQAEEAQwBJAEYASQBDAF8AUABJAFQAQwBBAEkAUgBOACIALAAiAEMASABSAE8ATgBPAF8ARABBAFQAQQAuAF8AVABJAE0ARQBaAE8ATgBFAF8AUABBAEMASQBGAEkAQwBfAFAATwBSAFQAXwBNAE8AUgBFAFMAQgBZACIALAAiAEMASABSAE8ATgBPAF8ARABBAFQAQQAuAF8AVABJAE0ARQBaAE8ATgBFAF8AUABBAEMASQBGAEkAQwBfAFIAQQBSAE8AVABPAE4ARwBBACIALAAiAEMASABSAE8ATgBPAF8ARABBAFQAQQAuAF8AVABJAE0ARQBaAE8ATgBFAF8AUABBAEMASQBGAEkAQwBfAFQAQQBIAEkAVABJACIALAAiAEMASABSAE8ATgBPAF8ARABBAFQAQQAuAF8AVABJAE0ARQBaAE8ATgBFAF8AUABBAEMASQBGAEkAQwBfAFQAQQBSAEEAVwBBACIALAAiAEMASABSAE8ATgBPAF8ARABBAFQAQQAuAF8AVABJAE0ARQBaAE8ATgBFAF8AUABBAEMASQBGAEkAQwBfAFQATwBOAEcAQQBUAEEAUABVACIALAAiAEMASABSAE8ATgBPAF8ARABBAFQAQQAuAF8AVABJAE0ARQBaAE8ATgBFAF8AUgBVAEwARQBTAF8AQQBMAEIAQQBOAEkAQQAiACwAIgBDAEgAUgBPAE4ATwBfAEQAQQBUAEEALgBfAFQASQBNAEUAWgBPAE4ARQBfAFIAVQBMAEUAUwBfAEEATABHAEUAUgBJAEEAIgAsACIAQwBIAFIATwBOAE8AXwBEAEEAVABBAC4AXwBUAEkATQBFAFoATwBOAEUAXwBSAFUATABFAFMAXwBBAE4AIgAsACIAQwBIAFIATwBOAE8AXwBEAEEAVABBAC4AXwBUAEkATQBFAFoATwBOAEUAXwBSAFUATABFAFMAXwBBAFEAIgAsACIAQwBIAFIATwBOAE8AXwBEAEEAVABBAC4AXwBUAEkATQBFAFoATwBOAEUAXwBSAFUATABFAFMAXwBBAFIARwAiACwAIgBDAEgAUgBPAE4ATwBfAEQAQQBUAEEALgBfAFQASQBNAEUAWgBPAE4ARQBfAFIAVQBMAEUAUwBfAEEAUgBNAEUATgBJAEEAIgAsACIAQwBIAFIATwBOAE8AXwBEAEEAVABBAC4AXwBUAEkATQBFAFoATwBOAEUAXwBSAFUATABFAFMAXwBBAFMAIgAsACIAQwBIAFIATwBOAE8AXwBEAEEAVABBAC4AXwBUAEkATQBFAFoATwBOAEUAXwBSAFUATABFAFMAXwBBAFQAIgAsACIAQwBIAFIATwBOAE8AXwBEAEEAVABBAC4AXwBUAEkATQBFAFoATwBOAEUAXwBSAFUATABFAFMAXwBBAFUAUwAiACwAIgBDAEgAUgBPAE4ATwBfAEQAQQBUAEEALgBfAFQASQBNAEUAWgBPAE4ARQBfAFIAVQBMAEUAUwBfAEEAVQBTAFQAUgBJAEEAIgAsACIAQwBIAFIATwBOAE8AXwBEAEEAVABBAC4AXwBUAEkATQBFAFoATwBOAEUAXwBSAFUATABFAFMAXwBBAFYAIgAsACIAQwBIAFIATwBOAE8AXwBEAEEAVABBAC4AXwBUAEkATQBFAFoATwBOAEUAXwBSAFUATABFAFMAXwBBAFcAIgAsACIAQwBIAFIATwBOAE8AXwBEAEEAVABBAC4AXwBUAEkATQBFAFoATwBOAEUAXwBSAFUATABFAFMAXwBBAFoARQBSACIALAAiAEMASABSAE8ATgBPAF8ARABBAFQAQQAuAF8AVABJAE0ARQBaAE8ATgBFAF8AUgBVAEwARQBTAF8AQgBBAFIAQgAiACwAIgBDAEgAUgBPAE4ATwBfAEQAQQBUAEEALgBfAFQASQBNAEUAWgBPAE4ARQBfAFIAVQBMAEUAUwBfAEIARQBMAEcASQBVAE0AIgAsACIAQwBIAFIATwBOAE8AXwBEAEEAVABBAC4AXwBUAEkATQBFAFoATwBOAEUAXwBSAFUATABFAFMAXwBCAEUATABJAFoARQAiACwAIgBDAEgAUgBPAE4ATwBfAEQAQQBUAEEALgBfAFQASQBNAEUAWgBPAE4ARQBfAFIAVQBMAEUAUwBfAEIARQBSAE0AVQBEAEEAIgAsACIAQwBIAFIATwBOAE8AXwBEAEEAVABBAC4AXwBUAEkATQBFAFoATwBOAEUAXwBSAFUATABFAFMAXwBCAFIAQQBaAEkATAAiACwAIgBDAEgAUgBPAE4ATwBfAEQAQQBUAEEALgBfAFQASQBNAEUAWgBPAE4ARQBfAFIAVQBMAEUAUwBfAEIAVQBMAEcAIgAsACIAQwBIAFIATwBOAE8AXwBEAEEAVABBAC4AXwBUAEkATQBFAFoATwBOAEUAXwBSAFUATABFAFMAXwBDAEEAIgAsACIAQwBIAFIATwBOAE8AXwBEAEEAVABBAC4AXwBUAEkATQBFAFoATwBOAEUAXwBSAFUATABFAFMAXwBDAEEATgBBAEQAQQAiACwAIgBDAEgAUgBPAE4ATwBfAEQAQQBUAEEALgBfAFQASQBNAEUAWgBPAE4ARQBfAFIAVQBMAEUAUwBfAEMARQBVAFIAIgAsACIAQwBIAFIATwBOAE8AXwBEAEEAVABBAC4AXwBUAEkATQBFAFoATwBOAEUAXwBSAFUATABFAFMAXwBDAEgAQQBUAEgAQQBNACIALAAiAEMASABSAE8ATgBPAF8ARABBAFQAQQAuAF8AVABJAE0ARQBaAE8ATgBFAF8AUgBVAEwARQBTAF8AQwBIAEkAQwBBAEcATwAiACwAIgBDAEgAUgBPAE4ATwBfAEQAQQBUAEEALgBfAFQASQBNAEUAWgBPAE4ARQBfAFIAVQBMAEUAUwBfAEMASABJAEwARQAiACwAIgBDAEgAUgBPAE4ATwBfAEQAQQBUAEEALgBfAFQASQBNAEUAWgBPAE4ARQBfAFIAVQBMAEUAUwBfAEMATwAiACwAIgBDAEgAUgBPAE4ATwBfAEQAQQBUAEEALgBfAFQASQBNAEUAWgBPAE4ARQBfAFIAVQBMAEUAUwBfAEMATwBPAEsAIgAsACIAQwBIAFIATwBOAE8AXwBEAEEAVABBAC4AXwBUAEkATQBFAFoATwBOAEUAXwBSAFUATABFAFMAXwBDAFIAIgAsACIAQwBIAFIATwBOAE8AXwBEAEEAVABBAC4AXwBUAEkATQBFAFoATwBOAEUAXwBSAFUATABFAFMAXwBDAFUAQgBBACIALAAiAEMASABSAE8ATgBPAF8ARABBAFQAQQAuAF8AVABJAE0ARQBaAE8ATgBFAF8AUgBVAEwARQBTAF8AQwBZAFAAUgBVAFMAIgAsACIAQwBIAFIATwBOAE8AXwBEAEEAVABBAC4AXwBUAEkATQBFAFoATwBOAEUAXwBSAFUATABFAFMAXwBDAFoARQBDAEgAIgAsACIAQwBIAFIATwBOAE8AXwBEAEEAVABBAC4AXwBUAEkATQBFAFoATwBOAEUAXwBSAFUATABFAFMAXwBEAEUATgBWAEUAUgAiACwAIgBDAEgAUgBPAE4ATwBfAEQAQQBUAEEALgBfAFQASQBNAEUAWgBPAE4ARQBfAFIAVQBMAEUAUwBfAEQARQBUAFIATwBJAFQAIgAsACIAQwBIAFIATwBOAE8AXwBEAEEAVABBAC4AXwBUAEkATQBFAFoATwBOAEUAXwBSAFUATABFAFMAXwBEAEgAQQBLAEEAIgAsACIAQwBIAFIATwBOAE8AXwBEAEEAVABBAC4AXwBUAEkATQBFAFoATwBOAEUAXwBSAFUATABFAFMAXwBEAFIAIgAsACIAQwBIAFIATwBOAE8AXwBEAEEAVABBAC4AXwBUAEkATQBFAFoATwBOAEUAXwBSAFUATABFAFMAXwBFAEMAVQBBAEQATwBSACIALAAiAEMASABSAE8ATgBPAF8ARABBAFQAQQAuAF8AVABJAE0ARQBaAE8ATgBFAF8AUgBVAEwARQBTAF8ARQBEAE0AIgAsACIAQwBIAFIATwBOAE8AXwBEAEEAVABBAC4AXwBUAEkATQBFAFoATwBOAEUAXwBSAFUATABFAFMAXwBFAEUAVQBSACIALAAiAEMASABSAE8ATgBPAF8ARABBAFQAQQAuAF8AVABJAE0ARQBaAE8ATgBFAF8AUgBVAEwARQBTAF8ARQBFAFUAUgBBAFMASQBBACIALAAiAEMASABSAE8ATgBPAF8ARABBAFQAQQAuAF8AVABJAE0ARQBaAE8ATgBFAF8AUgBVAEwARQBTAF8ARQBHAFkAUABUACIALAAiAEMASABSAE8ATgBPAF8ARABBAFQAQQAuAF8AVABJAE0ARQBaAE8ATgBFAF8AUgBVAEwARQBTAF8ARQBHAFkAUABUAEEAUwBJAEEAIgAsACIAQwBIAFIATwBOAE8AXwBEAEEAVABBAC4AXwBUAEkATQBFAFoATwBOAEUAXwBSAFUATABFAFMAXwBFAEkAUgBFACIALAAiAEMASABSAE8ATgBPAF8ARABBAFQAQQAuAF8AVABJAE0ARQBaAE8ATgBFAF8AUgBVAEwARQBTAF8ARQBVACIALAAiAEMASABSAE8ATgBPAF8ARABBAFQAQQAuAF8AVABJAE0ARQBaAE8ATgBFAF8AUgBVAEwARQBTAF8ARQBVAEEAUwBJAEEAIgAsACIAQwBIAFIATwBOAE8AXwBEAEEAVABBAC4AXwBUAEkATQBFAFoATwBOAEUAXwBSAFUATABFAFMAXwBGAEEATABLACIALAAiAEMASABSAE8ATgBPAF8ARABBAFQAQQAuAF8AVABJAE0ARQBaAE8ATgBFAF8AUgBVAEwARQBTAF8ARgBJAEoASQAiACwAIgBDAEgAUgBPAE4ATwBfAEQAQQBUAEEALgBfAFQASQBNAEUAWgBPAE4ARQBfAFIAVQBMAEUAUwBfAEYASQBOAEwAQQBOAEQAIgAsACIAQwBIAFIATwBOAE8AXwBEAEEAVABBAC4AXwBUAEkATQBFAFoATwBOAEUAXwBSAFUATABFAFMAXwBGAFIAQQBOAEMARQAiACwAIgBDAEgAUgBPAE4ATwBfAEQAQQBUAEEALgBfAFQASQBNAEUAWgBPAE4ARQBfAFIAVQBMAEUAUwBfAEcAQgBFAEkAUgBFACIALAAiAEMASABSAE8ATgBPAF8ARABBAFQAQQAuAF8AVABJAE0ARQBaAE8ATgBFAF8AUgBVAEwARQBTAF8ARwBFAFIATQBBAE4AWQAiACwAIgBDAEgAUgBPAE4ATwBfAEQAQQBUAEEALgBfAFQASQBNAEUAWgBPAE4ARQBfAFIAVQBMAEUAUwBfAEcAUgBFAEUAQwBFACIALAAiAEMASABSAE8ATgBPAF8ARABBAFQAQQAuAF8AVABJAE0ARQBaAE8ATgBFAF8AUgBVAEwARQBTAF8ARwBVAEEATQAiACwAIgBDAEgAUgBPAE4ATwBfAEQAQQBUAEEALgBfAFQASQBNAEUAWgBPAE4ARQBfAFIAVQBMAEUAUwBfAEcAVQBBAFQAIgAsACIAQwBIAFIATwBOAE8AXwBEAEEAVABBAC4AXwBUAEkATQBFAFoATwBOAEUAXwBSAFUATABFAFMAXwBIAEEASQBUAEkAIgAsACIAQwBIAFIATwBOAE8AXwBEAEEAVABBAC4AXwBUAEkATQBFAFoATwBOAEUAXwBSAFUATABFAFMAXwBIAEEATABJAEYAQQBYACIALAAiAEMASABSAE8ATgBPAF8ARABBAFQAQQAuAF8AVABJAE0ARQBaAE8ATgBFAF8AUgBVAEwARQBTAF8ASABLACIALAAiAEMASABSAE8ATgBPAF8ARABBAFQAQQAuAF8AVABJAE0ARQBaAE8ATgBFAF8AUgBVAEwARQBTAF8ASABPAEwASQBEAEEAWQAiACwAIgBDAEgAUgBPAE4ATwBfAEQAQQBUAEEALgBfAFQASQBNAEUAWgBPAE4ARQBfAFIAVQBMAEUAUwBfAEgATwBOAEQAIgAsACIAQwBIAFIATwBOAE8AXwBEAEEAVABBAC4AXwBUAEkATQBFAFoATwBOAEUAXwBSAFUATABFAFMAXwBIAFUATgBHAEEAUgBZACIALAAiAEMASABSAE8ATgBPAF8ARABBAFQAQQAuAF8AVABJAE0ARQBaAE8ATgBFAF8AUgBVAEwARQBTAF8ASQBOAEQASQBBAE4AQQBQAE8ATABJAFMAIgAsACIAQwBIAFIATwBOAE8AXwBEAEEAVABBAC4AXwBUAEkATQBFAFoATwBOAEUAXwBSAFUATABFAFMAXwBJAFIAQQBOACIALAAiAEMASABSAE8ATgBPAF8ARABBAFQAQQAuAF8AVABJAE0ARQBaAE8ATgBFAF8AUgBVAEwARQBTAF8ASQBSAEEAUQAiACwAIgBDAEgAUgBPAE4ATwBfAEQAQQBUAEEALgBfAFQASQBNAEUAWgBPAE4ARQBfAFIAVQBMAEUAUwBfAEkAVABBAEwAWQAiACwAIgBDAEgAUgBPAE4ATwBfAEQAQQBUAEEALgBfAFQASQBNAEUAWgBPAE4ARQBfAFIAVQBMAEUAUwBfAEoAQQBQAEEATgAiACwAIgBDAEgAUgBPAE4ATwBfAEQAQQBUAEEALgBfAFQASQBNAEUAWgBPAE4ARQBfAFIAVQBMAEUAUwBfAEoATwBSAEQAQQBOACIALAAiAEMASABSAE8ATgBPAF8ARABBAFQAQQAuAF8AVABJAE0ARQBaAE8ATgBFAF8AUgBVAEwARQBTAF8ASwBZAFIARwBZAFoAIgAsACIAQwBIAFIATwBOAE8AXwBEAEEAVABBAC4AXwBUAEkATQBFAFoATwBOAEUAXwBSAFUATABFAFMAXwBMAEEAVABWAEkAQQAiACwAIgBDAEgAUgBPAE4ATwBfAEQAQQBUAEEALgBfAFQASQBNAEUAWgBPAE4ARQBfAFIAVQBMAEUAUwBfAEwARQBCAEEATgBPAE4AIgAsACIAQwBIAFIATwBOAE8AXwBEAEEAVABBAC4AXwBUAEkATQBFAFoATwBOAEUAXwBSAFUATABFAFMAXwBMAEgAIgAsACIAQwBIAFIATwBOAE8AXwBEAEEAVABBAC4AXwBUAEkATQBFAFoATwBOAEUAXwBSAFUATABFAFMAXwBMAEkAQgBZAEEAIgAsACIAQwBIAFIATwBOAE8AXwBEAEEAVABBAC4AXwBUAEkATQBFAFoATwBOAEUAXwBSAFUATABFAFMAXwBMAE8AVQBJAFMAVgBJAEwATABFACIALAAiAEMASABSAE8ATgBPAF8ARABBAFQAQQAuAF8AVABJAE0ARQBaAE8ATgBFAF8AUgBVAEwARQBTAF8ATQBBAEMAQQBVACIALAAiAEMASABSAE8ATgBPAF8ARABBAFQAQQAuAF8AVABJAE0ARQBaAE8ATgBFAF8AUgBVAEwARQBTAF8ATQBBAEwAVABBACIALAAiAEMASABSAE8ATgBPAF8ARABBAFQAQQAuAF8AVABJAE0ARQBaAE8ATgBFAF8AUgBVAEwARQBTAF8ATQBBAFIARQBOAEcATwAiACwAIgBDAEgAUgBPAE4ATwBfAEQAQQBUAEEALgBfAFQASQBNAEUAWgBPAE4ARQBfAFIAVQBMAEUAUwBfAE0AQQBVAFIASQBUAEkAVQBTACIALAAiAEMASABSAE8ATgBPAF8ARABBAFQAQQAuAF8AVABJAE0ARQBaAE8ATgBFAF8AUgBVAEwARQBTAF8ATQBFAE4ATwBNAEkATgBFAEUAIgAsACIAQwBIAFIATwBOAE8AXwBEAEEAVABBAC4AXwBUAEkATQBFAFoATwBOAEUAXwBSAFUATABFAFMAXwBNAEUAWABJAEMATwAiACwAIgBDAEgAUgBPAE4ATwBfAEQAQQBUAEEALgBfAFQASQBNAEUAWgBPAE4ARQBfAFIAVQBMAEUAUwBfAE0ATwBMAEQATwBWAEEAIgAsACIAQwBIAFIATwBOAE8AXwBEAEEAVABBAC4AXwBUAEkATQBFAFoATwBOAEUAXwBSAFUATABFAFMAXwBNAE8ATgBDAFQATwBOACIALAAiAEMASABSAE8ATgBPAF8ARABBAFQAQQAuAF8AVABJAE0ARQBaAE8ATgBFAF8AUgBVAEwARQBTAF8ATQBPAE4ARwBPAEwAIgAsACIAQwBIAFIATwBOAE8AXwBEAEEAVABBAC4AXwBUAEkATQBFAFoATwBOAEUAXwBSAFUATABFAFMAXwBNAE8AUgBPAEMAQwBPAF8AMAAxACIALAAiAEMASABSAE8ATgBPAF8ARABBAFQAQQAuAF8AVABJAE0ARQBaAE8ATgBFAF8AUgBVAEwARQBTAF8ATQBPAFIATwBDAEMATwBfADAAMgAiACwAIgBDAEgAUgBPAE4ATwBfAEQAQQBUAEEALgBfAFQASQBNAEUAWgBPAE4ARQBfAFIAVQBMAEUAUwBfAE4AQQBNAEkAQgBJAEEAIgAsACIAQwBIAFIATwBOAE8AXwBEAEEAVABBAC4AXwBUAEkATQBFAFoATwBOAEUAXwBSAFUATABFAFMAXwBOAEIATwBSAE4ARQBPACIALAAiAEMASABSAE8ATgBPAF8ARABBAFQAQQAuAF8AVABJAE0ARQBaAE8ATgBFAF8AUgBVAEwARQBTAF8ATgBDACIALAAiAEMASABSAE8ATgBPAF8ARABBAFQAQQAuAF8AVABJAE0ARQBaAE8ATgBFAF8AUgBVAEwARQBTAF8ATgBJAEMAIgAsACIAQwBIAFIATwBOAE8AXwBEAEEAVABBAC4AXwBUAEkATQBFAFoATwBOAEUAXwBSAFUATABFAFMAXwBOAFQAXwBZAEsAIgAsACIAQwBIAFIATwBOAE8AXwBEAEEAVABBAC4AXwBUAEkATQBFAFoATwBOAEUAXwBSAFUATABFAFMAXwBOAFkAQwAiACwAIgBDAEgAUgBPAE4ATwBfAEQAQQBUAEEALgBfAFQASQBNAEUAWgBPAE4ARQBfAFIAVQBMAEUAUwBfAE4AWgAiACwAIgBDAEgAUgBPAE4ATwBfAEQAQQBUAEEALgBfAFQASQBNAEUAWgBPAE4ARQBfAFIAVQBMAEUAUwBfAFAAQQBLAEkAUwBUAEEATgAiACwAIgBDAEgAUgBPAE4ATwBfAEQAQQBUAEEALgBfAFQASQBNAEUAWgBPAE4ARQBfAFIAVQBMAEUAUwBfAFAAQQBMAEUAUwBUAEkATgBFACIALAAiAEMASABSAE8ATgBPAF8ARABBAFQAQQAuAF8AVABJAE0ARQBaAE8ATgBFAF8AUgBVAEwARQBTAF8AUABBAFIAQQAiACwAIgBDAEgAUgBPAE4ATwBfAEQAQQBUAEEALgBfAFQASQBNAEUAWgBPAE4ARQBfAFIAVQBMAEUAUwBfAFAARQBSAFIAWQAiACwAIgBDAEgAUgBPAE4ATwBfAEQAQQBUAEEALgBfAFQASQBNAEUAWgBPAE4ARQBfAFIAVQBMAEUAUwBfAFAARQBSAFUAIgAsACIAQwBIAFIATwBOAE8AXwBEAEEAVABBAC4AXwBUAEkATQBFAFoATwBOAEUAXwBSAFUATABFAFMAXwBQAEgASQBMACIALAAiAEMASABSAE8ATgBPAF8ARABBAFQAQQAuAF8AVABJAE0ARQBaAE8ATgBFAF8AUgBVAEwARQBTAF8AUABJAEsARQAiACwAIgBDAEgAUgBPAE4ATwBfAEQAQQBUAEEALgBfAFQASQBNAEUAWgBPAE4ARQBfAFIAVQBMAEUAUwBfAFAATwBMAEEATgBEACIALAAiAEMASABSAE8ATgBPAF8ARABBAFQAQQAuAF8AVABJAE0ARQBaAE8ATgBFAF8AUgBVAEwARQBTAF8AUABPAFIAVAAiACwAIgBDAEgAUgBPAE4ATwBfAEQAQQBUAEEALgBfAFQASQBNAEUAWgBPAE4ARQBfAFIAVQBMAEUAUwBfAFAAUgBDACIALAAiAEMASABSAE8ATgBPAF8ARABBAFQAQQAuAF8AVABJAE0ARQBaAE8ATgBFAF8AUgBVAEwARQBTAF8AUABVAEwAQQBTAEsASQAiACwAIgBDAEgAUgBPAE4ATwBfAEQAQQBUAEEALgBfAFQASQBNAEUAWgBPAE4ARQBfAFIAVQBMAEUAUwBfAFIARQBHAEkATgBBACIALAAiAEMASABSAE8ATgBPAF8ARABBAFQAQQAuAF8AVABJAE0ARQBaAE8ATgBFAF8AUgBVAEwARQBTAF8AUgBPAEsAIgAsACIAQwBIAFIATwBOAE8AXwBEAEEAVABBAC4AXwBUAEkATQBFAFoATwBOAEUAXwBSAFUATABFAFMAXwBSAE8ATQBBAE4ASQBBACIALAAiAEMASABSAE8ATgBPAF8ARABBAFQAQQAuAF8AVABJAE0ARQBaAE8ATgBFAF8AUgBVAEwARQBTAF8AUgBVAFMAUwBJAEEAIgAsACIAQwBIAFIATwBOAE8AXwBEAEEAVABBAC4AXwBUAEkATQBFAFoATwBOAEUAXwBSAFUATABFAFMAXwBSAFUAUwBTAEkAQQBBAFMASQBBACIALAAiAEMASABSAE8ATgBPAF8ARABBAFQAQQAuAF8AVABJAE0ARQBaAE8ATgBFAF8AUgBVAEwARQBTAF8AUwBBACIALAAiAEMASABSAE8ATgBPAF8ARABBAFQAQQAuAF8AVABJAE0ARQBaAE8ATgBFAF8AUgBVAEwARQBTAF8AUwBBAEwAVgAiACwAIgBDAEgAUgBPAE4ATwBfAEQAQQBUAEEALgBfAFQASQBNAEUAWgBPAE4ARQBfAFIAVQBMAEUAUwBfAFMAQQBOAEwAVQBJAFMAIgAsACIAQwBIAFIATwBOAE8AXwBEAEEAVABBAC4AXwBUAEkATQBFAFoATwBOAEUAXwBSAFUATABFAFMAXwBTAEgAQQBOAEcAIgAsACIAQwBIAFIATwBOAE8AXwBEAEEAVABBAC4AXwBUAEkATQBFAFoATwBOAEUAXwBSAFUATABFAFMAXwBTAE8AVgBJAEUAVABaAE8ATgBFACIALAAiAEMASABSAE8ATgBPAF8ARABBAFQAQQAuAF8AVABJAE0ARQBaAE8ATgBFAF8AUgBVAEwARQBTAF8AUwBQAEEASQBOACIALAAiAEMASABSAE8ATgBPAF8ARABBAFQAQQAuAF8AVABJAE0ARQBaAE8ATgBFAF8AUgBVAEwARQBTAF8AUwBQAEEASQBOAEEARgBSAEkAQwBBACIALAAiAEMASABSAE8ATgBPAF8ARABBAFQAQQAuAF8AVABJAE0ARQBaAE8ATgBFAF8AUgBVAEwARQBTAF8AUwBUAEEAUgBLAEUAIgAsACIAQwBIAFIATwBOAE8AXwBEAEEAVABBAC4AXwBUAEkATQBFAFoATwBOAEUAXwBSAFUATABFAFMAXwBTAFQASgBPAEgATgBTACIALAAiAEMASABSAE8ATgBPAF8ARABBAFQAQQAuAF8AVABJAE0ARQBaAE8ATgBFAF8AUgBVAEwARQBTAF8AUwBVAEQAQQBOACIALAAiAEMASABSAE8ATgBPAF8ARABBAFQAQQAuAF8AVABJAE0ARQBaAE8ATgBFAF8AUgBVAEwARQBTAF8AUwBXAEkARgBUACIALAAiAEMASABSAE8ATgBPAF8ARABBAFQAQQAuAF8AVABJAE0ARQBaAE8ATgBFAF8AUgBVAEwARQBTAF8AUwBXAEkAUwBTACIALAAiAEMASABSAE8ATgBPAF8ARABBAFQAQQAuAF8AVABJAE0ARQBaAE8ATgBFAF8AUgBVAEwARQBTAF8AUwBZAFIASQBBACIALAAiAEMASABSAE8ATgBPAF8ARABBAFQAQQAuAF8AVABJAE0ARQBaAE8ATgBFAF8AUgBVAEwARQBTAF8AVABBAEkAVwBBAE4AIgAsACIAQwBIAFIATwBOAE8AXwBEAEEAVABBAC4AXwBUAEkATQBFAFoATwBOAEUAXwBSAFUATABFAFMAXwBUAEgAVQBMAEUAIgAsACIAQwBIAFIATwBOAE8AXwBEAEEAVABBAC4AXwBUAEkATQBFAFoATwBOAEUAXwBSAFUATABFAFMAXwBUAE8ATgBHAEEAIgAsACIAQwBIAFIATwBOAE8AXwBEAEEAVABBAC4AXwBUAEkATQBFAFoATwBOAEUAXwBSAFUATABFAFMAXwBUAE8AUgBPAE4AVABPACIALAAiAEMASABSAE8ATgBPAF8ARABBAFQAQQAuAF8AVABJAE0ARQBaAE8ATgBFAF8AUgBVAEwARQBTAF8AVABSAE8ATABMACIALAAiAEMASABSAE8ATgBPAF8ARABBAFQAQQAuAF8AVABJAE0ARQBaAE8ATgBFAF8AUgBVAEwARQBTAF8AVABVAE4ASQBTAEkAQQAiACwAIgBDAEgAUgBPAE4ATwBfAEQAQQBUAEEALgBfAFQASQBNAEUAWgBPAE4ARQBfAFIAVQBMAEUAUwBfAFQAVQBSAEsARQBZACIALAAiAEMASABSAE8ATgBPAF8ARABBAFQAQQAuAF8AVABJAE0ARQBaAE8ATgBFAF8AUgBVAEwARQBTAF8AVQBSAFUARwBVAEEAWQAiACwAIgBDAEgAUgBPAE4ATwBfAEQAQQBUAEEALgBfAFQASQBNAEUAWgBPAE4ARQBfAFIAVQBMAEUAUwBfAFUAUwAiACwAIgBDAEgAUgBPAE4ATwBfAEQAQQBUAEEALgBfAFQASQBNAEUAWgBPAE4ARQBfAFIAVQBMAEUAUwBfAFYAQQBOAEMAIgAsACIAQwBIAFIATwBOAE8AXwBEAEEAVABBAC4AXwBUAEkATQBFAFoATwBOAEUAXwBSAFUATABFAFMAXwBWAEEATgBVAEEAVABVACIALAAiAEMASABSAE8ATgBPAF8ARABBAFQAQQAuAF8AVABJAE0ARQBaAE8ATgBFAF8AUgBVAEwARQBTAF8AVgBJAE4AQwBFAE4ATgBFAFMAIgAsACIAQwBIAFIATwBOAE8AXwBEAEEAVABBAC4AXwBUAEkATQBFAFoATwBOAEUAXwBSAFUATABFAFMAXwBXAEUAVQBSACIALAAiAEMASABSAE8ATgBPAF8ARABBAFQAQQAuAF8AVABJAE0ARQBaAE8ATgBFAF8AUgBVAEwARQBTAF8AVwBJAE4ATgAiACwAIgBDAEgAUgBPAE4ATwBfAEQAQQBUAEEALgBfAFQASQBNAEUAWgBPAE4ARQBfAFIAVQBMAEUAUwBfAFcAUwAiACwAIgBDAEgAUgBPAE4ATwBfAEQAQQBUAEEALgBfAFQASQBNAEUAWgBPAE4ARQBfAFIAVQBMAEUAUwBfAFkAVQBLAE8ATgAiACwAIgBDAEgAUgBPAE4ATwBfAEQAQQBUAEEALgBfAFQASQBNAEUAWgBPAE4ARQBfAFIAVQBMAEUAUwBfAFoASQBPAE4AIgAsACIAQwBIAFIATwBOAE8ALgBJAFMAXwBWAEEATABJAEQAXwBUAEkATQBFAFMAUABBAE4AIgAsACIAQwBIAFIATwBOAE8ALgBfAEkAUwBfAFYAQQBMAEkARABfAFQASQBNAEUAUwBQAEEATgAiACwAIgBDAEgAUgBPAE4ATwAuAFQASQBNAEUAUwBQAEEATgAiACwAIgBDAEgAUgBPAE4ATwAuAF8AVABJAE0ARQBTAFAAQQBOACIALAAiAEMASABSAE8ATgBPAC4AUwBFAEMATwBOAEQAUwBfAFQATwBfAFQASQBNAEUAUwBQAEEATgAiACwAIgBDAEgAUgBPAE4ATwAuAE0ASQBOAFUAVABFAFMAXwBUAE8AXwBUAEkATQBFAFMAUABBAE4AIgAsACIAQwBIAFIATwBOAE8ALgBIAE8AVQBSAFMAXwBUAE8AXwBUAEkATQBFAFMAUABBAE4AIgAsACIAQwBIAFIATwBOAE8ALgBSAE8AVQBOAEQAXwBUAEkATQBFAFMAUABBAE4AIgAsACIAQwBIAFIATwBOAE8ALgBfAFIATwBVAE4ARABfAFQASQBNAEUAUwBQAEEATgAiACwAIgBDAEgAUgBPAE4ATwAuAFQASQBNAEUAUwBQAEEATgBfAFQATwBfAEQASABNAFMAIgAsACIAQwBIAFIATwBOAE8ALgBfAFQASQBNAEUAUwBQAEEATgBfAFQATwBfAEQASABNAFMAIgAsACIAQwBIAFIATwBOAE8ALgBUAEkATQBFAFMAUABBAE4AXwBBAEQARABfAFMARQBDAE8ATgBEAFMAIgAsACIAQwBIAFIATwBOAE8ALgBUAEkATQBFAFMAUABBAE4AXwBBAEQARABfAE0ASQBOAFUAVABFAFMAIgAsACIAQwBIAFIATwBOAE8ALgBUAEkATQBFAFMAUABBAE4AXwBBAEQARABfAEgATwBVAFIAUwAiACwAIgBDAEgAUgBPAE4ATwAuAFIARQBTAE8ATABWAEUAXwBUAEkATQBFAFMAUABBAE4AXwBEAEgATQBTACIALAAiAEMASABSAE8ATgBPAC4AUABBAFIAUwBFAF8AVABJAE0ARQBTAFAAQQBOAF8ARABIAE0AUwAiACwAIgBDAEgAUgBPAE4ATwAuAFAAQQBSAFMARQBfAFQASQBNAEUAUwBQAEEATgAiACwAIgBDAEgAUgBPAE4ATwAuAEYATwBSAE0AQQBUAF8AVABJAE0ARQBTAFAAQQBOACIALAAiAEMASABSAE8ATgBPAC4AXwBGAE8AUgBNAEEAVABfAFQASQBNAEUAUwBQAEEATgBfAE8AUABUAEkATwBOAFMAIgAsACIAQwBIAFIATwBOAE8ALgBfAEYATwBSAE0AQQBUAF8AVABJAE0ARQBTAFAAQQBOACIALAAiAEMASABSAE8ATgBPAC4AXwBUAEkATQBFAFMAUABBAE4AXwBGAE8AUgBNAEEAVABUAEUAUgAiACwAIgBDAEgAUgBPAE4ATwAuAF8AVABJAE0ARQBTAFAAQQBOAF8ARQBYAFAAUgBFAFMAUwBFAEQAXwBPAFIARABFAFIAIgAsACIAQwBIAFIATwBOAE8ALgBfAFQASQBNAEUAUwBQAEEATgBfAEMATwBNAFAATwBOAEUATgBUAFMAIgAsACIAQwBIAFIATwBOAE8ALgBfAFQASQBNAEUAUwBQAEEATgBfAEMATwBNAFAATwBOAEUATgBUAFMAXwBNAE8ARABFAFIATgAiACwAIgBDAEgAUgBPAE4ATwAuAF8AVABJAE0ARQBTAFAAQQBOAF8AQwBPAE0AUABPAE4ARQBOAFQAUwBfAFQAUgBBAEQASQBUAEkATwBOAEEATAAiACwAIgBDAEgAUgBPAE4ATwAuAF8ARgBPAFIATQBBAFQAXwBQAFIATwBWAEkARABFAFIAXwBUAEkATQBFAFMAUABBAE4AXwBNAE8ARABFAFIATgAiACwAIgBDAEgAUgBPAE4ATwAuAF8ARgBPAFIATQBBAFQAXwBQAFIATwBWAEkARABFAFIAXwBUAEkATQBFAFMAUABBAE4AXwBUAFIAQQBEAEkAVABJAE8ATgBBAEwAIgAsACIAQwBIAFIATwBOAE8ALgBfAEYATwBSAE0AQQBUAF8AUABSAE8AVgBJAEQARQBSAF8AVABJAE0ARQBTAFAAQQBOAF8ARQBVAFIATwBQAEUAQQBOACIALAAiAEMASABSAE8ATgBPAC4AVgBBAEwASQBEAEEAVABFAF8ARABUACIALAAiAEMASABSAE8ATgBPAC4AXwBWAEEATABJAEQAQQBUAEUAXwBEAFQAIgAsACIAQwBIAFIATwBOAE8ALgBJAFMAXwBWAEEATABJAEQAXwBEAFQAIgAsACIAQwBIAFIATwBOAE8ALgBSAEUAUwBPAEwAVgBFAF8ARABUACIALAAiAEMASABSAE8ATgBPAC4AXwBSAEUAUwBPAEwAVgBFAF8ARABUACIALAAiAEMASABSAE8ATgBPAC4AQwBPAE0AQgBJAE4ARQBfAEQAVAAiACwAIgBDAEgAUgBPAE4ATwAuAF8AQwBPAE0AQgBJAE4ARQBfAEQAVAAiACwAIgBDAEgAUgBPAE4ATwAuAEQAVABfAEMATwBNAFAATABJAEMAQQBUAEkATwBOACIALAAiAEMASABSAE8ATgBPAC4AXwBEAFQAXwBDAE8ATQBQAEwASQBDAEEAVABJAE8ATgAiACwAIgBDAEgAUgBPAE4ATwAuAFIATwBVAE4ARABfAFQATwBfAEQAVAAiACwAIgBDAEgAUgBPAE4ATwAuAF8AUgBPAFUATgBEAF8AVABPAF8ARABUACIALAAiAEMASABSAE8ATgBPAC4ASQBTAF8AVgBBAEwASQBEAF8AVABJAE0ARQBfAE8ARgBfAEQAQQBZACIALAAiAEMASABSAE8ATgBPAC4AXwBJAFMAXwBWAEEATABJAEQAXwBUAEkATQBFAF8ATwBGAF8ARABBAFkAIgAsACIAQwBIAFIATwBOAE8ALgBUAEkATQBFAF8ATwBGAF8ARABBAFkAIgAsACIAQwBIAFIATwBOAE8ALgBfAFQASQBNAEUAXwBPAEYAXwBEAEEAWQAiACwAIgBDAEgAUgBPAE4ATwAuAEQAQQBZAF8AQQBOAEQAXwBUAEkATQBFAF8AVABPAF8ARABIAE0AUwAiACwAIgBDAEgAUgBPAE4ATwAuAF8ARABBAFkAXwBBAE4ARABfAFQASQBNAEUAXwBUAE8AXwBEAEgATQBTACIALAAiAEMASABSAE8ATgBPAC4AUgBFAFMATwBMAFYARQBfAEQASABNAFMAIgAsACIAQwBIAFIATwBOAE8ALgBfAFIARQBTAE8ATABWAEUAXwBEAEgATQBTACIALAAiAEMASABSAE8ATgBPAC4AUABBAFIAUwBFAF8AVABJAE0ARQBfAE8ARgBfAEQAQQBZAF8ASABNAFMAIgAsACIAQwBIAFIATwBOAE8ALgBfAFAAQQBSAFMARQBfAFQASQBNAEUAXwBPAEYAXwBEAEEAWQBfAEgATQBTACIALAAiAEMASABSAE8ATgBPAC4AUABBAFIAUwBFAF8AVABJAE0ARQBfAE8ARgBfAEQAQQBZACIALAAiAEMASABSAE8ATgBPAC4AXwBQAEEAUgBTAEUAXwBUAEkATQBFAF8ATwBGAF8ARABBAFkAIgAsACIAQwBIAFIATwBOAE8ALgBGAE8AUgBNAEEAVABfAFQASQBNAEUAXwBPAEYAXwBEAEEAWQAiACwAIgBDAEgAUgBPAE4ATwAuAF8ARgBPAFIATQBBAFQAXwBUAEkATQBFAF8ATwBGAF8ARABBAFkAXwBPAFAAVABJAE8ATgBTACIALAAiAEMASABSAE8ATgBPAC4AXwBGAE8AUgBNAEEAVABfAFQASQBNAEUAXwBPAEYAXwBEAEEAWQAiACwAIgBDAEgAUgBPAE4ATwAuAF8AVABJAE0ARQBfAE8ARgBfAEQAQQBZAF8ARgBPAFIATQBBAFQAVABFAFIAIgAsACIAQwBIAFIATwBOAE8ALgBfAFQASQBNAEUAXwBPAEYAXwBEAEEAWQBfAEMATwBNAFAATwBOAEUATgBUAFMAIgAsACIAQwBIAFIATwBOAE8ALgBfAFQASQBNAEUAXwBPAEYAXwBEAEEAWQBfAEMATwBNAFAATwBOAEUATgBUAFMAXwAyADQASABSACIALAAiAEMASABSAE8ATgBPAC4AXwBUAEkATQBFAF8ATwBGAF8ARABBAFkAXwBDAE8ATQBQAE8ATgBFAE4AVABTAF8AQwBJAFYASQBMACIALAAiAEMASABSAE8ATgBPAC4AXwBUAEkATQBFAF8ATwBGAF8ARABBAFkAXwBDAE8ATQBQAE8ATgBFAE4AVABTAF8ASQBTAE8AIgAsACIAQwBIAFIATwBOAE8ALgBfAEYATwBSAE0AQQBUAF8AUABSAE8AVgBJAEQARQBSAF8AVABJAE0ARQBfAE8ARgBfAEQAQQBZAF8AMgA0AEgAUgAiACwAIgBDAEgAUgBPAE4ATwAuAF8ARgBPAFIATQBBAFQAXwBQAFIATwBWAEkARABFAFIAXwBUAEkATQBFAF8ATwBGAF8ARABBAFkAXwBDAEkAVgBJAEwAIgAsACIAQwBIAFIATwBOAE8ALgBfAEYATwBSAE0AQQBUAF8AUABSAE8AVgBJAEQARQBSAF8AVABJAE0ARQBfAE8ARgBfAEQAQQBZAF8ASQBTAE8AIgAsACIAQwBIAFIATwBOAE8ALgBJAFMAXwBWAEEATABJAEQAXwBUAFoATwBGAEYAUwBFAFQAIgAsACIAQwBIAFIATwBOAE8ALgBQAEEAUgBTAEUAXwBUAFoATwBGAEYAUwBFAFQAIgAsACIAQwBIAFIATwBOAE8ALgBfAFAAQQBSAFMARQBfAFQAWgBPAEYARgBTAEUAVAAiACwAIgBDAEgAUgBPAE4ATwAuAEYATwBSAE0AQQBUAF8AVABaAE8ARgBGAFMARQBUACIALAAiAEMASABSAE8ATgBPAC4AXwBGAE8AUgBNAEEAVABfAFQAWgBPAEYARgBTAEUAVAAiACwAIgBDAEgAUgBPAE4ATwAuAE0ASQBMAEkAVABBAFIAWQBfAFQAWgBPAEYARgBTAEUAVAAiACwAIgBDAEgAUgBPAE4ATwAuAFQAWgBPAEYARgBTAEUAVABfAFQATwBfAE0ASQBMAEkAVABBAFIAWQAiACwAIgBDAEgAUgBPAE4ATwAuAF8AVABaAE8ARgBGAFMARQBUAF8AVABPAF8ATQBJAEwASQBUAEEAUgBZACIALAAiAEMASABSAE8ATgBPAC4ARgBJAE4ARABfAEMATwBVAE4AVABSAFkAIgAsACIAQwBIAFIATwBOAE8ALgBUAEkATQBFAFoATwBOAEUAXwBOAEEATQBFACIALAAiAEMASABSAE8ATgBPAC4AVABJAE0ARQBaAE8ATgBFAF8AQwBPAE8AUgBEAEkATgBBAFQARQBTACIALAAiAEMASABSAE8ATgBPAC4AVABJAE0ARQBaAE8ATgBFAF8AUABSAE8AWABJAE0ASQBUAFkAIgAsACIAQwBIAFIATwBOAE8ALgBfAEcASQBTAF8AQQBOAEcAVQBMAEEAUgBfAFMARQBQAEEAUgBBAFQASQBPAE4AIgAsACIAQwBIAFIATwBOAE8ALgBGAEkATgBEAF8AVABJAE0ARQBaAE8ATgBFAF8ATgBBAE0ARQAiACwAIgBDAEgAUgBPAE4ATwAuAF8AVABaAE8ATgBFAF8ARQBGAEYARQBDAFQASQBWAEUAXwBJAEQAWAAiACwAIgBDAEgAUgBPAE4ATwAuAF8AVABaAE8ATgBFAF8AUABSAEUAVgBJAE8AVQBTAF8ASQBEAFgAIgAsACIAQwBIAFIATwBOAE8ALgBfAFQAWgBPAE4ARQBfAE4ARQBYAFQAXwBJAEQAWAAiACwAIgBDAEgAUgBPAE4ATwAuAF8AVABaAFIAVQBMAEUAXwBUAFIAQQBOAFMASQBUAEkATwBOAF8ATQBKAEQAQQBUAEUAIgAsACIAQwBIAFIATwBOAE8ALgBfAFQAWgBSAFUATABFAF8AUABSAEUAVgBJAE8AVQBTAF8AUgBFAEMAVQBSAFIARQBOAEMARQBTACIALAAiAEMASABSAE8ATgBPAC4AXwBUAFoAUgBVAEwARQBfAE4ARQBYAFQAXwBSAEUAQwBVAFIAUgBFAE4AQwBFAFMAIgAsACIAQwBIAFIATwBOAE8ALgBfAFQAWgBSAFUATABFAF8AQQBEAEoAQQBDAEUATgBUAF8AUgBFAEMAVQBSAFIARQBOAEMARQBTACIALAAiAEMASABSAE8ATgBPAC4AXwBUAFoAUgBVAEwARQBfAEkATgBTAFQAQQBOAEMARQBTACIALAAiAEMASABSAE8ATgBPAC4AXwBUAFoAXwBJAE4AUwBUAEEATgBDAEUAXwBFAEYARgBFAEMAVABJAFYARQAiACwAIgBDAEgAUgBPAE4ATwAuAFQASQBNAEUAWgBPAE4ARQBfAEUARgBGAEUAQwBUAEkAVgBFACIALAAiAEMASABSAE8ATgBPAC4AXwBUAFoAXwBFAEYARgBFAEMAVABJAFYARQAiACwAIgBDAEgAUgBPAE4ATwAuAEYATwBSAE0AQQBUAF8AVABJAE0ARQBaAE8ATgBFAF8ARQBGAEYARQBDAFQASQBWAEUAIgAsACIAQwBIAFIATwBOAE8ALgBUAEkATQBFAFoATwBOAEUAXwBDAE8ATQBQAEEAUgBFACIALAAiAEMASABSAE8ATgBPAC4AXwBUAEkATQBFAFoATwBOAEUAXwBDAE8ATQBQAEEAUgBFACIALAAiAEMASABSAE8ATgBPAC4AVABJAE0ARQBaAE8ATgBFAF8AVABSAEEATgBTAEwAQQBUAEUAIgAsACIAQwBIAFIATwBOAE8ALgBfAFQASQBNAEUAWgBPAE4ARQBfAFQAUgBBAE4AUwBMAEEAVABFACIALAAiAEMASABSAE8ATgBPAC4ATQBKAEQAQQBUAEUAUwBfAFQASQBNAEUAUwBQAEEATgAiACwAIgBDAEgAUgBPAE4ATwAuAFQASQBNAEUAWgBPAE4ARQBfAEgAQQBTAF8ARABMAFMAIgAsACIAQwBIAFIATwBOAE8ALgBfAFQASQBNAEUAWgBPAE4ARQBfAEgAQQBTAF8ARABMAFMAIgAsACIAQwBIAFIATwBOAE8ALgBUAEkATQBFAFoATwBOAEUAXwBGAE8ATABMAE8AVwBJAE4ARwBfAEQATABTACIALAAiAEMASABSAE8ATgBPAC4AXwBUAEkATQBFAFoATwBOAEUAXwBGAE8ATABMAE8AVwBJAE4ARwBfAEQATABTACIALAAiAEMASABSAE8ATgBPAC4AVABJAE0ARQBaAE8ATgBFAF8AUABSAEUAVgBJAE8AVQBTAF8AQwBIAEEATgBHAEUAIgAsACIAQwBIAFIATwBOAE8ALgBUAEkATQBFAFoATwBOAEUAXwBOAEUAWABUAF8AQwBIAEEATgBHAEUAIgAsACIAQwBIAFIATwBOAE8ALgBUAEkATQBFAFoATwBOAEUAXwBOAEUAWABUAF8AQwBIAEEATgBHAEUAMQAiACwAIgBDAEgAUgBPAE4ATwAuAF8AVABaAF8ASQBOAFMAVABBAE4AQwBFAF8AQwBIAEEATgBHAEUAIgAsACIAQwBIAFIATwBOAE8ALgBfAFQAWgBfAFAAUgBFAFYASQBPAFUAUwBfAEkATgBTAFQAQQBOAEMARQAiACwAIgBDAEgAUgBPAE4ATwAuAF8AVABaAF8ATgBFAFgAVABfAEkATgBTAFQAQQBOAEMARQAiACwAIgBDAEgAUgBPAE4ATwAuAFkARQBBAFIAXwBCAEMARQBfAFQATwBfAEMARQAiACwAIgBDAEgAUgBPAE4ATwAuAEkAUwBfAEwARQBBAFAAXwBZAEUAQQBSACIALAAiAEMASABSAE8ATgBPAC4ARABBAFkAUwBfAEkATgBfAFkARQBBAFIAIgAsACIAQwBIAFIATwBOAE8ALgBQAEEAUgBTAEUAXwBJAFMATwBfAFkARQBBAFIAIgAsACIAQwBIAFIATwBOAE8ALgBGAE8AUgBNAEEAVABfAEkAUwBPAF8AWQBFAEEAUgAiACwAIgBDAEgAUgBPAE4ATwAuAFAAQQBSAFMARQBfAEwASQBUAEUAUgBBAFIAWQBfAFkARQBBAFIAIgAsACIAQwBIAFIATwBOAE8ALgBGAE8AUgBNAEEAVABfAEwASQBUAEUAUgBBAFIAWQBfAFkARQBBAFIAIgAsACIAQwBIAFIATwBOAE8ALgBQAEEAUgBTAEUAXwBNAE8ATgBUAEgAIgAsACIAQwBIAFIATwBOAE8ALgBNAE8ATgBUAEgAXwBOAEEATQBFACIALAAiAEMASABSAE8ATgBPAC4ARABBAFkAUwBfAEkATgBfAE0ATwBOAFQASAAiACwAIgBDAEgAUgBPAE4ATwAuAEMATwBOAFYARQBSAFQAXwBXAEUARQBLAEQAQQBZAF8ATgBVAE0AQgBFAFIAIgAsACIAQwBIAFIATwBOAE8ALgBQAEEAUgBTAEUAXwBXAEUARQBLAEQAQQBZACIALAAiAEMASABSAE8ATgBPAC4AVwBFAEUASwBEAEEAWQBfAE4AQQBNAEUAIgAsACIAQwBIAFIATwBOAE8ALgBWAEEATABJAEQAQQBUAEUAXwBDAEEATABFAE4ARABBAFIAXwBEAEEAVABFACIALAAiAEMASABSAE8ATgBPAC4ASQBTAF8AVgBBAEwASQBEAF8AQwBBAEwARQBOAEQAQQBSAF8ARABBAFQARQAiACwAIgBDAEgAUgBPAE4ATwAuAFIARQBTAE8ATABWAEUAXwBDAEEATABFAE4ARABBAFIAXwBEAEEAVABFACIALAAiAEMASABSAE8ATgBPAC4ARwBSAEUARwBPAFIASQBBAE4AXwBUAE8AXwBKAFUATABJAEEATgAiACwAIgBDAEgAUgBPAE4ATwAuAEoAVQBMAEkAQQBOAF8AVABPAF8ARwBSAEUARwBPAFIASQBBAE4AIgAsACIAQwBIAFIATwBOAE8ALgBTAEUAQwBVAEwAQQBSAF8ARABJAEYARgBFAFIARQBOAEMARQAiACwAIgBDAEgAUgBPAE4ATwAuAFAAQQBSAFMARQBfAEkAUwBPAF8AQwBBAEwARQBOAEQAQQBSAF8ARABBAFQARQAiACwAIgBDAEgAUgBPAE4ATwAuAEYATwBSAE0AQQBUAF8ASQBTAE8AXwBDAEEATABFAE4ARABBAFIAXwBEAEEAVABFACIALAAiAEMASABSAE8ATgBPAC4AUABBAFIAUwBFAF8AQwBBAEwARQBOAEQAQQBSAF8ARABBAFQARQAiACwAIgBDAEgAUgBPAE4ATwAuAF8AUABBAFIAUwBFAF8ARABBAFQARQBfAFAAQQBSAFQAUwAiACwAIgBDAEgAUgBPAE4ATwAuAEYATwBSAE0AQQBUAF8AQwBBAEwARQBOAEQAQQBSAF8ARABBAFQARQAiACwAIgBDAEgAUgBPAE4ATwAuAFAAQQBSAFMARQBfAEwASQBUAEUAUgBBAFIAWQBfAEQAQQBUAEUAIgAsACIAQwBIAFIATwBOAE8ALgBGAE8AUgBNAEEAVABfAEwASQBUAEUAUgBBAFIAWQBfAEQAQQBUAEUAIgAsACIAQwBIAFIATwBOAE8ALgBfAEoAVQBMAEkAQQBOAF8ARABBAFkAXwBOAFUATQBCAEUAUgAiACwAIgBDAEgAUgBPAE4ATwAuAEoARABOACIALAAiAEMASABSAE8ATgBPAC4ATQBKAEQATgAiACwAIgBDAEgAUgBPAE4ATwAuAEoARABOAF8AVABPAF8ATQBKAEQATgAiACwAIgBDAEgAUgBPAE4ATwAuAE0ASgBEAE4AXwBUAE8AXwBKAEQATgAiACwAIgBDAEgAUgBPAE4ATwAuAEoARABOAF8AVABPAF8AQwBBAEwARQBOAEQAQQBSAF8ARABBAFQARQAiACwAIgBDAEgAUgBPAE4ATwAuAE0ASgBEAE4AXwBUAE8AXwBDAEEATABFAE4ARABBAFIAXwBEAEEAVABFACIALAAiAEMASABSAE8ATgBPAC4ASgBEAE4AXwBUAE8AXwBXAEUARQBLAEQAQQBZACIALAAiAEMASABSAE8ATgBPAC4ATQBKAEQATgBfAFQATwBfAFcARQBFAEsARABBAFkAIgAsACIAQwBIAFIATwBOAE8ALgBKAFUATABJAEEATgBfAEQAQQBUAEUAIgAsACIAQwBIAFIATwBOAE8ALgBNAE8ARABJAEYASQBFAEQAXwBKAFUATABJAEEATgBfAEQAQQBUAEUAIgAsACIAQwBIAFIATwBOAE8ALgBKAEQAQQBUAEUAXwBUAE8AXwBNAEoARABBAFQARQAiACwAIgBDAEgAUgBPAE4ATwAuAE0ASgBEAEEAVABFAF8AVABPAF8ASgBEAEEAVABFACIALAAiAEMASABSAE8ATgBPAC4ASgBEAEEAVABFAF8AVABPAF8ASgBEAE4AIgAsACIAQwBIAFIATwBOAE8ALgBKAEQATgBfAFQATwBfAEoARABBAFQARQAiACwAIgBDAEgAUgBPAE4ATwAuAE0ASgBEAEEAVABFAF8AVABPAF8ATQBKAEQATgAiACwAIgBDAEgAUgBPAE4ATwAuAEoARABBAFQARQBfAFQATwBfAFkATQBEAFQAIgAsACIAQwBIAFIATwBOAE8ALgBNAEoARABBAFQARQBfAFQATwBfAFkATQBEAFQAIgAsACIAQwBIAFIATwBOAE8ALgBNAEoARABBAFQARQBfAFkARQBBAFIAIgAsACIAQwBIAFIATwBOAE8ALgBNAEoARABBAFQARQBfAE0ATwBOAFQASAAiACwAIgBDAEgAUgBPAE4ATwAuAE0ASgBEAEEAVABFAF8ARABBAFkAIgAsACIAQwBIAFIATwBOAE8ALgBNAEoARABBAFQARQBfAFQASQBNAEUAIgAsACIAQwBIAFIATwBOAE8ALgBSAE8AVQBOAEQAXwBKAEQAQQBUAEUAIgAsACIAQwBIAFIATwBOAE8ALgBSAE8AVQBOAEQAXwBNAEoARABBAFQARQAiACwAIgBDAEgAUgBPAE4ATwAuAEoARABBAFQARQBfAEEARABEAEkAVABJAE8ATgAiACwAIgBDAEgAUgBPAE4ATwAuAE0ASgBEAEEAVABFAF8AQQBEAEQASQBUAEkATwBOACIALAAiAEMASABSAE8ATgBPAC4ATQBKAEQAQQBUAEUAXwBTAEgASQBGAFQAXwBUAFoATwAiACwAIgBDAEgAUgBPAE4ATwAuAF8ATQBKAEQAQQBUAEUAXwBTAEgASQBGAFQAXwBUAFoATwAiACwAIgBDAEgAUgBPAE4ATwAuAFYAQQBMAEkARABBAFQARQBfAFkATQBEAFQAIgAsACIAQwBIAFIATwBOAE8ALgBJAFMAXwBWAEEATABJAEQAXwBZAE0ARABUACIALAAiAEMASABSAE8ATgBPAC4AUgBFAFMATwBMAFYARQBfAFkATQBEAFQAIgAsACIAQwBIAFIATwBOAE8ALgBSAE8AVQBOAEQAXwBZAE0ARABUACIALAAiAEMASABSAE8ATgBPAC4AUABBAFIAUwBFAF8ASQBTAE8AXwBEAEEAVABFAFQASQBNAEUAIgAsACIAQwBIAFIATwBOAE8ALgBGAE8AUgBNAEEAVABfAEkAUwBPAF8ARABBAFQARQBUAEkATQBFACIALAAiAEMASABSAE8ATgBPAC4AUABBAFIAUwBFAF8ARABBAFQARQBUAEkATQBFACIALAAiAEMASABSAE8ATgBPAC4ARgBPAFIATQBBAFQAXwBEAEEAVABFAFQASQBNAEUAIgAsACIAQwBIAFIATwBOAE8ALgBQAEEAUgBTAEUAXwBMAEkAVABFAFIAQQBSAFkAXwBEAEEAVABFAFQASQBNAEUAIgAsACIAQwBIAFIATwBOAE8ALgBfAFAAQQBSAFMARQBfAEwASQBUAEUAUgBBAFIAWQBfAEQAQQBUAEUAXwBUAEUAWABUAF8AUABBAFIAVABTACIALAAiAEMASABSAE8ATgBPAC4AXwBQAEEAUgBTAEUAXwBMAEkAVABFAFIAQQBSAFkAXwBEAEEAVABFAF8ATgBVAE0ARQBSAEkAQwBfAFAAQQBSAFQAUwAiACwAIgBDAEgAUgBPAE4ATwAuAEYATwBSAE0AQQBUAF8ATABJAFQARQBSAEEAUgBZAF8ARABBAFQARQBUAEkATQBFACIALAAiAEMASABSAE8ATgBPAC4AUABBAFIAUwBFAF8ATQBJAEwAXwBEAFQARwAiACwAIgBDAEgAUgBPAE4ATwAuAEYATwBSAE0AQQBUAF8ATQBJAEwAXwBEAFQARwAiACwAIgBDAEgAUgBPAE4ATwAuAFcARQBFAEsAUwBfAEkATgBfAFkARQBBAFIAIgAsACIAQwBIAFIATwBOAE8ALgBWAEEATABJAEQAQQBUAEUAXwBJAFMATwBfAFcARQBFAEsAXwBEAEEAVABFACIALAAiAEMASABSAE8ATgBPAC4ASQBTAF8AVgBBAEwASQBEAF8ASQBTAE8AXwBXAEUARQBLAF8ARABBAFQARQAiACwAIgBDAEgAUgBPAE4ATwAuAFIARQBTAE8ATABWAEUAXwBJAFMATwBfAFcARQBFAEsAXwBEAEEAVABFACIALAAiAEMASABSAE8ATgBPAC4ASQBTAE8AXwBXAEUARQBLAF8ARABBAFQARQBfAFQATwBfAE0ASgBEAE4AIgAsACIAQwBIAFIATwBOAE8ALgBNAEoARABOAF8AVABPAF8ASQBTAE8AXwBXAEUARQBLAF8ARABBAFQARQAiACwAIgBDAEgAUgBPAE4ATwAuAFAAQQBSAFMARQBfAEkAUwBPAF8AVwBFAEUASwBfAEQAQQBUAEUAIgAsACIAQwBIAFIATwBOAE8ALgBGAE8AUgBNAEEAVABfAEkAUwBPAF8AVwBFAEUASwBfAEQAQQBUAEUAIgAsACIAQwBIAFIATwBOAE8ALgBNAEoARABOAF8ARABBAFkAUwBfAFQATwBfAFcARQBFAEsARABBAFkAIgAsACIAQwBIAFIATwBOAE8ALgBfAE0ASgBEAE4AXwBEAEEAWQBTAF8AVABPAF8AVwBFAEUASwBEAEEAWQAiACwAIgBDAEgAUgBPAE4ATwAuAE0ASgBEAE4AXwBBAEQASgBBAEMARQBOAFQAXwBXAEUARQBLAEQAQQBZACIALAAiAEMASABSAE8ATgBPAC4AVwBFAEUASwBEAEEAWQBfAE8ARgBfAE0ATwBOAFQASABfAFQATwBfAE0ASgBEAEEAVABFACIALAAiAEMASABSAE8ATgBPAC4ARABBAFkAUwBfAEkATgBfAFEAVQBBAFIAVABFAFIAIgAsACIAQwBIAFIATwBOAE8ALgBRAFUAQQBSAFQARQBSAF8ARABBAFQARQBfAFQATwBfAE0ASgBEAE4AIgAsACIAQwBIAFIATwBOAE8ALgBNAEoARABOAF8AVABPAF8AUQBVAEEAUgBUAEUAUgBfAEQAQQBUAEUAIgAsACIAQwBIAFIATwBOAE8ALgBEAEUATABUAEEAXwBNAE8ATgBUAEgAUwAiACwAIgBDAEgAUgBPAE4ATwAuAEQARQBMAFQAQQBfAFkARQBBAFIAUwAiACwAIgBDAEgAUgBPAE4ATwAuAEQARQBMAFQAQQBfAFkATQBEACIALAAiAEMASABSAE8ATgBPAC4ARABFAEwAVABBAF8AWQBXAEQAIgAsACIAQwBIAFIATwBOAE8ALgBJAFMATwBfAEQAQQBUAEUAVABJAE0ARQBfAFQATwBfAE0ASgBEAEEAVABFACIALAAiAEMASABSAE8ATgBPAC4ATQBKAEQAQQBUAEUAXwBUAE8AXwBJAFMATwBfAEQAQQBUAEUAVABJAE0ARQAiACwAIgBDAEgAUgBPAE4ATwAuAEUAWABDAEUATABEAEEAVABFAF8AVABPAF8ATQBKAEQAQQBUAEUAIgAsACIAQwBIAFIATwBOAE8ALgBNAEoARABBAFQARQBfAFQATwBfAEUAWABDAEUATABEAEEAVABFACIALAAiAEMASABSAE8ATgBPAC4ASQBTAE8AXwBEAEEAVABFAFQASQBNAEUAXwBUAE8AXwBFAFgAQwBFAEwARABBAFQARQAiACwAIgBDAEgAUgBPAE4ATwAuAEUAWABDAEUATABEAEEAVABFAF8AVABPAF8ASQBTAE8AXwBEAEEAVABFAFQASQBNAEUAIgAsACIAQwBIAFIATwBOAE8ALgBVAFMARABBAFQARQBfAFQATwBfAEUAWABDAEUATABEAEEAVABFACIALAAiAEMASABSAE8ATgBPAC4ARQBYAEMARQBMAEQAQQBUAEUAXwBUAE8AXwBVAFMARABBAFQARQAi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QATQ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38A00002-F742-49F7-B89A-5AA7C82146DE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CHRONO_TIMESPAN</vt:lpstr>
      <vt:lpstr>CHRONO_COMPLICATIONS</vt:lpstr>
      <vt:lpstr>CHRONO_TIMEZONE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Shayne H</dc:creator>
  <cp:lastModifiedBy>Shayne H</cp:lastModifiedBy>
  <dcterms:created xsi:type="dcterms:W3CDTF">2015-06-05T18:17:20Z</dcterms:created>
  <dcterms:modified xsi:type="dcterms:W3CDTF">2024-09-23T12:11:21Z</dcterms:modified>
</cp:coreProperties>
</file>