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utilities/"/>
    </mc:Choice>
  </mc:AlternateContent>
  <xr:revisionPtr revIDLastSave="11" documentId="8_{BE928CB5-A74E-4CCD-AACC-9A9807431967}" xr6:coauthVersionLast="47" xr6:coauthVersionMax="47" xr10:uidLastSave="{E272F699-0C8F-4022-BE93-F4DE0C210DFD}"/>
  <bookViews>
    <workbookView xWindow="28680" yWindow="-120" windowWidth="29040" windowHeight="15720" xr2:uid="{BD1FCDD6-E1D8-4E13-8054-AEC65509D4BF}"/>
  </bookViews>
  <sheets>
    <sheet name="CALENDAR_QUARTERS_C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P4" i="1" s="1"/>
  <c r="O5" i="1"/>
  <c r="P5" i="1" s="1"/>
  <c r="O6" i="1"/>
  <c r="P6" i="1"/>
  <c r="O7" i="1"/>
  <c r="P7" i="1"/>
  <c r="O8" i="1"/>
  <c r="P8" i="1" s="1"/>
  <c r="O9" i="1"/>
  <c r="P9" i="1" s="1"/>
  <c r="O10" i="1"/>
  <c r="P10" i="1"/>
  <c r="O11" i="1"/>
  <c r="P11" i="1"/>
  <c r="O12" i="1"/>
  <c r="P12" i="1" s="1"/>
  <c r="O13" i="1"/>
  <c r="P13" i="1" s="1"/>
  <c r="D16" i="1" a="1"/>
  <c r="D16" i="1" s="1"/>
  <c r="A20" i="1" a="1"/>
  <c r="A20" i="1"/>
  <c r="B20" i="1"/>
  <c r="C20" i="1"/>
  <c r="D20" i="1"/>
  <c r="E20" i="1"/>
  <c r="G20" i="1" a="1"/>
  <c r="G20" i="1" s="1"/>
  <c r="L20" i="1" s="1" a="1"/>
  <c r="L20" i="1" s="1"/>
  <c r="H20" i="1" a="1"/>
  <c r="H20" i="1"/>
  <c r="M20" i="1" s="1" a="1"/>
  <c r="M20" i="1" s="1"/>
  <c r="I20" i="1" a="1"/>
  <c r="I20" i="1" s="1"/>
  <c r="J20" i="1" a="1"/>
  <c r="J20" i="1" s="1"/>
  <c r="O20" i="1" s="1" a="1"/>
  <c r="O20" i="1" s="1"/>
  <c r="B21" i="1"/>
  <c r="C21" i="1"/>
  <c r="D21" i="1"/>
  <c r="E21" i="1"/>
  <c r="L21" i="1" a="1"/>
  <c r="L21" i="1" s="1"/>
  <c r="M21" i="1" a="1"/>
  <c r="M21" i="1" s="1"/>
  <c r="N21" i="1" a="1"/>
  <c r="N21" i="1"/>
  <c r="O21" i="1" a="1"/>
  <c r="O21" i="1" s="1"/>
  <c r="B22" i="1"/>
  <c r="C22" i="1"/>
  <c r="D22" i="1"/>
  <c r="E22" i="1"/>
  <c r="L22" i="1" a="1"/>
  <c r="L22" i="1"/>
  <c r="M22" i="1" a="1"/>
  <c r="M22" i="1" s="1"/>
  <c r="N22" i="1" a="1"/>
  <c r="N22" i="1" s="1"/>
  <c r="O22" i="1" a="1"/>
  <c r="O22" i="1" s="1"/>
  <c r="B23" i="1"/>
  <c r="C23" i="1"/>
  <c r="D23" i="1"/>
  <c r="E23" i="1"/>
  <c r="L23" i="1" a="1"/>
  <c r="L23" i="1" s="1"/>
  <c r="N23" i="1" a="1"/>
  <c r="N23" i="1"/>
  <c r="O23" i="1" a="1"/>
  <c r="O23" i="1" s="1"/>
  <c r="B24" i="1"/>
  <c r="C24" i="1"/>
  <c r="D24" i="1"/>
  <c r="E24" i="1"/>
  <c r="L24" i="1" a="1"/>
  <c r="L24" i="1"/>
  <c r="M24" i="1" a="1"/>
  <c r="M24" i="1" s="1"/>
  <c r="N24" i="1" a="1"/>
  <c r="N24" i="1" s="1"/>
  <c r="O24" i="1" a="1"/>
  <c r="O24" i="1" s="1"/>
  <c r="B25" i="1"/>
  <c r="C25" i="1"/>
  <c r="D25" i="1"/>
  <c r="E25" i="1"/>
  <c r="L25" i="1" a="1"/>
  <c r="L25" i="1" s="1"/>
  <c r="M25" i="1" a="1"/>
  <c r="M25" i="1" s="1"/>
  <c r="N25" i="1" a="1"/>
  <c r="N25" i="1"/>
  <c r="O25" i="1" a="1"/>
  <c r="O25" i="1" s="1"/>
  <c r="B26" i="1"/>
  <c r="C26" i="1"/>
  <c r="D26" i="1"/>
  <c r="E26" i="1"/>
  <c r="M26" i="1" a="1"/>
  <c r="M26" i="1" s="1"/>
  <c r="N26" i="1" a="1"/>
  <c r="N26" i="1" s="1"/>
  <c r="O26" i="1" a="1"/>
  <c r="O26" i="1" s="1"/>
  <c r="B27" i="1"/>
  <c r="C27" i="1"/>
  <c r="D27" i="1"/>
  <c r="E27" i="1"/>
  <c r="L27" i="1" a="1"/>
  <c r="L27" i="1" s="1"/>
  <c r="M27" i="1" a="1"/>
  <c r="M27" i="1" s="1"/>
  <c r="N27" i="1" a="1"/>
  <c r="N27" i="1"/>
  <c r="O27" i="1" a="1"/>
  <c r="O27" i="1" s="1"/>
  <c r="B28" i="1"/>
  <c r="C28" i="1"/>
  <c r="D28" i="1"/>
  <c r="E28" i="1"/>
  <c r="L28" i="1" a="1"/>
  <c r="L28" i="1"/>
  <c r="M28" i="1" a="1"/>
  <c r="M28" i="1" s="1"/>
  <c r="N28" i="1" a="1"/>
  <c r="N28" i="1" s="1"/>
  <c r="O28" i="1" a="1"/>
  <c r="O28" i="1" s="1"/>
  <c r="B29" i="1"/>
  <c r="C29" i="1"/>
  <c r="D29" i="1"/>
  <c r="E29" i="1"/>
  <c r="L29" i="1" a="1"/>
  <c r="L29" i="1" s="1"/>
  <c r="M29" i="1" a="1"/>
  <c r="M29" i="1" s="1"/>
  <c r="N29" i="1" a="1"/>
  <c r="N29" i="1"/>
  <c r="O29" i="1" l="1" a="1"/>
  <c r="O29" i="1" s="1"/>
  <c r="M23" i="1" a="1"/>
  <c r="M23" i="1" s="1"/>
  <c r="L26" i="1" a="1"/>
  <c r="L26" i="1" s="1"/>
  <c r="N20" i="1" a="1"/>
  <c r="N20" i="1" s="1"/>
  <c r="Q20" i="1" s="1" a="1"/>
  <c r="Q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<sst xmlns="http://schemas.openxmlformats.org/spreadsheetml/2006/main" count="33" uniqueCount="31">
  <si>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Check</t>
  </si>
  <si>
    <t>Quarter Days</t>
  </si>
  <si>
    <t>Mapping</t>
  </si>
  <si>
    <t>Month Offset</t>
  </si>
  <si>
    <t>Sequence: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</si>
  <si>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</si>
  <si>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</si>
  <si>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</si>
  <si>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</si>
  <si>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</si>
  <si>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</si>
  <si>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</si>
  <si>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</si>
  <si>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</si>
  <si>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</si>
  <si>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Feb In Next Year</t>
  </si>
  <si>
    <t>Quarter With Feb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</si>
  <si>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</si>
  <si>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</si>
  <si>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</si>
  <si>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</si>
  <si>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</si>
  <si>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</si>
  <si>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</si>
  <si>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</si>
  <si>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</si>
  <si>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</si>
  <si>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</si>
  <si>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</si>
  <si>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Start Month</t>
  </si>
  <si>
    <t>DAYS IN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</si>
</sst>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2" xfId="0" applyFont="1" applyFill="1" applyBorder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1" fillId="0" borderId="0" xfId="1" applyBorder="1" applyAlignment="1"/>
  </cellXfs>
  <cellStyles count="2">
    <cellStyle name="Heading 1" xfId="1" builtinId="1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EC78B-E6AE-46CF-B78E-8258524CD711}" name="Table13" displayName="Table13" ref="A3:P13" totalsRowShown="0" headerRowDxfId="0">
  <tableColumns count="16">
    <tableColumn id="1" xr3:uid="{93EAE5C4-AE99-469B-B07F-F5F659ECFCEE}" name="Month Offset"/>
    <tableColumn id="2" xr3:uid="{06E172E5-9187-468C-B46F-E09F5398D4C0}" name="Start Month"/>
    <tableColumn id="3" xr3:uid="{90B030EA-53B0-4909-8004-BB84C4D9EBDB}" name="M1"/>
    <tableColumn id="4" xr3:uid="{CA9DFDA9-FA16-464A-9164-D3B8CE14DD91}" name="M2"/>
    <tableColumn id="5" xr3:uid="{3946786B-C250-4BEF-A202-5DFBFEC7A0F5}" name="M3"/>
    <tableColumn id="6" xr3:uid="{F237DADC-FE04-48D9-84BB-52D35960239D}" name="M4"/>
    <tableColumn id="7" xr3:uid="{5AAB634B-AC6A-436B-8867-F034396CECAB}" name="M5"/>
    <tableColumn id="8" xr3:uid="{0EDF4A33-7B42-406F-AE84-7D05394C8CE4}" name="M6"/>
    <tableColumn id="9" xr3:uid="{F13AC5F6-778F-4295-927D-CA15CD9BC2D8}" name="M7"/>
    <tableColumn id="10" xr3:uid="{9852C36D-011E-4EC2-A74C-22633101F996}" name="M8"/>
    <tableColumn id="11" xr3:uid="{90CB7964-E7A7-4DB4-A13D-9BDC9D111866}" name="M9"/>
    <tableColumn id="12" xr3:uid="{2A7D277B-437E-4749-B607-5A1AA97CF18F}" name="M10"/>
    <tableColumn id="13" xr3:uid="{AEA634A5-E3AC-486F-AC40-A113CC3203E0}" name="M11"/>
    <tableColumn id="14" xr3:uid="{DE4EAFE6-C47E-4D2A-8FAE-47C2D16A9EFA}" name="M12"/>
    <tableColumn id="15" xr3:uid="{0EFF7159-F4E9-4160-80A2-5FB67F562C2A}" name="Quarter With Feb">
      <calculatedColumnFormula>INT(MOD(1-Table13[[#This Row],[Month Offset]],12)/3)+1</calculatedColumnFormula>
    </tableColumn>
    <tableColumn id="16" xr3:uid="{5FED96A1-5FB1-4A6B-B317-7E28113283A9}" name="Feb In Next Year">
      <calculatedColumnFormula>N(Table13[[#This Row],[Quarter With Feb]]=4)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5101D7-DC07-450A-8719-1456035FE0DA}">
  <we:reference id="wa200003696" version="1.2.0.0" store="en-US" storeType="OMEX"/>
  <we:alternateReferences>
    <we:reference id="wa200003696" version="1.2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F8F-20B2-4601-ABB7-C55A52B3C01F}">
  <dimension ref="A1:T29"/>
  <sheetViews>
    <sheetView tabSelected="1" workbookViewId="0">
      <selection activeCell="L8" sqref="L8"/>
    </sheetView>
  </sheetViews>
  <sheetFormatPr defaultRowHeight="15" x14ac:dyDescent="0.25"/>
  <cols>
    <col min="1" max="1" width="7.5703125" customWidth="1"/>
    <col min="2" max="2" width="7.85546875" customWidth="1"/>
    <col min="3" max="3" width="8" customWidth="1"/>
    <col min="4" max="14" width="6.140625" customWidth="1"/>
    <col min="15" max="15" width="10.140625" customWidth="1"/>
    <col min="16" max="16" width="10" customWidth="1"/>
    <col min="17" max="23" width="6.28515625" customWidth="1"/>
    <col min="24" max="24" width="3.140625" customWidth="1"/>
    <col min="25" max="28" width="6.28515625" customWidth="1"/>
  </cols>
  <sheetData>
    <row r="1" spans="1:16" ht="19.5" x14ac:dyDescent="0.3">
      <c r="A1" s="14" t="s">
        <v>30</v>
      </c>
    </row>
    <row r="3" spans="1:16" ht="30" x14ac:dyDescent="0.25">
      <c r="A3" s="11" t="s">
        <v>3</v>
      </c>
      <c r="B3" s="11" t="s">
        <v>29</v>
      </c>
      <c r="C3" s="13" t="s">
        <v>28</v>
      </c>
      <c r="D3" s="12" t="s">
        <v>27</v>
      </c>
      <c r="E3" s="13" t="s">
        <v>26</v>
      </c>
      <c r="F3" s="12" t="s">
        <v>25</v>
      </c>
      <c r="G3" s="13" t="s">
        <v>24</v>
      </c>
      <c r="H3" s="12" t="s">
        <v>23</v>
      </c>
      <c r="I3" s="13" t="s">
        <v>22</v>
      </c>
      <c r="J3" s="12" t="s">
        <v>21</v>
      </c>
      <c r="K3" s="13" t="s">
        <v>20</v>
      </c>
      <c r="L3" s="12" t="s">
        <v>19</v>
      </c>
      <c r="M3" s="13" t="s">
        <v>18</v>
      </c>
      <c r="N3" s="12" t="s">
        <v>17</v>
      </c>
      <c r="O3" s="11" t="s">
        <v>16</v>
      </c>
      <c r="P3" s="11" t="s">
        <v>15</v>
      </c>
    </row>
    <row r="4" spans="1:16" x14ac:dyDescent="0.25">
      <c r="A4">
        <v>-6</v>
      </c>
      <c r="B4" t="s">
        <v>14</v>
      </c>
      <c r="C4">
        <v>31</v>
      </c>
      <c r="D4">
        <v>31</v>
      </c>
      <c r="E4">
        <v>30</v>
      </c>
      <c r="F4">
        <v>31</v>
      </c>
      <c r="G4">
        <v>30</v>
      </c>
      <c r="H4">
        <v>31</v>
      </c>
      <c r="I4">
        <v>31</v>
      </c>
      <c r="J4">
        <v>28</v>
      </c>
      <c r="K4">
        <v>31</v>
      </c>
      <c r="L4">
        <v>30</v>
      </c>
      <c r="M4">
        <v>31</v>
      </c>
      <c r="N4">
        <v>30</v>
      </c>
      <c r="O4">
        <f>INT(MOD(1-Table13[[#This Row],[Month Offset]],12)/3)+1</f>
        <v>3</v>
      </c>
      <c r="P4">
        <f>N(Table13[[#This Row],[Quarter With Feb]]=4)</f>
        <v>0</v>
      </c>
    </row>
    <row r="5" spans="1:16" x14ac:dyDescent="0.25">
      <c r="A5">
        <v>-5</v>
      </c>
      <c r="B5" t="s">
        <v>13</v>
      </c>
      <c r="C5">
        <v>31</v>
      </c>
      <c r="D5">
        <v>30</v>
      </c>
      <c r="E5">
        <v>31</v>
      </c>
      <c r="F5">
        <v>30</v>
      </c>
      <c r="G5">
        <v>31</v>
      </c>
      <c r="H5">
        <v>31</v>
      </c>
      <c r="I5">
        <v>28</v>
      </c>
      <c r="J5">
        <v>31</v>
      </c>
      <c r="K5">
        <v>30</v>
      </c>
      <c r="L5">
        <v>31</v>
      </c>
      <c r="M5">
        <v>30</v>
      </c>
      <c r="N5">
        <v>31</v>
      </c>
      <c r="O5">
        <f>INT(MOD(1-Table13[[#This Row],[Month Offset]],12)/3)+1</f>
        <v>3</v>
      </c>
      <c r="P5">
        <f>N(Table13[[#This Row],[Quarter With Feb]]=4)</f>
        <v>0</v>
      </c>
    </row>
    <row r="6" spans="1:16" x14ac:dyDescent="0.25">
      <c r="A6">
        <v>-4</v>
      </c>
      <c r="B6" t="s">
        <v>12</v>
      </c>
      <c r="C6">
        <v>30</v>
      </c>
      <c r="D6">
        <v>31</v>
      </c>
      <c r="E6">
        <v>30</v>
      </c>
      <c r="F6">
        <v>31</v>
      </c>
      <c r="G6">
        <v>31</v>
      </c>
      <c r="H6">
        <v>28</v>
      </c>
      <c r="I6">
        <v>31</v>
      </c>
      <c r="J6">
        <v>30</v>
      </c>
      <c r="K6">
        <v>31</v>
      </c>
      <c r="L6">
        <v>30</v>
      </c>
      <c r="M6">
        <v>31</v>
      </c>
      <c r="N6">
        <v>31</v>
      </c>
      <c r="O6">
        <f>INT(MOD(1-Table13[[#This Row],[Month Offset]],12)/3)+1</f>
        <v>2</v>
      </c>
      <c r="P6">
        <f>N(Table13[[#This Row],[Quarter With Feb]]=4)</f>
        <v>0</v>
      </c>
    </row>
    <row r="7" spans="1:16" x14ac:dyDescent="0.25">
      <c r="A7">
        <v>-3</v>
      </c>
      <c r="B7" t="s">
        <v>11</v>
      </c>
      <c r="C7">
        <v>31</v>
      </c>
      <c r="D7">
        <v>30</v>
      </c>
      <c r="E7">
        <v>31</v>
      </c>
      <c r="F7">
        <v>31</v>
      </c>
      <c r="G7">
        <v>28</v>
      </c>
      <c r="H7">
        <v>31</v>
      </c>
      <c r="I7">
        <v>30</v>
      </c>
      <c r="J7">
        <v>31</v>
      </c>
      <c r="K7">
        <v>30</v>
      </c>
      <c r="L7">
        <v>31</v>
      </c>
      <c r="M7">
        <v>31</v>
      </c>
      <c r="N7">
        <v>30</v>
      </c>
      <c r="O7">
        <f>INT(MOD(1-Table13[[#This Row],[Month Offset]],12)/3)+1</f>
        <v>2</v>
      </c>
      <c r="P7">
        <f>N(Table13[[#This Row],[Quarter With Feb]]=4)</f>
        <v>0</v>
      </c>
    </row>
    <row r="8" spans="1:16" x14ac:dyDescent="0.25">
      <c r="A8">
        <v>-2</v>
      </c>
      <c r="B8" t="s">
        <v>10</v>
      </c>
      <c r="C8">
        <v>30</v>
      </c>
      <c r="D8">
        <v>31</v>
      </c>
      <c r="E8">
        <v>31</v>
      </c>
      <c r="F8">
        <v>28</v>
      </c>
      <c r="G8">
        <v>31</v>
      </c>
      <c r="H8">
        <v>30</v>
      </c>
      <c r="I8">
        <v>31</v>
      </c>
      <c r="J8">
        <v>30</v>
      </c>
      <c r="K8">
        <v>31</v>
      </c>
      <c r="L8">
        <v>31</v>
      </c>
      <c r="M8">
        <v>30</v>
      </c>
      <c r="N8">
        <v>31</v>
      </c>
      <c r="O8">
        <f>INT(MOD(1-Table13[[#This Row],[Month Offset]],12)/3)+1</f>
        <v>2</v>
      </c>
      <c r="P8">
        <f>N(Table13[[#This Row],[Quarter With Feb]]=4)</f>
        <v>0</v>
      </c>
    </row>
    <row r="9" spans="1:16" x14ac:dyDescent="0.25">
      <c r="A9">
        <v>-1</v>
      </c>
      <c r="B9" t="s">
        <v>9</v>
      </c>
      <c r="C9">
        <v>31</v>
      </c>
      <c r="D9">
        <v>31</v>
      </c>
      <c r="E9">
        <v>28</v>
      </c>
      <c r="F9">
        <v>31</v>
      </c>
      <c r="G9">
        <v>30</v>
      </c>
      <c r="H9">
        <v>31</v>
      </c>
      <c r="I9">
        <v>30</v>
      </c>
      <c r="J9">
        <v>31</v>
      </c>
      <c r="K9">
        <v>31</v>
      </c>
      <c r="L9">
        <v>30</v>
      </c>
      <c r="M9">
        <v>31</v>
      </c>
      <c r="N9">
        <v>30</v>
      </c>
      <c r="O9">
        <f>INT(MOD(1-Table13[[#This Row],[Month Offset]],12)/3)+1</f>
        <v>1</v>
      </c>
      <c r="P9">
        <f>N(Table13[[#This Row],[Quarter With Feb]]=4)</f>
        <v>0</v>
      </c>
    </row>
    <row r="10" spans="1:16" x14ac:dyDescent="0.25">
      <c r="A10">
        <v>0</v>
      </c>
      <c r="B10" t="s">
        <v>8</v>
      </c>
      <c r="C10">
        <v>31</v>
      </c>
      <c r="D10">
        <v>28</v>
      </c>
      <c r="E10">
        <v>31</v>
      </c>
      <c r="F10">
        <v>30</v>
      </c>
      <c r="G10">
        <v>31</v>
      </c>
      <c r="H10">
        <v>30</v>
      </c>
      <c r="I10">
        <v>31</v>
      </c>
      <c r="J10">
        <v>31</v>
      </c>
      <c r="K10">
        <v>30</v>
      </c>
      <c r="L10">
        <v>31</v>
      </c>
      <c r="M10">
        <v>30</v>
      </c>
      <c r="N10">
        <v>31</v>
      </c>
      <c r="O10">
        <f>INT(MOD(1-Table13[[#This Row],[Month Offset]],12)/3)+1</f>
        <v>1</v>
      </c>
      <c r="P10">
        <f>N(Table13[[#This Row],[Quarter With Feb]]=4)</f>
        <v>0</v>
      </c>
    </row>
    <row r="11" spans="1:16" x14ac:dyDescent="0.25">
      <c r="A11">
        <v>1</v>
      </c>
      <c r="B11" t="s">
        <v>7</v>
      </c>
      <c r="C11">
        <v>28</v>
      </c>
      <c r="D11">
        <v>31</v>
      </c>
      <c r="E11">
        <v>30</v>
      </c>
      <c r="F11">
        <v>31</v>
      </c>
      <c r="G11">
        <v>30</v>
      </c>
      <c r="H11">
        <v>31</v>
      </c>
      <c r="I11">
        <v>31</v>
      </c>
      <c r="J11">
        <v>30</v>
      </c>
      <c r="K11">
        <v>31</v>
      </c>
      <c r="L11">
        <v>30</v>
      </c>
      <c r="M11">
        <v>31</v>
      </c>
      <c r="N11">
        <v>31</v>
      </c>
      <c r="O11">
        <f>INT(MOD(1-Table13[[#This Row],[Month Offset]],12)/3)+1</f>
        <v>1</v>
      </c>
      <c r="P11">
        <f>N(Table13[[#This Row],[Quarter With Feb]]=4)</f>
        <v>0</v>
      </c>
    </row>
    <row r="12" spans="1:16" x14ac:dyDescent="0.25">
      <c r="A12">
        <v>2</v>
      </c>
      <c r="B12" t="s">
        <v>6</v>
      </c>
      <c r="C12">
        <v>31</v>
      </c>
      <c r="D12">
        <v>30</v>
      </c>
      <c r="E12">
        <v>31</v>
      </c>
      <c r="F12">
        <v>30</v>
      </c>
      <c r="G12">
        <v>31</v>
      </c>
      <c r="H12">
        <v>31</v>
      </c>
      <c r="I12">
        <v>30</v>
      </c>
      <c r="J12">
        <v>31</v>
      </c>
      <c r="K12">
        <v>30</v>
      </c>
      <c r="L12">
        <v>31</v>
      </c>
      <c r="M12">
        <v>31</v>
      </c>
      <c r="N12">
        <v>28</v>
      </c>
      <c r="O12">
        <f>INT(MOD(1-Table13[[#This Row],[Month Offset]],12)/3)+1</f>
        <v>4</v>
      </c>
      <c r="P12">
        <f>N(Table13[[#This Row],[Quarter With Feb]]=4)</f>
        <v>1</v>
      </c>
    </row>
    <row r="13" spans="1:16" x14ac:dyDescent="0.25">
      <c r="A13">
        <v>3</v>
      </c>
      <c r="B13" t="s">
        <v>5</v>
      </c>
      <c r="C13">
        <v>30</v>
      </c>
      <c r="D13">
        <v>31</v>
      </c>
      <c r="E13">
        <v>30</v>
      </c>
      <c r="F13">
        <v>31</v>
      </c>
      <c r="G13">
        <v>31</v>
      </c>
      <c r="H13">
        <v>30</v>
      </c>
      <c r="I13">
        <v>31</v>
      </c>
      <c r="J13">
        <v>30</v>
      </c>
      <c r="K13">
        <v>31</v>
      </c>
      <c r="L13">
        <v>31</v>
      </c>
      <c r="M13">
        <v>28</v>
      </c>
      <c r="N13">
        <v>31</v>
      </c>
      <c r="O13">
        <f>INT(MOD(1-Table13[[#This Row],[Month Offset]],12)/3)+1</f>
        <v>4</v>
      </c>
      <c r="P13">
        <f>N(Table13[[#This Row],[Quarter With Feb]]=4)</f>
        <v>1</v>
      </c>
    </row>
    <row r="16" spans="1:16" x14ac:dyDescent="0.25">
      <c r="A16" s="10" t="s">
        <v>4</v>
      </c>
      <c r="B16" s="10"/>
      <c r="C16" s="10"/>
      <c r="D16" cm="1">
        <f t="array" ref="D16:O16">{90,89,92,91,92,92,92,92,91,92,92,90}</f>
        <v>90</v>
      </c>
      <c r="E16">
        <v>89</v>
      </c>
      <c r="F16">
        <v>92</v>
      </c>
      <c r="G16">
        <v>91</v>
      </c>
      <c r="H16">
        <v>92</v>
      </c>
      <c r="I16">
        <v>92</v>
      </c>
      <c r="J16">
        <v>92</v>
      </c>
      <c r="K16">
        <v>92</v>
      </c>
      <c r="L16">
        <v>91</v>
      </c>
      <c r="M16">
        <v>92</v>
      </c>
      <c r="N16">
        <v>92</v>
      </c>
      <c r="O16">
        <v>90</v>
      </c>
    </row>
    <row r="18" spans="1:20" x14ac:dyDescent="0.25">
      <c r="A18" s="9" t="s">
        <v>3</v>
      </c>
      <c r="B18" s="8" t="s">
        <v>1</v>
      </c>
      <c r="C18" s="7"/>
      <c r="D18" s="7"/>
      <c r="E18" s="7"/>
      <c r="G18" s="8" t="s">
        <v>2</v>
      </c>
      <c r="H18" s="7"/>
      <c r="I18" s="7"/>
      <c r="J18" s="7"/>
      <c r="L18" s="8" t="s">
        <v>1</v>
      </c>
      <c r="M18" s="7"/>
      <c r="N18" s="7"/>
      <c r="O18" s="7"/>
      <c r="Q18" s="8" t="s">
        <v>0</v>
      </c>
      <c r="R18" s="7"/>
      <c r="S18" s="7"/>
      <c r="T18" s="7"/>
    </row>
    <row r="19" spans="1:20" x14ac:dyDescent="0.25">
      <c r="A19" s="6"/>
      <c r="B19" s="5">
        <v>1</v>
      </c>
      <c r="C19" s="5">
        <v>2</v>
      </c>
      <c r="D19" s="5">
        <v>3</v>
      </c>
      <c r="E19" s="5">
        <v>4</v>
      </c>
      <c r="G19" s="5">
        <v>1</v>
      </c>
      <c r="H19" s="5">
        <v>2</v>
      </c>
      <c r="I19" s="5">
        <v>3</v>
      </c>
      <c r="J19" s="5">
        <v>4</v>
      </c>
      <c r="L19" s="5">
        <v>1</v>
      </c>
      <c r="M19" s="5">
        <v>2</v>
      </c>
      <c r="N19" s="5">
        <v>3</v>
      </c>
      <c r="O19" s="5">
        <v>4</v>
      </c>
      <c r="Q19" s="5">
        <v>1</v>
      </c>
      <c r="R19" s="5">
        <v>2</v>
      </c>
      <c r="S19" s="5">
        <v>3</v>
      </c>
      <c r="T19" s="5">
        <v>4</v>
      </c>
    </row>
    <row r="20" spans="1:20" x14ac:dyDescent="0.25">
      <c r="A20" cm="1">
        <f t="array" ref="A20:A29">Table13[Month Offset]</f>
        <v>-6</v>
      </c>
      <c r="B20" s="3">
        <f>SUM(C4:E4)</f>
        <v>92</v>
      </c>
      <c r="C20" s="2">
        <f>SUM(F4:H4)</f>
        <v>92</v>
      </c>
      <c r="D20" s="1">
        <f>SUM(I4:K4)</f>
        <v>90</v>
      </c>
      <c r="E20" s="4">
        <f>SUM(L4:N4)</f>
        <v>91</v>
      </c>
      <c r="G20" cm="1">
        <f t="array" ref="G20:G29">MOD(Table13[Month Offset]+(G$19-1)*3,12)+1</f>
        <v>7</v>
      </c>
      <c r="H20" cm="1">
        <f t="array" ref="H20:H29">MOD(Table13[Month Offset]+(H$19-1)*3,12)+1</f>
        <v>10</v>
      </c>
      <c r="I20" cm="1">
        <f t="array" ref="I20:I29">MOD(Table13[Month Offset]+(I$19-1)*3,12)+1</f>
        <v>1</v>
      </c>
      <c r="J20" cm="1">
        <f t="array" ref="J20:J29">MOD(Table13[Month Offset]+(J$19-1)*3,12)+1</f>
        <v>4</v>
      </c>
      <c r="L20" cm="1">
        <f t="array" ref="L20">_xlfn.CHOOSECOLS(_xlfn.ANCHORARRAY($D$16),G20)</f>
        <v>92</v>
      </c>
      <c r="M20" cm="1">
        <f t="array" ref="M20">_xlfn.CHOOSECOLS(_xlfn.ANCHORARRAY($D$16),H20)</f>
        <v>92</v>
      </c>
      <c r="N20" cm="1">
        <f t="array" ref="N20">_xlfn.CHOOSECOLS(_xlfn.ANCHORARRAY($D$16),I20)</f>
        <v>90</v>
      </c>
      <c r="O20" cm="1">
        <f t="array" ref="O20">_xlfn.CHOOSECOLS(_xlfn.ANCHORARRAY($D$16),J20)</f>
        <v>91</v>
      </c>
      <c r="Q20" t="b" cm="1">
        <f t="array" ref="Q20:T29">B20:E29=L20:O29</f>
        <v>1</v>
      </c>
      <c r="R20" t="b">
        <v>1</v>
      </c>
      <c r="S20" t="b">
        <v>1</v>
      </c>
      <c r="T20" t="b">
        <v>1</v>
      </c>
    </row>
    <row r="21" spans="1:20" x14ac:dyDescent="0.25">
      <c r="A21">
        <v>-5</v>
      </c>
      <c r="B21" s="3">
        <f>SUM(C5:E5)</f>
        <v>92</v>
      </c>
      <c r="C21" s="2">
        <f>SUM(F5:H5)</f>
        <v>92</v>
      </c>
      <c r="D21" s="1">
        <f>SUM(I5:K5)</f>
        <v>89</v>
      </c>
      <c r="E21" s="4">
        <f>SUM(L5:N5)</f>
        <v>92</v>
      </c>
      <c r="G21">
        <v>8</v>
      </c>
      <c r="H21">
        <v>11</v>
      </c>
      <c r="I21">
        <v>2</v>
      </c>
      <c r="J21">
        <v>5</v>
      </c>
      <c r="L21" cm="1">
        <f t="array" ref="L21">_xlfn.CHOOSECOLS(_xlfn.ANCHORARRAY($D$16),G21)</f>
        <v>92</v>
      </c>
      <c r="M21" cm="1">
        <f t="array" ref="M21">_xlfn.CHOOSECOLS(_xlfn.ANCHORARRAY($D$16),H21)</f>
        <v>92</v>
      </c>
      <c r="N21" cm="1">
        <f t="array" ref="N21">_xlfn.CHOOSECOLS(_xlfn.ANCHORARRAY($D$16),I21)</f>
        <v>89</v>
      </c>
      <c r="O21" cm="1">
        <f t="array" ref="O21">_xlfn.CHOOSECOLS(_xlfn.ANCHORARRAY($D$16),J21)</f>
        <v>92</v>
      </c>
      <c r="Q21" t="b">
        <v>1</v>
      </c>
      <c r="R21" t="b">
        <v>1</v>
      </c>
      <c r="S21" t="b">
        <v>1</v>
      </c>
      <c r="T21" t="b">
        <v>1</v>
      </c>
    </row>
    <row r="22" spans="1:20" x14ac:dyDescent="0.25">
      <c r="A22">
        <v>-4</v>
      </c>
      <c r="B22" s="3">
        <f>SUM(C6:E6)</f>
        <v>91</v>
      </c>
      <c r="C22" s="2">
        <f>SUM(F6:H6)</f>
        <v>90</v>
      </c>
      <c r="D22" s="1">
        <f>SUM(I6:K6)</f>
        <v>92</v>
      </c>
      <c r="E22" s="4">
        <f>SUM(L6:N6)</f>
        <v>92</v>
      </c>
      <c r="G22">
        <v>9</v>
      </c>
      <c r="H22">
        <v>12</v>
      </c>
      <c r="I22">
        <v>3</v>
      </c>
      <c r="J22">
        <v>6</v>
      </c>
      <c r="L22" cm="1">
        <f t="array" ref="L22">_xlfn.CHOOSECOLS(_xlfn.ANCHORARRAY($D$16),G22)</f>
        <v>91</v>
      </c>
      <c r="M22" cm="1">
        <f t="array" ref="M22">_xlfn.CHOOSECOLS(_xlfn.ANCHORARRAY($D$16),H22)</f>
        <v>90</v>
      </c>
      <c r="N22" cm="1">
        <f t="array" ref="N22">_xlfn.CHOOSECOLS(_xlfn.ANCHORARRAY($D$16),I22)</f>
        <v>92</v>
      </c>
      <c r="O22" cm="1">
        <f t="array" ref="O22">_xlfn.CHOOSECOLS(_xlfn.ANCHORARRAY($D$16),J22)</f>
        <v>92</v>
      </c>
      <c r="Q22" t="b">
        <v>1</v>
      </c>
      <c r="R22" t="b">
        <v>1</v>
      </c>
      <c r="S22" t="b">
        <v>1</v>
      </c>
      <c r="T22" t="b">
        <v>1</v>
      </c>
    </row>
    <row r="23" spans="1:20" x14ac:dyDescent="0.25">
      <c r="A23">
        <v>-3</v>
      </c>
      <c r="B23" s="2">
        <f>SUM(C7:E7)</f>
        <v>92</v>
      </c>
      <c r="C23" s="1">
        <f>SUM(F7:H7)</f>
        <v>90</v>
      </c>
      <c r="D23" s="4">
        <f>SUM(I7:K7)</f>
        <v>91</v>
      </c>
      <c r="E23" s="3">
        <f>SUM(L7:N7)</f>
        <v>92</v>
      </c>
      <c r="G23">
        <v>10</v>
      </c>
      <c r="H23">
        <v>1</v>
      </c>
      <c r="I23">
        <v>4</v>
      </c>
      <c r="J23">
        <v>7</v>
      </c>
      <c r="L23" cm="1">
        <f t="array" ref="L23">_xlfn.CHOOSECOLS(_xlfn.ANCHORARRAY($D$16),G23)</f>
        <v>92</v>
      </c>
      <c r="M23" cm="1">
        <f t="array" ref="M23">_xlfn.CHOOSECOLS(_xlfn.ANCHORARRAY($D$16),H23)</f>
        <v>90</v>
      </c>
      <c r="N23" cm="1">
        <f t="array" ref="N23">_xlfn.CHOOSECOLS(_xlfn.ANCHORARRAY($D$16),I23)</f>
        <v>91</v>
      </c>
      <c r="O23" cm="1">
        <f t="array" ref="O23">_xlfn.CHOOSECOLS(_xlfn.ANCHORARRAY($D$16),J23)</f>
        <v>92</v>
      </c>
      <c r="Q23" t="b">
        <v>1</v>
      </c>
      <c r="R23" t="b">
        <v>1</v>
      </c>
      <c r="S23" t="b">
        <v>1</v>
      </c>
      <c r="T23" t="b">
        <v>1</v>
      </c>
    </row>
    <row r="24" spans="1:20" x14ac:dyDescent="0.25">
      <c r="A24">
        <v>-2</v>
      </c>
      <c r="B24" s="2">
        <f>SUM(C8:E8)</f>
        <v>92</v>
      </c>
      <c r="C24" s="1">
        <f>SUM(F8:H8)</f>
        <v>89</v>
      </c>
      <c r="D24" s="4">
        <f>SUM(I8:K8)</f>
        <v>92</v>
      </c>
      <c r="E24" s="3">
        <f>SUM(L8:N8)</f>
        <v>92</v>
      </c>
      <c r="G24">
        <v>11</v>
      </c>
      <c r="H24">
        <v>2</v>
      </c>
      <c r="I24">
        <v>5</v>
      </c>
      <c r="J24">
        <v>8</v>
      </c>
      <c r="L24" cm="1">
        <f t="array" ref="L24">_xlfn.CHOOSECOLS(_xlfn.ANCHORARRAY($D$16),G24)</f>
        <v>92</v>
      </c>
      <c r="M24" cm="1">
        <f t="array" ref="M24">_xlfn.CHOOSECOLS(_xlfn.ANCHORARRAY($D$16),H24)</f>
        <v>89</v>
      </c>
      <c r="N24" cm="1">
        <f t="array" ref="N24">_xlfn.CHOOSECOLS(_xlfn.ANCHORARRAY($D$16),I24)</f>
        <v>92</v>
      </c>
      <c r="O24" cm="1">
        <f t="array" ref="O24">_xlfn.CHOOSECOLS(_xlfn.ANCHORARRAY($D$16),J24)</f>
        <v>92</v>
      </c>
      <c r="Q24" t="b">
        <v>1</v>
      </c>
      <c r="R24" t="b">
        <v>1</v>
      </c>
      <c r="S24" t="b">
        <v>1</v>
      </c>
      <c r="T24" t="b">
        <v>1</v>
      </c>
    </row>
    <row r="25" spans="1:20" x14ac:dyDescent="0.25">
      <c r="A25">
        <v>-1</v>
      </c>
      <c r="B25" s="2">
        <f>SUM(C9:E9)</f>
        <v>90</v>
      </c>
      <c r="C25" s="1">
        <f>SUM(F9:H9)</f>
        <v>92</v>
      </c>
      <c r="D25" s="4">
        <f>SUM(I9:K9)</f>
        <v>92</v>
      </c>
      <c r="E25" s="3">
        <f>SUM(L9:N9)</f>
        <v>91</v>
      </c>
      <c r="G25">
        <v>12</v>
      </c>
      <c r="H25">
        <v>3</v>
      </c>
      <c r="I25">
        <v>6</v>
      </c>
      <c r="J25">
        <v>9</v>
      </c>
      <c r="L25" cm="1">
        <f t="array" ref="L25">_xlfn.CHOOSECOLS(_xlfn.ANCHORARRAY($D$16),G25)</f>
        <v>90</v>
      </c>
      <c r="M25" cm="1">
        <f t="array" ref="M25">_xlfn.CHOOSECOLS(_xlfn.ANCHORARRAY($D$16),H25)</f>
        <v>92</v>
      </c>
      <c r="N25" cm="1">
        <f t="array" ref="N25">_xlfn.CHOOSECOLS(_xlfn.ANCHORARRAY($D$16),I25)</f>
        <v>92</v>
      </c>
      <c r="O25" cm="1">
        <f t="array" ref="O25">_xlfn.CHOOSECOLS(_xlfn.ANCHORARRAY($D$16),J25)</f>
        <v>91</v>
      </c>
      <c r="Q25" t="b">
        <v>1</v>
      </c>
      <c r="R25" t="b">
        <v>1</v>
      </c>
      <c r="S25" t="b">
        <v>1</v>
      </c>
      <c r="T25" t="b">
        <v>1</v>
      </c>
    </row>
    <row r="26" spans="1:20" x14ac:dyDescent="0.25">
      <c r="A26">
        <v>0</v>
      </c>
      <c r="B26" s="1">
        <f>SUM(C10:E10)</f>
        <v>90</v>
      </c>
      <c r="C26" s="4">
        <f>SUM(F10:H10)</f>
        <v>91</v>
      </c>
      <c r="D26" s="3">
        <f>SUM(I10:K10)</f>
        <v>92</v>
      </c>
      <c r="E26" s="2">
        <f>SUM(L10:N10)</f>
        <v>92</v>
      </c>
      <c r="G26">
        <v>1</v>
      </c>
      <c r="H26">
        <v>4</v>
      </c>
      <c r="I26">
        <v>7</v>
      </c>
      <c r="J26">
        <v>10</v>
      </c>
      <c r="L26" cm="1">
        <f t="array" ref="L26">_xlfn.CHOOSECOLS(_xlfn.ANCHORARRAY($D$16),G26)</f>
        <v>90</v>
      </c>
      <c r="M26" cm="1">
        <f t="array" ref="M26">_xlfn.CHOOSECOLS(_xlfn.ANCHORARRAY($D$16),H26)</f>
        <v>91</v>
      </c>
      <c r="N26" cm="1">
        <f t="array" ref="N26">_xlfn.CHOOSECOLS(_xlfn.ANCHORARRAY($D$16),I26)</f>
        <v>92</v>
      </c>
      <c r="O26" cm="1">
        <f t="array" ref="O26">_xlfn.CHOOSECOLS(_xlfn.ANCHORARRAY($D$16),J26)</f>
        <v>92</v>
      </c>
      <c r="Q26" t="b">
        <v>1</v>
      </c>
      <c r="R26" t="b">
        <v>1</v>
      </c>
      <c r="S26" t="b">
        <v>1</v>
      </c>
      <c r="T26" t="b">
        <v>1</v>
      </c>
    </row>
    <row r="27" spans="1:20" x14ac:dyDescent="0.25">
      <c r="A27">
        <v>1</v>
      </c>
      <c r="B27" s="1">
        <f>SUM(C11:E11)</f>
        <v>89</v>
      </c>
      <c r="C27" s="4">
        <f>SUM(F11:H11)</f>
        <v>92</v>
      </c>
      <c r="D27" s="3">
        <f>SUM(I11:K11)</f>
        <v>92</v>
      </c>
      <c r="E27" s="2">
        <f>SUM(L11:N11)</f>
        <v>92</v>
      </c>
      <c r="G27">
        <v>2</v>
      </c>
      <c r="H27">
        <v>5</v>
      </c>
      <c r="I27">
        <v>8</v>
      </c>
      <c r="J27">
        <v>11</v>
      </c>
      <c r="L27" cm="1">
        <f t="array" ref="L27">_xlfn.CHOOSECOLS(_xlfn.ANCHORARRAY($D$16),G27)</f>
        <v>89</v>
      </c>
      <c r="M27" cm="1">
        <f t="array" ref="M27">_xlfn.CHOOSECOLS(_xlfn.ANCHORARRAY($D$16),H27)</f>
        <v>92</v>
      </c>
      <c r="N27" cm="1">
        <f t="array" ref="N27">_xlfn.CHOOSECOLS(_xlfn.ANCHORARRAY($D$16),I27)</f>
        <v>92</v>
      </c>
      <c r="O27" cm="1">
        <f t="array" ref="O27">_xlfn.CHOOSECOLS(_xlfn.ANCHORARRAY($D$16),J27)</f>
        <v>92</v>
      </c>
      <c r="Q27" t="b">
        <v>1</v>
      </c>
      <c r="R27" t="b">
        <v>1</v>
      </c>
      <c r="S27" t="b">
        <v>1</v>
      </c>
      <c r="T27" t="b">
        <v>1</v>
      </c>
    </row>
    <row r="28" spans="1:20" x14ac:dyDescent="0.25">
      <c r="A28">
        <v>2</v>
      </c>
      <c r="B28" s="1">
        <f>SUM(C12:E12)</f>
        <v>92</v>
      </c>
      <c r="C28" s="4">
        <f>SUM(F12:H12)</f>
        <v>92</v>
      </c>
      <c r="D28" s="3">
        <f>SUM(I12:K12)</f>
        <v>91</v>
      </c>
      <c r="E28" s="2">
        <f>SUM(L12:N12)</f>
        <v>90</v>
      </c>
      <c r="G28">
        <v>3</v>
      </c>
      <c r="H28">
        <v>6</v>
      </c>
      <c r="I28">
        <v>9</v>
      </c>
      <c r="J28">
        <v>12</v>
      </c>
      <c r="L28" cm="1">
        <f t="array" ref="L28">_xlfn.CHOOSECOLS(_xlfn.ANCHORARRAY($D$16),G28)</f>
        <v>92</v>
      </c>
      <c r="M28" cm="1">
        <f t="array" ref="M28">_xlfn.CHOOSECOLS(_xlfn.ANCHORARRAY($D$16),H28)</f>
        <v>92</v>
      </c>
      <c r="N28" cm="1">
        <f t="array" ref="N28">_xlfn.CHOOSECOLS(_xlfn.ANCHORARRAY($D$16),I28)</f>
        <v>91</v>
      </c>
      <c r="O28" cm="1">
        <f t="array" ref="O28">_xlfn.CHOOSECOLS(_xlfn.ANCHORARRAY($D$16),J28)</f>
        <v>90</v>
      </c>
      <c r="Q28" t="b">
        <v>1</v>
      </c>
      <c r="R28" t="b">
        <v>1</v>
      </c>
      <c r="S28" t="b">
        <v>1</v>
      </c>
      <c r="T28" t="b">
        <v>1</v>
      </c>
    </row>
    <row r="29" spans="1:20" x14ac:dyDescent="0.25">
      <c r="A29">
        <v>3</v>
      </c>
      <c r="B29" s="4">
        <f>SUM(C13:E13)</f>
        <v>91</v>
      </c>
      <c r="C29" s="3">
        <f>SUM(F13:H13)</f>
        <v>92</v>
      </c>
      <c r="D29" s="2">
        <f>SUM(I13:K13)</f>
        <v>92</v>
      </c>
      <c r="E29" s="1">
        <f>SUM(L13:N13)</f>
        <v>90</v>
      </c>
      <c r="G29">
        <v>4</v>
      </c>
      <c r="H29">
        <v>7</v>
      </c>
      <c r="I29">
        <v>10</v>
      </c>
      <c r="J29">
        <v>1</v>
      </c>
      <c r="L29" cm="1">
        <f t="array" ref="L29">_xlfn.CHOOSECOLS(_xlfn.ANCHORARRAY($D$16),G29)</f>
        <v>91</v>
      </c>
      <c r="M29" cm="1">
        <f t="array" ref="M29">_xlfn.CHOOSECOLS(_xlfn.ANCHORARRAY($D$16),H29)</f>
        <v>92</v>
      </c>
      <c r="N29" cm="1">
        <f t="array" ref="N29">_xlfn.CHOOSECOLS(_xlfn.ANCHORARRAY($D$16),I29)</f>
        <v>92</v>
      </c>
      <c r="O29" cm="1">
        <f t="array" ref="O29">_xlfn.CHOOSECOLS(_xlfn.ANCHORARRAY($D$16),J29)</f>
        <v>90</v>
      </c>
      <c r="Q29" t="b">
        <v>1</v>
      </c>
      <c r="R29" t="b">
        <v>1</v>
      </c>
      <c r="S29" t="b">
        <v>1</v>
      </c>
      <c r="T29" t="b">
        <v>1</v>
      </c>
    </row>
  </sheetData>
  <mergeCells count="6">
    <mergeCell ref="A16:C16"/>
    <mergeCell ref="A18:A19"/>
    <mergeCell ref="B18:E18"/>
    <mergeCell ref="G18:J18"/>
    <mergeCell ref="Q18:T18"/>
    <mergeCell ref="L18:O18"/>
  </mergeCells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CALENDAR_QUARTERS_CALC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2023-06-18T07:09:01Z</dcterms:created>
  <dcterms:modified xsi:type="dcterms:W3CDTF">2023-06-18T07:12:43Z</dcterms:modified>
</cp:coreProperties>
</file>