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jp\Documents\rjpinfo\apl\dyalog\D18\data2\"/>
    </mc:Choice>
  </mc:AlternateContent>
  <bookViews>
    <workbookView xWindow="360" yWindow="390" windowWidth="19875" windowHeight="7965"/>
  </bookViews>
  <sheets>
    <sheet name="clienttest1" sheetId="1" r:id="rId1"/>
  </sheets>
  <definedNames>
    <definedName name="CITIES">clienttest1!$F$1:$F$13</definedName>
  </definedNames>
  <calcPr calcId="152511"/>
</workbook>
</file>

<file path=xl/calcChain.xml><?xml version="1.0" encoding="utf-8"?>
<calcChain xmlns="http://schemas.openxmlformats.org/spreadsheetml/2006/main">
  <c r="H4" i="1" l="1"/>
  <c r="J4" i="1"/>
  <c r="I11" i="1" l="1"/>
  <c r="G13" i="1" l="1"/>
  <c r="G10" i="1" l="1"/>
  <c r="G2" i="1"/>
  <c r="G4" i="1" l="1"/>
  <c r="I3" i="1" l="1"/>
</calcChain>
</file>

<file path=xl/sharedStrings.xml><?xml version="1.0" encoding="utf-8"?>
<sst xmlns="http://schemas.openxmlformats.org/spreadsheetml/2006/main" count="81" uniqueCount="68">
  <si>
    <t>Name</t>
  </si>
  <si>
    <t>Surname</t>
  </si>
  <si>
    <t>Sex</t>
  </si>
  <si>
    <t>DOB</t>
  </si>
  <si>
    <t>Address</t>
  </si>
  <si>
    <t>City</t>
  </si>
  <si>
    <t>State</t>
  </si>
  <si>
    <t>N1</t>
  </si>
  <si>
    <t>N2</t>
  </si>
  <si>
    <t>N3</t>
  </si>
  <si>
    <t>A1</t>
  </si>
  <si>
    <t>Coleen J.</t>
  </si>
  <si>
    <t>Pérez</t>
  </si>
  <si>
    <t>F</t>
  </si>
  <si>
    <t>141, 41st Av, App 33</t>
  </si>
  <si>
    <t>Modena</t>
  </si>
  <si>
    <t>DTL</t>
  </si>
  <si>
    <t>Siona</t>
  </si>
  <si>
    <t>Sánchez</t>
  </si>
  <si>
    <t>166, 42nd Av</t>
  </si>
  <si>
    <t>Dhanbad</t>
  </si>
  <si>
    <t>NFB</t>
  </si>
  <si>
    <t>Andrew Ewan</t>
  </si>
  <si>
    <t>Thomas</t>
  </si>
  <si>
    <t>M</t>
  </si>
  <si>
    <t>15, Isabel Av, Suite 253</t>
  </si>
  <si>
    <t>Amarillo</t>
  </si>
  <si>
    <t>Xylina</t>
  </si>
  <si>
    <t>Barnes</t>
  </si>
  <si>
    <t>Shaoxing</t>
  </si>
  <si>
    <t>JNV</t>
  </si>
  <si>
    <t>Patrick</t>
  </si>
  <si>
    <t>Ali</t>
  </si>
  <si>
    <t>Gangreung</t>
  </si>
  <si>
    <t>ABN</t>
  </si>
  <si>
    <t>Vita</t>
  </si>
  <si>
    <t>Quinn</t>
  </si>
  <si>
    <t>342, 6th Str</t>
  </si>
  <si>
    <t>Rizhao</t>
  </si>
  <si>
    <t>Comela</t>
  </si>
  <si>
    <t>Nobeoka</t>
  </si>
  <si>
    <t>BKR</t>
  </si>
  <si>
    <t>Test</t>
  </si>
  <si>
    <t>Pers&amp;n#1</t>
  </si>
  <si>
    <t>123, Anywhere &lt;Place&gt;.</t>
  </si>
  <si>
    <t>Ré¥no</t>
  </si>
  <si>
    <t>E€G</t>
  </si>
  <si>
    <t>Test2</t>
  </si>
  <si>
    <t>Pers@n%3</t>
  </si>
  <si>
    <t>123, Nowh¿re</t>
  </si>
  <si>
    <t>Ville</t>
  </si>
  <si>
    <t>A©C</t>
  </si>
  <si>
    <t>Zoe Abner</t>
  </si>
  <si>
    <t>Carter</t>
  </si>
  <si>
    <t>Oakland</t>
  </si>
  <si>
    <t>PYW</t>
  </si>
  <si>
    <t>Alberta</t>
  </si>
  <si>
    <t>Barnett</t>
  </si>
  <si>
    <t>2997, Jock Str, Suite 163</t>
  </si>
  <si>
    <t>Bologna</t>
  </si>
  <si>
    <t>NCR</t>
  </si>
  <si>
    <r>
      <t>82, Rosals</t>
    </r>
    <r>
      <rPr>
        <sz val="11"/>
        <color theme="1"/>
        <rFont val="Calibri"/>
        <family val="2"/>
      </rPr>
      <t>æ£</t>
    </r>
    <r>
      <rPr>
        <sz val="11"/>
        <color theme="1"/>
        <rFont val="Calibri"/>
        <family val="2"/>
        <scheme val="minor"/>
      </rPr>
      <t>yn Str</t>
    </r>
  </si>
  <si>
    <r>
      <t>1438, Geneviev</t>
    </r>
    <r>
      <rPr>
        <sz val="11"/>
        <color theme="1"/>
        <rFont val="Calibri"/>
        <family val="2"/>
      </rPr>
      <t>éÃö</t>
    </r>
    <r>
      <rPr>
        <sz val="11"/>
        <color theme="1"/>
        <rFont val="Calibri"/>
        <family val="2"/>
        <scheme val="minor"/>
      </rPr>
      <t xml:space="preserve"> Str, Suite 570</t>
    </r>
  </si>
  <si>
    <r>
      <t>598, Theda</t>
    </r>
    <r>
      <rPr>
        <sz val="11"/>
        <color theme="1"/>
        <rFont val="APL385 Unicode"/>
        <family val="3"/>
      </rPr>
      <t>¼∆≢⍝</t>
    </r>
    <r>
      <rPr>
        <sz val="11"/>
        <color theme="1"/>
        <rFont val="Calibri"/>
        <family val="2"/>
        <scheme val="minor"/>
      </rPr>
      <t xml:space="preserve"> Dr</t>
    </r>
  </si>
  <si>
    <t>7777</t>
  </si>
  <si>
    <t>#NULL</t>
  </si>
  <si>
    <t xml:space="preserve"> </t>
  </si>
  <si>
    <t>94, Tourmaline Str, 
Suite 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</si>
</sst>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/mmm/yy;@"/>
    <numFmt numFmtId="165" formatCode="&quot;$&quot;#,##0.00"/>
    <numFmt numFmtId="166" formatCode="[$-409]h:mm:ss\ AM/PM;@"/>
    <numFmt numFmtId="167" formatCode="[$-1009]mmmm\ d\,\ yyyy;@"/>
    <numFmt numFmtId="168" formatCode="dd/mm/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PL385 Unicode"/>
      <family val="3"/>
    </font>
    <font>
      <sz val="12"/>
      <color theme="1"/>
      <name val="Algerian"/>
      <family val="5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1" fontId="0" fillId="0" borderId="0" xfId="0" applyNumberFormat="1"/>
    <xf numFmtId="10" fontId="0" fillId="0" borderId="0" xfId="0" applyNumberFormat="1"/>
    <xf numFmtId="0" fontId="19" fillId="0" borderId="0" xfId="0" applyFont="1"/>
    <xf numFmtId="0" fontId="20" fillId="0" borderId="0" xfId="0" applyFont="1"/>
    <xf numFmtId="166" fontId="0" fillId="0" borderId="0" xfId="0" applyNumberFormat="1"/>
    <xf numFmtId="0" fontId="22" fillId="0" borderId="0" xfId="0" applyFont="1"/>
    <xf numFmtId="167" fontId="0" fillId="0" borderId="0" xfId="0" applyNumberFormat="1"/>
    <xf numFmtId="0" fontId="17" fillId="13" borderId="0" xfId="22"/>
    <xf numFmtId="0" fontId="6" fillId="2" borderId="0" xfId="6"/>
    <xf numFmtId="49" fontId="0" fillId="0" borderId="0" xfId="0" applyNumberFormat="1"/>
    <xf numFmtId="0" fontId="0" fillId="0" borderId="10" xfId="0" applyBorder="1"/>
    <xf numFmtId="0" fontId="22" fillId="0" borderId="0" xfId="0" applyFont="1" applyBorder="1"/>
    <xf numFmtId="0" fontId="0" fillId="0" borderId="0" xfId="0" quotePrefix="1"/>
    <xf numFmtId="168" fontId="0" fillId="0" borderId="0" xfId="0" applyNumberFormat="1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zoomScaleNormal="100" workbookViewId="0"/>
  </sheetViews>
  <sheetFormatPr defaultRowHeight="15" x14ac:dyDescent="0.25"/>
  <cols>
    <col min="1" max="1" width="13.28515625" bestFit="1" customWidth="1"/>
    <col min="2" max="2" width="10.42578125" bestFit="1" customWidth="1"/>
    <col min="3" max="3" width="4.140625" bestFit="1" customWidth="1"/>
    <col min="4" max="4" width="18.28515625" customWidth="1"/>
    <col min="5" max="5" width="30.28515625" customWidth="1"/>
    <col min="6" max="6" width="10.5703125" bestFit="1" customWidth="1"/>
    <col min="7" max="7" width="6.140625" bestFit="1" customWidth="1"/>
    <col min="8" max="8" width="13.85546875" customWidth="1"/>
    <col min="9" max="9" width="8.42578125" customWidth="1"/>
    <col min="10" max="10" width="7.7109375" bestFit="1" customWidth="1"/>
    <col min="11" max="11" width="5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>
        <v>19560922</v>
      </c>
      <c r="E2" t="s">
        <v>14</v>
      </c>
      <c r="F2" t="s">
        <v>15</v>
      </c>
      <c r="G2" t="b">
        <f>TRUE</f>
        <v>1</v>
      </c>
      <c r="H2">
        <v>425682</v>
      </c>
      <c r="I2">
        <v>425</v>
      </c>
      <c r="J2">
        <v>77082</v>
      </c>
      <c r="K2" t="s">
        <v>16</v>
      </c>
    </row>
    <row r="3" spans="1:11" ht="18.75" x14ac:dyDescent="0.3">
      <c r="A3" t="s">
        <v>17</v>
      </c>
      <c r="B3" t="s">
        <v>18</v>
      </c>
      <c r="C3" t="s">
        <v>13</v>
      </c>
      <c r="D3" s="1">
        <v>29645</v>
      </c>
      <c r="E3" s="6" t="s">
        <v>19</v>
      </c>
      <c r="F3" t="s">
        <v>20</v>
      </c>
      <c r="G3">
        <v>37</v>
      </c>
      <c r="H3" s="5">
        <v>51787</v>
      </c>
      <c r="I3">
        <f>13*7</f>
        <v>91</v>
      </c>
      <c r="J3">
        <v>27292</v>
      </c>
      <c r="K3" t="s">
        <v>21</v>
      </c>
    </row>
    <row r="4" spans="1:11" ht="15.75" thickBot="1" x14ac:dyDescent="0.3">
      <c r="A4" t="s">
        <v>22</v>
      </c>
      <c r="B4" t="s">
        <v>23</v>
      </c>
      <c r="C4" t="s">
        <v>24</v>
      </c>
      <c r="D4">
        <v>19521202</v>
      </c>
      <c r="E4" t="s">
        <v>25</v>
      </c>
      <c r="F4" t="s">
        <v>26</v>
      </c>
      <c r="G4">
        <f>23+G3</f>
        <v>60</v>
      </c>
      <c r="H4" t="e">
        <f>ABC*3</f>
        <v>#NAME?</v>
      </c>
      <c r="I4">
        <v>817</v>
      </c>
      <c r="J4" t="e">
        <f>3333/0</f>
        <v>#DIV/0!</v>
      </c>
    </row>
    <row r="5" spans="1:11" ht="18" thickBot="1" x14ac:dyDescent="0.35">
      <c r="A5" s="15" t="s">
        <v>27</v>
      </c>
      <c r="B5" s="14" t="s">
        <v>28</v>
      </c>
      <c r="C5" t="s">
        <v>13</v>
      </c>
      <c r="D5">
        <v>19870905</v>
      </c>
      <c r="E5" t="s">
        <v>62</v>
      </c>
      <c r="F5" t="s">
        <v>29</v>
      </c>
      <c r="H5">
        <v>423572</v>
      </c>
      <c r="I5">
        <v>970</v>
      </c>
      <c r="J5">
        <v>17993</v>
      </c>
      <c r="K5" t="s">
        <v>30</v>
      </c>
    </row>
    <row r="6" spans="1:11" s="18" customFormat="1" ht="30" x14ac:dyDescent="0.25">
      <c r="A6" s="18" t="s">
        <v>31</v>
      </c>
      <c r="B6" s="18" t="s">
        <v>32</v>
      </c>
      <c r="C6" s="18" t="s">
        <v>24</v>
      </c>
      <c r="D6" s="19">
        <v>19386</v>
      </c>
      <c r="E6" s="20" t="s">
        <v>67</v>
      </c>
      <c r="F6" s="18" t="s">
        <v>33</v>
      </c>
      <c r="G6" s="21">
        <v>76</v>
      </c>
      <c r="H6" s="18">
        <v>18492</v>
      </c>
      <c r="I6" s="18">
        <v>789</v>
      </c>
      <c r="J6" s="18">
        <v>36456</v>
      </c>
      <c r="K6" s="18" t="s">
        <v>34</v>
      </c>
    </row>
    <row r="7" spans="1:11" x14ac:dyDescent="0.25">
      <c r="A7" t="s">
        <v>35</v>
      </c>
      <c r="B7" t="s">
        <v>36</v>
      </c>
      <c r="D7">
        <v>19650201</v>
      </c>
      <c r="E7" s="7" t="s">
        <v>37</v>
      </c>
      <c r="F7" t="s">
        <v>38</v>
      </c>
      <c r="G7">
        <v>19</v>
      </c>
      <c r="H7" s="2">
        <v>99944</v>
      </c>
      <c r="I7" t="e">
        <v>#N/A</v>
      </c>
      <c r="J7">
        <v>14460</v>
      </c>
      <c r="K7" t="e">
        <v>#N/A</v>
      </c>
    </row>
    <row r="8" spans="1:11" x14ac:dyDescent="0.25">
      <c r="A8" t="s">
        <v>39</v>
      </c>
      <c r="B8" t="s">
        <v>36</v>
      </c>
      <c r="C8" t="s">
        <v>13</v>
      </c>
      <c r="D8">
        <v>19411106</v>
      </c>
      <c r="E8" t="s">
        <v>61</v>
      </c>
      <c r="F8" t="s">
        <v>40</v>
      </c>
      <c r="G8">
        <v>0</v>
      </c>
      <c r="H8">
        <v>163845</v>
      </c>
      <c r="I8">
        <v>739</v>
      </c>
      <c r="J8">
        <v>35937</v>
      </c>
      <c r="K8" t="s">
        <v>41</v>
      </c>
    </row>
    <row r="9" spans="1:11" x14ac:dyDescent="0.25">
      <c r="A9" t="s">
        <v>42</v>
      </c>
      <c r="B9" t="s">
        <v>43</v>
      </c>
      <c r="C9" t="s">
        <v>24</v>
      </c>
      <c r="D9">
        <v>19550101</v>
      </c>
      <c r="E9" t="s">
        <v>44</v>
      </c>
      <c r="F9" t="s">
        <v>45</v>
      </c>
      <c r="G9">
        <v>87</v>
      </c>
      <c r="H9" s="4">
        <v>55555</v>
      </c>
      <c r="I9">
        <v>555</v>
      </c>
      <c r="J9">
        <v>5555</v>
      </c>
      <c r="K9" t="s">
        <v>46</v>
      </c>
    </row>
    <row r="10" spans="1:11" x14ac:dyDescent="0.25">
      <c r="A10" t="s">
        <v>47</v>
      </c>
      <c r="B10" t="s">
        <v>48</v>
      </c>
      <c r="C10" t="s">
        <v>13</v>
      </c>
      <c r="D10">
        <v>19440404</v>
      </c>
      <c r="E10" t="s">
        <v>49</v>
      </c>
      <c r="F10" t="s">
        <v>50</v>
      </c>
      <c r="G10" t="b">
        <f>FALSE</f>
        <v>0</v>
      </c>
      <c r="H10" s="3">
        <v>66666</v>
      </c>
      <c r="I10">
        <v>666</v>
      </c>
      <c r="J10" s="13" t="s">
        <v>64</v>
      </c>
      <c r="K10" t="s">
        <v>51</v>
      </c>
    </row>
    <row r="11" spans="1:11" x14ac:dyDescent="0.25">
      <c r="A11" t="s">
        <v>52</v>
      </c>
      <c r="B11" t="s">
        <v>53</v>
      </c>
      <c r="C11" t="s">
        <v>66</v>
      </c>
      <c r="D11" s="10">
        <v>23070</v>
      </c>
      <c r="E11" t="s">
        <v>63</v>
      </c>
      <c r="F11" s="11" t="s">
        <v>54</v>
      </c>
      <c r="G11">
        <v>87</v>
      </c>
      <c r="H11" s="8">
        <v>921266.03855324071</v>
      </c>
      <c r="I11" t="e">
        <f ca="1">CELL(G5,(A1:A5 C1:C3))</f>
        <v>#NULL!</v>
      </c>
      <c r="J11">
        <v>92256</v>
      </c>
      <c r="K11" t="s">
        <v>55</v>
      </c>
    </row>
    <row r="12" spans="1:11" x14ac:dyDescent="0.25">
      <c r="A12" t="s">
        <v>56</v>
      </c>
      <c r="B12" t="s">
        <v>57</v>
      </c>
      <c r="C12" s="16" t="s">
        <v>13</v>
      </c>
      <c r="D12">
        <v>19831118</v>
      </c>
      <c r="E12" t="s">
        <v>58</v>
      </c>
      <c r="F12" t="s">
        <v>59</v>
      </c>
      <c r="G12" t="s">
        <v>65</v>
      </c>
      <c r="H12">
        <v>313937</v>
      </c>
      <c r="I12">
        <v>336</v>
      </c>
      <c r="J12">
        <v>96278</v>
      </c>
      <c r="K12" t="s">
        <v>60</v>
      </c>
    </row>
    <row r="13" spans="1:11" ht="17.25" x14ac:dyDescent="0.3">
      <c r="A13" s="9" t="s">
        <v>27</v>
      </c>
      <c r="B13" t="s">
        <v>48</v>
      </c>
      <c r="D13" s="17">
        <v>23070</v>
      </c>
      <c r="E13" t="s">
        <v>63</v>
      </c>
      <c r="F13" s="12" t="s">
        <v>45</v>
      </c>
      <c r="G13">
        <f>SUM(G2:G12)</f>
        <v>366</v>
      </c>
      <c r="H13" s="2">
        <v>99944</v>
      </c>
      <c r="I13" t="e">
        <v>#N/A</v>
      </c>
      <c r="J13" s="13" t="s">
        <v>64</v>
      </c>
      <c r="K13">
        <v>42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clienttest1</vt:lpstr>
      <vt:lpstr>CITIES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rjp</dc:creator>
  <cp:lastModifiedBy>rjp</cp:lastModifiedBy>
  <dcterms:created xsi:type="dcterms:W3CDTF">2016-09-05T16:40:02Z</dcterms:created>
  <dcterms:modified xsi:type="dcterms:W3CDTF">2018-10-25T22:04:45Z</dcterms:modified>
</cp:coreProperties>
</file>