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480" yWindow="320" windowWidth="36060" windowHeight="22860"/>
  </bookViews>
  <sheets>
    <sheet name="Main films sheet" sheetId="2" r:id="rId1"/>
    <sheet name="Notes" sheetId="3" r:id="rId2"/>
    <sheet name="1-1008" sheetId="5" r:id="rId3"/>
    <sheet name="IMDb from James" sheetId="16" r:id="rId4"/>
    <sheet name="Touchstone" sheetId="17" r:id="rId5"/>
    <sheet name="Sheet1" sheetId="18" r:id="rId6"/>
  </sheets>
  <definedNames>
    <definedName name="_?view2_allmovies_view_parent_studio_buenavista" localSheetId="2">'1-1008'!$A$1:$H$105</definedName>
    <definedName name="_xlnm._FilterDatabase" localSheetId="0" hidden="1">'Main films sheet'!$A$2:$AD$1078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3" i="3" l="1"/>
  <c r="N166" i="3"/>
  <c r="N163" i="3"/>
  <c r="N159" i="3"/>
  <c r="N156" i="3"/>
  <c r="N152" i="3"/>
  <c r="N148" i="3"/>
  <c r="N145" i="3"/>
  <c r="N142" i="3"/>
  <c r="N138" i="3"/>
  <c r="N134" i="3"/>
  <c r="N129" i="3"/>
  <c r="N126" i="3"/>
  <c r="N122" i="3"/>
  <c r="N119" i="3"/>
  <c r="N115" i="3"/>
  <c r="N112" i="3"/>
  <c r="N107" i="3"/>
  <c r="N104" i="3"/>
  <c r="N100" i="3"/>
  <c r="N97" i="3"/>
  <c r="N94" i="3"/>
  <c r="N91" i="3"/>
  <c r="N86" i="3"/>
  <c r="N82" i="3"/>
  <c r="N78" i="3"/>
  <c r="N70" i="3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2" i="2"/>
  <c r="N213" i="2"/>
  <c r="N214" i="2"/>
  <c r="N215" i="2"/>
  <c r="N216" i="2"/>
  <c r="N217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9" i="2"/>
  <c r="N591" i="2"/>
  <c r="N588" i="2"/>
  <c r="N590" i="2"/>
  <c r="N87" i="2"/>
  <c r="N134" i="2"/>
  <c r="N81" i="2"/>
  <c r="N84" i="2"/>
  <c r="N88" i="2"/>
  <c r="N164" i="2"/>
  <c r="N73" i="2"/>
  <c r="N4" i="2"/>
  <c r="N83" i="2"/>
  <c r="N144" i="2"/>
  <c r="N86" i="2"/>
  <c r="N109" i="2"/>
  <c r="N131" i="2"/>
  <c r="N169" i="2"/>
  <c r="N136" i="2"/>
  <c r="N139" i="2"/>
  <c r="N105" i="2"/>
  <c r="N162" i="2"/>
  <c r="N166" i="2"/>
  <c r="N118" i="2"/>
  <c r="N37" i="2"/>
  <c r="N6" i="2"/>
  <c r="N74" i="2"/>
  <c r="N146" i="2"/>
  <c r="N23" i="2"/>
  <c r="N167" i="2"/>
  <c r="N61" i="2"/>
  <c r="N142" i="2"/>
  <c r="N124" i="2"/>
  <c r="N93" i="2"/>
  <c r="N161" i="2"/>
  <c r="N120" i="2"/>
  <c r="N90" i="2"/>
  <c r="N158" i="2"/>
  <c r="N119" i="2"/>
  <c r="N168" i="2"/>
  <c r="N75" i="2"/>
  <c r="N91" i="2"/>
  <c r="N159" i="2"/>
  <c r="N82" i="2"/>
  <c r="N149" i="2"/>
  <c r="N77" i="2"/>
  <c r="N101" i="2"/>
  <c r="N122" i="2"/>
  <c r="N133" i="2"/>
  <c r="N140" i="2"/>
  <c r="N117" i="2"/>
  <c r="N123" i="2"/>
  <c r="N52" i="2"/>
  <c r="N97" i="2"/>
  <c r="N160" i="2"/>
  <c r="N47" i="2"/>
  <c r="N132" i="2"/>
  <c r="N135" i="2"/>
  <c r="N121" i="2"/>
  <c r="N100" i="2"/>
  <c r="N110" i="2"/>
  <c r="N67" i="2"/>
  <c r="N63" i="2"/>
  <c r="N65" i="2"/>
  <c r="N116" i="2"/>
  <c r="N112" i="2"/>
  <c r="N103" i="2"/>
  <c r="N128" i="2"/>
  <c r="N157" i="2"/>
  <c r="N89" i="2"/>
  <c r="N54" i="2"/>
  <c r="N56" i="2"/>
  <c r="N138" i="2"/>
  <c r="N58" i="2"/>
  <c r="N141" i="2"/>
  <c r="N151" i="2"/>
  <c r="N45" i="2"/>
  <c r="N150" i="2"/>
  <c r="N80" i="2"/>
  <c r="N129" i="2"/>
  <c r="N30" i="2"/>
  <c r="N79" i="2"/>
  <c r="N137" i="2"/>
  <c r="N153" i="2"/>
  <c r="N107" i="2"/>
  <c r="N51" i="2"/>
  <c r="N114" i="2"/>
  <c r="N102" i="2"/>
  <c r="N33" i="2"/>
  <c r="N43" i="2"/>
  <c r="N26" i="2"/>
  <c r="N126" i="2"/>
  <c r="N147" i="2"/>
  <c r="N148" i="2"/>
  <c r="N104" i="2"/>
  <c r="N130" i="2"/>
  <c r="N95" i="2"/>
  <c r="N125" i="2"/>
  <c r="N154" i="2"/>
  <c r="N98" i="2"/>
  <c r="N85" i="2"/>
  <c r="N92" i="2"/>
  <c r="N165" i="2"/>
  <c r="N145" i="2"/>
  <c r="N28" i="2"/>
  <c r="N113" i="2"/>
  <c r="N143" i="2"/>
  <c r="N94" i="2"/>
  <c r="N69" i="2"/>
  <c r="N71" i="2"/>
  <c r="N99" i="2"/>
  <c r="N106" i="2"/>
  <c r="N70" i="2"/>
  <c r="N40" i="2"/>
  <c r="N50" i="2"/>
  <c r="N34" i="2"/>
  <c r="N48" i="2"/>
  <c r="N57" i="2"/>
  <c r="N46" i="2"/>
  <c r="N21" i="2"/>
  <c r="N53" i="2"/>
  <c r="N64" i="2"/>
  <c r="N36" i="2"/>
  <c r="N68" i="2"/>
  <c r="N59" i="2"/>
  <c r="N49" i="2"/>
  <c r="R13" i="2"/>
  <c r="R31" i="2"/>
  <c r="R24" i="2"/>
  <c r="R19" i="2"/>
  <c r="R38" i="2"/>
  <c r="R39" i="2"/>
  <c r="R32" i="2"/>
  <c r="N31" i="2"/>
  <c r="N24" i="2"/>
  <c r="N38" i="2"/>
  <c r="N39" i="2"/>
  <c r="N32" i="2"/>
  <c r="N13" i="2"/>
  <c r="R22" i="2"/>
  <c r="R7" i="2"/>
  <c r="R20" i="2"/>
  <c r="R27" i="2"/>
  <c r="R5" i="2"/>
  <c r="R23" i="2"/>
  <c r="R16" i="2"/>
  <c r="R11" i="2"/>
  <c r="R14" i="2"/>
  <c r="R15" i="2"/>
  <c r="R4" i="2"/>
  <c r="R10" i="2"/>
  <c r="N22" i="2"/>
  <c r="N20" i="2"/>
  <c r="N27" i="2"/>
  <c r="N15" i="2"/>
  <c r="N10" i="2"/>
  <c r="N11" i="2"/>
  <c r="N14" i="2"/>
  <c r="R44" i="2"/>
  <c r="N44" i="2"/>
  <c r="R6" i="2"/>
  <c r="N16" i="2"/>
  <c r="K59" i="3"/>
  <c r="G59" i="3"/>
  <c r="K58" i="3"/>
  <c r="G58" i="3"/>
  <c r="K57" i="3"/>
  <c r="G57" i="3"/>
  <c r="K56" i="3"/>
  <c r="G56" i="3"/>
  <c r="G54" i="3"/>
  <c r="G53" i="3"/>
  <c r="G52" i="3"/>
  <c r="G51" i="3"/>
  <c r="G50" i="3"/>
  <c r="G49" i="3"/>
  <c r="K48" i="3"/>
  <c r="G48" i="3"/>
  <c r="K47" i="3"/>
  <c r="G47" i="3"/>
  <c r="K46" i="3"/>
  <c r="G46" i="3"/>
  <c r="K45" i="3"/>
  <c r="G45" i="3"/>
  <c r="K44" i="3"/>
  <c r="G44" i="3"/>
  <c r="K43" i="3"/>
  <c r="G43" i="3"/>
  <c r="K42" i="3"/>
  <c r="G42" i="3"/>
  <c r="K41" i="3"/>
  <c r="G41" i="3"/>
  <c r="K40" i="3"/>
  <c r="G40" i="3"/>
  <c r="K39" i="3"/>
  <c r="G39" i="3"/>
  <c r="K38" i="3"/>
  <c r="G38" i="3"/>
  <c r="K37" i="3"/>
  <c r="G37" i="3"/>
  <c r="K33" i="3"/>
  <c r="G33" i="3"/>
  <c r="K32" i="3"/>
  <c r="G32" i="3"/>
  <c r="G31" i="3"/>
  <c r="G30" i="3"/>
  <c r="K29" i="3"/>
  <c r="G29" i="3"/>
  <c r="K28" i="3"/>
  <c r="G28" i="3"/>
  <c r="N35" i="2"/>
  <c r="N25" i="2"/>
  <c r="N78" i="2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://www.boxofficemojo.com/studio/chart/?view2=allmovies&amp;view=parent&amp;studio=buenavista.htm" htmlTables="1">
      <tables count="1">
        <x v="3"/>
      </tables>
    </webPr>
  </connection>
</connections>
</file>

<file path=xl/sharedStrings.xml><?xml version="1.0" encoding="utf-8"?>
<sst xmlns="http://schemas.openxmlformats.org/spreadsheetml/2006/main" count="13670" uniqueCount="6637">
  <si>
    <t>Film</t>
  </si>
  <si>
    <t>Gross (dom.) $</t>
  </si>
  <si>
    <t>Date</t>
  </si>
  <si>
    <t>CPI Sep. 2015</t>
  </si>
  <si>
    <t>Theatres (peak)</t>
  </si>
  <si>
    <t>Marvel's The Avengers</t>
  </si>
  <si>
    <t>Marvel's Age of Ultron</t>
  </si>
  <si>
    <t>Captain America: The first Avenger</t>
  </si>
  <si>
    <t>Captain America: The Winter Soldier</t>
  </si>
  <si>
    <t>Thor</t>
  </si>
  <si>
    <t>Iron Man</t>
  </si>
  <si>
    <t>Iron Man 2</t>
  </si>
  <si>
    <t>Iron Man 3</t>
  </si>
  <si>
    <t>PotC: The Curse of the Black Pearl</t>
  </si>
  <si>
    <t>PotC: Dead Man's Chest</t>
  </si>
  <si>
    <t>PotC: At World's End</t>
  </si>
  <si>
    <t>PofC: On Stranger Tides</t>
  </si>
  <si>
    <t>Spider-Man</t>
  </si>
  <si>
    <t>Spider-Man 2</t>
  </si>
  <si>
    <t>Spider-Man 3</t>
  </si>
  <si>
    <t>Star Wars*</t>
  </si>
  <si>
    <t>Star Wars (re-issue)</t>
  </si>
  <si>
    <t>Star Wars (Special edition)</t>
  </si>
  <si>
    <t>Alvin and the Chipmunks</t>
  </si>
  <si>
    <t>Alvin and the Chipmunks: The Squeakquel</t>
  </si>
  <si>
    <t>Cars</t>
  </si>
  <si>
    <t>Ice Age</t>
  </si>
  <si>
    <t>Ice Age 2</t>
  </si>
  <si>
    <t>Ice Age 3</t>
  </si>
  <si>
    <t>Toy Story</t>
  </si>
  <si>
    <t>Toy Story 2</t>
  </si>
  <si>
    <t>Toy Story 3</t>
  </si>
  <si>
    <t>Brave</t>
  </si>
  <si>
    <t>Pixar</t>
  </si>
  <si>
    <t>Cars 2</t>
  </si>
  <si>
    <t>Finding Nemo</t>
  </si>
  <si>
    <t>Incredibles</t>
  </si>
  <si>
    <t>Inside Out</t>
  </si>
  <si>
    <t>Monster's Inc.</t>
  </si>
  <si>
    <t>Monster's University</t>
  </si>
  <si>
    <t>Ratatouille</t>
  </si>
  <si>
    <t>Up</t>
  </si>
  <si>
    <t>WALL-E</t>
  </si>
  <si>
    <t>Doug's First Movie</t>
  </si>
  <si>
    <t>Disney Channel</t>
  </si>
  <si>
    <t>Hannah Montana</t>
  </si>
  <si>
    <t>High School Musical 3: Senior Year</t>
  </si>
  <si>
    <t>Jonas Brother: 3D Concert Experience</t>
  </si>
  <si>
    <t>Teacher's Pet</t>
  </si>
  <si>
    <t>Recess: School's Out</t>
  </si>
  <si>
    <t>Earth</t>
  </si>
  <si>
    <t>Disneynature</t>
  </si>
  <si>
    <t>Buena Vista</t>
  </si>
  <si>
    <t>Chimpanzee</t>
  </si>
  <si>
    <t>Oceans</t>
  </si>
  <si>
    <t>Monkey Kingdom</t>
  </si>
  <si>
    <t>African Cats</t>
  </si>
  <si>
    <t>DisneyToon Studios</t>
  </si>
  <si>
    <t>Piglet's Big Movie</t>
  </si>
  <si>
    <t>Planes</t>
  </si>
  <si>
    <t>Planes: Fire &amp; Rescue</t>
  </si>
  <si>
    <t>Pooh's Heffalump Movie</t>
  </si>
  <si>
    <t>Star Wars: Empire Strikes Back*</t>
  </si>
  <si>
    <t>Star Wars: Return of the Jedi*</t>
  </si>
  <si>
    <t>Star Wars: Phantom Menace</t>
  </si>
  <si>
    <t>Star Wars: Attack of the Clones</t>
  </si>
  <si>
    <t>Star Wars: Revenge of the Sith</t>
  </si>
  <si>
    <t>Star Wars: ESB (re-issue)</t>
  </si>
  <si>
    <t>Star Wars: ESB (Special edition)</t>
  </si>
  <si>
    <t>Star Wars: RoJ (re-issue)</t>
  </si>
  <si>
    <t>Star Wars: RoJ (Special edition)</t>
  </si>
  <si>
    <t>Academy Award review of Walt Disney Cartoons</t>
  </si>
  <si>
    <t>Snow White and the Seven Dwarfs</t>
  </si>
  <si>
    <t>Disney</t>
  </si>
  <si>
    <t>Notes</t>
  </si>
  <si>
    <t>Pinocchio</t>
  </si>
  <si>
    <t>Fantasia</t>
  </si>
  <si>
    <t>Reluctant Dragon</t>
  </si>
  <si>
    <t>Dumbo</t>
  </si>
  <si>
    <t>Bambi</t>
  </si>
  <si>
    <t>Saludos Amigos</t>
  </si>
  <si>
    <t>Victory Through Air Power</t>
  </si>
  <si>
    <t>Three Caballeros</t>
  </si>
  <si>
    <t>Make Mine Music</t>
  </si>
  <si>
    <t>Song of the South</t>
  </si>
  <si>
    <t>figures from wikipedia</t>
  </si>
  <si>
    <t>Fun and Fancy Free</t>
  </si>
  <si>
    <t>Production</t>
  </si>
  <si>
    <t>Melody Time</t>
  </si>
  <si>
    <t>So Dear to My Heart</t>
  </si>
  <si>
    <t>Adventure of Ichabod and Mr Toad</t>
  </si>
  <si>
    <t>Cinderella</t>
  </si>
  <si>
    <t>Cinderella 2015</t>
  </si>
  <si>
    <t>Treasure Island</t>
  </si>
  <si>
    <t>Alice in Wonderland</t>
  </si>
  <si>
    <t>Story of Robin Hood and his Merrie Men</t>
  </si>
  <si>
    <t>Peter Pan</t>
  </si>
  <si>
    <t>Life-time gross $87,759,520</t>
  </si>
  <si>
    <t>Sword and the Rose</t>
  </si>
  <si>
    <t>http://www.the-numbers.com/</t>
  </si>
  <si>
    <t>http://www.boxofficemojo.com/</t>
  </si>
  <si>
    <t>http://www.imdb.com/</t>
  </si>
  <si>
    <t>Link</t>
  </si>
  <si>
    <t>BoxOffice Mojo</t>
  </si>
  <si>
    <t>Imdb</t>
  </si>
  <si>
    <t>time</t>
  </si>
  <si>
    <t>CPI at</t>
  </si>
  <si>
    <t>today</t>
  </si>
  <si>
    <t>prices</t>
  </si>
  <si>
    <t>http://www.imdb.com/title/tt0046387/?ref_=fn_al_tt_1</t>
  </si>
  <si>
    <t>Living Desert</t>
  </si>
  <si>
    <t>http://www.imdb.com/title/tt0046008/?ref_=fn_al_tt_1</t>
  </si>
  <si>
    <t>Rob Roy: The Highland Rogue</t>
  </si>
  <si>
    <t>http://www.imdb.com/title/tt0046246/?ref_=fn_al_tt_2</t>
  </si>
  <si>
    <t>Vanishing Prairie</t>
  </si>
  <si>
    <t>20,000 Leagues Under the Sea</t>
  </si>
  <si>
    <t>http://www.imdb.com/title/tt0046672/business?ref_=tt_dt_bus</t>
  </si>
  <si>
    <t>Davy Crockett: King of the Wild Frontier</t>
  </si>
  <si>
    <t>http://www.imdb.com/title/tt0047977/?ref_=fn_al_tt_1</t>
  </si>
  <si>
    <t>Wikipedia</t>
  </si>
  <si>
    <t>Lady and the Tramp</t>
  </si>
  <si>
    <t>http://www.imdb.com/title/tt0048280/business?ref_=tt_dt_bus</t>
  </si>
  <si>
    <t>http://www.boxofficemojo.com/movies/?id=ladyandthetramp.htm</t>
  </si>
  <si>
    <t>African Lion</t>
  </si>
  <si>
    <t>http://www.imdb.com/title/tt0047803/?ref_=fn_al_tt_1</t>
  </si>
  <si>
    <t>Littlest Outlaw</t>
  </si>
  <si>
    <t>http://www.imdb.com/title/tt0048304/?ref_=fn_al_tt_1</t>
  </si>
  <si>
    <t>Great Locomotive Chase</t>
  </si>
  <si>
    <t>Walt Disney Prod.</t>
  </si>
  <si>
    <t>http://www.imdb.com/title/tt0049279/?ref_=fn_al_tt_1</t>
  </si>
  <si>
    <t>Davy Crockett and the River Pirates</t>
  </si>
  <si>
    <t>http://www.imdb.com/title/tt0049125/?ref_=fn_al_tt_1</t>
  </si>
  <si>
    <t>Secrets of Life</t>
  </si>
  <si>
    <t>Westward Ho, the Wagons!</t>
  </si>
  <si>
    <t>http://www.imdb.com/title/tt0049945/?ref_=fn_al_tt_1</t>
  </si>
  <si>
    <t>Johnny Tremain</t>
  </si>
  <si>
    <t>Perri</t>
  </si>
  <si>
    <t>Old Yeller</t>
  </si>
  <si>
    <t>Light in the Forest</t>
  </si>
  <si>
    <t>White Wilderness</t>
  </si>
  <si>
    <t>Tonka</t>
  </si>
  <si>
    <t>Sleeping Beauty</t>
  </si>
  <si>
    <t>Darby O'Gill and the Little People</t>
  </si>
  <si>
    <t>Third Man on the Mountain</t>
  </si>
  <si>
    <t>Jungle Cat</t>
  </si>
  <si>
    <t>Toby Tyler</t>
  </si>
  <si>
    <t>Kidnapped</t>
  </si>
  <si>
    <t>Pollyanna</t>
  </si>
  <si>
    <t>Sign of Zorro</t>
  </si>
  <si>
    <t>Swiss Family Robinson</t>
  </si>
  <si>
    <t>Absent-Minded Professor</t>
  </si>
  <si>
    <t>Parent Trap</t>
  </si>
  <si>
    <t>Nikki, Wild Dog of the North</t>
  </si>
  <si>
    <t>Babes in Toyland</t>
  </si>
  <si>
    <t>Moon Pilot</t>
  </si>
  <si>
    <t>Bon Voyage!</t>
  </si>
  <si>
    <t>Big Red</t>
  </si>
  <si>
    <t>Legends of Lobo</t>
  </si>
  <si>
    <t>In Search of the Castaways</t>
  </si>
  <si>
    <t>Son of Flubber</t>
  </si>
  <si>
    <t>Miracle of the White Stallions</t>
  </si>
  <si>
    <t>Summer Magic</t>
  </si>
  <si>
    <t>Incredible Journey</t>
  </si>
  <si>
    <t>Tiger Walks</t>
  </si>
  <si>
    <t>Misadventures of Merlin Jones</t>
  </si>
  <si>
    <t>Three Lives of Thomasina</t>
  </si>
  <si>
    <t>Mary Poppins</t>
  </si>
  <si>
    <t>Those Calloways</t>
  </si>
  <si>
    <t>Monkey's Uncle</t>
  </si>
  <si>
    <t>That Darn Cat!</t>
  </si>
  <si>
    <t>Ugly Dachshund</t>
  </si>
  <si>
    <t>Lt. Robin Crusoe, U.S.N.</t>
  </si>
  <si>
    <t>Fighting Prince of Donegal</t>
  </si>
  <si>
    <t>Follow Me, Boys!</t>
  </si>
  <si>
    <t>Monkey's Go Home!</t>
  </si>
  <si>
    <t>Adventures of Bullwhip Griffin</t>
  </si>
  <si>
    <t>Gnome-Mobile</t>
  </si>
  <si>
    <t>Charlie, the Lonesome Cougar</t>
  </si>
  <si>
    <t>Happiest Millionaire</t>
  </si>
  <si>
    <t>Blackbeard's Ghost</t>
  </si>
  <si>
    <t>One and Only, Genuine, Original Family Band</t>
  </si>
  <si>
    <t>Never a Dull Moment</t>
  </si>
  <si>
    <t>Horse in the Gray Flannel Suit</t>
  </si>
  <si>
    <t>http://www.the-numbers.com/movie/Absent-Minded-Professor-The#tab=summary</t>
  </si>
  <si>
    <t>http://www.imdb.com/title/tt0054594/?ref_=nv_sr_2</t>
  </si>
  <si>
    <t>Almost Angels (AKA Born to Sing)</t>
  </si>
  <si>
    <t>http://www.the-numbers.com/search?searchterm=Babes+in+Toyland</t>
  </si>
  <si>
    <t>The Numbers</t>
  </si>
  <si>
    <t>http://www.imdb.com/title/tt0054649/?ref_=fn_al_tt_3</t>
  </si>
  <si>
    <t>Cangary/Walt Disney Prod.</t>
  </si>
  <si>
    <t>http://www.imdb.com/title/tt1223236/?ref_=fn_al_tt_1</t>
  </si>
  <si>
    <t>http://www.boxofficemojo.com/movies/?id=africancats.htm</t>
  </si>
  <si>
    <t>http://www.the-numbers.com/search?searchterm=blackbeard</t>
  </si>
  <si>
    <t>http://www.imdb.com/title/tt0062737/?ref_=fn_al_tt_1</t>
  </si>
  <si>
    <t>Days avail.</t>
  </si>
  <si>
    <t>OP Wk (Real)</t>
  </si>
  <si>
    <t>http://www.imdb.com/title/tt0055807/?ref_=fn_al_tt_4</t>
  </si>
  <si>
    <t>http://www.the-numbers.com/search?searchterm=Bon+Voyage%21</t>
  </si>
  <si>
    <t>Emil and the Detectives</t>
  </si>
  <si>
    <t>http://www.the-numbers.com/search?searchterm=Follow+Me+Boys</t>
  </si>
  <si>
    <t>Greyfriars Bobby: The True Story of a Dog</t>
  </si>
  <si>
    <t>Distributor</t>
  </si>
  <si>
    <t>Life time $141,843,612</t>
  </si>
  <si>
    <t>http://www.imdb.com/title/tt0061852/business?ref_=tt_dt_bus</t>
  </si>
  <si>
    <t>http://www.boxofficemojo.com/movies/?id=junglebook.htm</t>
  </si>
  <si>
    <t>http://www.boxofficemojo.com/movies/?id=lovebug.htm</t>
  </si>
  <si>
    <t>http://www.imdb.com/title/tt0064603/?ref_=fn_al_tt_4</t>
  </si>
  <si>
    <t>http://www.boxofficemojo.com/movies/?id=junglebook2.htm</t>
  </si>
  <si>
    <t>http://www.imdb.com/title/tt0283426/?ref_=fn_al_tt_4</t>
  </si>
  <si>
    <t>Disney Television Animation/DisneyToon Studios</t>
  </si>
  <si>
    <t>http://www.the-numbers.com/movie/Lt-Robin-Crusoe-U-S-N#tab=box-office</t>
  </si>
  <si>
    <t>Lifetime $102,272,727</t>
  </si>
  <si>
    <t>http://www.boxofficemojo.com/movies/?id=marypoppins.htm</t>
  </si>
  <si>
    <t>http://www.imdb.com/title/tt0058331/business?ref_=tt_dt_bus</t>
  </si>
  <si>
    <t>Smith!</t>
  </si>
  <si>
    <t>Rascal</t>
  </si>
  <si>
    <t>Computer Wore Tennis Shoes</t>
  </si>
  <si>
    <t>King of Grizzlies</t>
  </si>
  <si>
    <t>Boatniks</t>
  </si>
  <si>
    <t>Wild Country</t>
  </si>
  <si>
    <t>Barefoot Executive</t>
  </si>
  <si>
    <t>Million Dollar Duck</t>
  </si>
  <si>
    <t>Bedknobs and Broomsticks</t>
  </si>
  <si>
    <t>Biscuit Eater</t>
  </si>
  <si>
    <t>Now You See Him, Now You Don't</t>
  </si>
  <si>
    <t>Napoleon and Samantha</t>
  </si>
  <si>
    <t>Run, Cougar, Run</t>
  </si>
  <si>
    <t>Snowball Express</t>
  </si>
  <si>
    <t>World's Greatest Athlete</t>
  </si>
  <si>
    <t>Charley and the Angel</t>
  </si>
  <si>
    <t>One Little Indian</t>
  </si>
  <si>
    <t>Robin Hood</t>
  </si>
  <si>
    <t>Superdad</t>
  </si>
  <si>
    <t>Herbie Rides Again</t>
  </si>
  <si>
    <t>Bears and I</t>
  </si>
  <si>
    <t>Castaway Cowboy</t>
  </si>
  <si>
    <t>Island at the Top of the World</t>
  </si>
  <si>
    <t>Strongest Man in the World</t>
  </si>
  <si>
    <t>Escape to Witch Mountain</t>
  </si>
  <si>
    <t>One of Our Dinosaurs Is Missing</t>
  </si>
  <si>
    <t>Ride a Wild Pony</t>
  </si>
  <si>
    <t>No Deposit, No Return</t>
  </si>
  <si>
    <t>Treasure of Matecumbe</t>
  </si>
  <si>
    <t>Gus</t>
  </si>
  <si>
    <t>Shaggy D.A.</t>
  </si>
  <si>
    <t>Freaky Friday</t>
  </si>
  <si>
    <t>Tail of Two Critters</t>
  </si>
  <si>
    <t>http://www.imdb.com/title/tt0065421/business?ref_=tt_dt_bus</t>
  </si>
  <si>
    <t>Life-time gross $55,675,257</t>
  </si>
  <si>
    <t>http://www.imdb.com/title/tt0066817/business?ref_=tt_dt_bus</t>
  </si>
  <si>
    <t>http://www.the-numbers.com/movie/Boatniks-The#tab=summary</t>
  </si>
  <si>
    <t>Walt Disney Studios</t>
  </si>
  <si>
    <t>Walt Disney Pic./Pixar</t>
  </si>
  <si>
    <t>Disney TV/Jumbo Pics./Walt Disney Pics.</t>
  </si>
  <si>
    <t>http://www.imdb.com/title/tt0033563/business?ref_=tt_dt_bus</t>
  </si>
  <si>
    <t>RKO Radio Pictures</t>
  </si>
  <si>
    <t>http://www.boxofficemojo.com/movies/?id=earth09.htm</t>
  </si>
  <si>
    <t>Escape from the Dark</t>
  </si>
  <si>
    <t>Walt Disney Studios M. Pics</t>
  </si>
  <si>
    <t>Open wkd</t>
  </si>
  <si>
    <t>IMDB</t>
  </si>
  <si>
    <t xml:space="preserve"> rate</t>
  </si>
  <si>
    <t>Walt Disney Prod./Robert Lawrence Prod.</t>
  </si>
  <si>
    <t>Walt Disney Pics/Teen Life Prod.</t>
  </si>
  <si>
    <t>http://www.the-numbers.com/search?searchterm=million+dollar+duck</t>
  </si>
  <si>
    <t>Cangary/Walt Disney Prod./Westminster</t>
  </si>
  <si>
    <t>101 Dalmatians</t>
  </si>
  <si>
    <t>Disneynature/Walt Disney Studios</t>
  </si>
  <si>
    <t>http://www.the-numbers.com/movie/Parent-Trap-The#tab=summary</t>
  </si>
  <si>
    <t>http://www.imdb.com/title/tt0070608/business?ref_=tt_dt_bus</t>
  </si>
  <si>
    <t>Savage Sam (Old Yeller sequel)</t>
  </si>
  <si>
    <t>Scandalous John</t>
  </si>
  <si>
    <t>Walt Disney Prod./Mandeville/Boxing Cat/ Shaggy Dog</t>
  </si>
  <si>
    <t>Life-time gross $51,600,000</t>
  </si>
  <si>
    <t>http://www.imdb.com/title/tt0029583/business?ref_=tt_dt_bus</t>
  </si>
  <si>
    <t>http://www.imdb.com/title/tt0053285/business?ref_=tt_dt_bus</t>
  </si>
  <si>
    <t>http://www.the-numbers.com/movie/Son-of-Flubber#tab=box-office</t>
  </si>
  <si>
    <t>Life-time gross $87,404,651</t>
  </si>
  <si>
    <t>http://www.imdb.com/title/tt0046183/business?ref_=tt_dt_bus</t>
  </si>
  <si>
    <t>Lifetime $93,602,326</t>
  </si>
  <si>
    <t>Only 1983 re-release figures avail.</t>
  </si>
  <si>
    <t>Walt Disney Prod./WD British Films</t>
  </si>
  <si>
    <t>NBC</t>
  </si>
  <si>
    <t xml:space="preserve"> </t>
  </si>
  <si>
    <t>http://www.boxofficemojo.com/movies/?page=releases&amp;id=rescuers.htm</t>
  </si>
  <si>
    <t>Herbie Goes to Monte Carlo</t>
  </si>
  <si>
    <t>http://www.boxofficemojo.com/movies/?page=releases&amp;id=herbiegoestomontecarlo.htm</t>
  </si>
  <si>
    <t>Pete's Dragon</t>
  </si>
  <si>
    <t>http://www.imdb.com/title/tt0076538/business?ref_=tt_dt_bus</t>
  </si>
  <si>
    <t>Candleshoe</t>
  </si>
  <si>
    <t>Return from Witch Mountain</t>
  </si>
  <si>
    <t>Cat from Outer Space</t>
  </si>
  <si>
    <t>Hot Lead and Cold Feet</t>
  </si>
  <si>
    <t>North Avenue Irregulars (AKA Hills' Angels)</t>
  </si>
  <si>
    <t>Unidentified Flying Oddball</t>
  </si>
  <si>
    <t>Midnight Madness</t>
  </si>
  <si>
    <t>Herbie Goes Bananas</t>
  </si>
  <si>
    <t>Popeye</t>
  </si>
  <si>
    <t>Paramount</t>
  </si>
  <si>
    <t>Amy</t>
  </si>
  <si>
    <t>Anchor Bay</t>
  </si>
  <si>
    <t>Walt Disney Pictures</t>
  </si>
  <si>
    <t>Dragonslayer</t>
  </si>
  <si>
    <t>http://www.imdb.com/title/tt0082406/business?ref_=tt_dt_bus</t>
  </si>
  <si>
    <t>Condorman</t>
  </si>
  <si>
    <t>Night Crossing</t>
  </si>
  <si>
    <t>Walt Disney Prod./Bavaria Film</t>
  </si>
  <si>
    <t>Tron</t>
  </si>
  <si>
    <t>Tex</t>
  </si>
  <si>
    <t>Trenchcoat</t>
  </si>
  <si>
    <t>Something Wicked This Way Comes</t>
  </si>
  <si>
    <t>Never Cry Wolf</t>
  </si>
  <si>
    <t>Return to Oz</t>
  </si>
  <si>
    <t>One Magic Christmas</t>
  </si>
  <si>
    <t>Flight of the Navigator</t>
  </si>
  <si>
    <t>Benji the Hunted</t>
  </si>
  <si>
    <t>Return to Snowy River</t>
  </si>
  <si>
    <t>Oliver and Company</t>
  </si>
  <si>
    <t>Lifetime gross $74,151,346</t>
  </si>
  <si>
    <t>Honey, I Shrunk the Kids</t>
  </si>
  <si>
    <t>Cheetah</t>
  </si>
  <si>
    <t>Silver Screen Part. III/ Walt Disney Pics.</t>
  </si>
  <si>
    <t>Lifetime $111,543,489</t>
  </si>
  <si>
    <t>Buena Vista Pics.</t>
  </si>
  <si>
    <t>Duck Tales the Movie: Treasure of the Lost Lamp</t>
  </si>
  <si>
    <t>White Fang</t>
  </si>
  <si>
    <t>Shipwrecked</t>
  </si>
  <si>
    <t>Filmkameratene/Svensk Filmindustri/Walt Disney Pics.</t>
  </si>
  <si>
    <t>Wild Hearts Can't Be Broken</t>
  </si>
  <si>
    <t>Walt Disney Pics./Silver Screen Part. IV/Pegasus Ent.</t>
  </si>
  <si>
    <t>Walt Disney Pic./Touchstone/Silver Screen Part. IV/ Gordon/ Dark Horse</t>
  </si>
  <si>
    <t>Beauty and the Beast</t>
  </si>
  <si>
    <t>Life-time $218,967,620</t>
  </si>
  <si>
    <t>Walt Disney Pics./ Silver Screen Part. IV/ WD Feat.</t>
  </si>
  <si>
    <t>Newsies</t>
  </si>
  <si>
    <t>Touchwood Pacific Part. 1/Walt Disney Pics.</t>
  </si>
  <si>
    <t>Avnet/Kerner Prod./Touchwood Pacific Part. 1/Walt Disney Pics.</t>
  </si>
  <si>
    <t>Aladdin</t>
  </si>
  <si>
    <t>Walt Disney Pics./Jim Henson Prod.</t>
  </si>
  <si>
    <t>Homeward Bound: The Incredible Journey</t>
  </si>
  <si>
    <t>Far Off Place</t>
  </si>
  <si>
    <t>Walt Disney Pics./Amblin Ent./Touchwood Pacific Part. 1</t>
  </si>
  <si>
    <t>Adventures of Huck Finn</t>
  </si>
  <si>
    <t>Hocus Pocus</t>
  </si>
  <si>
    <t>Cool Runnings</t>
  </si>
  <si>
    <t>Walt Disney Pic.</t>
  </si>
  <si>
    <t>Walt Disney Pics./Caravan Pics./Wolfgang/Vienna Film/One for All</t>
  </si>
  <si>
    <t>Iron Will</t>
  </si>
  <si>
    <t>Walt Disney Pics.</t>
  </si>
  <si>
    <t>Blank Check</t>
  </si>
  <si>
    <t>Walt Disney Pics./Agelson/Baumgarten</t>
  </si>
  <si>
    <t>D2: The Might Ducks</t>
  </si>
  <si>
    <t>Avnet/Kerner Prod./Walt Disney Pics.</t>
  </si>
  <si>
    <t>White Fang 2: Myth of the White Wolf</t>
  </si>
  <si>
    <t>Lifetime $422,783,777</t>
  </si>
  <si>
    <t>Angels in the Outfield</t>
  </si>
  <si>
    <t>Caraven/Walt Disney Pics.</t>
  </si>
  <si>
    <t>Squanto: A Warrior's Tale</t>
  </si>
  <si>
    <t>Walt Disney Pic./Hollywood Pics./Outlaw Prod.</t>
  </si>
  <si>
    <t>Vegahom Europe/Walt Disney Pics.</t>
  </si>
  <si>
    <t>Rank</t>
  </si>
  <si>
    <t>Studio</t>
  </si>
  <si>
    <t>Open</t>
  </si>
  <si>
    <t>BV</t>
  </si>
  <si>
    <t>$623,357,910</t>
  </si>
  <si>
    <t>$207,438,708</t>
  </si>
  <si>
    <t>Avengers: Age of Ultron</t>
  </si>
  <si>
    <t>$459,005,868</t>
  </si>
  <si>
    <t>$191,271,109</t>
  </si>
  <si>
    <t>Pirates of the Caribbean: Dead Man's Chest</t>
  </si>
  <si>
    <t>$423,315,812</t>
  </si>
  <si>
    <t>$135,634,554</t>
  </si>
  <si>
    <t>$415,004,880</t>
  </si>
  <si>
    <t>$110,307,189</t>
  </si>
  <si>
    <t>6/18/10</t>
  </si>
  <si>
    <t>$409,013,994</t>
  </si>
  <si>
    <t>$174,144,585</t>
  </si>
  <si>
    <t>Frozen</t>
  </si>
  <si>
    <t>$400,738,009</t>
  </si>
  <si>
    <t>$243,390</t>
  </si>
  <si>
    <t>11/22/13</t>
  </si>
  <si>
    <t>$356,454,367</t>
  </si>
  <si>
    <t>$90,440,272</t>
  </si>
  <si>
    <t>6/19/15</t>
  </si>
  <si>
    <t>$339,714,978</t>
  </si>
  <si>
    <t>$70,251,710</t>
  </si>
  <si>
    <t>5/30/03</t>
  </si>
  <si>
    <t>Alice in Wonderland (2010)</t>
  </si>
  <si>
    <t>$334,191,110</t>
  </si>
  <si>
    <t>$116,101,023</t>
  </si>
  <si>
    <t>Guardians of the Galaxy</t>
  </si>
  <si>
    <t>$333,176,600</t>
  </si>
  <si>
    <t>$94,320,883</t>
  </si>
  <si>
    <t>The Lion King</t>
  </si>
  <si>
    <t>$312,855,561</t>
  </si>
  <si>
    <t>$1,586,753</t>
  </si>
  <si>
    <t>6/15/94</t>
  </si>
  <si>
    <t>Pirates of the Caribbean: At World's End</t>
  </si>
  <si>
    <t>$309,420,425</t>
  </si>
  <si>
    <t>$114,732,820</t>
  </si>
  <si>
    <t>5/25/07</t>
  </si>
  <si>
    <t>Pirates of the Caribbean: The Curse of the Black Pearl</t>
  </si>
  <si>
    <t>$305,413,918</t>
  </si>
  <si>
    <t>$46,630,690</t>
  </si>
  <si>
    <t>The Sixth Sense</t>
  </si>
  <si>
    <t>$293,506,292</t>
  </si>
  <si>
    <t>$26,681,262</t>
  </si>
  <si>
    <t>$293,004,164</t>
  </si>
  <si>
    <t>$68,108,790</t>
  </si>
  <si>
    <t>5/29/09</t>
  </si>
  <si>
    <t>The Chronicles of Narnia: The Lion, the Witch and the Wardrobe</t>
  </si>
  <si>
    <t>$291,710,957</t>
  </si>
  <si>
    <t>$65,556,312</t>
  </si>
  <si>
    <t>Monsters University</t>
  </si>
  <si>
    <t>$268,492,764</t>
  </si>
  <si>
    <t>$82,429,469</t>
  </si>
  <si>
    <t>6/21/13</t>
  </si>
  <si>
    <t>The Incredibles</t>
  </si>
  <si>
    <t>$261,441,092</t>
  </si>
  <si>
    <t>$70,467,623</t>
  </si>
  <si>
    <t>$259,766,572</t>
  </si>
  <si>
    <t>$95,023,721</t>
  </si>
  <si>
    <t>Monsters, Inc.</t>
  </si>
  <si>
    <t>$255,873,250</t>
  </si>
  <si>
    <t>$62,577,067</t>
  </si>
  <si>
    <t>$245,852,179</t>
  </si>
  <si>
    <t>$300,163</t>
  </si>
  <si>
    <t>11/19/99</t>
  </si>
  <si>
    <t>$244,082,982</t>
  </si>
  <si>
    <t>$60,119,509</t>
  </si>
  <si>
    <t>Maleficent</t>
  </si>
  <si>
    <t>$241,410,378</t>
  </si>
  <si>
    <t>$69,431,298</t>
  </si>
  <si>
    <t>5/30/14</t>
  </si>
  <si>
    <t>Pirates of the Caribbean: On Stranger Tides</t>
  </si>
  <si>
    <t>$241,071,802</t>
  </si>
  <si>
    <t>$90,151,958</t>
  </si>
  <si>
    <t>5/20/11</t>
  </si>
  <si>
    <t>$237,283,207</t>
  </si>
  <si>
    <t>$66,323,594</t>
  </si>
  <si>
    <t>6/22/12</t>
  </si>
  <si>
    <t>Oz The Great and Powerful</t>
  </si>
  <si>
    <t>$234,911,825</t>
  </si>
  <si>
    <t>$79,110,453</t>
  </si>
  <si>
    <t>Signs</t>
  </si>
  <si>
    <t>$227,966,634</t>
  </si>
  <si>
    <t>$60,117,080</t>
  </si>
  <si>
    <t>$223,808,164</t>
  </si>
  <si>
    <t>$63,087,526</t>
  </si>
  <si>
    <t>6/27/08</t>
  </si>
  <si>
    <t>Big Hero 6</t>
  </si>
  <si>
    <t>$222,527,828</t>
  </si>
  <si>
    <t>$56,215,889</t>
  </si>
  <si>
    <t>National Treasure: Book of Secrets</t>
  </si>
  <si>
    <t>$219,964,115</t>
  </si>
  <si>
    <t>$44,783,772</t>
  </si>
  <si>
    <t>12/21/07</t>
  </si>
  <si>
    <t>$217,350,219</t>
  </si>
  <si>
    <t>$196,664</t>
  </si>
  <si>
    <t>11/13/92</t>
  </si>
  <si>
    <t>$206,445,654</t>
  </si>
  <si>
    <t>$47,027,395</t>
  </si>
  <si>
    <t>6/29/07</t>
  </si>
  <si>
    <t>Thor: The Dark World</t>
  </si>
  <si>
    <t>$206,362,140</t>
  </si>
  <si>
    <t>$85,737,841</t>
  </si>
  <si>
    <t>Armageddon</t>
  </si>
  <si>
    <t>$201,578,182</t>
  </si>
  <si>
    <t>$36,089,972</t>
  </si>
  <si>
    <t>Cinderella (2015)</t>
  </si>
  <si>
    <t>$201,151,353</t>
  </si>
  <si>
    <t>$67,877,361</t>
  </si>
  <si>
    <t>3/13/15</t>
  </si>
  <si>
    <t>Tangled</t>
  </si>
  <si>
    <t>$200,821,936</t>
  </si>
  <si>
    <t>$48,767,052</t>
  </si>
  <si>
    <t>11/24/10</t>
  </si>
  <si>
    <t>Pearl Harbor</t>
  </si>
  <si>
    <t>$198,542,554</t>
  </si>
  <si>
    <t>$59,078,912</t>
  </si>
  <si>
    <t>5/25/01</t>
  </si>
  <si>
    <t>$191,796,233</t>
  </si>
  <si>
    <t>$29,140,617</t>
  </si>
  <si>
    <t>11/22/95</t>
  </si>
  <si>
    <t>$191,452,396</t>
  </si>
  <si>
    <t>$66,135,507</t>
  </si>
  <si>
    <t>6/24/11</t>
  </si>
  <si>
    <t>Wreck-It Ralph</t>
  </si>
  <si>
    <t>$189,422,889</t>
  </si>
  <si>
    <t>$49,038,712</t>
  </si>
  <si>
    <t>Lincoln</t>
  </si>
  <si>
    <t>$182,207,973</t>
  </si>
  <si>
    <t>$944,308</t>
  </si>
  <si>
    <t>Ant-Man</t>
  </si>
  <si>
    <t>$180,142,995</t>
  </si>
  <si>
    <t>$57,225,526</t>
  </si>
  <si>
    <t>7/17/15</t>
  </si>
  <si>
    <t>Pretty Woman</t>
  </si>
  <si>
    <t>$178,406,268</t>
  </si>
  <si>
    <t>$11,280,591</t>
  </si>
  <si>
    <t>3/23/90</t>
  </si>
  <si>
    <t>National Treasure</t>
  </si>
  <si>
    <t>$173,008,894</t>
  </si>
  <si>
    <t>$35,142,554</t>
  </si>
  <si>
    <t>11/19/04</t>
  </si>
  <si>
    <t>Tron Legacy</t>
  </si>
  <si>
    <t>$172,062,763</t>
  </si>
  <si>
    <t>$44,026,211</t>
  </si>
  <si>
    <t>12/17/10</t>
  </si>
  <si>
    <t>Tarzan</t>
  </si>
  <si>
    <t>$171,091,819</t>
  </si>
  <si>
    <t>$34,221,968</t>
  </si>
  <si>
    <t>6/16/99</t>
  </si>
  <si>
    <t>Chicago</t>
  </si>
  <si>
    <t>Mira.</t>
  </si>
  <si>
    <t>$170,687,518</t>
  </si>
  <si>
    <t>$2,074,929</t>
  </si>
  <si>
    <t>12/27/02</t>
  </si>
  <si>
    <t>The Help</t>
  </si>
  <si>
    <t>$169,708,112</t>
  </si>
  <si>
    <t>$26,044,590</t>
  </si>
  <si>
    <t>Wild Hogs</t>
  </si>
  <si>
    <t>$168,273,550</t>
  </si>
  <si>
    <t>$39,699,023</t>
  </si>
  <si>
    <t>Three Men and a Baby</t>
  </si>
  <si>
    <t>$167,780,960</t>
  </si>
  <si>
    <t>$10,384,392</t>
  </si>
  <si>
    <t>11/25/87</t>
  </si>
  <si>
    <t>The Proposal</t>
  </si>
  <si>
    <t>$163,958,031</t>
  </si>
  <si>
    <t>$33,627,598</t>
  </si>
  <si>
    <t>6/19/09</t>
  </si>
  <si>
    <t>A Bug's Life</t>
  </si>
  <si>
    <t>$162,798,565</t>
  </si>
  <si>
    <t>$291,121</t>
  </si>
  <si>
    <t>11/20/98</t>
  </si>
  <si>
    <t>The Waterboy</t>
  </si>
  <si>
    <t>$161,491,646</t>
  </si>
  <si>
    <t>$39,414,071</t>
  </si>
  <si>
    <t>Scary Movie</t>
  </si>
  <si>
    <t>$157,019,771</t>
  </si>
  <si>
    <t>$42,346,669</t>
  </si>
  <si>
    <t>Who Framed Roger Rabbit</t>
  </si>
  <si>
    <t>$156,452,370</t>
  </si>
  <si>
    <t>$11,226,239</t>
  </si>
  <si>
    <t>6/24/88</t>
  </si>
  <si>
    <t>$145,863,363</t>
  </si>
  <si>
    <t>$162,146</t>
  </si>
  <si>
    <t>11/15/91</t>
  </si>
  <si>
    <t>Lilo &amp; Stitch</t>
  </si>
  <si>
    <t>$145,794,338</t>
  </si>
  <si>
    <t>$35,260,212</t>
  </si>
  <si>
    <t>6/21/02</t>
  </si>
  <si>
    <t>The Santa Clause</t>
  </si>
  <si>
    <t>$144,833,357</t>
  </si>
  <si>
    <t>$19,321,992</t>
  </si>
  <si>
    <t>The Chronicles of Narnia: Prince Caspian</t>
  </si>
  <si>
    <t>$141,621,490</t>
  </si>
  <si>
    <t>$55,034,805</t>
  </si>
  <si>
    <t>5/16/08</t>
  </si>
  <si>
    <t>Pocahontas</t>
  </si>
  <si>
    <t>$141,579,773</t>
  </si>
  <si>
    <t>$2,689,714</t>
  </si>
  <si>
    <t>6/16/95</t>
  </si>
  <si>
    <t>Sister Act</t>
  </si>
  <si>
    <t>$139,605,150</t>
  </si>
  <si>
    <t>$11,894,587</t>
  </si>
  <si>
    <t>5/29/92</t>
  </si>
  <si>
    <t>The Santa Clause 2</t>
  </si>
  <si>
    <t>$139,236,327</t>
  </si>
  <si>
    <t>$29,008,696</t>
  </si>
  <si>
    <t>Good Will Hunting</t>
  </si>
  <si>
    <t>$138,433,435</t>
  </si>
  <si>
    <t>$272,912</t>
  </si>
  <si>
    <t>A Christmas Carol (2009)</t>
  </si>
  <si>
    <t>$137,855,863</t>
  </si>
  <si>
    <t>$30,051,075</t>
  </si>
  <si>
    <t>Dinosaur</t>
  </si>
  <si>
    <t>$137,748,063</t>
  </si>
  <si>
    <t>$38,854,851</t>
  </si>
  <si>
    <t>5/19/00</t>
  </si>
  <si>
    <t>Ransom</t>
  </si>
  <si>
    <t>$136,492,681</t>
  </si>
  <si>
    <t>$34,216,088</t>
  </si>
  <si>
    <t>101 Dalmatians (1996)</t>
  </si>
  <si>
    <t>$136,189,294</t>
  </si>
  <si>
    <t>$33,504,025</t>
  </si>
  <si>
    <t>11/27/96</t>
  </si>
  <si>
    <t>Chicken Little</t>
  </si>
  <si>
    <t>$135,386,665</t>
  </si>
  <si>
    <t>$40,049,778</t>
  </si>
  <si>
    <t>The Rock</t>
  </si>
  <si>
    <t>$134,069,511</t>
  </si>
  <si>
    <t>$25,069,525</t>
  </si>
  <si>
    <t>Bringing Down the House</t>
  </si>
  <si>
    <t>$132,716,677</t>
  </si>
  <si>
    <t>$31,101,026</t>
  </si>
  <si>
    <t>$130,724,172</t>
  </si>
  <si>
    <t>$14,262,961</t>
  </si>
  <si>
    <t>6/23/89</t>
  </si>
  <si>
    <t>Into the Woods</t>
  </si>
  <si>
    <t>$128,002,372</t>
  </si>
  <si>
    <t>$31,051,923</t>
  </si>
  <si>
    <t>12/25/14</t>
  </si>
  <si>
    <t>Enchanted</t>
  </si>
  <si>
    <t>$127,807,262</t>
  </si>
  <si>
    <t>$34,440,317</t>
  </si>
  <si>
    <t>11/21/07</t>
  </si>
  <si>
    <t>Sweet Home Alabama</t>
  </si>
  <si>
    <t>$127,223,418</t>
  </si>
  <si>
    <t>$35,648,740</t>
  </si>
  <si>
    <t>9/27/02</t>
  </si>
  <si>
    <t>$123,922,370</t>
  </si>
  <si>
    <t>$194,308</t>
  </si>
  <si>
    <t>12/25/87</t>
  </si>
  <si>
    <t>Mulan</t>
  </si>
  <si>
    <t>$120,620,254</t>
  </si>
  <si>
    <t>$22,745,143</t>
  </si>
  <si>
    <t>6/19/98</t>
  </si>
  <si>
    <t>G-Force</t>
  </si>
  <si>
    <t>$119,436,770</t>
  </si>
  <si>
    <t>$31,706,934</t>
  </si>
  <si>
    <t>7/24/09</t>
  </si>
  <si>
    <t>Remember the Titans</t>
  </si>
  <si>
    <t>$115,654,751</t>
  </si>
  <si>
    <t>$20,905,831</t>
  </si>
  <si>
    <t>9/29/00</t>
  </si>
  <si>
    <t>The Village</t>
  </si>
  <si>
    <t>$114,197,520</t>
  </si>
  <si>
    <t>$50,746,142</t>
  </si>
  <si>
    <t>7/30/04</t>
  </si>
  <si>
    <t>Bolt</t>
  </si>
  <si>
    <t>$114,053,579</t>
  </si>
  <si>
    <t>$26,223,128</t>
  </si>
  <si>
    <t>11/21/08</t>
  </si>
  <si>
    <t>The Pacifier</t>
  </si>
  <si>
    <t>$113,086,868</t>
  </si>
  <si>
    <t>$30,552,694</t>
  </si>
  <si>
    <t>Spy Kids</t>
  </si>
  <si>
    <t>$112,719,001</t>
  </si>
  <si>
    <t>$26,546,881</t>
  </si>
  <si>
    <t>3/30/01</t>
  </si>
  <si>
    <t>Enemy of the State</t>
  </si>
  <si>
    <t>$111,549,836</t>
  </si>
  <si>
    <t>$20,038,573</t>
  </si>
  <si>
    <t>$110,230,332</t>
  </si>
  <si>
    <t>$22,203,007</t>
  </si>
  <si>
    <t>Bedtime Stories</t>
  </si>
  <si>
    <t>$110,101,975</t>
  </si>
  <si>
    <t>$27,450,296</t>
  </si>
  <si>
    <t>12/25/08</t>
  </si>
  <si>
    <t>The Princess Diaries</t>
  </si>
  <si>
    <t>$108,248,956</t>
  </si>
  <si>
    <t>$22,862,269</t>
  </si>
  <si>
    <t>Pulp Fiction</t>
  </si>
  <si>
    <t>$107,928,762</t>
  </si>
  <si>
    <t>$9,311,882</t>
  </si>
  <si>
    <t>10/14/94</t>
  </si>
  <si>
    <t>George of the Jungle</t>
  </si>
  <si>
    <t>$105,263,257</t>
  </si>
  <si>
    <t>$16,540,791</t>
  </si>
  <si>
    <t>7/18/97</t>
  </si>
  <si>
    <t>Phenomenon</t>
  </si>
  <si>
    <t>$104,636,382</t>
  </si>
  <si>
    <t>$16,158,901</t>
  </si>
  <si>
    <t>The Princess and the Frog</t>
  </si>
  <si>
    <t>$104,400,899</t>
  </si>
  <si>
    <t>$786,190</t>
  </si>
  <si>
    <t>11/25/09</t>
  </si>
  <si>
    <t>Dick Tracy</t>
  </si>
  <si>
    <t>$103,738,726</t>
  </si>
  <si>
    <t>$22,543,911</t>
  </si>
  <si>
    <t>6/15/90</t>
  </si>
  <si>
    <t>The Aviator</t>
  </si>
  <si>
    <t>$102,610,330</t>
  </si>
  <si>
    <t>$858,021</t>
  </si>
  <si>
    <t>12/17/04</t>
  </si>
  <si>
    <t>Gone in 60 Seconds</t>
  </si>
  <si>
    <t>$101,648,571</t>
  </si>
  <si>
    <t>$25,336,048</t>
  </si>
  <si>
    <t>Con Air</t>
  </si>
  <si>
    <t>$101,117,573</t>
  </si>
  <si>
    <t>$24,131,738</t>
  </si>
  <si>
    <t>Shakespeare in Love</t>
  </si>
  <si>
    <t>$100,317,794</t>
  </si>
  <si>
    <t>$224,012</t>
  </si>
  <si>
    <t>The Hunchback of Notre Dame</t>
  </si>
  <si>
    <t>$100,138,851</t>
  </si>
  <si>
    <t>$21,037,414</t>
  </si>
  <si>
    <t>6/21/96</t>
  </si>
  <si>
    <t>Gnomeo and Juliet</t>
  </si>
  <si>
    <t>$99,967,670</t>
  </si>
  <si>
    <t>$25,356,909</t>
  </si>
  <si>
    <t>Hercules</t>
  </si>
  <si>
    <t>$99,112,101</t>
  </si>
  <si>
    <t>$249,567</t>
  </si>
  <si>
    <t>6/15/97</t>
  </si>
  <si>
    <t>Meet the Robinsons</t>
  </si>
  <si>
    <t>$97,822,171</t>
  </si>
  <si>
    <t>$25,123,781</t>
  </si>
  <si>
    <t>3/30/07</t>
  </si>
  <si>
    <t>Inspector Gadget</t>
  </si>
  <si>
    <t>$97,403,112</t>
  </si>
  <si>
    <t>$21,889,138</t>
  </si>
  <si>
    <t>7/23/99</t>
  </si>
  <si>
    <t>The Others</t>
  </si>
  <si>
    <t>$96,522,687</t>
  </si>
  <si>
    <t>$14,089,952</t>
  </si>
  <si>
    <t>Dead Poets Society</t>
  </si>
  <si>
    <t>$95,860,116</t>
  </si>
  <si>
    <t>$340,456</t>
  </si>
  <si>
    <t>Cold Mountain</t>
  </si>
  <si>
    <t>$95,636,509</t>
  </si>
  <si>
    <t>$14,574,213</t>
  </si>
  <si>
    <t>12/25/03</t>
  </si>
  <si>
    <t>The Princess Diaries 2: Royal Engagement</t>
  </si>
  <si>
    <t>$95,170,481</t>
  </si>
  <si>
    <t>$22,956,453</t>
  </si>
  <si>
    <t>Unbreakable</t>
  </si>
  <si>
    <t>$95,011,339</t>
  </si>
  <si>
    <t>$30,330,771</t>
  </si>
  <si>
    <t>11/22/00</t>
  </si>
  <si>
    <t>Beverly Hills Chihuahua</t>
  </si>
  <si>
    <t>$94,514,402</t>
  </si>
  <si>
    <t>$29,300,465</t>
  </si>
  <si>
    <t>The Lion King (in 3D)</t>
  </si>
  <si>
    <t>$94,242,001</t>
  </si>
  <si>
    <t>$30,151,614</t>
  </si>
  <si>
    <t>9/16/11</t>
  </si>
  <si>
    <t>Tomorrowland</t>
  </si>
  <si>
    <t>$93,436,322</t>
  </si>
  <si>
    <t>$33,028,165</t>
  </si>
  <si>
    <t>5/22/15</t>
  </si>
  <si>
    <t>Flubber</t>
  </si>
  <si>
    <t>$92,977,226</t>
  </si>
  <si>
    <t>$26,725,207</t>
  </si>
  <si>
    <t>11/26/97</t>
  </si>
  <si>
    <t>Crimson Tide</t>
  </si>
  <si>
    <t>$91,387,195</t>
  </si>
  <si>
    <t>$18,612,190</t>
  </si>
  <si>
    <t>Prince of Persia: The Sands of Time</t>
  </si>
  <si>
    <t>$90,759,676</t>
  </si>
  <si>
    <t>$30,095,259</t>
  </si>
  <si>
    <t>5/28/10</t>
  </si>
  <si>
    <t>The Game Plan</t>
  </si>
  <si>
    <t>$90,648,202</t>
  </si>
  <si>
    <t>$22,950,971</t>
  </si>
  <si>
    <t>9/28/07</t>
  </si>
  <si>
    <t>$90,559,416</t>
  </si>
  <si>
    <t>$42,030,184</t>
  </si>
  <si>
    <t>10/24/08</t>
  </si>
  <si>
    <t>$90,288,712</t>
  </si>
  <si>
    <t>$22,232,291</t>
  </si>
  <si>
    <t>Flightplan</t>
  </si>
  <si>
    <t>$89,707,299</t>
  </si>
  <si>
    <t>$24,629,938</t>
  </si>
  <si>
    <t>9/23/05</t>
  </si>
  <si>
    <t>Father of the Bride</t>
  </si>
  <si>
    <t>$89,325,780</t>
  </si>
  <si>
    <t>$7,031,146</t>
  </si>
  <si>
    <t>12/20/91</t>
  </si>
  <si>
    <t>The Emperor's New Groove</t>
  </si>
  <si>
    <t>$89,302,687</t>
  </si>
  <si>
    <t>$9,812,302</t>
  </si>
  <si>
    <t>12/15/00</t>
  </si>
  <si>
    <t>The Lone Ranger</t>
  </si>
  <si>
    <t>$89,302,115</t>
  </si>
  <si>
    <t>$29,210,849</t>
  </si>
  <si>
    <t>The Muppets</t>
  </si>
  <si>
    <t>$88,631,237</t>
  </si>
  <si>
    <t>$29,239,026</t>
  </si>
  <si>
    <t>11/23/11</t>
  </si>
  <si>
    <t>The Hand That Rocks the Cradle</t>
  </si>
  <si>
    <t>$88,036,683</t>
  </si>
  <si>
    <t>$7,675,016</t>
  </si>
  <si>
    <t>Real Steel</t>
  </si>
  <si>
    <t>$85,468,508</t>
  </si>
  <si>
    <t>$27,319,677</t>
  </si>
  <si>
    <t>Brother Bear</t>
  </si>
  <si>
    <t>$85,336,277</t>
  </si>
  <si>
    <t>$291,940</t>
  </si>
  <si>
    <t>10/24/03</t>
  </si>
  <si>
    <t>Dangerous Minds</t>
  </si>
  <si>
    <t>$84,919,401</t>
  </si>
  <si>
    <t>$14,931,503</t>
  </si>
  <si>
    <t>The Santa Clause 3: The Escape Clause</t>
  </si>
  <si>
    <t>$84,500,122</t>
  </si>
  <si>
    <t>$19,504,038</t>
  </si>
  <si>
    <t>The Little Mermaid</t>
  </si>
  <si>
    <t>$84,355,863</t>
  </si>
  <si>
    <t>$6,031,914</t>
  </si>
  <si>
    <t>11/17/89</t>
  </si>
  <si>
    <t>Atlantis: The Lost Empire</t>
  </si>
  <si>
    <t>$84,056,472</t>
  </si>
  <si>
    <t>$329,011</t>
  </si>
  <si>
    <t>Saving Mr. Banks</t>
  </si>
  <si>
    <t>$83,301,580</t>
  </si>
  <si>
    <t>$413,373</t>
  </si>
  <si>
    <t>12/13/13</t>
  </si>
  <si>
    <t>Mr. Holland's Opus</t>
  </si>
  <si>
    <t>$82,569,971</t>
  </si>
  <si>
    <t>$14,466</t>
  </si>
  <si>
    <t>12/29/95</t>
  </si>
  <si>
    <t>Bridge to Terabithia</t>
  </si>
  <si>
    <t>$82,272,442</t>
  </si>
  <si>
    <t>$22,564,612</t>
  </si>
  <si>
    <t>2/16/07</t>
  </si>
  <si>
    <t>Eight Below</t>
  </si>
  <si>
    <t>$81,612,565</t>
  </si>
  <si>
    <t>$20,188,176</t>
  </si>
  <si>
    <t>2/17/06</t>
  </si>
  <si>
    <t>Snow Dogs</t>
  </si>
  <si>
    <t>$81,172,560</t>
  </si>
  <si>
    <t>$17,814,259</t>
  </si>
  <si>
    <t>1/18/02</t>
  </si>
  <si>
    <t>While You Were Sleeping</t>
  </si>
  <si>
    <t>$81,057,016</t>
  </si>
  <si>
    <t>$9,288,915</t>
  </si>
  <si>
    <t>4/21/95</t>
  </si>
  <si>
    <t>War Horse</t>
  </si>
  <si>
    <t>$79,884,879</t>
  </si>
  <si>
    <t>$7,515,402</t>
  </si>
  <si>
    <t>12/25/11</t>
  </si>
  <si>
    <t>Hannah Montana The Movie</t>
  </si>
  <si>
    <t>$79,576,189</t>
  </si>
  <si>
    <t>$32,324,487</t>
  </si>
  <si>
    <t>The English Patient</t>
  </si>
  <si>
    <t>$78,676,425</t>
  </si>
  <si>
    <t>$278,439</t>
  </si>
  <si>
    <t>11/15/96</t>
  </si>
  <si>
    <t>Cocktail</t>
  </si>
  <si>
    <t>$78,222,753</t>
  </si>
  <si>
    <t>$11,789,466</t>
  </si>
  <si>
    <t>7/29/88</t>
  </si>
  <si>
    <t>Gangs of New York</t>
  </si>
  <si>
    <t>$77,812,000</t>
  </si>
  <si>
    <t>$9,496,870</t>
  </si>
  <si>
    <t>12/20/02</t>
  </si>
  <si>
    <t>The Good Dinosaur</t>
  </si>
  <si>
    <t>$77,572,146</t>
  </si>
  <si>
    <t>$39,155,217</t>
  </si>
  <si>
    <t>11/25/15</t>
  </si>
  <si>
    <t>Father of the Bride Part II</t>
  </si>
  <si>
    <t>$76,594,107</t>
  </si>
  <si>
    <t>$11,134,978</t>
  </si>
  <si>
    <t>The Haunted Mansion</t>
  </si>
  <si>
    <t>$75,847,266</t>
  </si>
  <si>
    <t>$24,278,410</t>
  </si>
  <si>
    <t>11/26/03</t>
  </si>
  <si>
    <t>The Rookie</t>
  </si>
  <si>
    <t>$75,600,072</t>
  </si>
  <si>
    <t>$16,021,684</t>
  </si>
  <si>
    <t>3/29/02</t>
  </si>
  <si>
    <t>The Horse Whisperer</t>
  </si>
  <si>
    <t>$75,383,563</t>
  </si>
  <si>
    <t>$13,685,488</t>
  </si>
  <si>
    <t>5/15/98</t>
  </si>
  <si>
    <t>Ladder 49</t>
  </si>
  <si>
    <t>$74,541,707</t>
  </si>
  <si>
    <t>$22,088,204</t>
  </si>
  <si>
    <t>Six Days, Seven Nights</t>
  </si>
  <si>
    <t>$74,339,294</t>
  </si>
  <si>
    <t>$16,485,276</t>
  </si>
  <si>
    <t>No Country for Old Men</t>
  </si>
  <si>
    <t>$74,283,625</t>
  </si>
  <si>
    <t>$1,226,333</t>
  </si>
  <si>
    <t>The Jungle Book</t>
  </si>
  <si>
    <t>Dis.</t>
  </si>
  <si>
    <t>$73,741,048</t>
  </si>
  <si>
    <t>N/A</t>
  </si>
  <si>
    <t>10/18/67</t>
  </si>
  <si>
    <t>John Carter</t>
  </si>
  <si>
    <t>$73,078,100</t>
  </si>
  <si>
    <t>$30,180,188</t>
  </si>
  <si>
    <t>Ruthless People</t>
  </si>
  <si>
    <t>$71,624,879</t>
  </si>
  <si>
    <t>$5,274,306</t>
  </si>
  <si>
    <t>6/27/86</t>
  </si>
  <si>
    <t>Three Men and a Little Lady</t>
  </si>
  <si>
    <t>$71,609,321</t>
  </si>
  <si>
    <t>$13,774,642</t>
  </si>
  <si>
    <t>11/21/90</t>
  </si>
  <si>
    <t>Bridget Jones's Diary</t>
  </si>
  <si>
    <t>$71,543,427</t>
  </si>
  <si>
    <t>$10,733,933</t>
  </si>
  <si>
    <t>4/13/01</t>
  </si>
  <si>
    <t>Chocolat</t>
  </si>
  <si>
    <t>$71,509,363</t>
  </si>
  <si>
    <t>$157,624</t>
  </si>
  <si>
    <t>Scary Movie 2</t>
  </si>
  <si>
    <t>$71,308,997</t>
  </si>
  <si>
    <t>$20,503,356</t>
  </si>
  <si>
    <t>Turner &amp; Hooch</t>
  </si>
  <si>
    <t>$71,079,915</t>
  </si>
  <si>
    <t>$12,211,042</t>
  </si>
  <si>
    <t>7/28/89</t>
  </si>
  <si>
    <t>Kill Bill Vol. 1</t>
  </si>
  <si>
    <t>$70,099,045</t>
  </si>
  <si>
    <t>$22,089,322</t>
  </si>
  <si>
    <t>Splash</t>
  </si>
  <si>
    <t>$69,821,334</t>
  </si>
  <si>
    <t>$6,174,059</t>
  </si>
  <si>
    <t>Disney's The Kid</t>
  </si>
  <si>
    <t>$69,691,949</t>
  </si>
  <si>
    <t>$12,687,726</t>
  </si>
  <si>
    <t>$68,856,263</t>
  </si>
  <si>
    <t>$7,046,648</t>
  </si>
  <si>
    <t>Bridge of Spies</t>
  </si>
  <si>
    <t>$68,732,080</t>
  </si>
  <si>
    <t>$15,371,203</t>
  </si>
  <si>
    <t>10/16/15</t>
  </si>
  <si>
    <t>Holes</t>
  </si>
  <si>
    <t>$67,406,573</t>
  </si>
  <si>
    <t>$16,300,155</t>
  </si>
  <si>
    <t>4/18/03</t>
  </si>
  <si>
    <t>Hidalgo</t>
  </si>
  <si>
    <t>$67,303,450</t>
  </si>
  <si>
    <t>$18,829,435</t>
  </si>
  <si>
    <t>Race to Witch Mountain</t>
  </si>
  <si>
    <t>$67,172,594</t>
  </si>
  <si>
    <t>$24,402,214</t>
  </si>
  <si>
    <t>3/13/09</t>
  </si>
  <si>
    <t>102 Dalmatians</t>
  </si>
  <si>
    <t>$66,957,026</t>
  </si>
  <si>
    <t>$19,883,351</t>
  </si>
  <si>
    <t>Alexander and the Terrible, Horrible, No Good, Very Bad Day</t>
  </si>
  <si>
    <t>$66,954,149</t>
  </si>
  <si>
    <t>$18,360,230</t>
  </si>
  <si>
    <t>$66,596,803</t>
  </si>
  <si>
    <t>12/21/37</t>
  </si>
  <si>
    <t>The Parent Trap</t>
  </si>
  <si>
    <t>$66,308,518</t>
  </si>
  <si>
    <t>$11,148,497</t>
  </si>
  <si>
    <t>7/31/98</t>
  </si>
  <si>
    <t>Kill Bill Vol. 2</t>
  </si>
  <si>
    <t>$66,208,183</t>
  </si>
  <si>
    <t>$25,104,949</t>
  </si>
  <si>
    <t>4/16/04</t>
  </si>
  <si>
    <t>Herbie: Fully Loaded</t>
  </si>
  <si>
    <t>$66,023,816</t>
  </si>
  <si>
    <t>$12,709,221</t>
  </si>
  <si>
    <t>6/22/05</t>
  </si>
  <si>
    <t>Stakeout</t>
  </si>
  <si>
    <t>$65,673,233</t>
  </si>
  <si>
    <t>$5,170,403</t>
  </si>
  <si>
    <t>Deuce Bigalow: Male Gigolo</t>
  </si>
  <si>
    <t>$65,538,755</t>
  </si>
  <si>
    <t>$12,224,016</t>
  </si>
  <si>
    <t>Step Up</t>
  </si>
  <si>
    <t>$65,328,121</t>
  </si>
  <si>
    <t>$20,659,573</t>
  </si>
  <si>
    <t>Hannah Montana/Miley Cyrus: Best of Both Worlds Concert Tour</t>
  </si>
  <si>
    <t>$65,281,781</t>
  </si>
  <si>
    <t>$31,117,834</t>
  </si>
  <si>
    <t>Miracle</t>
  </si>
  <si>
    <t>$64,378,093</t>
  </si>
  <si>
    <t>$19,377,577</t>
  </si>
  <si>
    <t>Deja Vu</t>
  </si>
  <si>
    <t>$64,038,616</t>
  </si>
  <si>
    <t>$20,574,802</t>
  </si>
  <si>
    <t>11/22/06</t>
  </si>
  <si>
    <t>Sky High</t>
  </si>
  <si>
    <t>$63,946,815</t>
  </si>
  <si>
    <t>$14,631,784</t>
  </si>
  <si>
    <t>7/29/05</t>
  </si>
  <si>
    <t>What About Bob?</t>
  </si>
  <si>
    <t>$63,707,829</t>
  </si>
  <si>
    <t>$9,216,334</t>
  </si>
  <si>
    <t>5/17/91</t>
  </si>
  <si>
    <t>She's All That</t>
  </si>
  <si>
    <t>$63,366,989</t>
  </si>
  <si>
    <t>$16,065,430</t>
  </si>
  <si>
    <t>1/29/99</t>
  </si>
  <si>
    <t>The Sorcerer's Apprentice</t>
  </si>
  <si>
    <t>$63,150,991</t>
  </si>
  <si>
    <t>$17,619,622</t>
  </si>
  <si>
    <t>7/14/10</t>
  </si>
  <si>
    <t>The Last Song</t>
  </si>
  <si>
    <t>$62,950,384</t>
  </si>
  <si>
    <t>$16,007,426</t>
  </si>
  <si>
    <t>3/31/10</t>
  </si>
  <si>
    <t>The Crying Game</t>
  </si>
  <si>
    <t>$62,548,947</t>
  </si>
  <si>
    <t>$101,107</t>
  </si>
  <si>
    <t>11/27/92</t>
  </si>
  <si>
    <t>Down and Out in Beverly Hills</t>
  </si>
  <si>
    <t>$62,134,225</t>
  </si>
  <si>
    <t>$5,726,495</t>
  </si>
  <si>
    <t>1/31/86</t>
  </si>
  <si>
    <t>The Shaggy Dog</t>
  </si>
  <si>
    <t>$61,123,569</t>
  </si>
  <si>
    <t>$16,310,058</t>
  </si>
  <si>
    <t>Mission to Mars</t>
  </si>
  <si>
    <t>$60,883,407</t>
  </si>
  <si>
    <t>$22,855,247</t>
  </si>
  <si>
    <t>101 Dalmatians (Re-issue) (1991)</t>
  </si>
  <si>
    <t>$60,830,285</t>
  </si>
  <si>
    <t>$10,279,044</t>
  </si>
  <si>
    <t>Coyote Ugly</t>
  </si>
  <si>
    <t>$60,786,269</t>
  </si>
  <si>
    <t>$17,319,282</t>
  </si>
  <si>
    <t>Fantasia 2000 (35mm &amp; IMAX)</t>
  </si>
  <si>
    <t>$60,655,420</t>
  </si>
  <si>
    <t>$2,290,525</t>
  </si>
  <si>
    <t>Shanghai Knights</t>
  </si>
  <si>
    <t>$60,476,872</t>
  </si>
  <si>
    <t>$19,603,630</t>
  </si>
  <si>
    <t>Jungle 2 Jungle</t>
  </si>
  <si>
    <t>$59,927,618</t>
  </si>
  <si>
    <t>$12,812,047</t>
  </si>
  <si>
    <t>Secretariat</t>
  </si>
  <si>
    <t>$59,713,955</t>
  </si>
  <si>
    <t>$12,694,770</t>
  </si>
  <si>
    <t>$59,165,787</t>
  </si>
  <si>
    <t>$17,509,407</t>
  </si>
  <si>
    <t>7/18/14</t>
  </si>
  <si>
    <t>Honey, I Blew Up the Kid</t>
  </si>
  <si>
    <t>$58,662,452</t>
  </si>
  <si>
    <t>$11,083,318</t>
  </si>
  <si>
    <t>7/17/92</t>
  </si>
  <si>
    <t>Jack</t>
  </si>
  <si>
    <t>$58,620,973</t>
  </si>
  <si>
    <t>$11,191,496</t>
  </si>
  <si>
    <t>Open Range</t>
  </si>
  <si>
    <t>$58,331,254</t>
  </si>
  <si>
    <t>$14,047,781</t>
  </si>
  <si>
    <t>8/15/03</t>
  </si>
  <si>
    <t>Bicentennial Man</t>
  </si>
  <si>
    <t>$58,223,861</t>
  </si>
  <si>
    <t>$8,234,926</t>
  </si>
  <si>
    <t>12/17/99</t>
  </si>
  <si>
    <t>Step Up 2 the Streets</t>
  </si>
  <si>
    <t>$58,017,783</t>
  </si>
  <si>
    <t>$18,908,826</t>
  </si>
  <si>
    <t>2/14/08</t>
  </si>
  <si>
    <t>Shall We Dance</t>
  </si>
  <si>
    <t>$57,890,460</t>
  </si>
  <si>
    <t>$11,783,467</t>
  </si>
  <si>
    <t>10/15/04</t>
  </si>
  <si>
    <t>Invincible</t>
  </si>
  <si>
    <t>$57,806,952</t>
  </si>
  <si>
    <t>$17,031,122</t>
  </si>
  <si>
    <t>8/25/06</t>
  </si>
  <si>
    <t>The Cider House Rules</t>
  </si>
  <si>
    <t>$57,545,092</t>
  </si>
  <si>
    <t>$110,098</t>
  </si>
  <si>
    <t>Sister Act 2: Back in the Habit</t>
  </si>
  <si>
    <t>$57,319,029</t>
  </si>
  <si>
    <t>$7,569,219</t>
  </si>
  <si>
    <t>Mary Poppins (Undocumented Releases)</t>
  </si>
  <si>
    <t>$57,272,727</t>
  </si>
  <si>
    <t>Life Is Beautiful</t>
  </si>
  <si>
    <t>$57,247,384</t>
  </si>
  <si>
    <t>$118,920</t>
  </si>
  <si>
    <t>10/23/98</t>
  </si>
  <si>
    <t>Beaches</t>
  </si>
  <si>
    <t>$57,041,866</t>
  </si>
  <si>
    <t>$198,361</t>
  </si>
  <si>
    <t>12/23/88</t>
  </si>
  <si>
    <t>Shanghai Noon</t>
  </si>
  <si>
    <t>$56,937,502</t>
  </si>
  <si>
    <t>$15,607,034</t>
  </si>
  <si>
    <t>5/26/00</t>
  </si>
  <si>
    <t>A Civil Action</t>
  </si>
  <si>
    <t>$56,709,981</t>
  </si>
  <si>
    <t>$70,079</t>
  </si>
  <si>
    <t>12/25/98</t>
  </si>
  <si>
    <t>Tombstone</t>
  </si>
  <si>
    <t>$56,505,065</t>
  </si>
  <si>
    <t>$6,454,752</t>
  </si>
  <si>
    <t>12/24/93</t>
  </si>
  <si>
    <t>The Queen</t>
  </si>
  <si>
    <t>$56,441,711</t>
  </si>
  <si>
    <t>$122,014</t>
  </si>
  <si>
    <t>9/30/06</t>
  </si>
  <si>
    <t>I Am Number Four</t>
  </si>
  <si>
    <t>$55,100,437</t>
  </si>
  <si>
    <t>$19,449,893</t>
  </si>
  <si>
    <t>2/18/11</t>
  </si>
  <si>
    <t>The Guardian</t>
  </si>
  <si>
    <t>$55,011,732</t>
  </si>
  <si>
    <t>$18,006,064</t>
  </si>
  <si>
    <t>9/29/06</t>
  </si>
  <si>
    <t>The Hundred-Foot Journey</t>
  </si>
  <si>
    <t>$54,240,821</t>
  </si>
  <si>
    <t>$10,979,290</t>
  </si>
  <si>
    <t>The Count of Monte Cristo</t>
  </si>
  <si>
    <t>$54,234,062</t>
  </si>
  <si>
    <t>$11,376,150</t>
  </si>
  <si>
    <t>1/25/02</t>
  </si>
  <si>
    <t>The Three Musketeers (1993)</t>
  </si>
  <si>
    <t>$53,898,845</t>
  </si>
  <si>
    <t>$10,621,992</t>
  </si>
  <si>
    <t>Hero</t>
  </si>
  <si>
    <t>$53,710,019</t>
  </si>
  <si>
    <t>$18,004,319</t>
  </si>
  <si>
    <t>8/27/04</t>
  </si>
  <si>
    <t>Oliver &amp; Company</t>
  </si>
  <si>
    <t>$53,279,055</t>
  </si>
  <si>
    <t>$4,022,752</t>
  </si>
  <si>
    <t>11/18/88</t>
  </si>
  <si>
    <t>Arachnophobia</t>
  </si>
  <si>
    <t>$53,208,180</t>
  </si>
  <si>
    <t>$8,045,760</t>
  </si>
  <si>
    <t>7/20/90</t>
  </si>
  <si>
    <t>The Prestige</t>
  </si>
  <si>
    <t>$53,089,891</t>
  </si>
  <si>
    <t>$14,801,808</t>
  </si>
  <si>
    <t>10/20/06</t>
  </si>
  <si>
    <t>Outrageous Fortune</t>
  </si>
  <si>
    <t>$52,864,741</t>
  </si>
  <si>
    <t>$6,404,783</t>
  </si>
  <si>
    <t>1/30/87</t>
  </si>
  <si>
    <t>The Recruit</t>
  </si>
  <si>
    <t>$52,802,140</t>
  </si>
  <si>
    <t>$16,302,063</t>
  </si>
  <si>
    <t>1/31/03</t>
  </si>
  <si>
    <t>The Royal Tenenbaums</t>
  </si>
  <si>
    <t>$52,364,010</t>
  </si>
  <si>
    <t>$276,981</t>
  </si>
  <si>
    <t>12/14/01</t>
  </si>
  <si>
    <t>The Color of Money</t>
  </si>
  <si>
    <t>$52,293,982</t>
  </si>
  <si>
    <t>$6,357,877</t>
  </si>
  <si>
    <t>10/17/86</t>
  </si>
  <si>
    <t>Fantasia 2000 (IMAX)</t>
  </si>
  <si>
    <t>$52,260,454</t>
  </si>
  <si>
    <t>King Arthur</t>
  </si>
  <si>
    <t>$51,882,244</t>
  </si>
  <si>
    <t>$15,193,907</t>
  </si>
  <si>
    <t>The Odd Life of Timothy Green</t>
  </si>
  <si>
    <t>$51,854,875</t>
  </si>
  <si>
    <t>$10,822,903</t>
  </si>
  <si>
    <t>8/15/12</t>
  </si>
  <si>
    <t>Finding Neverland</t>
  </si>
  <si>
    <t>$51,680,613</t>
  </si>
  <si>
    <t>$220,524</t>
  </si>
  <si>
    <t>The Love Bug</t>
  </si>
  <si>
    <t>$51,264,000</t>
  </si>
  <si>
    <t>3/13/69</t>
  </si>
  <si>
    <t>Muppets Most Wanted</t>
  </si>
  <si>
    <t>$51,183,113</t>
  </si>
  <si>
    <t>$17,005,126</t>
  </si>
  <si>
    <t>3/21/14</t>
  </si>
  <si>
    <t>Up Close and Personal</t>
  </si>
  <si>
    <t>$51,088,705</t>
  </si>
  <si>
    <t>$11,101,955</t>
  </si>
  <si>
    <t>The Hitchhiker's Guide to the Galaxy</t>
  </si>
  <si>
    <t>$51,085,416</t>
  </si>
  <si>
    <t>$21,103,203</t>
  </si>
  <si>
    <t>4/29/05</t>
  </si>
  <si>
    <t>Apocalypto</t>
  </si>
  <si>
    <t>$50,866,635</t>
  </si>
  <si>
    <t>$15,005,604</t>
  </si>
  <si>
    <t>The Mighty Ducks</t>
  </si>
  <si>
    <t>$50,752,337</t>
  </si>
  <si>
    <t>$6,035,133</t>
  </si>
  <si>
    <t>The Crow</t>
  </si>
  <si>
    <t>$50,693,129</t>
  </si>
  <si>
    <t>$11,774,332</t>
  </si>
  <si>
    <t>5/13/94</t>
  </si>
  <si>
    <t>Mighty Joe Young</t>
  </si>
  <si>
    <t>$50,632,037</t>
  </si>
  <si>
    <t>$10,602,042</t>
  </si>
  <si>
    <t>Serendipity</t>
  </si>
  <si>
    <t>$50,294,317</t>
  </si>
  <si>
    <t>$13,309,241</t>
  </si>
  <si>
    <t>Angels in the Outfield (1994)</t>
  </si>
  <si>
    <t>$50,236,831</t>
  </si>
  <si>
    <t>$8,916,463</t>
  </si>
  <si>
    <t>7/15/94</t>
  </si>
  <si>
    <t>Evita</t>
  </si>
  <si>
    <t>$50,047,179</t>
  </si>
  <si>
    <t>$195,085</t>
  </si>
  <si>
    <t>12/25/96</t>
  </si>
  <si>
    <t>Home on the Range</t>
  </si>
  <si>
    <t>$50,030,461</t>
  </si>
  <si>
    <t>$13,880,771</t>
  </si>
  <si>
    <t>When a Man Loves a Woman</t>
  </si>
  <si>
    <t>$50,021,959</t>
  </si>
  <si>
    <t>$651,700</t>
  </si>
  <si>
    <t>4/29/94</t>
  </si>
  <si>
    <t>Tim Burton's The Nightmare Before Christmas</t>
  </si>
  <si>
    <t>$50,003,043</t>
  </si>
  <si>
    <t>$191,232</t>
  </si>
  <si>
    <t>10/15/93</t>
  </si>
  <si>
    <t>Old Dogs</t>
  </si>
  <si>
    <t>$49,492,060</t>
  </si>
  <si>
    <t>$16,894,511</t>
  </si>
  <si>
    <t>Return to Never Land</t>
  </si>
  <si>
    <t>$48,430,258</t>
  </si>
  <si>
    <t>$11,889,631</t>
  </si>
  <si>
    <t>2/15/02</t>
  </si>
  <si>
    <t>G.I. Jane</t>
  </si>
  <si>
    <t>$48,169,156</t>
  </si>
  <si>
    <t>$11,094,241</t>
  </si>
  <si>
    <t>8/22/97</t>
  </si>
  <si>
    <t>The Preacher's Wife</t>
  </si>
  <si>
    <t>$48,102,795</t>
  </si>
  <si>
    <t>$7,649,752</t>
  </si>
  <si>
    <t>12/13/96</t>
  </si>
  <si>
    <t>The Jungle Book 2</t>
  </si>
  <si>
    <t>$47,901,582</t>
  </si>
  <si>
    <t>$11,441,733</t>
  </si>
  <si>
    <t>2/14/03</t>
  </si>
  <si>
    <t>Dan in Real Life</t>
  </si>
  <si>
    <t>$47,642,963</t>
  </si>
  <si>
    <t>$11,809,445</t>
  </si>
  <si>
    <t>10/26/07</t>
  </si>
  <si>
    <t>Beauty and the Beast (3D)</t>
  </si>
  <si>
    <t>$47,617,067</t>
  </si>
  <si>
    <t>$17,751,905</t>
  </si>
  <si>
    <t>1/13/12</t>
  </si>
  <si>
    <t>Kate and Leopold</t>
  </si>
  <si>
    <t>$47,121,859</t>
  </si>
  <si>
    <t>$9,725,408</t>
  </si>
  <si>
    <t>12/25/01</t>
  </si>
  <si>
    <t>The Rocketeer</t>
  </si>
  <si>
    <t>$46,704,056</t>
  </si>
  <si>
    <t>$9,600,754</t>
  </si>
  <si>
    <t>6/21/91</t>
  </si>
  <si>
    <t>The Distinguished Gentleman</t>
  </si>
  <si>
    <t>$46,666,502</t>
  </si>
  <si>
    <t>$10,611,040</t>
  </si>
  <si>
    <t>Snow White and the Seven Dwarfs (Re-issue) (1987)</t>
  </si>
  <si>
    <t>$46,594,212</t>
  </si>
  <si>
    <t>$7,514,749</t>
  </si>
  <si>
    <t>7/17/87</t>
  </si>
  <si>
    <t>College Road Trip</t>
  </si>
  <si>
    <t>$45,610,425</t>
  </si>
  <si>
    <t>$13,601,419</t>
  </si>
  <si>
    <t>D2: The Mighty Ducks</t>
  </si>
  <si>
    <t>$45,610,410</t>
  </si>
  <si>
    <t>$10,356,748</t>
  </si>
  <si>
    <t>3/25/94</t>
  </si>
  <si>
    <t>The Tigger Movie</t>
  </si>
  <si>
    <t>$45,554,533</t>
  </si>
  <si>
    <t>$9,427,532</t>
  </si>
  <si>
    <t>O Brother, Where Art Thou?</t>
  </si>
  <si>
    <t>$45,512,588</t>
  </si>
  <si>
    <t>$195,104</t>
  </si>
  <si>
    <t>12/22/00</t>
  </si>
  <si>
    <t>Medicine Man</t>
  </si>
  <si>
    <t>$45,500,797</t>
  </si>
  <si>
    <t>$8,494,271</t>
  </si>
  <si>
    <t>Cop Land</t>
  </si>
  <si>
    <t>$44,862,187</t>
  </si>
  <si>
    <t>$13,510,482</t>
  </si>
  <si>
    <t>8/15/97</t>
  </si>
  <si>
    <t>The Jungle Book (re-issue) (1990)</t>
  </si>
  <si>
    <t>$44,645,619</t>
  </si>
  <si>
    <t>$7,708,029</t>
  </si>
  <si>
    <t>7/13/90</t>
  </si>
  <si>
    <t>McFarland, USA</t>
  </si>
  <si>
    <t>$44,482,410</t>
  </si>
  <si>
    <t>$11,020,798</t>
  </si>
  <si>
    <t>2/20/15</t>
  </si>
  <si>
    <t>Nothing to Lose</t>
  </si>
  <si>
    <t>$44,480,039</t>
  </si>
  <si>
    <t>$11,617,767</t>
  </si>
  <si>
    <t>Confessions of a Shopaholic</t>
  </si>
  <si>
    <t>$44,277,350</t>
  </si>
  <si>
    <t>$15,066,360</t>
  </si>
  <si>
    <t>2/13/09</t>
  </si>
  <si>
    <t>Underdog</t>
  </si>
  <si>
    <t>$43,760,605</t>
  </si>
  <si>
    <t>$11,585,121</t>
  </si>
  <si>
    <t>Under the Tuscan Sun</t>
  </si>
  <si>
    <t>$43,610,723</t>
  </si>
  <si>
    <t>$9,751,425</t>
  </si>
  <si>
    <t>9/26/03</t>
  </si>
  <si>
    <t>Need for Speed</t>
  </si>
  <si>
    <t>$43,577,636</t>
  </si>
  <si>
    <t>$17,844,939</t>
  </si>
  <si>
    <t>3/14/14</t>
  </si>
  <si>
    <t>The Jungle Book (1994)</t>
  </si>
  <si>
    <t>$43,229,904</t>
  </si>
  <si>
    <t>$5,129,959</t>
  </si>
  <si>
    <t>12/25/94</t>
  </si>
  <si>
    <t>Reign of Fire</t>
  </si>
  <si>
    <t>$43,061,982</t>
  </si>
  <si>
    <t>$15,632,281</t>
  </si>
  <si>
    <t>$42,850,000</t>
  </si>
  <si>
    <t>1/29/41</t>
  </si>
  <si>
    <t>The Lizzie McGuire Movie</t>
  </si>
  <si>
    <t>$42,734,455</t>
  </si>
  <si>
    <t>$17,338,755</t>
  </si>
  <si>
    <t>Glory Road</t>
  </si>
  <si>
    <t>$42,647,449</t>
  </si>
  <si>
    <t>$13,594,734</t>
  </si>
  <si>
    <t>1/13/06</t>
  </si>
  <si>
    <t>Step Up 3-D</t>
  </si>
  <si>
    <t>$42,400,223</t>
  </si>
  <si>
    <t>$15,812,311</t>
  </si>
  <si>
    <t>$41,833,324</t>
  </si>
  <si>
    <t>$60,672</t>
  </si>
  <si>
    <t>Snow White and the Seven Dwarfs (Re-issue) (1993)</t>
  </si>
  <si>
    <t>$41,634,471</t>
  </si>
  <si>
    <t>$9,018,121</t>
  </si>
  <si>
    <t>Finding Nemo (3D)</t>
  </si>
  <si>
    <t>$41,128,283</t>
  </si>
  <si>
    <t>$16,687,773</t>
  </si>
  <si>
    <t>9/14/12</t>
  </si>
  <si>
    <t>$40,759,520</t>
  </si>
  <si>
    <t>Encino Man</t>
  </si>
  <si>
    <t>$40,693,477</t>
  </si>
  <si>
    <t>$9,866,120</t>
  </si>
  <si>
    <t>5/22/92</t>
  </si>
  <si>
    <t>Three Fugitives</t>
  </si>
  <si>
    <t>$40,586,886</t>
  </si>
  <si>
    <t>$6,434,717</t>
  </si>
  <si>
    <t>1/27/89</t>
  </si>
  <si>
    <t>$40,356,000</t>
  </si>
  <si>
    <t>The Faculty</t>
  </si>
  <si>
    <t>$40,283,321</t>
  </si>
  <si>
    <t>$11,633,495</t>
  </si>
  <si>
    <t>The Piano</t>
  </si>
  <si>
    <t>$40,157,856</t>
  </si>
  <si>
    <t>$151,419</t>
  </si>
  <si>
    <t>Big Business</t>
  </si>
  <si>
    <t>$40,150,487</t>
  </si>
  <si>
    <t>$6,112,577</t>
  </si>
  <si>
    <t>Man of the House</t>
  </si>
  <si>
    <t>$40,070,995</t>
  </si>
  <si>
    <t>$9,473,317</t>
  </si>
  <si>
    <t>The Fox and the Hound</t>
  </si>
  <si>
    <t>$39,900,000</t>
  </si>
  <si>
    <t>The Ladykillers</t>
  </si>
  <si>
    <t>$39,799,191</t>
  </si>
  <si>
    <t>$12,634,563</t>
  </si>
  <si>
    <t>3/26/04</t>
  </si>
  <si>
    <t>Jackie Brown</t>
  </si>
  <si>
    <t>$39,673,162</t>
  </si>
  <si>
    <t>$9,292,248</t>
  </si>
  <si>
    <t>12/25/97</t>
  </si>
  <si>
    <t>$39,514,713</t>
  </si>
  <si>
    <t>$8,125,471</t>
  </si>
  <si>
    <t>7/16/93</t>
  </si>
  <si>
    <t>What's Love Got to Do with It</t>
  </si>
  <si>
    <t>$39,100,956</t>
  </si>
  <si>
    <t>$1,222,718</t>
  </si>
  <si>
    <t>Bambi (Re-issue) (1988)</t>
  </si>
  <si>
    <t>$39,047,150</t>
  </si>
  <si>
    <t>$7,216,741</t>
  </si>
  <si>
    <t>7/15/88</t>
  </si>
  <si>
    <t>$38,976,570</t>
  </si>
  <si>
    <t>Surrogates</t>
  </si>
  <si>
    <t>$38,577,772</t>
  </si>
  <si>
    <t>$14,902,692</t>
  </si>
  <si>
    <t>9/25/09</t>
  </si>
  <si>
    <t>$38,229,000</t>
  </si>
  <si>
    <t>10 Things I Hate About You</t>
  </si>
  <si>
    <t>$38,178,166</t>
  </si>
  <si>
    <t>$8,330,681</t>
  </si>
  <si>
    <t>3/31/99</t>
  </si>
  <si>
    <t>Treasure Planet</t>
  </si>
  <si>
    <t>$38,176,783</t>
  </si>
  <si>
    <t>$12,083,248</t>
  </si>
  <si>
    <t>11/27/02</t>
  </si>
  <si>
    <t>The Doctor</t>
  </si>
  <si>
    <t>$38,120,905</t>
  </si>
  <si>
    <t>$165,392</t>
  </si>
  <si>
    <t>7/26/91</t>
  </si>
  <si>
    <t>40 Days and 40 Nights</t>
  </si>
  <si>
    <t>$37,950,822</t>
  </si>
  <si>
    <t>$12,229,529</t>
  </si>
  <si>
    <t>Raising Helen</t>
  </si>
  <si>
    <t>$37,486,512</t>
  </si>
  <si>
    <t>$10,985,597</t>
  </si>
  <si>
    <t>5/28/04</t>
  </si>
  <si>
    <t>The Wild</t>
  </si>
  <si>
    <t>$37,384,046</t>
  </si>
  <si>
    <t>$9,684,809</t>
  </si>
  <si>
    <t>4/14/06</t>
  </si>
  <si>
    <t>Keeping the Faith</t>
  </si>
  <si>
    <t>$37,047,880</t>
  </si>
  <si>
    <t>$8,078,671</t>
  </si>
  <si>
    <t>4/14/00</t>
  </si>
  <si>
    <t>The Apple Dumpling Gang</t>
  </si>
  <si>
    <t>$36,853,000</t>
  </si>
  <si>
    <t>My Favorite Martian</t>
  </si>
  <si>
    <t>$36,850,101</t>
  </si>
  <si>
    <t>$8,828,586</t>
  </si>
  <si>
    <t>Bounce</t>
  </si>
  <si>
    <t>$36,805,288</t>
  </si>
  <si>
    <t>$11,423,716</t>
  </si>
  <si>
    <t>11/17/00</t>
  </si>
  <si>
    <t>Alive</t>
  </si>
  <si>
    <t>$36,733,909</t>
  </si>
  <si>
    <t>$8,624,292</t>
  </si>
  <si>
    <t>1/15/93</t>
  </si>
  <si>
    <t>$36,706,141</t>
  </si>
  <si>
    <t>$10,065,873</t>
  </si>
  <si>
    <t>2/16/01</t>
  </si>
  <si>
    <t>$36,479,805</t>
  </si>
  <si>
    <t>1/29/59</t>
  </si>
  <si>
    <t>Million Dollar Arm</t>
  </si>
  <si>
    <t>$36,457,627</t>
  </si>
  <si>
    <t>$10,515,659</t>
  </si>
  <si>
    <t>5/16/14</t>
  </si>
  <si>
    <t>Son-in-Law</t>
  </si>
  <si>
    <t>$36,448,400</t>
  </si>
  <si>
    <t>$7,033,310</t>
  </si>
  <si>
    <t>$36,359,037</t>
  </si>
  <si>
    <t>6/22/55</t>
  </si>
  <si>
    <t>In the Bedroom</t>
  </si>
  <si>
    <t>$35,930,604</t>
  </si>
  <si>
    <t>$93,972</t>
  </si>
  <si>
    <t>11/23/01</t>
  </si>
  <si>
    <t>The Black Hole</t>
  </si>
  <si>
    <t>$35,841,901</t>
  </si>
  <si>
    <t>12/21/79</t>
  </si>
  <si>
    <t>A Goofy Movie</t>
  </si>
  <si>
    <t>$35,348,597</t>
  </si>
  <si>
    <t>$6,129,557</t>
  </si>
  <si>
    <t>Frankenweenie</t>
  </si>
  <si>
    <t>$35,291,068</t>
  </si>
  <si>
    <t>$11,412,213</t>
  </si>
  <si>
    <t>The Hot Chick</t>
  </si>
  <si>
    <t>$35,081,594</t>
  </si>
  <si>
    <t>$7,401,146</t>
  </si>
  <si>
    <t>12/13/02</t>
  </si>
  <si>
    <t>$34,793,160</t>
  </si>
  <si>
    <t>$5,640,712</t>
  </si>
  <si>
    <t>1/18/91</t>
  </si>
  <si>
    <t>Judge Dredd</t>
  </si>
  <si>
    <t>$34,693,481</t>
  </si>
  <si>
    <t>$12,291,536</t>
  </si>
  <si>
    <t>6/30/95</t>
  </si>
  <si>
    <t>Hostage</t>
  </si>
  <si>
    <t>$34,639,939</t>
  </si>
  <si>
    <t>$10,214,734</t>
  </si>
  <si>
    <t>Adventures in Babysitting</t>
  </si>
  <si>
    <t>$34,368,475</t>
  </si>
  <si>
    <t>$2,901,297</t>
  </si>
  <si>
    <t>Muppet Treasure Island</t>
  </si>
  <si>
    <t>$34,327,391</t>
  </si>
  <si>
    <t>$7,906,689</t>
  </si>
  <si>
    <t>2/16/96</t>
  </si>
  <si>
    <t>Instinct</t>
  </si>
  <si>
    <t>$34,105,207</t>
  </si>
  <si>
    <t>$10,390,387</t>
  </si>
  <si>
    <t>Cinderella (Re-issue) (1987)</t>
  </si>
  <si>
    <t>$34,101,149</t>
  </si>
  <si>
    <t>$1,774,588</t>
  </si>
  <si>
    <t>11/20/87</t>
  </si>
  <si>
    <t>Monsters, Inc. (3D)</t>
  </si>
  <si>
    <t>$34,043,006</t>
  </si>
  <si>
    <t>$4,774,686</t>
  </si>
  <si>
    <t>12/19/12</t>
  </si>
  <si>
    <t>Doubt</t>
  </si>
  <si>
    <t>$33,446,470</t>
  </si>
  <si>
    <t>$507,226</t>
  </si>
  <si>
    <t>Amelie</t>
  </si>
  <si>
    <t>$33,225,499</t>
  </si>
  <si>
    <t>$136,470</t>
  </si>
  <si>
    <t>101 Dalmatians (Re-issue) (1985)</t>
  </si>
  <si>
    <t>$33,049,729</t>
  </si>
  <si>
    <t>$2,389,226</t>
  </si>
  <si>
    <t>12/20/85</t>
  </si>
  <si>
    <t>Dracula 2000</t>
  </si>
  <si>
    <t>$33,022,767</t>
  </si>
  <si>
    <t>$8,636,567</t>
  </si>
  <si>
    <t>$33,000,000</t>
  </si>
  <si>
    <t>$4,761,795</t>
  </si>
  <si>
    <t>The Joy Luck Club</t>
  </si>
  <si>
    <t>$32,901,136</t>
  </si>
  <si>
    <t>$159,009</t>
  </si>
  <si>
    <t>Homeward Bound II: Lost in San Francisco</t>
  </si>
  <si>
    <t>$32,772,492</t>
  </si>
  <si>
    <t>$8,605,649</t>
  </si>
  <si>
    <t>The 13th Warrior</t>
  </si>
  <si>
    <t>$32,698,899</t>
  </si>
  <si>
    <t>$10,267,756</t>
  </si>
  <si>
    <t>8/27/99</t>
  </si>
  <si>
    <t>When in Rome</t>
  </si>
  <si>
    <t>$32,680,633</t>
  </si>
  <si>
    <t>$12,350,041</t>
  </si>
  <si>
    <t>1/29/10</t>
  </si>
  <si>
    <t>Earth (2009)</t>
  </si>
  <si>
    <t>$32,011,576</t>
  </si>
  <si>
    <t>$8,825,760</t>
  </si>
  <si>
    <t>4/22/09</t>
  </si>
  <si>
    <t>Metro</t>
  </si>
  <si>
    <t>$32,000,301</t>
  </si>
  <si>
    <t>$11,411,107</t>
  </si>
  <si>
    <t>1/17/97</t>
  </si>
  <si>
    <t>Can't Buy Me Love</t>
  </si>
  <si>
    <t>$31,623,833</t>
  </si>
  <si>
    <t>$4,754,732</t>
  </si>
  <si>
    <t>8/14/87</t>
  </si>
  <si>
    <t>Eddie</t>
  </si>
  <si>
    <t>$31,387,164</t>
  </si>
  <si>
    <t>$8,041,972</t>
  </si>
  <si>
    <t>5/31/96</t>
  </si>
  <si>
    <t>Lady and the Tramp (re-issue) (1986)</t>
  </si>
  <si>
    <t>$31,129,082</t>
  </si>
  <si>
    <t>$2,804,272</t>
  </si>
  <si>
    <t>12/19/86</t>
  </si>
  <si>
    <t>Calendar Girls</t>
  </si>
  <si>
    <t>$31,041,759</t>
  </si>
  <si>
    <t>$151,393</t>
  </si>
  <si>
    <t>12/19/03</t>
  </si>
  <si>
    <t>$31,000,000</t>
  </si>
  <si>
    <t>8/29/64</t>
  </si>
  <si>
    <t>Powder</t>
  </si>
  <si>
    <t>$30,862,156</t>
  </si>
  <si>
    <t>$7,146,973</t>
  </si>
  <si>
    <t>10/27/95</t>
  </si>
  <si>
    <t>I Love Trouble</t>
  </si>
  <si>
    <t>$30,806,194</t>
  </si>
  <si>
    <t>$7,827,002</t>
  </si>
  <si>
    <t>Toy Story / Toy Story 2 (3D)</t>
  </si>
  <si>
    <t>$30,702,446</t>
  </si>
  <si>
    <t>$12,491,789</t>
  </si>
  <si>
    <t>Delivery Man</t>
  </si>
  <si>
    <t>$30,664,106</t>
  </si>
  <si>
    <t>$7,944,977</t>
  </si>
  <si>
    <t>$30,577,969</t>
  </si>
  <si>
    <t>$5,411,897</t>
  </si>
  <si>
    <t>Bad Company</t>
  </si>
  <si>
    <t>$30,160,161</t>
  </si>
  <si>
    <t>$11,007,367</t>
  </si>
  <si>
    <t>Snow White and the Seven Dwarfs (Re-issue) (1983)</t>
  </si>
  <si>
    <t>$30,100,000</t>
  </si>
  <si>
    <t>$6,017,914</t>
  </si>
  <si>
    <t>7/15/83</t>
  </si>
  <si>
    <t>Jay and Silent Bob Strike Back</t>
  </si>
  <si>
    <t>$30,085,147</t>
  </si>
  <si>
    <t>$11,018,543</t>
  </si>
  <si>
    <t>8/24/01</t>
  </si>
  <si>
    <t>Green Card</t>
  </si>
  <si>
    <t>$29,888,235</t>
  </si>
  <si>
    <t>$47,781</t>
  </si>
  <si>
    <t>12/25/90</t>
  </si>
  <si>
    <t>Double Take</t>
  </si>
  <si>
    <t>$29,831,583</t>
  </si>
  <si>
    <t>$11,736,236</t>
  </si>
  <si>
    <t>$29,600,000</t>
  </si>
  <si>
    <t>$1,116,437</t>
  </si>
  <si>
    <t>Peter Pan (Re-issue) (1989)</t>
  </si>
  <si>
    <t>$29,445,131</t>
  </si>
  <si>
    <t>$5,611,785</t>
  </si>
  <si>
    <t>7/14/89</t>
  </si>
  <si>
    <t>A Low Down Dirty Shame</t>
  </si>
  <si>
    <t>$29,392,418</t>
  </si>
  <si>
    <t>$7,970,574</t>
  </si>
  <si>
    <t>11/25/94</t>
  </si>
  <si>
    <t>Confessions of a Teenage Drama Queen</t>
  </si>
  <si>
    <t>$29,331,068</t>
  </si>
  <si>
    <t>$9,350,572</t>
  </si>
  <si>
    <t>2/20/04</t>
  </si>
  <si>
    <t>Shoot to Kill</t>
  </si>
  <si>
    <t>$29,300,090</t>
  </si>
  <si>
    <t>$5,781,628</t>
  </si>
  <si>
    <t>Romy &amp; Michele's High School Reunion</t>
  </si>
  <si>
    <t>$29,235,353</t>
  </si>
  <si>
    <t>$7,429,406</t>
  </si>
  <si>
    <t>4/25/97</t>
  </si>
  <si>
    <t>The Insider</t>
  </si>
  <si>
    <t>$29,089,912</t>
  </si>
  <si>
    <t>$6,712,361</t>
  </si>
  <si>
    <t>3 Ninjas</t>
  </si>
  <si>
    <t>$29,000,301</t>
  </si>
  <si>
    <t>$5,888,920</t>
  </si>
  <si>
    <t>The Rescuers</t>
  </si>
  <si>
    <t>$29,000,000</t>
  </si>
  <si>
    <t>6/22/77</t>
  </si>
  <si>
    <t>$28,972,764</t>
  </si>
  <si>
    <t>$10,673,748</t>
  </si>
  <si>
    <t>4/20/12</t>
  </si>
  <si>
    <t>James and the Giant Peach</t>
  </si>
  <si>
    <t>$28,946,127</t>
  </si>
  <si>
    <t>$7,539,098</t>
  </si>
  <si>
    <t>In the Army Now</t>
  </si>
  <si>
    <t>$28,881,266</t>
  </si>
  <si>
    <t>$6,367,194</t>
  </si>
  <si>
    <t>Deceived</t>
  </si>
  <si>
    <t>$28,738,096</t>
  </si>
  <si>
    <t>$4,316,719</t>
  </si>
  <si>
    <t>9/27/91</t>
  </si>
  <si>
    <t>Ernest Saves Christmas</t>
  </si>
  <si>
    <t>$28,202,109</t>
  </si>
  <si>
    <t>$5,710,734</t>
  </si>
  <si>
    <t>Grosse Pointe Blank</t>
  </si>
  <si>
    <t>$28,084,357</t>
  </si>
  <si>
    <t>$6,870,397</t>
  </si>
  <si>
    <t>Cinderella (Re-issue) (1981)</t>
  </si>
  <si>
    <t>$28,040,000</t>
  </si>
  <si>
    <t>$1,300,000</t>
  </si>
  <si>
    <t>12/18/81</t>
  </si>
  <si>
    <t>$28,000,000</t>
  </si>
  <si>
    <t>6/24/77</t>
  </si>
  <si>
    <t>The Rescuers Down Under</t>
  </si>
  <si>
    <t>$27,931,461</t>
  </si>
  <si>
    <t>$3,499,819</t>
  </si>
  <si>
    <t>11/16/90</t>
  </si>
  <si>
    <t>The Other Sister</t>
  </si>
  <si>
    <t>$27,807,627</t>
  </si>
  <si>
    <t>$6,624,445</t>
  </si>
  <si>
    <t>2/26/99</t>
  </si>
  <si>
    <t>The Switch</t>
  </si>
  <si>
    <t>$27,779,426</t>
  </si>
  <si>
    <t>$8,436,713</t>
  </si>
  <si>
    <t>8/20/10</t>
  </si>
  <si>
    <t>High Fidelity</t>
  </si>
  <si>
    <t>$27,287,137</t>
  </si>
  <si>
    <t>$6,429,107</t>
  </si>
  <si>
    <t>3/31/00</t>
  </si>
  <si>
    <t>The Muppet Christmas Carol</t>
  </si>
  <si>
    <t>$27,281,507</t>
  </si>
  <si>
    <t>$5,010,109</t>
  </si>
  <si>
    <t>The Little Mermaid (Re-issue)</t>
  </si>
  <si>
    <t>$27,187,616</t>
  </si>
  <si>
    <t>$9,814,520</t>
  </si>
  <si>
    <t>11/14/97</t>
  </si>
  <si>
    <t>Spy Hard</t>
  </si>
  <si>
    <t>$26,960,191</t>
  </si>
  <si>
    <t>$10,448,420</t>
  </si>
  <si>
    <t>5/24/96</t>
  </si>
  <si>
    <t>Stick It</t>
  </si>
  <si>
    <t>$26,910,736</t>
  </si>
  <si>
    <t>$10,803,610</t>
  </si>
  <si>
    <t>4/28/06</t>
  </si>
  <si>
    <t>Winnie the Pooh</t>
  </si>
  <si>
    <t>$26,692,846</t>
  </si>
  <si>
    <t>$7,857,076</t>
  </si>
  <si>
    <t>7/15/11</t>
  </si>
  <si>
    <t>An American Werewolf in Paris</t>
  </si>
  <si>
    <t>$26,570,463</t>
  </si>
  <si>
    <t>$7,600,878</t>
  </si>
  <si>
    <t>First Kid</t>
  </si>
  <si>
    <t>$26,491,793</t>
  </si>
  <si>
    <t>$8,434,651</t>
  </si>
  <si>
    <t>8/30/96</t>
  </si>
  <si>
    <t>Pinocchio (Re-issue) (1984)</t>
  </si>
  <si>
    <t>$26,414,038</t>
  </si>
  <si>
    <t>$3,769,251</t>
  </si>
  <si>
    <t>12/21/84</t>
  </si>
  <si>
    <t>Houseguest</t>
  </si>
  <si>
    <t>$26,325,256</t>
  </si>
  <si>
    <t>$5,831,302</t>
  </si>
  <si>
    <t>Lady and the Tramp (Re-issue) (1980)</t>
  </si>
  <si>
    <t>$26,114,207</t>
  </si>
  <si>
    <t>Frida</t>
  </si>
  <si>
    <t>$25,885,000</t>
  </si>
  <si>
    <t>$205,996</t>
  </si>
  <si>
    <t>10/25/02</t>
  </si>
  <si>
    <t>From Dusk Till Dawn</t>
  </si>
  <si>
    <t>$25,836,616</t>
  </si>
  <si>
    <t>$10,240,805</t>
  </si>
  <si>
    <t>1/19/96</t>
  </si>
  <si>
    <t>You Again</t>
  </si>
  <si>
    <t>$25,702,053</t>
  </si>
  <si>
    <t>$8,407,513</t>
  </si>
  <si>
    <t>9/24/10</t>
  </si>
  <si>
    <t>$25,642,000</t>
  </si>
  <si>
    <t>1/21/77</t>
  </si>
  <si>
    <t>Beauty and the Beast (IMAX)</t>
  </si>
  <si>
    <t>$25,487,190</t>
  </si>
  <si>
    <t>$2,589,334</t>
  </si>
  <si>
    <t>Mimic</t>
  </si>
  <si>
    <t>$25,480,490</t>
  </si>
  <si>
    <t>$7,818,208</t>
  </si>
  <si>
    <t>My Father, the Hero</t>
  </si>
  <si>
    <t>$25,479,558</t>
  </si>
  <si>
    <t>$5,645,251</t>
  </si>
  <si>
    <t>Dark Water</t>
  </si>
  <si>
    <t>$25,473,352</t>
  </si>
  <si>
    <t>$9,939,251</t>
  </si>
  <si>
    <t>Tin Men</t>
  </si>
  <si>
    <t>$25,411,386</t>
  </si>
  <si>
    <t>$187,381</t>
  </si>
  <si>
    <t>Fantasia (Re-issue) (1990)</t>
  </si>
  <si>
    <t>$25,363,371</t>
  </si>
  <si>
    <t>$6,047,613</t>
  </si>
  <si>
    <t>The Great Mouse Detective</t>
  </si>
  <si>
    <t>$25,336,794</t>
  </si>
  <si>
    <t>$3,220,225</t>
  </si>
  <si>
    <t>Jersey Girl</t>
  </si>
  <si>
    <t>$25,268,157</t>
  </si>
  <si>
    <t>$8,319,171</t>
  </si>
  <si>
    <t>Ernest Goes to Jail</t>
  </si>
  <si>
    <t>$25,029,569</t>
  </si>
  <si>
    <t>$6,143,372</t>
  </si>
  <si>
    <t>Quiz Show</t>
  </si>
  <si>
    <t>$24,822,619</t>
  </si>
  <si>
    <t>$757,714</t>
  </si>
  <si>
    <t>9/16/94</t>
  </si>
  <si>
    <t>sex, lies and videotape</t>
  </si>
  <si>
    <t>$24,741,667</t>
  </si>
  <si>
    <t>$155,982</t>
  </si>
  <si>
    <t>Operation Dumbo Drop</t>
  </si>
  <si>
    <t>$24,670,346</t>
  </si>
  <si>
    <t>$6,392,155</t>
  </si>
  <si>
    <t>7/28/95</t>
  </si>
  <si>
    <t>Sling Blade</t>
  </si>
  <si>
    <t>$24,444,121</t>
  </si>
  <si>
    <t>$28,139</t>
  </si>
  <si>
    <t>11/29/96</t>
  </si>
  <si>
    <t>Ice Princess</t>
  </si>
  <si>
    <t>$24,402,491</t>
  </si>
  <si>
    <t>$6,807,471</t>
  </si>
  <si>
    <t>3/18/05</t>
  </si>
  <si>
    <t>Renaissance Man</t>
  </si>
  <si>
    <t>$24,332,324</t>
  </si>
  <si>
    <t>$5,557,590</t>
  </si>
  <si>
    <t>Dead Presidents</t>
  </si>
  <si>
    <t>$24,147,179</t>
  </si>
  <si>
    <t>$7,943,778</t>
  </si>
  <si>
    <t>The Adventures of Huck Finn</t>
  </si>
  <si>
    <t>$24,103,594</t>
  </si>
  <si>
    <t>$5,033,029</t>
  </si>
  <si>
    <t>The Life Aquatic with Steve Zissou</t>
  </si>
  <si>
    <t>$24,020,403</t>
  </si>
  <si>
    <t>$113,085</t>
  </si>
  <si>
    <t>Around the World in 80 Days</t>
  </si>
  <si>
    <t>$24,008,137</t>
  </si>
  <si>
    <t>$7,576,132</t>
  </si>
  <si>
    <t>6/16/04</t>
  </si>
  <si>
    <t>Corky Romano</t>
  </si>
  <si>
    <t>$23,980,304</t>
  </si>
  <si>
    <t>$9,023,173</t>
  </si>
  <si>
    <t>Tom and Huck</t>
  </si>
  <si>
    <t>$23,920,048</t>
  </si>
  <si>
    <t>$3,210,458</t>
  </si>
  <si>
    <t>12/22/95</t>
  </si>
  <si>
    <t>Oscar</t>
  </si>
  <si>
    <t>$23,562,716</t>
  </si>
  <si>
    <t>$5,091,027</t>
  </si>
  <si>
    <t>4/26/91</t>
  </si>
  <si>
    <t>The Fox and the Hound (re-issue)</t>
  </si>
  <si>
    <t>$23,556,988</t>
  </si>
  <si>
    <t>$4,819,215</t>
  </si>
  <si>
    <t>3/25/88</t>
  </si>
  <si>
    <t>Ernest Goes to Camp</t>
  </si>
  <si>
    <t>$23,509,382</t>
  </si>
  <si>
    <t>$6,171,957</t>
  </si>
  <si>
    <t>5/22/87</t>
  </si>
  <si>
    <t>The Jungle Book (re-issue) (1984)</t>
  </si>
  <si>
    <t>$23,456,945</t>
  </si>
  <si>
    <t>$5,291,670</t>
  </si>
  <si>
    <t>7/27/84</t>
  </si>
  <si>
    <t>Reindeer Games</t>
  </si>
  <si>
    <t>$23,368,995</t>
  </si>
  <si>
    <t>$8,128,356</t>
  </si>
  <si>
    <t>2/25/00</t>
  </si>
  <si>
    <t>Air Bud</t>
  </si>
  <si>
    <t>$23,144,499</t>
  </si>
  <si>
    <t>$4,878,632</t>
  </si>
  <si>
    <t>$23,103,423</t>
  </si>
  <si>
    <t>$6,097,758</t>
  </si>
  <si>
    <t>3/21/03</t>
  </si>
  <si>
    <t>Stay Alive</t>
  </si>
  <si>
    <t>$23,086,480</t>
  </si>
  <si>
    <t>$10,726,406</t>
  </si>
  <si>
    <t>3/24/06</t>
  </si>
  <si>
    <t>The Program</t>
  </si>
  <si>
    <t>$23,032,565</t>
  </si>
  <si>
    <t>$6,821,931</t>
  </si>
  <si>
    <t>9/24/93</t>
  </si>
  <si>
    <t>Bambi (Re-issue) (1982)</t>
  </si>
  <si>
    <t>$23,000,000</t>
  </si>
  <si>
    <t>D3: The Mighty Ducks</t>
  </si>
  <si>
    <t>$22,955,097</t>
  </si>
  <si>
    <t>$6,170,358</t>
  </si>
  <si>
    <t>Ella Enchanted</t>
  </si>
  <si>
    <t>$22,918,387</t>
  </si>
  <si>
    <t>$6,169,030</t>
  </si>
  <si>
    <t>Rounders</t>
  </si>
  <si>
    <t>$22,912,409</t>
  </si>
  <si>
    <t>$8,459,126</t>
  </si>
  <si>
    <t>Guilty as Sin</t>
  </si>
  <si>
    <t>$22,866,222</t>
  </si>
  <si>
    <t>$5,713,708</t>
  </si>
  <si>
    <t>Beloved</t>
  </si>
  <si>
    <t>$22,852,487</t>
  </si>
  <si>
    <t>$8,165,551</t>
  </si>
  <si>
    <t>10/16/98</t>
  </si>
  <si>
    <t>Captain Ron</t>
  </si>
  <si>
    <t>$22,518,097</t>
  </si>
  <si>
    <t>$4,893,112</t>
  </si>
  <si>
    <t>9/18/92</t>
  </si>
  <si>
    <t>The Alamo (2004)</t>
  </si>
  <si>
    <t>$22,414,961</t>
  </si>
  <si>
    <t>$9,124,701</t>
  </si>
  <si>
    <t>$22,257,624</t>
  </si>
  <si>
    <t>$21,530</t>
  </si>
  <si>
    <t>Emma</t>
  </si>
  <si>
    <t>$22,231,658</t>
  </si>
  <si>
    <t>$240,649</t>
  </si>
  <si>
    <t>$21,873,000</t>
  </si>
  <si>
    <t>Il Postino</t>
  </si>
  <si>
    <t>$21,848,932</t>
  </si>
  <si>
    <t>$95,310</t>
  </si>
  <si>
    <t>A Lot Like Love</t>
  </si>
  <si>
    <t>$21,845,719</t>
  </si>
  <si>
    <t>$7,576,593</t>
  </si>
  <si>
    <t>4/22/05</t>
  </si>
  <si>
    <t>Mr. 3000</t>
  </si>
  <si>
    <t>$21,811,187</t>
  </si>
  <si>
    <t>$8,679,028</t>
  </si>
  <si>
    <t>9/17/04</t>
  </si>
  <si>
    <t>Like Water for Chocolate</t>
  </si>
  <si>
    <t>$21,665,468</t>
  </si>
  <si>
    <t>$23,600</t>
  </si>
  <si>
    <t>2/19/93</t>
  </si>
  <si>
    <t>Consenting Adults</t>
  </si>
  <si>
    <t>$21,591,728</t>
  </si>
  <si>
    <t>$5,023,467</t>
  </si>
  <si>
    <t>10/16/92</t>
  </si>
  <si>
    <t>He Got Game</t>
  </si>
  <si>
    <t>$21,567,853</t>
  </si>
  <si>
    <t>$7,610,663</t>
  </si>
  <si>
    <t>Tough Guys</t>
  </si>
  <si>
    <t>$21,458,229</t>
  </si>
  <si>
    <t>$4,565,342</t>
  </si>
  <si>
    <t>Mr. Magoo</t>
  </si>
  <si>
    <t>$21,437,192</t>
  </si>
  <si>
    <t>$5,233,631</t>
  </si>
  <si>
    <t>Mars Needs Moms</t>
  </si>
  <si>
    <t>$21,392,758</t>
  </si>
  <si>
    <t>$6,914,488</t>
  </si>
  <si>
    <t>Cold Creek Manor</t>
  </si>
  <si>
    <t>$21,386,011</t>
  </si>
  <si>
    <t>$8,190,574</t>
  </si>
  <si>
    <t>9/19/03</t>
  </si>
  <si>
    <t>The Black Cauldron</t>
  </si>
  <si>
    <t>$21,288,692</t>
  </si>
  <si>
    <t>$4,180,110</t>
  </si>
  <si>
    <t>7/26/85</t>
  </si>
  <si>
    <t>The Rescuers (Re-issue) (1989)</t>
  </si>
  <si>
    <t>$21,215,869</t>
  </si>
  <si>
    <t>$3,609,117</t>
  </si>
  <si>
    <t>3/17/89</t>
  </si>
  <si>
    <t>Straight Talk</t>
  </si>
  <si>
    <t>$21,202,099</t>
  </si>
  <si>
    <t>$4,575,746</t>
  </si>
  <si>
    <t>The Air Up There</t>
  </si>
  <si>
    <t>$21,011,318</t>
  </si>
  <si>
    <t>$5,240,859</t>
  </si>
  <si>
    <t>$21,006,361</t>
  </si>
  <si>
    <t>$5,313,406</t>
  </si>
  <si>
    <t>1/14/94</t>
  </si>
  <si>
    <t>The Rescuers (Re-issue)</t>
  </si>
  <si>
    <t>$21,000,000</t>
  </si>
  <si>
    <t>$2,111,582</t>
  </si>
  <si>
    <t>12/16/83</t>
  </si>
  <si>
    <t>The Apple Dumpling Gang Rides Again</t>
  </si>
  <si>
    <t>$20,931,111</t>
  </si>
  <si>
    <t>6/27/79</t>
  </si>
  <si>
    <t>Super Mario Bros.</t>
  </si>
  <si>
    <t>$20,915,465</t>
  </si>
  <si>
    <t>$8,532,623</t>
  </si>
  <si>
    <t>5/28/93</t>
  </si>
  <si>
    <t>Oliver &amp; Company (Re-issue)</t>
  </si>
  <si>
    <t>$20,872,291</t>
  </si>
  <si>
    <t>$4,490,921</t>
  </si>
  <si>
    <t>3/29/96</t>
  </si>
  <si>
    <t>The Invisible</t>
  </si>
  <si>
    <t>$20,578,909</t>
  </si>
  <si>
    <t>$7,717,309</t>
  </si>
  <si>
    <t>4/27/07</t>
  </si>
  <si>
    <t>Hello Again</t>
  </si>
  <si>
    <t>$20,419,446</t>
  </si>
  <si>
    <t>$5,712,892</t>
  </si>
  <si>
    <t>Gone Baby Gone</t>
  </si>
  <si>
    <t>$20,300,218</t>
  </si>
  <si>
    <t>$5,501,406</t>
  </si>
  <si>
    <t>10/19/07</t>
  </si>
  <si>
    <t>Stella</t>
  </si>
  <si>
    <t>$20,240,128</t>
  </si>
  <si>
    <t>$4,311,656</t>
  </si>
  <si>
    <t>Another Stakeout</t>
  </si>
  <si>
    <t>$20,208,496</t>
  </si>
  <si>
    <t>$5,418,316</t>
  </si>
  <si>
    <t>7/23/93</t>
  </si>
  <si>
    <t>Don't Be a Menace to South Central While Drinking Your Juice in the Hood</t>
  </si>
  <si>
    <t>$20,109,115</t>
  </si>
  <si>
    <t>$8,112,884</t>
  </si>
  <si>
    <t>Down to You</t>
  </si>
  <si>
    <t>$20,069,008</t>
  </si>
  <si>
    <t>$7,602,507</t>
  </si>
  <si>
    <t>1/21/00</t>
  </si>
  <si>
    <t>An Innocent Man</t>
  </si>
  <si>
    <t>$20,047,604</t>
  </si>
  <si>
    <t>$5,700,000</t>
  </si>
  <si>
    <t>Taking Care of Business</t>
  </si>
  <si>
    <t>$20,005,435</t>
  </si>
  <si>
    <t>$3,620,054</t>
  </si>
  <si>
    <t>8/17/90</t>
  </si>
  <si>
    <t>$20,000,000</t>
  </si>
  <si>
    <t>3/21/75</t>
  </si>
  <si>
    <t>Bambi (Re-issue) (1975)</t>
  </si>
  <si>
    <t>6/20/75</t>
  </si>
  <si>
    <t>Mafia!</t>
  </si>
  <si>
    <t>$19,889,299</t>
  </si>
  <si>
    <t>$6,577,961</t>
  </si>
  <si>
    <t>7/24/98</t>
  </si>
  <si>
    <t>Song of the South (Re-issue) (1980)</t>
  </si>
  <si>
    <t>$19,800,000</t>
  </si>
  <si>
    <t>Gone Fishin'</t>
  </si>
  <si>
    <t>$19,745,922</t>
  </si>
  <si>
    <t>$5,784,123</t>
  </si>
  <si>
    <t>5/30/97</t>
  </si>
  <si>
    <t>Betsy's Wedding</t>
  </si>
  <si>
    <t>$19,740,070</t>
  </si>
  <si>
    <t>$4,662,488</t>
  </si>
  <si>
    <t>6/22/90</t>
  </si>
  <si>
    <t>Color of Night</t>
  </si>
  <si>
    <t>$19,726,050</t>
  </si>
  <si>
    <t>$6,610,488</t>
  </si>
  <si>
    <t>8/19/94</t>
  </si>
  <si>
    <t>Valiant</t>
  </si>
  <si>
    <t>$19,478,106</t>
  </si>
  <si>
    <t>$5,914,722</t>
  </si>
  <si>
    <t>8/19/05</t>
  </si>
  <si>
    <t>$19,440,089</t>
  </si>
  <si>
    <t>$4,470,489</t>
  </si>
  <si>
    <t>3/26/99</t>
  </si>
  <si>
    <t>$19,422,319</t>
  </si>
  <si>
    <t>$6,058,958</t>
  </si>
  <si>
    <t>4/22/10</t>
  </si>
  <si>
    <t>Summer of Sam</t>
  </si>
  <si>
    <t>$19,288,130</t>
  </si>
  <si>
    <t>$5,952,452</t>
  </si>
  <si>
    <t>The Secret World of Arrietty</t>
  </si>
  <si>
    <t>$19,202,743</t>
  </si>
  <si>
    <t>$6,446,395</t>
  </si>
  <si>
    <t>2/17/12</t>
  </si>
  <si>
    <t>Jonas Brothers: The 3D Concert Experience</t>
  </si>
  <si>
    <t>$19,162,740</t>
  </si>
  <si>
    <t>$12,510,374</t>
  </si>
  <si>
    <t>2/27/09</t>
  </si>
  <si>
    <t>Tuck Everlasting</t>
  </si>
  <si>
    <t>$19,161,999</t>
  </si>
  <si>
    <t>$5,268,764</t>
  </si>
  <si>
    <t>Blaze</t>
  </si>
  <si>
    <t>$19,131,246</t>
  </si>
  <si>
    <t>$1,739,701</t>
  </si>
  <si>
    <t>12/15/89</t>
  </si>
  <si>
    <t>101 Dalmatians (Re-issue) (1979)</t>
  </si>
  <si>
    <t>$19,000,000</t>
  </si>
  <si>
    <t>Kazaam</t>
  </si>
  <si>
    <t>$18,937,262</t>
  </si>
  <si>
    <t>$5,001,588</t>
  </si>
  <si>
    <t>7/19/96</t>
  </si>
  <si>
    <t>Pinocchio (Re-issue) (1992)</t>
  </si>
  <si>
    <t>$18,863,559</t>
  </si>
  <si>
    <t>$3,145,140</t>
  </si>
  <si>
    <t>6/26/92</t>
  </si>
  <si>
    <t>Becoming Jane</t>
  </si>
  <si>
    <t>$18,670,946</t>
  </si>
  <si>
    <t>$972,066</t>
  </si>
  <si>
    <t>Paradise (1991)</t>
  </si>
  <si>
    <t>$18,634,643</t>
  </si>
  <si>
    <t>$38,778</t>
  </si>
  <si>
    <t>9/20/91</t>
  </si>
  <si>
    <t>$18,564,613</t>
  </si>
  <si>
    <t>$3,115,097</t>
  </si>
  <si>
    <t>An Ideal Husband</t>
  </si>
  <si>
    <t>$18,542,974</t>
  </si>
  <si>
    <t>$192,802</t>
  </si>
  <si>
    <t>6/18/99</t>
  </si>
  <si>
    <t>Fright Night (2011)</t>
  </si>
  <si>
    <t>$18,302,607</t>
  </si>
  <si>
    <t>$7,714,388</t>
  </si>
  <si>
    <t>8/19/11</t>
  </si>
  <si>
    <t>That Darn Cat</t>
  </si>
  <si>
    <t>$18,301,610</t>
  </si>
  <si>
    <t>$6,424,617</t>
  </si>
  <si>
    <t>2/14/97</t>
  </si>
  <si>
    <t>Simon Birch</t>
  </si>
  <si>
    <t>$18,253,415</t>
  </si>
  <si>
    <t>$3,321,370</t>
  </si>
  <si>
    <t>Duck Tales: The Movie</t>
  </si>
  <si>
    <t>$18,115,724</t>
  </si>
  <si>
    <t>$3,870,366</t>
  </si>
  <si>
    <t>$18,098,433</t>
  </si>
  <si>
    <t>$5,805,559</t>
  </si>
  <si>
    <t>The Aristocats (Re-issue) (1980)</t>
  </si>
  <si>
    <t>$18,000,000</t>
  </si>
  <si>
    <t>12/19/80</t>
  </si>
  <si>
    <t>101 Dalmatians (Re-issue) (1969)</t>
  </si>
  <si>
    <t>Born Yesterday</t>
  </si>
  <si>
    <t>$17,952,857</t>
  </si>
  <si>
    <t>$5,911,343</t>
  </si>
  <si>
    <t>3/26/93</t>
  </si>
  <si>
    <t>The Crow: City of Angels</t>
  </si>
  <si>
    <t>$17,917,287</t>
  </si>
  <si>
    <t>$9,785,111</t>
  </si>
  <si>
    <t>Bears</t>
  </si>
  <si>
    <t>$17,780,194</t>
  </si>
  <si>
    <t>$4,776,267</t>
  </si>
  <si>
    <t>4/18/14</t>
  </si>
  <si>
    <t>The Big Green</t>
  </si>
  <si>
    <t>$17,736,619</t>
  </si>
  <si>
    <t>$4,688,285</t>
  </si>
  <si>
    <t>9/29/95</t>
  </si>
  <si>
    <t>Heavyweights</t>
  </si>
  <si>
    <t>$17,689,177</t>
  </si>
  <si>
    <t>$6,062,857</t>
  </si>
  <si>
    <t>2/17/95</t>
  </si>
  <si>
    <t>My Baby's Daddy</t>
  </si>
  <si>
    <t>$17,669,317</t>
  </si>
  <si>
    <t>$7,548,819</t>
  </si>
  <si>
    <t>Song of the South (Re-issue)</t>
  </si>
  <si>
    <t>$17,659,346</t>
  </si>
  <si>
    <t>$4,203,111</t>
  </si>
  <si>
    <t>11/21/86</t>
  </si>
  <si>
    <t>The Aristocats (Re-issue) (1987)</t>
  </si>
  <si>
    <t>$17,452,658</t>
  </si>
  <si>
    <t>$3,168,071</t>
  </si>
  <si>
    <t>Max Keeble's Big Move</t>
  </si>
  <si>
    <t>$17,294,293</t>
  </si>
  <si>
    <t>$5,377,958</t>
  </si>
  <si>
    <t>Peter Pan (Re-issue) (1982)</t>
  </si>
  <si>
    <t>$17,200,000</t>
  </si>
  <si>
    <t>$957,256</t>
  </si>
  <si>
    <t>12/17/82</t>
  </si>
  <si>
    <t>Annapolis</t>
  </si>
  <si>
    <t>$17,127,992</t>
  </si>
  <si>
    <t>$7,681,171</t>
  </si>
  <si>
    <t>1/27/06</t>
  </si>
  <si>
    <t>Rushmore</t>
  </si>
  <si>
    <t>$17,105,219</t>
  </si>
  <si>
    <t>$43,666</t>
  </si>
  <si>
    <t>Ghosts of the Abyss (IMAX &amp; 35mm)</t>
  </si>
  <si>
    <t>$17,040,871</t>
  </si>
  <si>
    <t>$1,408,474</t>
  </si>
  <si>
    <t>$17,000,000</t>
  </si>
  <si>
    <t>6/25/80</t>
  </si>
  <si>
    <t>The Country Bears</t>
  </si>
  <si>
    <t>$16,990,825</t>
  </si>
  <si>
    <t>$5,309,675</t>
  </si>
  <si>
    <t>7/26/02</t>
  </si>
  <si>
    <t>crazy/beautiful</t>
  </si>
  <si>
    <t>$16,937,988</t>
  </si>
  <si>
    <t>$4,715,060</t>
  </si>
  <si>
    <t>6/29/01</t>
  </si>
  <si>
    <t>$16,757,163</t>
  </si>
  <si>
    <t>$6,611,532</t>
  </si>
  <si>
    <t>8/28/98</t>
  </si>
  <si>
    <t>Trainspotting</t>
  </si>
  <si>
    <t>$16,491,080</t>
  </si>
  <si>
    <t>$262,673</t>
  </si>
  <si>
    <t>Terminal Velocity</t>
  </si>
  <si>
    <t>$16,487,349</t>
  </si>
  <si>
    <t>$5,500,404</t>
  </si>
  <si>
    <t>9/23/94</t>
  </si>
  <si>
    <t>$16,432,322</t>
  </si>
  <si>
    <t>$4,577,861</t>
  </si>
  <si>
    <t>4/17/15</t>
  </si>
  <si>
    <t>$16,393,000</t>
  </si>
  <si>
    <t>Swing Vote</t>
  </si>
  <si>
    <t>$16,289,867</t>
  </si>
  <si>
    <t>$6,230,669</t>
  </si>
  <si>
    <t>Supercop</t>
  </si>
  <si>
    <t>$16,270,600</t>
  </si>
  <si>
    <t>$5,503,176</t>
  </si>
  <si>
    <t>7/26/96</t>
  </si>
  <si>
    <t>Adventureland</t>
  </si>
  <si>
    <t>$16,044,025</t>
  </si>
  <si>
    <t>$5,722,039</t>
  </si>
  <si>
    <t>Confessions of a Dangerous Mind</t>
  </si>
  <si>
    <t>$16,007,718</t>
  </si>
  <si>
    <t>$87,199</t>
  </si>
  <si>
    <t>12/31/02</t>
  </si>
  <si>
    <t>The Devil and Max Devlin</t>
  </si>
  <si>
    <t>$16,000,000</t>
  </si>
  <si>
    <t>The Lion King (IMAX)</t>
  </si>
  <si>
    <t>$15,686,215</t>
  </si>
  <si>
    <t>$1,825,849</t>
  </si>
  <si>
    <t>View from the Top</t>
  </si>
  <si>
    <t>$15,614,000</t>
  </si>
  <si>
    <t>$7,009,513</t>
  </si>
  <si>
    <t>Billy Bathgate</t>
  </si>
  <si>
    <t>$15,565,363</t>
  </si>
  <si>
    <t>$4,051,590</t>
  </si>
  <si>
    <t>All the Pretty Horses</t>
  </si>
  <si>
    <t>$15,540,353</t>
  </si>
  <si>
    <t>$1,304,971</t>
  </si>
  <si>
    <t>12/25/00</t>
  </si>
  <si>
    <t>Mad Love</t>
  </si>
  <si>
    <t>$15,453,274</t>
  </si>
  <si>
    <t>$6,820,171</t>
  </si>
  <si>
    <t>5/26/95</t>
  </si>
  <si>
    <t>Rocket Man</t>
  </si>
  <si>
    <t>$15,448,043</t>
  </si>
  <si>
    <t>$4,472,937</t>
  </si>
  <si>
    <t>$15,428,747</t>
  </si>
  <si>
    <t>$6,003,200</t>
  </si>
  <si>
    <t>4/22/11</t>
  </si>
  <si>
    <t>Mr. Destiny</t>
  </si>
  <si>
    <t>$15,379,253</t>
  </si>
  <si>
    <t>$2,991,605</t>
  </si>
  <si>
    <t>Spaced Invaders</t>
  </si>
  <si>
    <t>$15,369,573</t>
  </si>
  <si>
    <t>$4,474,336</t>
  </si>
  <si>
    <t>4/27/90</t>
  </si>
  <si>
    <t>The Greatest Game Ever Played</t>
  </si>
  <si>
    <t>$15,337,393</t>
  </si>
  <si>
    <t>$3,657,322</t>
  </si>
  <si>
    <t>9/30/05</t>
  </si>
  <si>
    <t>Sleeping Beauty (Re-issue)</t>
  </si>
  <si>
    <t>$15,120,195</t>
  </si>
  <si>
    <t>$2,548,698</t>
  </si>
  <si>
    <t>Muriel's Wedding</t>
  </si>
  <si>
    <t>$15,119,639</t>
  </si>
  <si>
    <t>$244,969</t>
  </si>
  <si>
    <t>$15,104,156</t>
  </si>
  <si>
    <t>$3,871,766</t>
  </si>
  <si>
    <t>Ponyo</t>
  </si>
  <si>
    <t>$15,090,399</t>
  </si>
  <si>
    <t>$3,585,852</t>
  </si>
  <si>
    <t>8/14/09</t>
  </si>
  <si>
    <t>Madonna: Truth or Dare</t>
  </si>
  <si>
    <t>$15,012,935</t>
  </si>
  <si>
    <t>$543,250</t>
  </si>
  <si>
    <t>Baby: Secret of the Lost Legend</t>
  </si>
  <si>
    <t>$14,972,297</t>
  </si>
  <si>
    <t>$4,035,147</t>
  </si>
  <si>
    <t>3/22/85</t>
  </si>
  <si>
    <t>Indian Summer</t>
  </si>
  <si>
    <t>$14,904,910</t>
  </si>
  <si>
    <t>$3,368,711</t>
  </si>
  <si>
    <t>4/23/93</t>
  </si>
  <si>
    <t>Music of the Heart</t>
  </si>
  <si>
    <t>$14,859,394</t>
  </si>
  <si>
    <t>$3,653,281</t>
  </si>
  <si>
    <t>10/29/99</t>
  </si>
  <si>
    <t>The 6th Man</t>
  </si>
  <si>
    <t>$14,772,788</t>
  </si>
  <si>
    <t>$4,128,178</t>
  </si>
  <si>
    <t>3/28/97</t>
  </si>
  <si>
    <t>Fire Birds</t>
  </si>
  <si>
    <t>$14,760,451</t>
  </si>
  <si>
    <t>$6,358,761</t>
  </si>
  <si>
    <t>5/25/90</t>
  </si>
  <si>
    <t>My Left Foot</t>
  </si>
  <si>
    <t>$14,743,391</t>
  </si>
  <si>
    <t>$41,165</t>
  </si>
  <si>
    <t>Flirting with Disaster</t>
  </si>
  <si>
    <t>$14,702,438</t>
  </si>
  <si>
    <t>$164,458</t>
  </si>
  <si>
    <t>3/22/96</t>
  </si>
  <si>
    <t>Iron Monkey</t>
  </si>
  <si>
    <t>$14,694,904</t>
  </si>
  <si>
    <t>$6,014,653</t>
  </si>
  <si>
    <t>Tim Burton's The Nightmare Before Christmas in Disney Digital 3-D (2007 re-issue)</t>
  </si>
  <si>
    <t>$14,486,897</t>
  </si>
  <si>
    <t>$5,330,101</t>
  </si>
  <si>
    <t>Ernest Scared Stupid</t>
  </si>
  <si>
    <t>$14,143,280</t>
  </si>
  <si>
    <t>$4,453,132</t>
  </si>
  <si>
    <t>In Too Deep</t>
  </si>
  <si>
    <t>$14,011,454</t>
  </si>
  <si>
    <t>$4,220,297</t>
  </si>
  <si>
    <t>Mary Poppins (re-issue)</t>
  </si>
  <si>
    <t>$14,000,000</t>
  </si>
  <si>
    <t>5/23/80</t>
  </si>
  <si>
    <t>1/25/61</t>
  </si>
  <si>
    <t>Out Cold</t>
  </si>
  <si>
    <t>$13,906,394</t>
  </si>
  <si>
    <t>$4,531,665</t>
  </si>
  <si>
    <t>11/21/01</t>
  </si>
  <si>
    <t>The Wings of the Dove</t>
  </si>
  <si>
    <t>$13,692,848</t>
  </si>
  <si>
    <t>$183,610</t>
  </si>
  <si>
    <t>$13,687,027</t>
  </si>
  <si>
    <t>$3,023,248</t>
  </si>
  <si>
    <t>4/15/88</t>
  </si>
  <si>
    <t>Nixon</t>
  </si>
  <si>
    <t>$13,681,765</t>
  </si>
  <si>
    <t>$2,206,506</t>
  </si>
  <si>
    <t>$13,677,222</t>
  </si>
  <si>
    <t>$2,662,241</t>
  </si>
  <si>
    <t>11/22/85</t>
  </si>
  <si>
    <t>The Grifters</t>
  </si>
  <si>
    <t>$13,446,769</t>
  </si>
  <si>
    <t>$71,034</t>
  </si>
  <si>
    <t>A Kid in King Arthur's Court</t>
  </si>
  <si>
    <t>$13,406,717</t>
  </si>
  <si>
    <t>$4,315,310</t>
  </si>
  <si>
    <t>Bullets Over Broadway</t>
  </si>
  <si>
    <t>$13,383,747</t>
  </si>
  <si>
    <t>$86,072</t>
  </si>
  <si>
    <t>10/21/94</t>
  </si>
  <si>
    <t>The Great Mouse Detective (re-issue)</t>
  </si>
  <si>
    <t>$13,288,756</t>
  </si>
  <si>
    <t>$4,126,855</t>
  </si>
  <si>
    <t>2/14/92</t>
  </si>
  <si>
    <t>Enchanted April</t>
  </si>
  <si>
    <t>$13,200,170</t>
  </si>
  <si>
    <t>$73,041</t>
  </si>
  <si>
    <t>7/31/92</t>
  </si>
  <si>
    <t>25th Hour</t>
  </si>
  <si>
    <t>$13,084,595</t>
  </si>
  <si>
    <t>$108,865</t>
  </si>
  <si>
    <t>12/19/02</t>
  </si>
  <si>
    <t>The Crew</t>
  </si>
  <si>
    <t>$13,023,075</t>
  </si>
  <si>
    <t>$4,051,921</t>
  </si>
  <si>
    <t>8/25/00</t>
  </si>
  <si>
    <t>The Quiet American</t>
  </si>
  <si>
    <t>$12,988,801</t>
  </si>
  <si>
    <t>$101,663</t>
  </si>
  <si>
    <t>11/22/02</t>
  </si>
  <si>
    <t>A Far Off Place</t>
  </si>
  <si>
    <t>$12,890,752</t>
  </si>
  <si>
    <t>$3,522,836</t>
  </si>
  <si>
    <t>The Associate</t>
  </si>
  <si>
    <t>$12,844,057</t>
  </si>
  <si>
    <t>$4,261,304</t>
  </si>
  <si>
    <t>10/25/96</t>
  </si>
  <si>
    <t>Mr. Wrong</t>
  </si>
  <si>
    <t>$12,825,141</t>
  </si>
  <si>
    <t>$5,106,797</t>
  </si>
  <si>
    <t>Highlander: Endgame</t>
  </si>
  <si>
    <t>$12,811,858</t>
  </si>
  <si>
    <t>$5,067,331</t>
  </si>
  <si>
    <t>Marvin's Room</t>
  </si>
  <si>
    <t>$12,803,305</t>
  </si>
  <si>
    <t>$57,739</t>
  </si>
  <si>
    <t>12/20/96</t>
  </si>
  <si>
    <t>Undisputed</t>
  </si>
  <si>
    <t>$12,764,657</t>
  </si>
  <si>
    <t>$4,548,750</t>
  </si>
  <si>
    <t>8/23/02</t>
  </si>
  <si>
    <t>D.O.A.</t>
  </si>
  <si>
    <t>$12,706,478</t>
  </si>
  <si>
    <t>$3,751,432</t>
  </si>
  <si>
    <t>3/18/88</t>
  </si>
  <si>
    <t>Hellraiser III: Hell on Earth</t>
  </si>
  <si>
    <t>$12,534,961</t>
  </si>
  <si>
    <t>$3,208,009</t>
  </si>
  <si>
    <t>The Marrying Man</t>
  </si>
  <si>
    <t>$12,454,768</t>
  </si>
  <si>
    <t>$4,030,749</t>
  </si>
  <si>
    <t>Life with Mikey</t>
  </si>
  <si>
    <t>$12,440,858</t>
  </si>
  <si>
    <t>$3,606,279</t>
  </si>
  <si>
    <t>People Like Us</t>
  </si>
  <si>
    <t>$12,434,778</t>
  </si>
  <si>
    <t>$4,255,423</t>
  </si>
  <si>
    <t>6/29/12</t>
  </si>
  <si>
    <t>Strange Magic</t>
  </si>
  <si>
    <t>$12,429,583</t>
  </si>
  <si>
    <t>$5,504,441</t>
  </si>
  <si>
    <t>1/23/15</t>
  </si>
  <si>
    <t>Highlander 3: The Final Dimension</t>
  </si>
  <si>
    <t>$12,303,080</t>
  </si>
  <si>
    <t>$5,536,435</t>
  </si>
  <si>
    <t>1/27/95</t>
  </si>
  <si>
    <t>A Stranger Among Us</t>
  </si>
  <si>
    <t>$12,282,994</t>
  </si>
  <si>
    <t>$2,886,082</t>
  </si>
  <si>
    <t>I'll Be Home for Christmas</t>
  </si>
  <si>
    <t>$12,214,338</t>
  </si>
  <si>
    <t>$3,898,293</t>
  </si>
  <si>
    <t>11/13/98</t>
  </si>
  <si>
    <t>Roommates</t>
  </si>
  <si>
    <t>$12,096,881</t>
  </si>
  <si>
    <t>$4,038,033</t>
  </si>
  <si>
    <t>Holy Man</t>
  </si>
  <si>
    <t>$12,069,719</t>
  </si>
  <si>
    <t>$5,106,919</t>
  </si>
  <si>
    <t>Chasing Amy</t>
  </si>
  <si>
    <t>$12,021,272</t>
  </si>
  <si>
    <t>$52,446</t>
  </si>
  <si>
    <t>The Sword in the Stone (Re-issue)</t>
  </si>
  <si>
    <t>$12,000,000</t>
  </si>
  <si>
    <t>$2,230,614</t>
  </si>
  <si>
    <t>3/25/83</t>
  </si>
  <si>
    <t>Cinema Paradiso</t>
  </si>
  <si>
    <t>$11,990,401</t>
  </si>
  <si>
    <t>$16,552</t>
  </si>
  <si>
    <t>Sliding Doors</t>
  </si>
  <si>
    <t>$11,841,544</t>
  </si>
  <si>
    <t>$834,817</t>
  </si>
  <si>
    <t>4/24/98</t>
  </si>
  <si>
    <t>Strictly Ballroom</t>
  </si>
  <si>
    <t>$11,738,022</t>
  </si>
  <si>
    <t>$145,977</t>
  </si>
  <si>
    <t>Gross Anatomy</t>
  </si>
  <si>
    <t>$11,604,598</t>
  </si>
  <si>
    <t>$2,830,387</t>
  </si>
  <si>
    <t>10/20/89</t>
  </si>
  <si>
    <t>Get Over It</t>
  </si>
  <si>
    <t>$11,576,464</t>
  </si>
  <si>
    <t>$4,134,977</t>
  </si>
  <si>
    <t>The Legend of Drunken Master</t>
  </si>
  <si>
    <t>$11,555,430</t>
  </si>
  <si>
    <t>$3,845,278</t>
  </si>
  <si>
    <t>10/20/00</t>
  </si>
  <si>
    <t>The Ref</t>
  </si>
  <si>
    <t>$11,439,193</t>
  </si>
  <si>
    <t>$3,044,097</t>
  </si>
  <si>
    <t>The Shipping News</t>
  </si>
  <si>
    <t>$11,434,216</t>
  </si>
  <si>
    <t>$1,205,174</t>
  </si>
  <si>
    <t>Casanova</t>
  </si>
  <si>
    <t>$11,304,403</t>
  </si>
  <si>
    <t>$119,276</t>
  </si>
  <si>
    <t>12/25/05</t>
  </si>
  <si>
    <t>Ready to Wear</t>
  </si>
  <si>
    <t>$11,300,653</t>
  </si>
  <si>
    <t>$2,026,295</t>
  </si>
  <si>
    <t>One Good Cop</t>
  </si>
  <si>
    <t>$11,276,846</t>
  </si>
  <si>
    <t>$3,360,277</t>
  </si>
  <si>
    <t>Deep Rising</t>
  </si>
  <si>
    <t>$11,203,026</t>
  </si>
  <si>
    <t>$4,737,793</t>
  </si>
  <si>
    <t>1/30/98</t>
  </si>
  <si>
    <t>$11,137,801</t>
  </si>
  <si>
    <t>$2,844,895</t>
  </si>
  <si>
    <t>6/21/85</t>
  </si>
  <si>
    <t>V.I. Warshawski</t>
  </si>
  <si>
    <t>$11,128,309</t>
  </si>
  <si>
    <t>$3,603,338</t>
  </si>
  <si>
    <t>The Last Flight of Noah's Ark</t>
  </si>
  <si>
    <t>$11,000,000</t>
  </si>
  <si>
    <t>7/27/80</t>
  </si>
  <si>
    <t>The Englishman Who Went Up a Hill But Came Down a Mountain</t>
  </si>
  <si>
    <t>$10,904,930</t>
  </si>
  <si>
    <t>$2,811,355</t>
  </si>
  <si>
    <t>Extract</t>
  </si>
  <si>
    <t>$10,823,158</t>
  </si>
  <si>
    <t>$4,340,108</t>
  </si>
  <si>
    <t>New York Stories</t>
  </si>
  <si>
    <t>$10,763,469</t>
  </si>
  <si>
    <t>$432,337</t>
  </si>
  <si>
    <t>Beautiful Girls</t>
  </si>
  <si>
    <t>$10,597,759</t>
  </si>
  <si>
    <t>$2,761,790</t>
  </si>
  <si>
    <t>Primeval</t>
  </si>
  <si>
    <t>$10,597,734</t>
  </si>
  <si>
    <t>$6,048,315</t>
  </si>
  <si>
    <t>Camp Nowhere</t>
  </si>
  <si>
    <t>$10,475,705</t>
  </si>
  <si>
    <t>$2,755,661</t>
  </si>
  <si>
    <t>8/26/94</t>
  </si>
  <si>
    <t>A Rage in Harlem</t>
  </si>
  <si>
    <t>$10,438,504</t>
  </si>
  <si>
    <t>$2,458,080</t>
  </si>
  <si>
    <t>Roving Mars (IMAX)</t>
  </si>
  <si>
    <t>$10,407,978</t>
  </si>
  <si>
    <t>$412,337</t>
  </si>
  <si>
    <t>Operation Condor</t>
  </si>
  <si>
    <t>$10,405,394</t>
  </si>
  <si>
    <t>$4,731,751</t>
  </si>
  <si>
    <t>The Scarlet Letter</t>
  </si>
  <si>
    <t>$10,382,407</t>
  </si>
  <si>
    <t>$4,119,086</t>
  </si>
  <si>
    <t>10/13/95</t>
  </si>
  <si>
    <t>I Got the Hook-Up!</t>
  </si>
  <si>
    <t>$10,317,779</t>
  </si>
  <si>
    <t>$3,310,349</t>
  </si>
  <si>
    <t>5/29/98</t>
  </si>
  <si>
    <t>White Squall</t>
  </si>
  <si>
    <t>$10,292,300</t>
  </si>
  <si>
    <t>$3,908,514</t>
  </si>
  <si>
    <t>Shopgirl</t>
  </si>
  <si>
    <t>$10,284,523</t>
  </si>
  <si>
    <t>$229,685</t>
  </si>
  <si>
    <t>10/21/05</t>
  </si>
  <si>
    <t>Air Bud: Golden Receiver</t>
  </si>
  <si>
    <t>$10,224,116</t>
  </si>
  <si>
    <t>$2,603,726</t>
  </si>
  <si>
    <t>8/14/98</t>
  </si>
  <si>
    <t>Sorority Boys</t>
  </si>
  <si>
    <t>$10,200,032</t>
  </si>
  <si>
    <t>$4,127,903</t>
  </si>
  <si>
    <t>3/22/02</t>
  </si>
  <si>
    <t>The Great Raid</t>
  </si>
  <si>
    <t>$10,167,373</t>
  </si>
  <si>
    <t>$3,376,009</t>
  </si>
  <si>
    <t>Prom</t>
  </si>
  <si>
    <t>$10,130,219</t>
  </si>
  <si>
    <t>$4,712,638</t>
  </si>
  <si>
    <t>4/29/11</t>
  </si>
  <si>
    <t>Spirited Away</t>
  </si>
  <si>
    <t>$10,055,859</t>
  </si>
  <si>
    <t>$449,839</t>
  </si>
  <si>
    <t>9/20/02</t>
  </si>
  <si>
    <t>Everyone Says I Love You</t>
  </si>
  <si>
    <t>$9,759,200</t>
  </si>
  <si>
    <t>$131,678</t>
  </si>
  <si>
    <t>The Journey of Natty Gann</t>
  </si>
  <si>
    <t>$9,708,373</t>
  </si>
  <si>
    <t>$490,318</t>
  </si>
  <si>
    <t>9/27/85</t>
  </si>
  <si>
    <t>Duplex</t>
  </si>
  <si>
    <t>$9,692,135</t>
  </si>
  <si>
    <t>$4,617,128</t>
  </si>
  <si>
    <t>Country</t>
  </si>
  <si>
    <t>$9,640,000</t>
  </si>
  <si>
    <t>$24,443</t>
  </si>
  <si>
    <t>9/28/84</t>
  </si>
  <si>
    <t>Scenes From a Mall</t>
  </si>
  <si>
    <t>$9,563,393</t>
  </si>
  <si>
    <t>$3,825,068</t>
  </si>
  <si>
    <t>2/22/91</t>
  </si>
  <si>
    <t>Smart People</t>
  </si>
  <si>
    <t>$9,511,289</t>
  </si>
  <si>
    <t>$4,092,465</t>
  </si>
  <si>
    <t>Shall We Dance?</t>
  </si>
  <si>
    <t>$9,499,091</t>
  </si>
  <si>
    <t>Angie</t>
  </si>
  <si>
    <t>$9,398,308</t>
  </si>
  <si>
    <t>$2,779,640</t>
  </si>
  <si>
    <t>Hellraiser 4: Bloodline</t>
  </si>
  <si>
    <t>$9,336,886</t>
  </si>
  <si>
    <t>$4,505,036</t>
  </si>
  <si>
    <t>Celtic Pride</t>
  </si>
  <si>
    <t>$9,255,027</t>
  </si>
  <si>
    <t>$3,809,248</t>
  </si>
  <si>
    <t>4/19/96</t>
  </si>
  <si>
    <t>Mrs. Brown</t>
  </si>
  <si>
    <t>$9,229,808</t>
  </si>
  <si>
    <t>$76,268</t>
  </si>
  <si>
    <t>Everybody's Fine</t>
  </si>
  <si>
    <t>$9,208,876</t>
  </si>
  <si>
    <t>$3,852,068</t>
  </si>
  <si>
    <t>The Boy in the Striped Pajamas</t>
  </si>
  <si>
    <t>$9,046,156</t>
  </si>
  <si>
    <t>$253,085</t>
  </si>
  <si>
    <t>Bambi (Re-issue) (1966)</t>
  </si>
  <si>
    <t>$9,000,000</t>
  </si>
  <si>
    <t>3/25/66</t>
  </si>
  <si>
    <t>Aliens of the Deep (IMAX)</t>
  </si>
  <si>
    <t>$8,968,684</t>
  </si>
  <si>
    <t>$479,368</t>
  </si>
  <si>
    <t>1/28/05</t>
  </si>
  <si>
    <t>Teaching Mrs. Tingle</t>
  </si>
  <si>
    <t>$8,951,935</t>
  </si>
  <si>
    <t>$3,326,870</t>
  </si>
  <si>
    <t>8/20/99</t>
  </si>
  <si>
    <t>Mystery, Alaska</t>
  </si>
  <si>
    <t>$8,891,623</t>
  </si>
  <si>
    <t>$3,102,191</t>
  </si>
  <si>
    <t>The Inkwell</t>
  </si>
  <si>
    <t>$8,880,705</t>
  </si>
  <si>
    <t>$2,358,988</t>
  </si>
  <si>
    <t>4/22/94</t>
  </si>
  <si>
    <t>White Fang II: Myth of the White Wolf</t>
  </si>
  <si>
    <t>$8,878,839</t>
  </si>
  <si>
    <t>$2,692,624</t>
  </si>
  <si>
    <t>4/15/94</t>
  </si>
  <si>
    <t>Scandal</t>
  </si>
  <si>
    <t>$8,800,000</t>
  </si>
  <si>
    <t>$658,660</t>
  </si>
  <si>
    <t>4/28/89</t>
  </si>
  <si>
    <t>Before and After</t>
  </si>
  <si>
    <t>$8,797,839</t>
  </si>
  <si>
    <t>$4,023,815</t>
  </si>
  <si>
    <t>2/23/96</t>
  </si>
  <si>
    <t>Tim Burton's The Nightmare Before Christmas in 3-D (2006)</t>
  </si>
  <si>
    <t>$8,700,869</t>
  </si>
  <si>
    <t>$3,277,004</t>
  </si>
  <si>
    <t>The Puppet Masters</t>
  </si>
  <si>
    <t>$8,647,042</t>
  </si>
  <si>
    <t>$4,069,057</t>
  </si>
  <si>
    <t>An Unfinished Life</t>
  </si>
  <si>
    <t>$8,586,392</t>
  </si>
  <si>
    <t>$1,008,308</t>
  </si>
  <si>
    <t>The Rich Man's Wife</t>
  </si>
  <si>
    <t>$8,543,587</t>
  </si>
  <si>
    <t>$3,132,151</t>
  </si>
  <si>
    <t>9/13/96</t>
  </si>
  <si>
    <t>Play It to the Bone</t>
  </si>
  <si>
    <t>$8,434,146</t>
  </si>
  <si>
    <t>$3,366</t>
  </si>
  <si>
    <t>12/25/99</t>
  </si>
  <si>
    <t>$8,400,000</t>
  </si>
  <si>
    <t>$2,423,555</t>
  </si>
  <si>
    <t>4/29/83</t>
  </si>
  <si>
    <t>Fantasia 2000 (35mm)</t>
  </si>
  <si>
    <t>$8,394,966</t>
  </si>
  <si>
    <t>The Importance of Being Earnest</t>
  </si>
  <si>
    <t>$8,384,929</t>
  </si>
  <si>
    <t>$500,447</t>
  </si>
  <si>
    <t>5/17/02</t>
  </si>
  <si>
    <t>Smoke</t>
  </si>
  <si>
    <t>$8,367,636</t>
  </si>
  <si>
    <t>$70,744</t>
  </si>
  <si>
    <t>Twin Dragons</t>
  </si>
  <si>
    <t>$8,359,717</t>
  </si>
  <si>
    <t>$2,829,990</t>
  </si>
  <si>
    <t>Tall Tale</t>
  </si>
  <si>
    <t>$8,247,627</t>
  </si>
  <si>
    <t>$3,046,181</t>
  </si>
  <si>
    <t>3/24/95</t>
  </si>
  <si>
    <t>Fantasia (Re-issue) (1985)</t>
  </si>
  <si>
    <t>$8,194,726</t>
  </si>
  <si>
    <t>$980,798</t>
  </si>
  <si>
    <t>$8,153,677</t>
  </si>
  <si>
    <t>$2,636,118</t>
  </si>
  <si>
    <t>8/18/89</t>
  </si>
  <si>
    <t>Dirty Pretty Things</t>
  </si>
  <si>
    <t>$8,112,414</t>
  </si>
  <si>
    <t>$100,512</t>
  </si>
  <si>
    <t>7/18/03</t>
  </si>
  <si>
    <t>Fresh</t>
  </si>
  <si>
    <t>$8,094,616</t>
  </si>
  <si>
    <t>$2,921,660</t>
  </si>
  <si>
    <t>Aspen Extreme</t>
  </si>
  <si>
    <t>$8,041,049</t>
  </si>
  <si>
    <t>$3,342,613</t>
  </si>
  <si>
    <t>1/22/93</t>
  </si>
  <si>
    <t>$8,000,000</t>
  </si>
  <si>
    <t>$1,547,912</t>
  </si>
  <si>
    <t>A Thousand Acres</t>
  </si>
  <si>
    <t>$7,936,780</t>
  </si>
  <si>
    <t>$2,931,762</t>
  </si>
  <si>
    <t>9/19/97</t>
  </si>
  <si>
    <t>Unstrung Heroes</t>
  </si>
  <si>
    <t>$7,929,434</t>
  </si>
  <si>
    <t>$185,183</t>
  </si>
  <si>
    <t>9/15/95</t>
  </si>
  <si>
    <t>Miracle at St. Anna</t>
  </si>
  <si>
    <t>$7,919,117</t>
  </si>
  <si>
    <t>$3,477,996</t>
  </si>
  <si>
    <t>9/26/08</t>
  </si>
  <si>
    <t>The Night Listener</t>
  </si>
  <si>
    <t>$7,836,393</t>
  </si>
  <si>
    <t>$3,554,134</t>
  </si>
  <si>
    <t>Sirens</t>
  </si>
  <si>
    <t>$7,770,731</t>
  </si>
  <si>
    <t>$34,299</t>
  </si>
  <si>
    <t>The Cook, The Thief, His Wife and Her Lover</t>
  </si>
  <si>
    <t>$7,724,701</t>
  </si>
  <si>
    <t>$252,223</t>
  </si>
  <si>
    <t>Disorganized Crime</t>
  </si>
  <si>
    <t>$7,723,506</t>
  </si>
  <si>
    <t>$2,840,166</t>
  </si>
  <si>
    <t>4/14/89</t>
  </si>
  <si>
    <t>Mr. &amp; Mrs. Bridge</t>
  </si>
  <si>
    <t>$7,698,010</t>
  </si>
  <si>
    <t>$57,959</t>
  </si>
  <si>
    <t>11/23/90</t>
  </si>
  <si>
    <t>Krippendorf's Tribe</t>
  </si>
  <si>
    <t>$7,571,115</t>
  </si>
  <si>
    <t>$3,316,377</t>
  </si>
  <si>
    <t>2/27/98</t>
  </si>
  <si>
    <t>City of God</t>
  </si>
  <si>
    <t>$7,564,459</t>
  </si>
  <si>
    <t>$88,292</t>
  </si>
  <si>
    <t>1/17/03</t>
  </si>
  <si>
    <t>The Jerky Boys</t>
  </si>
  <si>
    <t>$7,557,877</t>
  </si>
  <si>
    <t>$4,392,403</t>
  </si>
  <si>
    <t>Proof</t>
  </si>
  <si>
    <t>$7,535,331</t>
  </si>
  <si>
    <t>$193,840</t>
  </si>
  <si>
    <t>9/16/05</t>
  </si>
  <si>
    <t>Kids</t>
  </si>
  <si>
    <t>$7,412,216</t>
  </si>
  <si>
    <t>$85,709</t>
  </si>
  <si>
    <t>7/21/95</t>
  </si>
  <si>
    <t>$7,400,000</t>
  </si>
  <si>
    <t>7/30/82</t>
  </si>
  <si>
    <t>Sarafina!</t>
  </si>
  <si>
    <t>$7,306,242</t>
  </si>
  <si>
    <t>$76,488</t>
  </si>
  <si>
    <t>Outside Providence</t>
  </si>
  <si>
    <t>$7,302,522</t>
  </si>
  <si>
    <t>$2,631,411</t>
  </si>
  <si>
    <t>$7,294,835</t>
  </si>
  <si>
    <t>$2,710,416</t>
  </si>
  <si>
    <t>5/24/91</t>
  </si>
  <si>
    <t>She's So Lovely</t>
  </si>
  <si>
    <t>$7,281,450</t>
  </si>
  <si>
    <t>$3,020,015</t>
  </si>
  <si>
    <t>8/27/97</t>
  </si>
  <si>
    <t>Big Trouble</t>
  </si>
  <si>
    <t>$7,267,307</t>
  </si>
  <si>
    <t>$3,545,204</t>
  </si>
  <si>
    <t>The Hoax</t>
  </si>
  <si>
    <t>$7,164,995</t>
  </si>
  <si>
    <t>$1,449,320</t>
  </si>
  <si>
    <t>Children of the Corn II</t>
  </si>
  <si>
    <t>$6,980,986</t>
  </si>
  <si>
    <t>$2,719,750</t>
  </si>
  <si>
    <t>1/29/93</t>
  </si>
  <si>
    <t>Moonlight Mile</t>
  </si>
  <si>
    <t>$6,835,856</t>
  </si>
  <si>
    <t>$329,771</t>
  </si>
  <si>
    <t>The Young Black Stallion (IMAX)</t>
  </si>
  <si>
    <t>$6,751,389</t>
  </si>
  <si>
    <t>$629,999</t>
  </si>
  <si>
    <t>Smoke Signals</t>
  </si>
  <si>
    <t>$6,745,362</t>
  </si>
  <si>
    <t>$43,574</t>
  </si>
  <si>
    <t>6/26/98</t>
  </si>
  <si>
    <t>Fortress</t>
  </si>
  <si>
    <t>$6,739,141</t>
  </si>
  <si>
    <t>$4,040,711</t>
  </si>
  <si>
    <t>The Closet (Le Placard)</t>
  </si>
  <si>
    <t>$6,678,894</t>
  </si>
  <si>
    <t>$311,022</t>
  </si>
  <si>
    <t>Bride and Prejudice</t>
  </si>
  <si>
    <t>$6,605,592</t>
  </si>
  <si>
    <t>$385,848</t>
  </si>
  <si>
    <t>$6,491,969</t>
  </si>
  <si>
    <t>$2,461,252</t>
  </si>
  <si>
    <t>1/16/04</t>
  </si>
  <si>
    <t>Mighty Aphrodite</t>
  </si>
  <si>
    <t>$6,468,498</t>
  </si>
  <si>
    <t>$326,494</t>
  </si>
  <si>
    <t>Brideshead Revisited</t>
  </si>
  <si>
    <t>$6,432,256</t>
  </si>
  <si>
    <t>$339,616</t>
  </si>
  <si>
    <t>7/25/08</t>
  </si>
  <si>
    <t>Impostor</t>
  </si>
  <si>
    <t>$6,285,176</t>
  </si>
  <si>
    <t>$3,022,523</t>
  </si>
  <si>
    <t>The House of the Spirits</t>
  </si>
  <si>
    <t>$6,265,311</t>
  </si>
  <si>
    <t>$1,719,085</t>
  </si>
  <si>
    <t>The Straight Story</t>
  </si>
  <si>
    <t>$6,203,044</t>
  </si>
  <si>
    <t>$92,312</t>
  </si>
  <si>
    <t>10/15/99</t>
  </si>
  <si>
    <t>Rabbit-Proof Fence</t>
  </si>
  <si>
    <t>$6,199,600</t>
  </si>
  <si>
    <t>$88,352</t>
  </si>
  <si>
    <t>The Cemetary Club</t>
  </si>
  <si>
    <t>$6,011,745</t>
  </si>
  <si>
    <t>$56,833</t>
  </si>
  <si>
    <t>The Diving Bell and the Butterfly</t>
  </si>
  <si>
    <t>$6,003,227</t>
  </si>
  <si>
    <t>$75,721</t>
  </si>
  <si>
    <t>11/30/07</t>
  </si>
  <si>
    <t>Bambi (Re-issue) (1957)</t>
  </si>
  <si>
    <t>$6,000,000</t>
  </si>
  <si>
    <t>Last Dance</t>
  </si>
  <si>
    <t>$5,939,449</t>
  </si>
  <si>
    <t>$2,690,253</t>
  </si>
  <si>
    <t>Ed Wood</t>
  </si>
  <si>
    <t>$5,887,457</t>
  </si>
  <si>
    <t>$71,566</t>
  </si>
  <si>
    <t>9/30/94</t>
  </si>
  <si>
    <t>The Rescue</t>
  </si>
  <si>
    <t>$5,855,392</t>
  </si>
  <si>
    <t>$2,194,037</t>
  </si>
  <si>
    <t>The Tie That Binds</t>
  </si>
  <si>
    <t>$5,772,529</t>
  </si>
  <si>
    <t>$2,625,339</t>
  </si>
  <si>
    <t>Kolya</t>
  </si>
  <si>
    <t>$5,770,254</t>
  </si>
  <si>
    <t>$445,598</t>
  </si>
  <si>
    <t>The Station Agent</t>
  </si>
  <si>
    <t>$5,739,376</t>
  </si>
  <si>
    <t>$57,785</t>
  </si>
  <si>
    <t>Hardware</t>
  </si>
  <si>
    <t>$5,728,953</t>
  </si>
  <si>
    <t>$2,381,285</t>
  </si>
  <si>
    <t>9/14/90</t>
  </si>
  <si>
    <t>Kundun</t>
  </si>
  <si>
    <t>$5,684,789</t>
  </si>
  <si>
    <t>$72,095</t>
  </si>
  <si>
    <t>Down in the Delta</t>
  </si>
  <si>
    <t>$5,672,903</t>
  </si>
  <si>
    <t>$1,080,775</t>
  </si>
  <si>
    <t>The Pallbearer</t>
  </si>
  <si>
    <t>$5,656,388</t>
  </si>
  <si>
    <t>$2,319,236</t>
  </si>
  <si>
    <t>Underclassman</t>
  </si>
  <si>
    <t>$5,655,459</t>
  </si>
  <si>
    <t>$2,525,364</t>
  </si>
  <si>
    <t>Swing Kids</t>
  </si>
  <si>
    <t>$5,632,086</t>
  </si>
  <si>
    <t>$1,967,957</t>
  </si>
  <si>
    <t>Phantoms</t>
  </si>
  <si>
    <t>$5,624,282</t>
  </si>
  <si>
    <t>$3,065,951</t>
  </si>
  <si>
    <t>1/23/98</t>
  </si>
  <si>
    <t>Iris</t>
  </si>
  <si>
    <t>$5,594,617</t>
  </si>
  <si>
    <t>$23,144</t>
  </si>
  <si>
    <t>Heartbreak Hotel</t>
  </si>
  <si>
    <t>$5,509,417</t>
  </si>
  <si>
    <t>$2,063,546</t>
  </si>
  <si>
    <t>9/30/88</t>
  </si>
  <si>
    <t>Ride</t>
  </si>
  <si>
    <t>$5,485,295</t>
  </si>
  <si>
    <t>$2,513,334</t>
  </si>
  <si>
    <t>3/27/98</t>
  </si>
  <si>
    <t>The Human Stain</t>
  </si>
  <si>
    <t>$5,381,908</t>
  </si>
  <si>
    <t>$1,034,195</t>
  </si>
  <si>
    <t>10/31/03</t>
  </si>
  <si>
    <t>Miami Rhapsody</t>
  </si>
  <si>
    <t>$5,221,281</t>
  </si>
  <si>
    <t>$71,421</t>
  </si>
  <si>
    <t>Farewell My Concubine</t>
  </si>
  <si>
    <t>$5,216,888</t>
  </si>
  <si>
    <t>$69,408</t>
  </si>
  <si>
    <t>The Wind Rises</t>
  </si>
  <si>
    <t>$5,209,580</t>
  </si>
  <si>
    <t>$313,751</t>
  </si>
  <si>
    <t>2/21/14</t>
  </si>
  <si>
    <t>Jane Eyre (1996)</t>
  </si>
  <si>
    <t>$5,200,601</t>
  </si>
  <si>
    <t>$269,929</t>
  </si>
  <si>
    <t>Birthday Girl</t>
  </si>
  <si>
    <t>$5,142,576</t>
  </si>
  <si>
    <t>$2,370,809</t>
  </si>
  <si>
    <t>Celebrity</t>
  </si>
  <si>
    <t>$5,078,660</t>
  </si>
  <si>
    <t>$1,588,013</t>
  </si>
  <si>
    <t>Bubble Boy</t>
  </si>
  <si>
    <t>$5,007,898</t>
  </si>
  <si>
    <t>$2,038,349</t>
  </si>
  <si>
    <t>The Watcher in the Woods</t>
  </si>
  <si>
    <t>$5,000,000</t>
  </si>
  <si>
    <t>The Long Walk Home</t>
  </si>
  <si>
    <t>$4,873,620</t>
  </si>
  <si>
    <t>$26,140</t>
  </si>
  <si>
    <t>12/22/90</t>
  </si>
  <si>
    <t>Little Buddha</t>
  </si>
  <si>
    <t>$4,858,139</t>
  </si>
  <si>
    <t>$873,983</t>
  </si>
  <si>
    <t>5/27/94</t>
  </si>
  <si>
    <t>Off Beat</t>
  </si>
  <si>
    <t>$4,842,778</t>
  </si>
  <si>
    <t>$2,011,192</t>
  </si>
  <si>
    <t>Passion Fish</t>
  </si>
  <si>
    <t>$4,814,619</t>
  </si>
  <si>
    <t>$14,385</t>
  </si>
  <si>
    <t>Into the West</t>
  </si>
  <si>
    <t>$4,790,801</t>
  </si>
  <si>
    <t>$1,410,414</t>
  </si>
  <si>
    <t>9/17/93</t>
  </si>
  <si>
    <t>Just Visiting</t>
  </si>
  <si>
    <t>$4,781,539</t>
  </si>
  <si>
    <t>$2,272,489</t>
  </si>
  <si>
    <t>Mansfield Park</t>
  </si>
  <si>
    <t>$4,775,847</t>
  </si>
  <si>
    <t>$85,608</t>
  </si>
  <si>
    <t>The Good Mother</t>
  </si>
  <si>
    <t>$4,764,606</t>
  </si>
  <si>
    <t>$1,804,288</t>
  </si>
  <si>
    <t>A Walk on the Moon</t>
  </si>
  <si>
    <t>$4,750,660</t>
  </si>
  <si>
    <t>$78,709</t>
  </si>
  <si>
    <t>Duets</t>
  </si>
  <si>
    <t>$4,739,023</t>
  </si>
  <si>
    <t>$2,002,588</t>
  </si>
  <si>
    <t>9/15/00</t>
  </si>
  <si>
    <t>Howl's Moving Castle</t>
  </si>
  <si>
    <t>$4,711,096</t>
  </si>
  <si>
    <t>$427,987</t>
  </si>
  <si>
    <t>True Identity</t>
  </si>
  <si>
    <t>$4,693,236</t>
  </si>
  <si>
    <t>$1,541,581</t>
  </si>
  <si>
    <t>8/23/91</t>
  </si>
  <si>
    <t>Apocalypse Now Redux</t>
  </si>
  <si>
    <t>$4,626,290</t>
  </si>
  <si>
    <t>$96,992</t>
  </si>
  <si>
    <t>Little Voice</t>
  </si>
  <si>
    <t>$4,611,784</t>
  </si>
  <si>
    <t>$93,722</t>
  </si>
  <si>
    <t>The Lookout</t>
  </si>
  <si>
    <t>$4,600,585</t>
  </si>
  <si>
    <t>$2,017,795</t>
  </si>
  <si>
    <t>The Magdalene Sisters</t>
  </si>
  <si>
    <t>$4,583,889</t>
  </si>
  <si>
    <t>$84,553</t>
  </si>
  <si>
    <t>Mumford</t>
  </si>
  <si>
    <t>$4,555,459</t>
  </si>
  <si>
    <t>$1,851,291</t>
  </si>
  <si>
    <t>9/24/99</t>
  </si>
  <si>
    <t>Swingers</t>
  </si>
  <si>
    <t>$4,555,020</t>
  </si>
  <si>
    <t>$74,118</t>
  </si>
  <si>
    <t>10/18/96</t>
  </si>
  <si>
    <t>Italian for Beginners</t>
  </si>
  <si>
    <t>$4,544,753</t>
  </si>
  <si>
    <t>$66,047</t>
  </si>
  <si>
    <t>Mediterraneo</t>
  </si>
  <si>
    <t>$4,532,791</t>
  </si>
  <si>
    <t>3/20/92</t>
  </si>
  <si>
    <t>Bound by Honor</t>
  </si>
  <si>
    <t>$4,496,583</t>
  </si>
  <si>
    <t>$1,002,548</t>
  </si>
  <si>
    <t>4/30/93</t>
  </si>
  <si>
    <t>Run</t>
  </si>
  <si>
    <t>$4,409,328</t>
  </si>
  <si>
    <t>$2,222,056</t>
  </si>
  <si>
    <t>On the Line</t>
  </si>
  <si>
    <t>$4,365,455</t>
  </si>
  <si>
    <t>$2,307,063</t>
  </si>
  <si>
    <t>10/26/01</t>
  </si>
  <si>
    <t>Meet the Deedles</t>
  </si>
  <si>
    <t>$4,356,216</t>
  </si>
  <si>
    <t>$2,006,751</t>
  </si>
  <si>
    <t>Keeping Up with the Steins</t>
  </si>
  <si>
    <t>$4,339,241</t>
  </si>
  <si>
    <t>$653,723</t>
  </si>
  <si>
    <t>Hear My Song</t>
  </si>
  <si>
    <t>$4,313,473</t>
  </si>
  <si>
    <t>$12,965</t>
  </si>
  <si>
    <t>12/27/91</t>
  </si>
  <si>
    <t>$4,304,286</t>
  </si>
  <si>
    <t>$2,192,621</t>
  </si>
  <si>
    <t>Goal! The Dream Begins</t>
  </si>
  <si>
    <t>$4,283,255</t>
  </si>
  <si>
    <t>$1,921,838</t>
  </si>
  <si>
    <t>Four Rooms</t>
  </si>
  <si>
    <t>$4,257,354</t>
  </si>
  <si>
    <t>$427,733</t>
  </si>
  <si>
    <t>Exotica</t>
  </si>
  <si>
    <t>$4,221,036</t>
  </si>
  <si>
    <t>$100,654</t>
  </si>
  <si>
    <t>ESPN's Ultimate X (IMAX)</t>
  </si>
  <si>
    <t>$4,197,492</t>
  </si>
  <si>
    <t>$613,670</t>
  </si>
  <si>
    <t>East is East</t>
  </si>
  <si>
    <t>$4,177,818</t>
  </si>
  <si>
    <t>$53,569</t>
  </si>
  <si>
    <t>Playing God</t>
  </si>
  <si>
    <t>$4,166,918</t>
  </si>
  <si>
    <t>$1,937,374</t>
  </si>
  <si>
    <t>10/17/97</t>
  </si>
  <si>
    <t>Priest (1995)</t>
  </si>
  <si>
    <t>$4,165,845</t>
  </si>
  <si>
    <t>$113,430</t>
  </si>
  <si>
    <t>My Science Project</t>
  </si>
  <si>
    <t>$4,122,748</t>
  </si>
  <si>
    <t>$1,504,118</t>
  </si>
  <si>
    <t>Pete's Dragon (Re-issue)</t>
  </si>
  <si>
    <t>$4,100,000</t>
  </si>
  <si>
    <t>Tie Me Up! Tie Me Down!</t>
  </si>
  <si>
    <t>$4,087,361</t>
  </si>
  <si>
    <t>$65,299</t>
  </si>
  <si>
    <t>Belle De Jour (Re-issue)</t>
  </si>
  <si>
    <t>$4,037,017</t>
  </si>
  <si>
    <t>6/28/95</t>
  </si>
  <si>
    <t>Passed Away</t>
  </si>
  <si>
    <t>$4,030,793</t>
  </si>
  <si>
    <t>$1,506,887</t>
  </si>
  <si>
    <t>4/24/92</t>
  </si>
  <si>
    <t>Restoration</t>
  </si>
  <si>
    <t>$4,005,941</t>
  </si>
  <si>
    <t>$75,514</t>
  </si>
  <si>
    <t>Playing by Heart</t>
  </si>
  <si>
    <t>$3,970,078</t>
  </si>
  <si>
    <t>$26,669</t>
  </si>
  <si>
    <t>Gordy</t>
  </si>
  <si>
    <t>$3,941,146</t>
  </si>
  <si>
    <t>$1,591,229</t>
  </si>
  <si>
    <t>With a Friend Like Harry</t>
  </si>
  <si>
    <t>$3,830,441</t>
  </si>
  <si>
    <t>$29,495</t>
  </si>
  <si>
    <t>4/20/01</t>
  </si>
  <si>
    <t>Paris is Burning</t>
  </si>
  <si>
    <t>$3,779,620</t>
  </si>
  <si>
    <t>$310,127</t>
  </si>
  <si>
    <t>The Gun in Betty Lou's Handbag</t>
  </si>
  <si>
    <t>$3,721,911</t>
  </si>
  <si>
    <t>$1,206,799</t>
  </si>
  <si>
    <t>8/21/92</t>
  </si>
  <si>
    <t>The Governess</t>
  </si>
  <si>
    <t>$3,719,509</t>
  </si>
  <si>
    <t>$57,799</t>
  </si>
  <si>
    <t>$3,675,719</t>
  </si>
  <si>
    <t>$1,151,463</t>
  </si>
  <si>
    <t>12/25/02</t>
  </si>
  <si>
    <t>Bad Company (1995)</t>
  </si>
  <si>
    <t>$3,674,841</t>
  </si>
  <si>
    <t>$1,459,824</t>
  </si>
  <si>
    <t>1/20/95</t>
  </si>
  <si>
    <t>Cabin Boy</t>
  </si>
  <si>
    <t>$3,662,459</t>
  </si>
  <si>
    <t>$1,513,507</t>
  </si>
  <si>
    <t>Red (1994)</t>
  </si>
  <si>
    <t>$3,581,969</t>
  </si>
  <si>
    <t>Tom &amp; Jerry - The Movie</t>
  </si>
  <si>
    <t>$3,560,469</t>
  </si>
  <si>
    <t>$1,255,912</t>
  </si>
  <si>
    <t>7/30/93</t>
  </si>
  <si>
    <t>Happy-Go-Lucky</t>
  </si>
  <si>
    <t>$3,512,016</t>
  </si>
  <si>
    <t>$73,867</t>
  </si>
  <si>
    <t>The Lemon Sisters</t>
  </si>
  <si>
    <t>$3,473,905</t>
  </si>
  <si>
    <t>$2,122,066</t>
  </si>
  <si>
    <t>8/31/90</t>
  </si>
  <si>
    <t>Malena</t>
  </si>
  <si>
    <t>$3,448,233</t>
  </si>
  <si>
    <t>$62,282</t>
  </si>
  <si>
    <t>The Barbarian Invasions</t>
  </si>
  <si>
    <t>$3,435,749</t>
  </si>
  <si>
    <t>$79,650</t>
  </si>
  <si>
    <t>11/21/03</t>
  </si>
  <si>
    <t>A Simple Twist of Fate</t>
  </si>
  <si>
    <t>$3,430,583</t>
  </si>
  <si>
    <t>$1,404,904</t>
  </si>
  <si>
    <t>Father Hood</t>
  </si>
  <si>
    <t>$3,418,141</t>
  </si>
  <si>
    <t>$1,286,806</t>
  </si>
  <si>
    <t>8/27/93</t>
  </si>
  <si>
    <t>Next Stop, Wonderland</t>
  </si>
  <si>
    <t>$3,395,581</t>
  </si>
  <si>
    <t>$123,055</t>
  </si>
  <si>
    <t>8/21/98</t>
  </si>
  <si>
    <t>Blindness</t>
  </si>
  <si>
    <t>$3,351,751</t>
  </si>
  <si>
    <t>$1,950,260</t>
  </si>
  <si>
    <t>Venus</t>
  </si>
  <si>
    <t>$3,347,411</t>
  </si>
  <si>
    <t>$35,604</t>
  </si>
  <si>
    <t>12/21/06</t>
  </si>
  <si>
    <t>$3,342,223</t>
  </si>
  <si>
    <t>$1,119,016</t>
  </si>
  <si>
    <t>10/28/94</t>
  </si>
  <si>
    <t>My Boyfriend's Back</t>
  </si>
  <si>
    <t>$3,335,984</t>
  </si>
  <si>
    <t>$1,465,476</t>
  </si>
  <si>
    <t>The Snapper</t>
  </si>
  <si>
    <t>$3,323,524</t>
  </si>
  <si>
    <t>$21,802</t>
  </si>
  <si>
    <t>11/24/93</t>
  </si>
  <si>
    <t>The Glass Shield</t>
  </si>
  <si>
    <t>$3,291,163</t>
  </si>
  <si>
    <t>$1,146,748</t>
  </si>
  <si>
    <t>The Fifth Estate</t>
  </si>
  <si>
    <t>$3,255,008</t>
  </si>
  <si>
    <t>$1,673,351</t>
  </si>
  <si>
    <t>10/18/13</t>
  </si>
  <si>
    <t>Clerks</t>
  </si>
  <si>
    <t>$3,151,130</t>
  </si>
  <si>
    <t>$31,665</t>
  </si>
  <si>
    <t>10/19/94</t>
  </si>
  <si>
    <t>Blame It On the Bellboy</t>
  </si>
  <si>
    <t>$3,104,545</t>
  </si>
  <si>
    <t>$1,326,472</t>
  </si>
  <si>
    <t>Paid in Full</t>
  </si>
  <si>
    <t>$3,090,862</t>
  </si>
  <si>
    <t>$1,328,789</t>
  </si>
  <si>
    <t>Heavenly Creatures</t>
  </si>
  <si>
    <t>$3,049,135</t>
  </si>
  <si>
    <t>$31,592</t>
  </si>
  <si>
    <t>11/16/94</t>
  </si>
  <si>
    <t>Basquiat</t>
  </si>
  <si>
    <t>$3,011,195</t>
  </si>
  <si>
    <t>$83,863</t>
  </si>
  <si>
    <t>Running Brave</t>
  </si>
  <si>
    <t>$3,000,000</t>
  </si>
  <si>
    <t>$441,145</t>
  </si>
  <si>
    <t>Tsotsi</t>
  </si>
  <si>
    <t>$2,912,606</t>
  </si>
  <si>
    <t>$76,324</t>
  </si>
  <si>
    <t>2/24/06</t>
  </si>
  <si>
    <t>Cradle Will Rock</t>
  </si>
  <si>
    <t>$2,903,404</t>
  </si>
  <si>
    <t>$93,998</t>
  </si>
  <si>
    <t>$2,900,000</t>
  </si>
  <si>
    <t>Tadpole</t>
  </si>
  <si>
    <t>$2,891,288</t>
  </si>
  <si>
    <t>$80,682</t>
  </si>
  <si>
    <t>7/19/02</t>
  </si>
  <si>
    <t>Unzipped</t>
  </si>
  <si>
    <t>$2,875,086</t>
  </si>
  <si>
    <t>$71,275</t>
  </si>
  <si>
    <t>eXistenZ</t>
  </si>
  <si>
    <t>$2,856,712</t>
  </si>
  <si>
    <t>$810,262</t>
  </si>
  <si>
    <t>4/23/99</t>
  </si>
  <si>
    <t>Reservoir Dogs</t>
  </si>
  <si>
    <t>$2,832,029</t>
  </si>
  <si>
    <t>$147,839</t>
  </si>
  <si>
    <t>10/23/92</t>
  </si>
  <si>
    <t>$2,819,485</t>
  </si>
  <si>
    <t>$1,232,508</t>
  </si>
  <si>
    <t>Map of the Human Heart</t>
  </si>
  <si>
    <t>$2,806,881</t>
  </si>
  <si>
    <t>$81,636</t>
  </si>
  <si>
    <t>Comedian</t>
  </si>
  <si>
    <t>$2,751,988</t>
  </si>
  <si>
    <t>$60,224</t>
  </si>
  <si>
    <t>Cheri</t>
  </si>
  <si>
    <t>$2,715,657</t>
  </si>
  <si>
    <t>$405,701</t>
  </si>
  <si>
    <t>6/26/09</t>
  </si>
  <si>
    <t>The Mighty</t>
  </si>
  <si>
    <t>$2,652,246</t>
  </si>
  <si>
    <t>$87,705</t>
  </si>
  <si>
    <t>Brassed Off</t>
  </si>
  <si>
    <t>$2,576,331</t>
  </si>
  <si>
    <t>$52,534</t>
  </si>
  <si>
    <t>5/23/97</t>
  </si>
  <si>
    <t>Full Frontal</t>
  </si>
  <si>
    <t>$2,512,846</t>
  </si>
  <si>
    <t>$739,834</t>
  </si>
  <si>
    <t>Jefferson in Paris</t>
  </si>
  <si>
    <t>$2,473,668</t>
  </si>
  <si>
    <t>$61,349</t>
  </si>
  <si>
    <t>3/31/95</t>
  </si>
  <si>
    <t>Princess Mononoke</t>
  </si>
  <si>
    <t>$2,375,308</t>
  </si>
  <si>
    <t>$144,446</t>
  </si>
  <si>
    <t>Shadow Conspiracy</t>
  </si>
  <si>
    <t>$2,312,463</t>
  </si>
  <si>
    <t>$1,370,831</t>
  </si>
  <si>
    <t>1/31/97</t>
  </si>
  <si>
    <t>Love Crimes</t>
  </si>
  <si>
    <t>$2,287,928</t>
  </si>
  <si>
    <t>$1,157,370</t>
  </si>
  <si>
    <t>1/24/92</t>
  </si>
  <si>
    <t>Hav Plenty</t>
  </si>
  <si>
    <t>$2,284,034</t>
  </si>
  <si>
    <t>$1,102,036</t>
  </si>
  <si>
    <t>The Nasty Girl</t>
  </si>
  <si>
    <t>$2,281,569</t>
  </si>
  <si>
    <t>$19,491</t>
  </si>
  <si>
    <t>10/26/90</t>
  </si>
  <si>
    <t>Noises Off</t>
  </si>
  <si>
    <t>$2,280,148</t>
  </si>
  <si>
    <t>$981,452</t>
  </si>
  <si>
    <t>DysFunKtional Family</t>
  </si>
  <si>
    <t>$2,255,000</t>
  </si>
  <si>
    <t>$1,079,797</t>
  </si>
  <si>
    <t>A Month by the Lake</t>
  </si>
  <si>
    <t>$2,101,087</t>
  </si>
  <si>
    <t>$101,042</t>
  </si>
  <si>
    <t>9/22/95</t>
  </si>
  <si>
    <t>Butterfly</t>
  </si>
  <si>
    <t>$2,092,682</t>
  </si>
  <si>
    <t>$82,973</t>
  </si>
  <si>
    <t>6/16/00</t>
  </si>
  <si>
    <t>Strawberry and Chocolate</t>
  </si>
  <si>
    <t>$2,080,805</t>
  </si>
  <si>
    <t>The Krays</t>
  </si>
  <si>
    <t>$2,060,847</t>
  </si>
  <si>
    <t>$948,002</t>
  </si>
  <si>
    <t>Pelle the Conqueror</t>
  </si>
  <si>
    <t>$2,053,931</t>
  </si>
  <si>
    <t>$45,985</t>
  </si>
  <si>
    <t>12/21/88</t>
  </si>
  <si>
    <t>The Double Life of Veronique</t>
  </si>
  <si>
    <t>$1,999,955</t>
  </si>
  <si>
    <t>$8,572</t>
  </si>
  <si>
    <t>11/22/91</t>
  </si>
  <si>
    <t>Ju Dou</t>
  </si>
  <si>
    <t>$1,986,433</t>
  </si>
  <si>
    <t>$10,300</t>
  </si>
  <si>
    <t>Ridicule</t>
  </si>
  <si>
    <t>$1,979,768</t>
  </si>
  <si>
    <t>11/22/96</t>
  </si>
  <si>
    <t>Happy, Texas</t>
  </si>
  <si>
    <t>$1,955,933</t>
  </si>
  <si>
    <t>$72,056</t>
  </si>
  <si>
    <t>The Night We Never Met</t>
  </si>
  <si>
    <t>$1,884,814</t>
  </si>
  <si>
    <t>$911,736</t>
  </si>
  <si>
    <t>Washington Square</t>
  </si>
  <si>
    <t>$1,851,761</t>
  </si>
  <si>
    <t>$14,352</t>
  </si>
  <si>
    <t>Kinky Boots</t>
  </si>
  <si>
    <t>$1,822,428</t>
  </si>
  <si>
    <t>$77,529</t>
  </si>
  <si>
    <t>Delicatessen</t>
  </si>
  <si>
    <t>$1,794,187</t>
  </si>
  <si>
    <t>$4,733</t>
  </si>
  <si>
    <t>Working Girls</t>
  </si>
  <si>
    <t>$1,777,378</t>
  </si>
  <si>
    <t>2/27/87</t>
  </si>
  <si>
    <t>Holy Smoke</t>
  </si>
  <si>
    <t>$1,765,545</t>
  </si>
  <si>
    <t>$33,307</t>
  </si>
  <si>
    <t>Prospero's Books</t>
  </si>
  <si>
    <t>$1,750,301</t>
  </si>
  <si>
    <t>$34,728</t>
  </si>
  <si>
    <t>Everybody's Fine (1991)</t>
  </si>
  <si>
    <t>$1,745,470</t>
  </si>
  <si>
    <t>$18,367</t>
  </si>
  <si>
    <t>5/31/91</t>
  </si>
  <si>
    <t>High Heels</t>
  </si>
  <si>
    <t>$1,710,057</t>
  </si>
  <si>
    <t>$74,103</t>
  </si>
  <si>
    <t>Gun Shy</t>
  </si>
  <si>
    <t>$1,638,202</t>
  </si>
  <si>
    <t>$703,109</t>
  </si>
  <si>
    <t>I'm Not Scared</t>
  </si>
  <si>
    <t>$1,615,328</t>
  </si>
  <si>
    <t>$48,292</t>
  </si>
  <si>
    <t>Rhyme &amp; Reason</t>
  </si>
  <si>
    <t>$1,608,277</t>
  </si>
  <si>
    <t>$853,589</t>
  </si>
  <si>
    <t>Hamlet (2000)</t>
  </si>
  <si>
    <t>$1,577,287</t>
  </si>
  <si>
    <t>$62,253</t>
  </si>
  <si>
    <t>Veronica Guerin</t>
  </si>
  <si>
    <t>$1,571,504</t>
  </si>
  <si>
    <t>$611,276</t>
  </si>
  <si>
    <t>10/17/03</t>
  </si>
  <si>
    <t>Ararat</t>
  </si>
  <si>
    <t>$1,555,959</t>
  </si>
  <si>
    <t>$211,130</t>
  </si>
  <si>
    <t>11/15/02</t>
  </si>
  <si>
    <t>The Chorus</t>
  </si>
  <si>
    <t>$1,548,036</t>
  </si>
  <si>
    <t>$18,355</t>
  </si>
  <si>
    <t>1/14/05</t>
  </si>
  <si>
    <t>Stepfather 2</t>
  </si>
  <si>
    <t>$1,519,796</t>
  </si>
  <si>
    <t>Microcosmos</t>
  </si>
  <si>
    <t>$1,433,210</t>
  </si>
  <si>
    <t>$35,189</t>
  </si>
  <si>
    <t>I've Heard Mermaids Singing</t>
  </si>
  <si>
    <t>$1,408,491</t>
  </si>
  <si>
    <t>$25,998</t>
  </si>
  <si>
    <t>X Games 3D The Movie</t>
  </si>
  <si>
    <t>$1,391,434</t>
  </si>
  <si>
    <t>$837,216</t>
  </si>
  <si>
    <t>8/21/09</t>
  </si>
  <si>
    <t>Dear Frankie</t>
  </si>
  <si>
    <t>$1,341,332</t>
  </si>
  <si>
    <t>$37,542</t>
  </si>
  <si>
    <t>Blue</t>
  </si>
  <si>
    <t>$1,324,974</t>
  </si>
  <si>
    <t>$6,413</t>
  </si>
  <si>
    <t>11/30/93</t>
  </si>
  <si>
    <t>The Horseman on the Roof</t>
  </si>
  <si>
    <t>$1,320,043</t>
  </si>
  <si>
    <t>Queen Margot</t>
  </si>
  <si>
    <t>$1,292,232</t>
  </si>
  <si>
    <t>Walking and Talking</t>
  </si>
  <si>
    <t>$1,287,480</t>
  </si>
  <si>
    <t>7/17/96</t>
  </si>
  <si>
    <t>Blue in the Face</t>
  </si>
  <si>
    <t>$1,268,636</t>
  </si>
  <si>
    <t>$104,365</t>
  </si>
  <si>
    <t>Picture Bride</t>
  </si>
  <si>
    <t>$1,238,905</t>
  </si>
  <si>
    <t>$44,380</t>
  </si>
  <si>
    <t>4/28/95</t>
  </si>
  <si>
    <t>White</t>
  </si>
  <si>
    <t>$1,237,219</t>
  </si>
  <si>
    <t>$22,284</t>
  </si>
  <si>
    <t>The Thin Blue Line</t>
  </si>
  <si>
    <t>$1,209,846</t>
  </si>
  <si>
    <t>$17,814</t>
  </si>
  <si>
    <t>8/26/88</t>
  </si>
  <si>
    <t>Backstage</t>
  </si>
  <si>
    <t>$1,191,835</t>
  </si>
  <si>
    <t>$496,226</t>
  </si>
  <si>
    <t>Nightwatch</t>
  </si>
  <si>
    <t>$1,179,002</t>
  </si>
  <si>
    <t>$585,733</t>
  </si>
  <si>
    <t>4/17/98</t>
  </si>
  <si>
    <t>Two Much</t>
  </si>
  <si>
    <t>$1,141,556</t>
  </si>
  <si>
    <t>$592,871</t>
  </si>
  <si>
    <t>3/15/96</t>
  </si>
  <si>
    <t>A Price Above Rubies</t>
  </si>
  <si>
    <t>$1,130,732</t>
  </si>
  <si>
    <t>$36,063</t>
  </si>
  <si>
    <t>Freddie as F.R.o.7.</t>
  </si>
  <si>
    <t>$1,119,368</t>
  </si>
  <si>
    <t>$501,230</t>
  </si>
  <si>
    <t>8/28/92</t>
  </si>
  <si>
    <t>Ciao Professore</t>
  </si>
  <si>
    <t>$1,113,435</t>
  </si>
  <si>
    <t>Georgia</t>
  </si>
  <si>
    <t>$1,110,104</t>
  </si>
  <si>
    <t>$55,461</t>
  </si>
  <si>
    <t>Tim Burton's The Nightmare Before Christmas in 3-D (2008 re-issue)</t>
  </si>
  <si>
    <t>$1,109,188</t>
  </si>
  <si>
    <t>$398,411</t>
  </si>
  <si>
    <t>Sacred Planet (IMAX)</t>
  </si>
  <si>
    <t>$1,108,356</t>
  </si>
  <si>
    <t>4/22/04</t>
  </si>
  <si>
    <t>Where the Heart Is (1990)</t>
  </si>
  <si>
    <t>$1,106,475</t>
  </si>
  <si>
    <t>$530,893</t>
  </si>
  <si>
    <t>2/23/90</t>
  </si>
  <si>
    <t>Temptress Moon</t>
  </si>
  <si>
    <t>$1,100,788</t>
  </si>
  <si>
    <t>$66,471</t>
  </si>
  <si>
    <t>6/13/97</t>
  </si>
  <si>
    <t>The Golden Door</t>
  </si>
  <si>
    <t>$1,070,769</t>
  </si>
  <si>
    <t>$27,744</t>
  </si>
  <si>
    <t>Kafka</t>
  </si>
  <si>
    <t>$1,059,071</t>
  </si>
  <si>
    <t>$40,814</t>
  </si>
  <si>
    <t>The Little Thief</t>
  </si>
  <si>
    <t>$1,055,416</t>
  </si>
  <si>
    <t>-</t>
  </si>
  <si>
    <t>Velvet Goldmine</t>
  </si>
  <si>
    <t>$1,053,788</t>
  </si>
  <si>
    <t>$301,787</t>
  </si>
  <si>
    <t>Money For Nothing</t>
  </si>
  <si>
    <t>$1,039,824</t>
  </si>
  <si>
    <t>$491,206</t>
  </si>
  <si>
    <t>Dead Man</t>
  </si>
  <si>
    <t>$1,037,847</t>
  </si>
  <si>
    <t>$104,649</t>
  </si>
  <si>
    <t>Aria</t>
  </si>
  <si>
    <t>$1,028,679</t>
  </si>
  <si>
    <t>$7,580</t>
  </si>
  <si>
    <t>French Twist</t>
  </si>
  <si>
    <t>$1,026,646</t>
  </si>
  <si>
    <t>The Son's Room</t>
  </si>
  <si>
    <t>$1,016,340</t>
  </si>
  <si>
    <t>$4,887</t>
  </si>
  <si>
    <t>Zentropa</t>
  </si>
  <si>
    <t>$1,007,001</t>
  </si>
  <si>
    <t>$21,447</t>
  </si>
  <si>
    <t>Antonia and Jane</t>
  </si>
  <si>
    <t>$1,002,078</t>
  </si>
  <si>
    <t>$7,471</t>
  </si>
  <si>
    <t>Herbie Goes Bananas (Re-issue)</t>
  </si>
  <si>
    <t>$1,000,000</t>
  </si>
  <si>
    <t>Herbie Goes to Monte Carlo (Re-issue)</t>
  </si>
  <si>
    <t>A Hard Day's Night (Re-issue)</t>
  </si>
  <si>
    <t>$965,351</t>
  </si>
  <si>
    <t>$50,445</t>
  </si>
  <si>
    <t>Children of Heaven</t>
  </si>
  <si>
    <t>$933,933</t>
  </si>
  <si>
    <t>$20,100</t>
  </si>
  <si>
    <t>1/22/99</t>
  </si>
  <si>
    <t>Strike!</t>
  </si>
  <si>
    <t>$907,996</t>
  </si>
  <si>
    <t>$307,763</t>
  </si>
  <si>
    <t>The Taste of Others</t>
  </si>
  <si>
    <t>$891,369</t>
  </si>
  <si>
    <t>$45,140</t>
  </si>
  <si>
    <t>The Yards</t>
  </si>
  <si>
    <t>$889,352</t>
  </si>
  <si>
    <t>$57,339</t>
  </si>
  <si>
    <t>The Castle</t>
  </si>
  <si>
    <t>$877,621</t>
  </si>
  <si>
    <t>$29,452</t>
  </si>
  <si>
    <t>The Crossing Guard</t>
  </si>
  <si>
    <t>$868,979</t>
  </si>
  <si>
    <t>$71,804</t>
  </si>
  <si>
    <t>11/17/95</t>
  </si>
  <si>
    <t>Zatoichi: The Blind Swordsman</t>
  </si>
  <si>
    <t>$862,894</t>
  </si>
  <si>
    <t>$61,104</t>
  </si>
  <si>
    <t>7/23/04</t>
  </si>
  <si>
    <t>Children of the Revolution</t>
  </si>
  <si>
    <t>$838,368</t>
  </si>
  <si>
    <t>$31,562</t>
  </si>
  <si>
    <t>The Miracle</t>
  </si>
  <si>
    <t>$835,519</t>
  </si>
  <si>
    <t>$12,076</t>
  </si>
  <si>
    <t>The Boys Are Back</t>
  </si>
  <si>
    <t>$809,752</t>
  </si>
  <si>
    <t>$49,342</t>
  </si>
  <si>
    <t>Rampage</t>
  </si>
  <si>
    <t>$796,368</t>
  </si>
  <si>
    <t>$322,500</t>
  </si>
  <si>
    <t>10/30/92</t>
  </si>
  <si>
    <t>Firelight</t>
  </si>
  <si>
    <t>$785,482</t>
  </si>
  <si>
    <t>$135,401</t>
  </si>
  <si>
    <t>Heaven</t>
  </si>
  <si>
    <t>$784,399</t>
  </si>
  <si>
    <t>$51,909</t>
  </si>
  <si>
    <t>Strapless</t>
  </si>
  <si>
    <t>$764,794</t>
  </si>
  <si>
    <t>5/18/90</t>
  </si>
  <si>
    <t>The Girl in a Swing</t>
  </si>
  <si>
    <t>$747,013</t>
  </si>
  <si>
    <t>9/29/89</t>
  </si>
  <si>
    <t>Pokemon Heroes</t>
  </si>
  <si>
    <t>$746,381</t>
  </si>
  <si>
    <t>$260,372</t>
  </si>
  <si>
    <t>5/16/03</t>
  </si>
  <si>
    <t>Mother's Boys</t>
  </si>
  <si>
    <t>$737,548</t>
  </si>
  <si>
    <t>$318,332</t>
  </si>
  <si>
    <t>3/18/94</t>
  </si>
  <si>
    <t>Little Indian, Big City</t>
  </si>
  <si>
    <t>$722,182</t>
  </si>
  <si>
    <t>The Big One</t>
  </si>
  <si>
    <t>$720,074</t>
  </si>
  <si>
    <t>$146,909</t>
  </si>
  <si>
    <t>Holy Matrimony</t>
  </si>
  <si>
    <t>$713,234</t>
  </si>
  <si>
    <t>The Opposite Sex and How to Live With Them</t>
  </si>
  <si>
    <t>$690,966</t>
  </si>
  <si>
    <t>$525,004</t>
  </si>
  <si>
    <t>Cry, the Beloved Country</t>
  </si>
  <si>
    <t>$670,727</t>
  </si>
  <si>
    <t>12/15/95</t>
  </si>
  <si>
    <t>Arabian Knight</t>
  </si>
  <si>
    <t>$669,276</t>
  </si>
  <si>
    <t>$319,723</t>
  </si>
  <si>
    <t>8/25/95</t>
  </si>
  <si>
    <t>Les Visiteurs</t>
  </si>
  <si>
    <t>$659,810</t>
  </si>
  <si>
    <t>Blow Dry</t>
  </si>
  <si>
    <t>$637,769</t>
  </si>
  <si>
    <t>$240,166</t>
  </si>
  <si>
    <t>My Life So Far</t>
  </si>
  <si>
    <t>$635,620</t>
  </si>
  <si>
    <t>$53,937</t>
  </si>
  <si>
    <t>Grey Owl</t>
  </si>
  <si>
    <t>$632,617</t>
  </si>
  <si>
    <t>$162,360</t>
  </si>
  <si>
    <t>The House of Yes</t>
  </si>
  <si>
    <t>$626,057</t>
  </si>
  <si>
    <t>$63,266</t>
  </si>
  <si>
    <t>Texas Rangers (2001)</t>
  </si>
  <si>
    <t>$623,374</t>
  </si>
  <si>
    <t>$319,516</t>
  </si>
  <si>
    <t>11/30/01</t>
  </si>
  <si>
    <t>Guinevere</t>
  </si>
  <si>
    <t>$619,511</t>
  </si>
  <si>
    <t>$54,145</t>
  </si>
  <si>
    <t>Deception (1993)</t>
  </si>
  <si>
    <t>$608,866</t>
  </si>
  <si>
    <t>$162,274</t>
  </si>
  <si>
    <t>10/29/93</t>
  </si>
  <si>
    <t>Tatie Danielle</t>
  </si>
  <si>
    <t>$604,624</t>
  </si>
  <si>
    <t>$20,730</t>
  </si>
  <si>
    <t>Love Serenade</t>
  </si>
  <si>
    <t>$604,523</t>
  </si>
  <si>
    <t>The Advocate</t>
  </si>
  <si>
    <t>$602,329</t>
  </si>
  <si>
    <t>$30,892</t>
  </si>
  <si>
    <t>8/24/94</t>
  </si>
  <si>
    <t>Prefontaine</t>
  </si>
  <si>
    <t>$589,304</t>
  </si>
  <si>
    <t>$311,253</t>
  </si>
  <si>
    <t>1/24/97</t>
  </si>
  <si>
    <t>The Pope Must Die(t)</t>
  </si>
  <si>
    <t>$582,510</t>
  </si>
  <si>
    <t>$264,147</t>
  </si>
  <si>
    <t>8/30/91</t>
  </si>
  <si>
    <t>Reprise</t>
  </si>
  <si>
    <t>$554,826</t>
  </si>
  <si>
    <t>$49,060</t>
  </si>
  <si>
    <t>Jet Lag</t>
  </si>
  <si>
    <t>$544,964</t>
  </si>
  <si>
    <t>$20,454</t>
  </si>
  <si>
    <t>6/13/03</t>
  </si>
  <si>
    <t>Strike It Rich</t>
  </si>
  <si>
    <t>$541,626</t>
  </si>
  <si>
    <t>$331,875</t>
  </si>
  <si>
    <t>1/26/90</t>
  </si>
  <si>
    <t>Tom and Viv</t>
  </si>
  <si>
    <t>$538,534</t>
  </si>
  <si>
    <t>$21,968</t>
  </si>
  <si>
    <t>Incident at Oglala</t>
  </si>
  <si>
    <t>$536,848</t>
  </si>
  <si>
    <t>$19,070</t>
  </si>
  <si>
    <t>Funny Bones</t>
  </si>
  <si>
    <t>$532,268</t>
  </si>
  <si>
    <t>$26,946</t>
  </si>
  <si>
    <t>Things to Do in Denver When You're Dead</t>
  </si>
  <si>
    <t>$529,766</t>
  </si>
  <si>
    <t>$44,108</t>
  </si>
  <si>
    <t>The Innocent</t>
  </si>
  <si>
    <t>$525,955</t>
  </si>
  <si>
    <t>Boys</t>
  </si>
  <si>
    <t>$516,349</t>
  </si>
  <si>
    <t>$270,107</t>
  </si>
  <si>
    <t>The Tall Guy</t>
  </si>
  <si>
    <t>$510,712</t>
  </si>
  <si>
    <t>$91,131</t>
  </si>
  <si>
    <t>9/21/90</t>
  </si>
  <si>
    <t>Shaolin Soccer</t>
  </si>
  <si>
    <t>$489,600</t>
  </si>
  <si>
    <t>$39,167</t>
  </si>
  <si>
    <t>Crossing the Bridge</t>
  </si>
  <si>
    <t>$479,676</t>
  </si>
  <si>
    <t>$243,695</t>
  </si>
  <si>
    <t>Just Another Girl on the IRT</t>
  </si>
  <si>
    <t>$479,169</t>
  </si>
  <si>
    <t>3/19/93</t>
  </si>
  <si>
    <t>Blue Car</t>
  </si>
  <si>
    <t>$465,310</t>
  </si>
  <si>
    <t>$30,087</t>
  </si>
  <si>
    <t>The Last Shot</t>
  </si>
  <si>
    <t>$464,275</t>
  </si>
  <si>
    <t>$164,801</t>
  </si>
  <si>
    <t>9/24/04</t>
  </si>
  <si>
    <t>The Heart of the Game</t>
  </si>
  <si>
    <t>$445,374</t>
  </si>
  <si>
    <t>$11,251</t>
  </si>
  <si>
    <t>Especially on Sunday</t>
  </si>
  <si>
    <t>$442,676</t>
  </si>
  <si>
    <t>$51,479</t>
  </si>
  <si>
    <t>8/13/93</t>
  </si>
  <si>
    <t>Drowning by Numbers</t>
  </si>
  <si>
    <t>$424,773</t>
  </si>
  <si>
    <t>My Son, the Fanatic</t>
  </si>
  <si>
    <t>$417,683</t>
  </si>
  <si>
    <t>$38,399</t>
  </si>
  <si>
    <t>6/25/99</t>
  </si>
  <si>
    <t>Cinema Paradiso: The New Version</t>
  </si>
  <si>
    <t>$406,809</t>
  </si>
  <si>
    <t>$25,899</t>
  </si>
  <si>
    <t>6/14/02</t>
  </si>
  <si>
    <t>Tim Burton's The Nightmare Before Christmas in 3-D (2009 re-issue)</t>
  </si>
  <si>
    <t>$406,085</t>
  </si>
  <si>
    <t>$143,289</t>
  </si>
  <si>
    <t>10/23/09</t>
  </si>
  <si>
    <t>Four Days in September</t>
  </si>
  <si>
    <t>$397,517</t>
  </si>
  <si>
    <t>$32,017</t>
  </si>
  <si>
    <t>Close to Eden</t>
  </si>
  <si>
    <t>$377,832</t>
  </si>
  <si>
    <t>Tim Burton's The Nightmare Before Christmas (re-issue)</t>
  </si>
  <si>
    <t>$376,586</t>
  </si>
  <si>
    <t>$175,022</t>
  </si>
  <si>
    <t>10/27/00</t>
  </si>
  <si>
    <t>The Star Maker</t>
  </si>
  <si>
    <t>$371,674</t>
  </si>
  <si>
    <t>$40,915</t>
  </si>
  <si>
    <t>Light Years</t>
  </si>
  <si>
    <t>$370,698</t>
  </si>
  <si>
    <t>$48,665</t>
  </si>
  <si>
    <t>1/29/88</t>
  </si>
  <si>
    <t>Artemisia</t>
  </si>
  <si>
    <t>$356,749</t>
  </si>
  <si>
    <t>$32,941</t>
  </si>
  <si>
    <t>Iron and Silk</t>
  </si>
  <si>
    <t>$356,077</t>
  </si>
  <si>
    <t>$15,256</t>
  </si>
  <si>
    <t>2/15/91</t>
  </si>
  <si>
    <t>Buffalo Soldiers</t>
  </si>
  <si>
    <t>$354,421</t>
  </si>
  <si>
    <t>$30,977</t>
  </si>
  <si>
    <t>7/25/03</t>
  </si>
  <si>
    <t>A Pyromaniac's Love Story</t>
  </si>
  <si>
    <t>$345,972</t>
  </si>
  <si>
    <t>$268,932</t>
  </si>
  <si>
    <t>Albino Alligator</t>
  </si>
  <si>
    <t>$339,379</t>
  </si>
  <si>
    <t>$101,176</t>
  </si>
  <si>
    <t>Welcome to Sarajevo</t>
  </si>
  <si>
    <t>$334,319</t>
  </si>
  <si>
    <t>$66,920</t>
  </si>
  <si>
    <t>City of Men</t>
  </si>
  <si>
    <t>$325,131</t>
  </si>
  <si>
    <t>$130,579</t>
  </si>
  <si>
    <t>2/29/08</t>
  </si>
  <si>
    <t>House of Cards</t>
  </si>
  <si>
    <t>$322,871</t>
  </si>
  <si>
    <t>$12,753</t>
  </si>
  <si>
    <t>6/25/93</t>
  </si>
  <si>
    <t>Life Is Beautiful (dubbed)</t>
  </si>
  <si>
    <t>$315,880</t>
  </si>
  <si>
    <t>$63,934</t>
  </si>
  <si>
    <t>America's Heart and Soul</t>
  </si>
  <si>
    <t>$314,402</t>
  </si>
  <si>
    <t>$134,939</t>
  </si>
  <si>
    <t>Secuestro Express</t>
  </si>
  <si>
    <t>$307,208</t>
  </si>
  <si>
    <t>$45,928</t>
  </si>
  <si>
    <t>Freaky Friday (Re-issue)</t>
  </si>
  <si>
    <t>$300,000</t>
  </si>
  <si>
    <t>Love's Labour's Lost</t>
  </si>
  <si>
    <t>$299,792</t>
  </si>
  <si>
    <t>$24,496</t>
  </si>
  <si>
    <t>Ethan Frome</t>
  </si>
  <si>
    <t>$296,081</t>
  </si>
  <si>
    <t>$57,623</t>
  </si>
  <si>
    <t>Feast of July</t>
  </si>
  <si>
    <t>$293,274</t>
  </si>
  <si>
    <t>$22,818</t>
  </si>
  <si>
    <t>Citizen Ruth</t>
  </si>
  <si>
    <t>$285,112</t>
  </si>
  <si>
    <t>$26,709</t>
  </si>
  <si>
    <t>Wide Awake</t>
  </si>
  <si>
    <t>$282,175</t>
  </si>
  <si>
    <t>$95,875</t>
  </si>
  <si>
    <t>3/20/98</t>
  </si>
  <si>
    <t>The Battle of Shaker Heights</t>
  </si>
  <si>
    <t>$280,351</t>
  </si>
  <si>
    <t>$42,569</t>
  </si>
  <si>
    <t>8/22/03</t>
  </si>
  <si>
    <t>The Tempest</t>
  </si>
  <si>
    <t>$277,943</t>
  </si>
  <si>
    <t>$42,436</t>
  </si>
  <si>
    <t>Valentin</t>
  </si>
  <si>
    <t>$275,968</t>
  </si>
  <si>
    <t>$14,048</t>
  </si>
  <si>
    <t>Morning Light</t>
  </si>
  <si>
    <t>$275,497</t>
  </si>
  <si>
    <t>$129,295</t>
  </si>
  <si>
    <t>10/17/08</t>
  </si>
  <si>
    <t>Pinero</t>
  </si>
  <si>
    <t>$275,171</t>
  </si>
  <si>
    <t>$21,750</t>
  </si>
  <si>
    <t>The Best of Youth</t>
  </si>
  <si>
    <t>$274,024</t>
  </si>
  <si>
    <t>$7,490</t>
  </si>
  <si>
    <t>Unhook the Stars</t>
  </si>
  <si>
    <t>$272,542</t>
  </si>
  <si>
    <t>$33,258</t>
  </si>
  <si>
    <t>American Dream</t>
  </si>
  <si>
    <t>$269,823</t>
  </si>
  <si>
    <t>$9,291</t>
  </si>
  <si>
    <t>3/18/92</t>
  </si>
  <si>
    <t>Pastime</t>
  </si>
  <si>
    <t>$267,265</t>
  </si>
  <si>
    <t>Waking Up in Reno</t>
  </si>
  <si>
    <t>$267,109</t>
  </si>
  <si>
    <t>$108,930</t>
  </si>
  <si>
    <t>Journey of Hope</t>
  </si>
  <si>
    <t>$261,718</t>
  </si>
  <si>
    <t>$12,489</t>
  </si>
  <si>
    <t>The Harmonists</t>
  </si>
  <si>
    <t>$244,861</t>
  </si>
  <si>
    <t>$25,141</t>
  </si>
  <si>
    <t>Lie Down with Dogs</t>
  </si>
  <si>
    <t>$240,280</t>
  </si>
  <si>
    <t>$8,812</t>
  </si>
  <si>
    <t>High Heels and Low Lifes</t>
  </si>
  <si>
    <t>$228,194</t>
  </si>
  <si>
    <t>$113,512</t>
  </si>
  <si>
    <t>Young Soul Rebels</t>
  </si>
  <si>
    <t>$225,664</t>
  </si>
  <si>
    <t>$2,609</t>
  </si>
  <si>
    <t>11/20/91</t>
  </si>
  <si>
    <t>Eagle Vs. Shark</t>
  </si>
  <si>
    <t>$221,846</t>
  </si>
  <si>
    <t>$20,361</t>
  </si>
  <si>
    <t>6/15/07</t>
  </si>
  <si>
    <t>Calle 54</t>
  </si>
  <si>
    <t>$187,308</t>
  </si>
  <si>
    <t>$8,702</t>
  </si>
  <si>
    <t>Beyond Silence</t>
  </si>
  <si>
    <t>$181,881</t>
  </si>
  <si>
    <t>$14,015</t>
  </si>
  <si>
    <t>The Efficiency Expert</t>
  </si>
  <si>
    <t>$179,469</t>
  </si>
  <si>
    <t>$52,776</t>
  </si>
  <si>
    <t>Breakfast of Champions</t>
  </si>
  <si>
    <t>$178,278</t>
  </si>
  <si>
    <t>$42,326</t>
  </si>
  <si>
    <t>9/17/99</t>
  </si>
  <si>
    <t>Infernal Affairs</t>
  </si>
  <si>
    <t>$169,659</t>
  </si>
  <si>
    <t>$25,680</t>
  </si>
  <si>
    <t>About Adam</t>
  </si>
  <si>
    <t>$159,668</t>
  </si>
  <si>
    <t>$33,300</t>
  </si>
  <si>
    <t>Les Couloirs du Temps: Les Visiteurs 2</t>
  </si>
  <si>
    <t>$146,072</t>
  </si>
  <si>
    <t>$68,316</t>
  </si>
  <si>
    <t>Once in a Lifetime</t>
  </si>
  <si>
    <t>$144,601</t>
  </si>
  <si>
    <t>$9,805</t>
  </si>
  <si>
    <t>Endurance</t>
  </si>
  <si>
    <t>$137,124</t>
  </si>
  <si>
    <t>$14,339</t>
  </si>
  <si>
    <t>5/14/99</t>
  </si>
  <si>
    <t>Stolen Summer</t>
  </si>
  <si>
    <t>$134,736</t>
  </si>
  <si>
    <t>$61,613</t>
  </si>
  <si>
    <t>Naqoyqatsi</t>
  </si>
  <si>
    <t>$133,058</t>
  </si>
  <si>
    <t>$17,154</t>
  </si>
  <si>
    <t>10/18/02</t>
  </si>
  <si>
    <t>Deep Blue</t>
  </si>
  <si>
    <t>$132,261</t>
  </si>
  <si>
    <t>$8,373</t>
  </si>
  <si>
    <t>People I Know</t>
  </si>
  <si>
    <t>$126,793</t>
  </si>
  <si>
    <t>$34,211</t>
  </si>
  <si>
    <t>4/23/03</t>
  </si>
  <si>
    <t>Baran</t>
  </si>
  <si>
    <t>$125,900</t>
  </si>
  <si>
    <t>$21,702</t>
  </si>
  <si>
    <t>Torrents of Spring</t>
  </si>
  <si>
    <t>$111,747</t>
  </si>
  <si>
    <t>Human Traffic</t>
  </si>
  <si>
    <t>$104,257</t>
  </si>
  <si>
    <t>$26,160</t>
  </si>
  <si>
    <t>The Very Thought of You</t>
  </si>
  <si>
    <t>$98,378</t>
  </si>
  <si>
    <t>$29,692</t>
  </si>
  <si>
    <t>Young Girls of Rochefort (Re-issue)</t>
  </si>
  <si>
    <t>$91,837</t>
  </si>
  <si>
    <t>Johnny Suede</t>
  </si>
  <si>
    <t>$90,091</t>
  </si>
  <si>
    <t>$8,535</t>
  </si>
  <si>
    <t>8/14/92</t>
  </si>
  <si>
    <t>Diamonds</t>
  </si>
  <si>
    <t>$88,428</t>
  </si>
  <si>
    <t>$7,837</t>
  </si>
  <si>
    <t>Everybody's Famous!</t>
  </si>
  <si>
    <t>$81,734</t>
  </si>
  <si>
    <t>$17,104</t>
  </si>
  <si>
    <t>Waking Sleeping Beauty</t>
  </si>
  <si>
    <t>$80,741</t>
  </si>
  <si>
    <t>$33,115</t>
  </si>
  <si>
    <t>3/26/10</t>
  </si>
  <si>
    <t>Renaissance</t>
  </si>
  <si>
    <t>$70,644</t>
  </si>
  <si>
    <t>$10,800</t>
  </si>
  <si>
    <t>9/22/06</t>
  </si>
  <si>
    <t>It's Pat</t>
  </si>
  <si>
    <t>$60,822</t>
  </si>
  <si>
    <t>$31,370</t>
  </si>
  <si>
    <t>Crossing the Line (1991)</t>
  </si>
  <si>
    <t>$59,227</t>
  </si>
  <si>
    <t>$5,248</t>
  </si>
  <si>
    <t>Only the Strong Survive</t>
  </si>
  <si>
    <t>$57,581</t>
  </si>
  <si>
    <t>$22,035</t>
  </si>
  <si>
    <t>God Said, 'Ha!'</t>
  </si>
  <si>
    <t>$55,970</t>
  </si>
  <si>
    <t>$12,022</t>
  </si>
  <si>
    <t>The Boys: The Sherman Brothers' Story</t>
  </si>
  <si>
    <t>$55,513</t>
  </si>
  <si>
    <t>$14,632</t>
  </si>
  <si>
    <t>5/22/09</t>
  </si>
  <si>
    <t>The Grandfather</t>
  </si>
  <si>
    <t>$54,468</t>
  </si>
  <si>
    <t>$12,726</t>
  </si>
  <si>
    <t>Breaking the Rules</t>
  </si>
  <si>
    <t>$52,285</t>
  </si>
  <si>
    <t>$23,175</t>
  </si>
  <si>
    <t>Vatel</t>
  </si>
  <si>
    <t>$51,080</t>
  </si>
  <si>
    <t>$16,032</t>
  </si>
  <si>
    <t>The Warrior</t>
  </si>
  <si>
    <t>$50,257</t>
  </si>
  <si>
    <t>$14,170</t>
  </si>
  <si>
    <t>7/15/05</t>
  </si>
  <si>
    <t>Tales from Earthsea</t>
  </si>
  <si>
    <t>$48,461</t>
  </si>
  <si>
    <t>$20,614</t>
  </si>
  <si>
    <t>8/13/10</t>
  </si>
  <si>
    <t>An Alan Smithee Film: Burn Hollywood Burn</t>
  </si>
  <si>
    <t>$45,779</t>
  </si>
  <si>
    <t>$28,992</t>
  </si>
  <si>
    <t>The War at Home</t>
  </si>
  <si>
    <t>$44,722</t>
  </si>
  <si>
    <t>$15,040</t>
  </si>
  <si>
    <t>Get Bruce!</t>
  </si>
  <si>
    <t>$44,337</t>
  </si>
  <si>
    <t>$19,736</t>
  </si>
  <si>
    <t>Loaded</t>
  </si>
  <si>
    <t>$44,231</t>
  </si>
  <si>
    <t>$12,071</t>
  </si>
  <si>
    <t>Animal Behavior</t>
  </si>
  <si>
    <t>$41,526</t>
  </si>
  <si>
    <t>10/27/89</t>
  </si>
  <si>
    <t>Committed</t>
  </si>
  <si>
    <t>$40,361</t>
  </si>
  <si>
    <t>$11,452</t>
  </si>
  <si>
    <t>4/28/00</t>
  </si>
  <si>
    <t>B. Monkey</t>
  </si>
  <si>
    <t>$39,371</t>
  </si>
  <si>
    <t>$17,436</t>
  </si>
  <si>
    <t>A Personal Journey with Martin Scorsese Through American Movies</t>
  </si>
  <si>
    <t>$39,075</t>
  </si>
  <si>
    <t>$10,350</t>
  </si>
  <si>
    <t>Koyla</t>
  </si>
  <si>
    <t>$37,795</t>
  </si>
  <si>
    <t>Cosi</t>
  </si>
  <si>
    <t>$35,489</t>
  </si>
  <si>
    <t>The Substance of Fire</t>
  </si>
  <si>
    <t>$31,638</t>
  </si>
  <si>
    <t>$56,211</t>
  </si>
  <si>
    <t>3/14/97</t>
  </si>
  <si>
    <t>The Lovers on the Bridge</t>
  </si>
  <si>
    <t>$29,679</t>
  </si>
  <si>
    <t>$21,482</t>
  </si>
  <si>
    <t>Two Bits</t>
  </si>
  <si>
    <t>$26,282</t>
  </si>
  <si>
    <t>$9,299</t>
  </si>
  <si>
    <t>The Wisdom of Crocodiles</t>
  </si>
  <si>
    <t>$25,648</t>
  </si>
  <si>
    <t>$10,281</t>
  </si>
  <si>
    <t>7/14/00</t>
  </si>
  <si>
    <t>Small Wonders</t>
  </si>
  <si>
    <t>$20,819</t>
  </si>
  <si>
    <t>$2,880</t>
  </si>
  <si>
    <t>Walt &amp; El Grupo</t>
  </si>
  <si>
    <t>$20,521</t>
  </si>
  <si>
    <t>$6,059</t>
  </si>
  <si>
    <t>Behind the Sun</t>
  </si>
  <si>
    <t>$19,861</t>
  </si>
  <si>
    <t>$4,671</t>
  </si>
  <si>
    <t>Of Love and Shadows</t>
  </si>
  <si>
    <t>$19,710</t>
  </si>
  <si>
    <t>$6,357</t>
  </si>
  <si>
    <t>Talk of Angels</t>
  </si>
  <si>
    <t>$18,281</t>
  </si>
  <si>
    <t>$6,876</t>
  </si>
  <si>
    <t>10/30/98</t>
  </si>
  <si>
    <t>The Reflecting Skin</t>
  </si>
  <si>
    <t>$17,042</t>
  </si>
  <si>
    <t>$5,958</t>
  </si>
  <si>
    <t>6/28/91</t>
  </si>
  <si>
    <t>Spanish Fly</t>
  </si>
  <si>
    <t>$15,503</t>
  </si>
  <si>
    <t>Full-Tilt Boogie</t>
  </si>
  <si>
    <t>$15,313</t>
  </si>
  <si>
    <t>$9,895</t>
  </si>
  <si>
    <t>The Journey of August King</t>
  </si>
  <si>
    <t>$14,381</t>
  </si>
  <si>
    <t>$5,955</t>
  </si>
  <si>
    <t>Daltry Calhoun</t>
  </si>
  <si>
    <t>$12,551</t>
  </si>
  <si>
    <t>$7,758</t>
  </si>
  <si>
    <t>Storefront Hitchcock</t>
  </si>
  <si>
    <t>$12,355</t>
  </si>
  <si>
    <t>$1,803</t>
  </si>
  <si>
    <t>My Voyage to Italy</t>
  </si>
  <si>
    <t>$11,683</t>
  </si>
  <si>
    <t>$7,117</t>
  </si>
  <si>
    <t>10/24/01</t>
  </si>
  <si>
    <t>Pinocchio (Italian version)</t>
  </si>
  <si>
    <t>$8,586</t>
  </si>
  <si>
    <t>$6,092</t>
  </si>
  <si>
    <t>The Last of the High Kings</t>
  </si>
  <si>
    <t>$7,682</t>
  </si>
  <si>
    <t>$5,569</t>
  </si>
  <si>
    <t>Iris Blond</t>
  </si>
  <si>
    <t>$3,303</t>
  </si>
  <si>
    <t>$2,838</t>
  </si>
  <si>
    <t>$1,983</t>
  </si>
  <si>
    <t>4/30/99</t>
  </si>
  <si>
    <t>Twin Sisters</t>
  </si>
  <si>
    <t>$1,563</t>
  </si>
  <si>
    <t>$1,207</t>
  </si>
  <si>
    <t>Who</t>
  </si>
  <si>
    <t>Owned since</t>
  </si>
  <si>
    <t>Who by</t>
  </si>
  <si>
    <t>Walt Disney Studios Motion Pictures</t>
  </si>
  <si>
    <t>Touchstone</t>
  </si>
  <si>
    <t>Too if defunct</t>
  </si>
  <si>
    <t>Hollywood Pictures</t>
  </si>
  <si>
    <t>The Walt Disney Studios</t>
  </si>
  <si>
    <t>Movie Title (click to view)</t>
  </si>
  <si>
    <t>Total Gross / Theaters</t>
  </si>
  <si>
    <t>Opening / Theaters</t>
  </si>
  <si>
    <t xml:space="preserve">Good Morning, Vietnam </t>
  </si>
  <si>
    <t>Cruella Prod./Walt Disney Pics.</t>
  </si>
  <si>
    <t>Hollywood Pics</t>
  </si>
  <si>
    <t>Global Film/Glboal Venture Hollywood/Touchstone Pics.</t>
  </si>
  <si>
    <t>3 Ninja Kids</t>
  </si>
  <si>
    <t>Avengers Assemble (The Avengers)</t>
  </si>
  <si>
    <t>Type</t>
  </si>
  <si>
    <t>A</t>
  </si>
  <si>
    <t>H</t>
  </si>
  <si>
    <t>L</t>
  </si>
  <si>
    <t>N</t>
  </si>
  <si>
    <t>Distributor/Studio</t>
  </si>
  <si>
    <t>United Artists</t>
  </si>
  <si>
    <t>https://en.wikipedia.org/wiki/Lists_of_films_released_by_Disney</t>
  </si>
  <si>
    <t>Honey, I Blew Up the Kids</t>
  </si>
  <si>
    <t>The Aristocats</t>
  </si>
  <si>
    <t>Pinocchio (2002)</t>
  </si>
  <si>
    <t>The Muppets Christmas Carol</t>
  </si>
  <si>
    <t xml:space="preserve">The Rescuers </t>
  </si>
  <si>
    <t>The Sword in the Stone</t>
  </si>
  <si>
    <t>The Three Musketeers</t>
  </si>
  <si>
    <t>The Last flight of Noah's Ark</t>
  </si>
  <si>
    <t>ID</t>
  </si>
  <si>
    <t>film_name</t>
  </si>
  <si>
    <t>year</t>
  </si>
  <si>
    <t>studio</t>
  </si>
  <si>
    <t>country</t>
  </si>
  <si>
    <t>Votes</t>
  </si>
  <si>
    <t>V1</t>
  </si>
  <si>
    <t>A Poem_s..._2011</t>
  </si>
  <si>
    <t>A Poem Is...</t>
  </si>
  <si>
    <t>Walt Disney Productions</t>
  </si>
  <si>
    <t>us</t>
  </si>
  <si>
    <t>NA</t>
  </si>
  <si>
    <t>A Poem Is... (2011)</t>
  </si>
  <si>
    <t>Advent_land_1956</t>
  </si>
  <si>
    <t>Adventure in Dairyland</t>
  </si>
  <si>
    <t>Adventure in Dairyland (1956)</t>
  </si>
  <si>
    <t>Agent _rter_2015</t>
  </si>
  <si>
    <t>Agent Carter</t>
  </si>
  <si>
    <t>Marvel Entertainment</t>
  </si>
  <si>
    <t>Agent Carter (2015) {Bridge and Tunnel (#1.2)}</t>
  </si>
  <si>
    <t>Agents_L.D._2013</t>
  </si>
  <si>
    <t>Agents of S.H.I.E.L.D.</t>
  </si>
  <si>
    <t>Agents of S.H.I.E.L.D. (2013) {Who You Really Are (#2.12)}</t>
  </si>
  <si>
    <t>All Am_Girl_2003</t>
  </si>
  <si>
    <t>All American Girl</t>
  </si>
  <si>
    <t>Buena Vista Pictures</t>
  </si>
  <si>
    <t>All American Girl (2003)</t>
  </si>
  <si>
    <t>AMTV o_on D_2004</t>
  </si>
  <si>
    <t>AMTV on D</t>
  </si>
  <si>
    <t>Disney Channel, The</t>
  </si>
  <si>
    <t>au</t>
  </si>
  <si>
    <t>AMTV on D (2004)</t>
  </si>
  <si>
    <t>Art At_s UK_2011</t>
  </si>
  <si>
    <t>Art Attack Revived Series UK</t>
  </si>
  <si>
    <t>Walt Disney Company, The</t>
  </si>
  <si>
    <t>Art Attack Revived Series UK (2011)</t>
  </si>
  <si>
    <t>As the_ings_NA</t>
  </si>
  <si>
    <t>As the Bell Rings</t>
  </si>
  <si>
    <t>As the Bell Rings (2007/I)</t>
  </si>
  <si>
    <t>Astoni_-Men_2009</t>
  </si>
  <si>
    <t>Astonishing X-Men</t>
  </si>
  <si>
    <t>Marvel Knights</t>
  </si>
  <si>
    <t>Astonishing X-Men (2009)</t>
  </si>
  <si>
    <t>Gargoy_yles_1994</t>
  </si>
  <si>
    <t>Gargoyles</t>
  </si>
  <si>
    <t>Walt Disney Animation Japan</t>
  </si>
  <si>
    <t>jp</t>
  </si>
  <si>
    <t>Gargoyles (1994)</t>
  </si>
  <si>
    <t>Glory _Days_2002</t>
  </si>
  <si>
    <t>Glory Days</t>
  </si>
  <si>
    <t>Miramax</t>
  </si>
  <si>
    <t>Glory Days (2002)</t>
  </si>
  <si>
    <t>Going _rwin_1997</t>
  </si>
  <si>
    <t>Going Wild with Jeff Corwin</t>
  </si>
  <si>
    <t>Disney Educational Productions</t>
  </si>
  <si>
    <t>Going Wild with Jeff Corwin (1997)</t>
  </si>
  <si>
    <t>Goofy'_rips_1989</t>
  </si>
  <si>
    <t>Goofy's Field Trips</t>
  </si>
  <si>
    <t>Goofy's Field Trips (1989)</t>
  </si>
  <si>
    <t>Gun Sh_ Shy_1983</t>
  </si>
  <si>
    <t>Gun Shy (1983)</t>
  </si>
  <si>
    <t>I'd Te_ You_NA</t>
  </si>
  <si>
    <t>I'd Tell You, But Then I'd Have to Kill You</t>
  </si>
  <si>
    <t>I'd Tell You, But Then I'd Have to Kill You (????)</t>
  </si>
  <si>
    <t>I'll B_tmas_1998</t>
  </si>
  <si>
    <t>I'll Be Home for Christmas (1998)</t>
  </si>
  <si>
    <t>I'm No_rian_1956</t>
  </si>
  <si>
    <t>I'm No Fool as a Pedestrian</t>
  </si>
  <si>
    <t>I'm No Fool as a Pedestrian (1956)</t>
  </si>
  <si>
    <t>I'm No_ Fun_1956</t>
  </si>
  <si>
    <t>I'm No Fool Having Fun</t>
  </si>
  <si>
    <t>I'm No Fool Having Fun (1956)</t>
  </si>
  <si>
    <t>I'm No_ater_1957</t>
  </si>
  <si>
    <t>I'm No Fool in Water</t>
  </si>
  <si>
    <t>I'm No Fool in Water (1957)</t>
  </si>
  <si>
    <t>I'm No_ycle_1956</t>
  </si>
  <si>
    <t>I'm No Fool with a Bicycle</t>
  </si>
  <si>
    <t>I'm No Fool with a Bicycle (1956)</t>
  </si>
  <si>
    <t>I'm No_city_1973</t>
  </si>
  <si>
    <t>I'm No Fool with Electricity</t>
  </si>
  <si>
    <t>I'm No Fool with Electricity (1973)</t>
  </si>
  <si>
    <t>I'm No_Fire_1955</t>
  </si>
  <si>
    <t>I'm No Fool with Fire</t>
  </si>
  <si>
    <t>I'm No Fool with Fire (1955)</t>
  </si>
  <si>
    <t>I Love_uble_1994</t>
  </si>
  <si>
    <t>Touchstone Pictures</t>
  </si>
  <si>
    <t>I Love Trouble (1994)</t>
  </si>
  <si>
    <t>Ice Bo_ound_2003</t>
  </si>
  <si>
    <t>Ice Bound</t>
  </si>
  <si>
    <t>Ice Bound (2003) (TV)</t>
  </si>
  <si>
    <t>Ice Pr_cess_2005</t>
  </si>
  <si>
    <t>Ice Princess (2005)</t>
  </si>
  <si>
    <t>Il éta_sney_2006</t>
  </si>
  <si>
    <t>Il était une fois... Walt Disney</t>
  </si>
  <si>
    <t>fr</t>
  </si>
  <si>
    <t>Il était une fois... Walt Disney (2006) (TV)</t>
  </si>
  <si>
    <t>Imagin_than_NA</t>
  </si>
  <si>
    <t>Imagining Nathan</t>
  </si>
  <si>
    <t>Imagining Nathan (????)</t>
  </si>
  <si>
    <t>Impres_ance_1982</t>
  </si>
  <si>
    <t>Impressions de France</t>
  </si>
  <si>
    <t>Impressions de France (1982)</t>
  </si>
  <si>
    <t>In Dut_utch_1946</t>
  </si>
  <si>
    <t>In Dutch</t>
  </si>
  <si>
    <t>In Dutch (1946)</t>
  </si>
  <si>
    <t>In Sea_anta_2004</t>
  </si>
  <si>
    <t>In Search of Santa</t>
  </si>
  <si>
    <t>In Search of Santa (2004) (V)</t>
  </si>
  <si>
    <t>In Sea_ways_1962</t>
  </si>
  <si>
    <t>In Search of the Castaways (1962)</t>
  </si>
  <si>
    <t>In the_ Bag_1956</t>
  </si>
  <si>
    <t>In the Bag</t>
  </si>
  <si>
    <t>In the Bag (1956)</t>
  </si>
  <si>
    <t>In the_ings_NA</t>
  </si>
  <si>
    <t>In the Land of Imagined Things</t>
  </si>
  <si>
    <t>In the Land of Imagined Things (????)</t>
  </si>
  <si>
    <t>In the_ Dog_NA</t>
  </si>
  <si>
    <t>In the Name of the Dog</t>
  </si>
  <si>
    <t>In the Name of the Dog (????)</t>
  </si>
  <si>
    <t>In Too_Deep_1999</t>
  </si>
  <si>
    <t>In Too Deep (1999)</t>
  </si>
  <si>
    <t>Indian_mmer_1993</t>
  </si>
  <si>
    <t>Indian Summer (1993)</t>
  </si>
  <si>
    <t>Indian_ Eye_1995</t>
  </si>
  <si>
    <t>Indiana Jones and the Temple of the Forbidden Eye</t>
  </si>
  <si>
    <t>Indiana Jones and the Temple of the Forbidden Eye (1995)</t>
  </si>
  <si>
    <t>Inferi_ator_1948</t>
  </si>
  <si>
    <t>Inferior Decorator</t>
  </si>
  <si>
    <t>Inferior Decorator (1948)</t>
  </si>
  <si>
    <t>Inhuma_mans_2013</t>
  </si>
  <si>
    <t>Inhumans</t>
  </si>
  <si>
    <t>Inhumans (2013) (V)</t>
  </si>
  <si>
    <t>Inhuma_mans_2019</t>
  </si>
  <si>
    <t>Marvel Studios</t>
  </si>
  <si>
    <t>Inhumans (2019)</t>
  </si>
  <si>
    <t>Innoce_ence_NA</t>
  </si>
  <si>
    <t>Innocence</t>
  </si>
  <si>
    <t>Buena Vista Home Entertainment</t>
  </si>
  <si>
    <t>Innocence (2004/I)</t>
  </si>
  <si>
    <t>Inside_axy'_2005</t>
  </si>
  <si>
    <t>Inside 'The Hitchhiker's Guide to the Galaxy'</t>
  </si>
  <si>
    <t>Inside 'The Hitchhiker's Guide to the Galaxy' (2005) (TV)</t>
  </si>
  <si>
    <t>Inside_ Out_NA</t>
  </si>
  <si>
    <t>Inside Out (2015/I)</t>
  </si>
  <si>
    <t>Inspec_dget_1999</t>
  </si>
  <si>
    <t>Inspector Gadget (1999)</t>
  </si>
  <si>
    <t>Inspec_et 2_2003</t>
  </si>
  <si>
    <t>Inspector Gadget 2</t>
  </si>
  <si>
    <t>Inspector Gadget 2 (2003) (V)</t>
  </si>
  <si>
    <t>Instin_inct_1999</t>
  </si>
  <si>
    <t>Instinct (1999)</t>
  </si>
  <si>
    <t>Into t_oods_2014</t>
  </si>
  <si>
    <t>Into the Woods (2014)</t>
  </si>
  <si>
    <t>Invinc_ible_2006</t>
  </si>
  <si>
    <t>Invincible (2006)</t>
  </si>
  <si>
    <t>Iron F_Fist_2016</t>
  </si>
  <si>
    <t>Iron Fist</t>
  </si>
  <si>
    <t>Iron Fist (2016)</t>
  </si>
  <si>
    <t>Iron M_ Man_2010</t>
  </si>
  <si>
    <t>Iron Man (2010)</t>
  </si>
  <si>
    <t>Iron M_ited_2013</t>
  </si>
  <si>
    <t>Iron Man &amp; Hulk: Heroes United</t>
  </si>
  <si>
    <t>Iron Man &amp; Hulk: Heroes United (2013) (V)</t>
  </si>
  <si>
    <t>Iron M_an 2_2010</t>
  </si>
  <si>
    <t>Iron Man 2 (2010)</t>
  </si>
  <si>
    <t>Iron M_an 3_2013</t>
  </si>
  <si>
    <t>Iron Man 3 (2013)</t>
  </si>
  <si>
    <t>Iron M_ogue_2013</t>
  </si>
  <si>
    <t>Iron Man 3: The Prologue</t>
  </si>
  <si>
    <t>Iron Man 3: The Prologue (2013)</t>
  </si>
  <si>
    <t>Iron M_ited_2014</t>
  </si>
  <si>
    <t>Iron Man and Captain America: Heroes United</t>
  </si>
  <si>
    <t>Marvel Animation</t>
  </si>
  <si>
    <t>Iron Man and Captain America: Heroes United (2014) (V)</t>
  </si>
  <si>
    <t>Iron M_emis_2010</t>
  </si>
  <si>
    <t>Iron Man: Extremis</t>
  </si>
  <si>
    <t>Iron Man: Extremis (2010)</t>
  </si>
  <si>
    <t>Iron M_vore_2013</t>
  </si>
  <si>
    <t>Iron Man: Rise of Technovore</t>
  </si>
  <si>
    <t>Iron Man: Rise of Technovore (2013) (V)</t>
  </si>
  <si>
    <t>Iron W_Will_1994</t>
  </si>
  <si>
    <t>Iron Will (1994)</t>
  </si>
  <si>
    <t>Island_ Sea_1960</t>
  </si>
  <si>
    <t>Islands of the Sea</t>
  </si>
  <si>
    <t>Islands of the Sea (1960)</t>
  </si>
  <si>
    <t>It's a_orld_NA</t>
  </si>
  <si>
    <t>It's a Small World</t>
  </si>
  <si>
    <t>It's a Small World (????/I)</t>
  </si>
  <si>
    <t>It's a_ Fun_2006</t>
  </si>
  <si>
    <t>It's a Small World of Fun</t>
  </si>
  <si>
    <t>Walt Disney Home Entertainment</t>
  </si>
  <si>
    <t>It's a Small World of Fun (2006) (V)</t>
  </si>
  <si>
    <t>It's P_ Pat_1994</t>
  </si>
  <si>
    <t>It's Pat (1994)</t>
  </si>
  <si>
    <t>It's T_Bird_1969</t>
  </si>
  <si>
    <t>It's Tough to Be a Bird</t>
  </si>
  <si>
    <t>It's Tough to Be a Bird (1969)</t>
  </si>
  <si>
    <t>It Run_mily_2003</t>
  </si>
  <si>
    <t>It Runs in the Family</t>
  </si>
  <si>
    <t>Buena Vista International</t>
  </si>
  <si>
    <t>It Runs in the Family (2003)</t>
  </si>
  <si>
    <t>Italia_ '61_1961</t>
  </si>
  <si>
    <t>Italia '61</t>
  </si>
  <si>
    <t>Italia '61 (1961)</t>
  </si>
  <si>
    <t>J'irai_wood_2008</t>
  </si>
  <si>
    <t>J'irai dormir à Hollywood</t>
  </si>
  <si>
    <t>J'irai dormir à Hollywood (2008)</t>
  </si>
  <si>
    <t>Jack-J_tack_2005</t>
  </si>
  <si>
    <t>Jack-Jack Attack</t>
  </si>
  <si>
    <t>Jack-Jack Attack (2005) (V)</t>
  </si>
  <si>
    <t>Jack a_ Mac_1956</t>
  </si>
  <si>
    <t>Jack and Old Mac</t>
  </si>
  <si>
    <t>Jack and Old Mac (1956)</t>
  </si>
  <si>
    <t>Jackie_bson_2012</t>
  </si>
  <si>
    <t>Jackie Bobson</t>
  </si>
  <si>
    <t>Jackie Bobson (2012)</t>
  </si>
  <si>
    <t>Jackie_rown_1997</t>
  </si>
  <si>
    <t>Jackie Brown (1997)</t>
  </si>
  <si>
    <t>Jackie_Down_2002</t>
  </si>
  <si>
    <t>Jackie Brown: How It Went Down</t>
  </si>
  <si>
    <t>Jackie Brown: How It Went Down (2002) (V)</t>
  </si>
  <si>
    <t>Jackie_ters_1994</t>
  </si>
  <si>
    <t>Jackie Gleason's Cavalcade of Characters</t>
  </si>
  <si>
    <t>Jackie Gleason's Cavalcade of Characters (1994) (TV)</t>
  </si>
  <si>
    <t>James _each_1996</t>
  </si>
  <si>
    <t>James and the Giant Peach (1996)</t>
  </si>
  <si>
    <t>Jane A_fia!_1998</t>
  </si>
  <si>
    <t>Jane Austen's Mafia!</t>
  </si>
  <si>
    <t>Jane Austen's Mafia! (1998)</t>
  </si>
  <si>
    <t>Jane E_Eyre_1996</t>
  </si>
  <si>
    <t>Jane Eyre</t>
  </si>
  <si>
    <t>Jay an_Back_2001</t>
  </si>
  <si>
    <t>Jay and Silent Bob Strike Back (2001)</t>
  </si>
  <si>
    <t>Jeffer_aris_1995</t>
  </si>
  <si>
    <t>Jefferson in Paris (1995)</t>
  </si>
  <si>
    <t>Jersey_Girl_2004</t>
  </si>
  <si>
    <t>Jersey Girl (2004)</t>
  </si>
  <si>
    <t>Jessic_ones_2015</t>
  </si>
  <si>
    <t>Jessica Jones</t>
  </si>
  <si>
    <t>Jessica Jones (2015)</t>
  </si>
  <si>
    <t>Jet Pr_sion_1946</t>
  </si>
  <si>
    <t>Jet Propulsion</t>
  </si>
  <si>
    <t>Jet Propulsion (1946)</t>
  </si>
  <si>
    <t>Jim Br_book_2005</t>
  </si>
  <si>
    <t>Jim Brickman at the Magic Kingdom: The Disney Songbook</t>
  </si>
  <si>
    <t>Walt Disney Records</t>
  </si>
  <si>
    <t>Jim Brickman at the Magic Kingdom: The Disney Songbook (2005) (TV)</t>
  </si>
  <si>
    <t>João M_Sete_2000</t>
  </si>
  <si>
    <t>João Mata Sete</t>
  </si>
  <si>
    <t>João Mata Sete (2000)</t>
  </si>
  <si>
    <t>John C_rter_2012</t>
  </si>
  <si>
    <t>John Carter (2012)</t>
  </si>
  <si>
    <t>John H_enry_2000</t>
  </si>
  <si>
    <t>John Henry</t>
  </si>
  <si>
    <t>John Henry (2000)</t>
  </si>
  <si>
    <t>Johnni_nnet_1946</t>
  </si>
  <si>
    <t>Johnnie Fedora and Alice Bluebonnet</t>
  </si>
  <si>
    <t>Johnnie Fedora and Alice Bluebonnet (1946)</t>
  </si>
  <si>
    <t>Johnni_nnet_1954</t>
  </si>
  <si>
    <t>Johnnie Fedora and Alice Bluebonnet (1954)</t>
  </si>
  <si>
    <t>Johnny_seed_1948</t>
  </si>
  <si>
    <t>Johnny Appleseed</t>
  </si>
  <si>
    <t>Johnny Appleseed (1948)</t>
  </si>
  <si>
    <t>Johnny_main_1957</t>
  </si>
  <si>
    <t>Johnny Tremain (1957)</t>
  </si>
  <si>
    <t>Jonas _ence_2009</t>
  </si>
  <si>
    <t>Jonas Brothers: The 3D Concert Experience (2009)</t>
  </si>
  <si>
    <t>Jungle_ngle_1997</t>
  </si>
  <si>
    <t>Jungle 2 Jungle (1997)</t>
  </si>
  <si>
    <t>Jungle_ Cat_1959</t>
  </si>
  <si>
    <t>Jungle Cat (1959)</t>
  </si>
  <si>
    <t>Jungle_uise_NA</t>
  </si>
  <si>
    <t>Jungle Cruise</t>
  </si>
  <si>
    <t>Jungle Cruise (????)</t>
  </si>
  <si>
    <t>Jungle_ythm_1929</t>
  </si>
  <si>
    <t>Jungle Rhythm</t>
  </si>
  <si>
    <t>Jungle Rhythm (1929)</t>
  </si>
  <si>
    <t>Just D_Dogs_1932</t>
  </si>
  <si>
    <t>Just Dogs</t>
  </si>
  <si>
    <t>Just Dogs (1932)</t>
  </si>
  <si>
    <t>Justin_orse_1972</t>
  </si>
  <si>
    <t>Justin Morgan Had a Horse</t>
  </si>
  <si>
    <t>Justin Morgan Had a Horse (1972)</t>
  </si>
  <si>
    <t>Kari-g_etti_2010</t>
  </si>
  <si>
    <t>Kari-gurashi no Arietti</t>
  </si>
  <si>
    <t>Walt Disney Company</t>
  </si>
  <si>
    <t>Kari-gurashi no Arietti (2010)</t>
  </si>
  <si>
    <t>Kate &amp;_pold_2001</t>
  </si>
  <si>
    <t>Kate &amp; Leopold</t>
  </si>
  <si>
    <t>Kate &amp; Leopold (2001)</t>
  </si>
  <si>
    <t>Kathle_Reel_2013</t>
  </si>
  <si>
    <t>Kathleen Kennedy 2013 Pioneer of the Year Award Tribute Reel</t>
  </si>
  <si>
    <t>Lucasfilm</t>
  </si>
  <si>
    <t>Kathleen Kennedy 2013 Pioneer of the Year Award Tribute Reel (2013)</t>
  </si>
  <si>
    <t>Kazaam_zaam_1996</t>
  </si>
  <si>
    <t>Kazaam (1996)</t>
  </si>
  <si>
    <t>Kaze t_hinu_2013</t>
  </si>
  <si>
    <t>Kaze tachinu</t>
  </si>
  <si>
    <t>Kaze tachinu (2013)</t>
  </si>
  <si>
    <t>Keepin_aith_2000</t>
  </si>
  <si>
    <t>Keeping the Faith (2000)</t>
  </si>
  <si>
    <t>Keepin_eins_2006</t>
  </si>
  <si>
    <t>Keeping Up with the Steins (2006)</t>
  </si>
  <si>
    <t>Kermit_Life_2005</t>
  </si>
  <si>
    <t>Kermit: A Frog's Life</t>
  </si>
  <si>
    <t>Kermit: A Frog's Life (2005) (V)</t>
  </si>
  <si>
    <t>Khoobs_urat_2014</t>
  </si>
  <si>
    <t>Khoobsurat</t>
  </si>
  <si>
    <t>Khoobsurat (2014)</t>
  </si>
  <si>
    <t>Kidnap_pped_1960</t>
  </si>
  <si>
    <t>Kidnapped (1960)</t>
  </si>
  <si>
    <t>Kids_Kids_1995</t>
  </si>
  <si>
    <t>Kids (1995)</t>
  </si>
  <si>
    <t>Kill B_l. 1_2003</t>
  </si>
  <si>
    <t>Kill Bill: Vol. 1</t>
  </si>
  <si>
    <t>Kill Bill: Vol. 1 (2003)</t>
  </si>
  <si>
    <t>Kill B_l. 2_2004</t>
  </si>
  <si>
    <t>Kill Bill: Vol. 2</t>
  </si>
  <si>
    <t>Kill Bill: Vol. 2 (2004)</t>
  </si>
  <si>
    <t>Kim Po_iles_2004</t>
  </si>
  <si>
    <t>Kim Possible: The Villain Files</t>
  </si>
  <si>
    <t>Kim Possible: The Villain Files (2004) (V)</t>
  </si>
  <si>
    <t>King A_thur_2004</t>
  </si>
  <si>
    <t>King Arthur (2004)</t>
  </si>
  <si>
    <t>King G_aume_2009</t>
  </si>
  <si>
    <t>King Guillaume</t>
  </si>
  <si>
    <t>King Guillaume (2009)</t>
  </si>
  <si>
    <t>King N_tune_1932</t>
  </si>
  <si>
    <t>King Neptune</t>
  </si>
  <si>
    <t>King Neptune (1932)</t>
  </si>
  <si>
    <t>King o_lves_NA</t>
  </si>
  <si>
    <t>King of the Elves</t>
  </si>
  <si>
    <t>Walt Disney Animation Studios</t>
  </si>
  <si>
    <t>King of the Elves (????)</t>
  </si>
  <si>
    <t>King o_lies_1970</t>
  </si>
  <si>
    <t>King of the Grizzlies</t>
  </si>
  <si>
    <t>King of the Grizzlies (1970)</t>
  </si>
  <si>
    <t>Kingdo_s II_2005</t>
  </si>
  <si>
    <t>Kingdom Hearts II</t>
  </si>
  <si>
    <t>Buena Vista Games</t>
  </si>
  <si>
    <t>Kingdom Hearts II (2005) (VG)</t>
  </si>
  <si>
    <t>Kinky _oots_2005</t>
  </si>
  <si>
    <t>Kinky Boots (2005)</t>
  </si>
  <si>
    <t>Kit Ca_ Men_1977</t>
  </si>
  <si>
    <t>Kit Carson and the Mountain Men</t>
  </si>
  <si>
    <t>Kit Carson and the Mountain Men (1977) (TV)</t>
  </si>
  <si>
    <t>Klamme_r zu_1966</t>
  </si>
  <si>
    <t>Klammer auf, Klammer zu</t>
  </si>
  <si>
    <t>Klammer auf, Klammer zu (1966)</t>
  </si>
  <si>
    <t>Klassf_sten_2002</t>
  </si>
  <si>
    <t>Klassfesten</t>
  </si>
  <si>
    <t>Buena Vista International (Sweden)</t>
  </si>
  <si>
    <t>se</t>
  </si>
  <si>
    <t>Klassfesten (2002)</t>
  </si>
  <si>
    <t>Kniga _erov_2009</t>
  </si>
  <si>
    <t>Kniga masterov</t>
  </si>
  <si>
    <t>Kniga masterov (2009)</t>
  </si>
  <si>
    <t>Knocki_Door_1997</t>
  </si>
  <si>
    <t>Knockin' on Heaven's Door</t>
  </si>
  <si>
    <t>Buena Vista International Film Production (Germany)</t>
  </si>
  <si>
    <t>de</t>
  </si>
  <si>
    <t>Knockin' on Heaven's Door (1997)</t>
  </si>
  <si>
    <t>Kokuri_kara_2011</t>
  </si>
  <si>
    <t>Kokuriko-zaka kara</t>
  </si>
  <si>
    <t>Kokuriko-zaka kara (2011)</t>
  </si>
  <si>
    <t>Kraft _sary_1980</t>
  </si>
  <si>
    <t>Kraft Salutes Disneyland's 25th Anniversary</t>
  </si>
  <si>
    <t>Kraft Salutes Disneyland's 25th Anniversary (1980) (TV)</t>
  </si>
  <si>
    <t>Kraft _sary_1982</t>
  </si>
  <si>
    <t>Kraft Salutes Walt Disney World's 10th Anniversary</t>
  </si>
  <si>
    <t>Kraft Salutes Walt Disney World's 10th Anniversary (1982) (TV)</t>
  </si>
  <si>
    <t>Krippe_ribe_1998</t>
  </si>
  <si>
    <t>Krippendorf's Tribe (1998)</t>
  </si>
  <si>
    <t>Kronk'_oove_2005</t>
  </si>
  <si>
    <t>Kronk's New Groove</t>
  </si>
  <si>
    <t>Kronk's New Groove (2005) (V)</t>
  </si>
  <si>
    <t>Kundun_ndun_1997</t>
  </si>
  <si>
    <t>Kundun (1997)</t>
  </si>
  <si>
    <t>La Lun_Luna_2011</t>
  </si>
  <si>
    <t>La Luna</t>
  </si>
  <si>
    <t>Pixar Animation Studios</t>
  </si>
  <si>
    <t>La Luna (2011)</t>
  </si>
  <si>
    <t>La mar_reur_2005</t>
  </si>
  <si>
    <t>La marche de l'empereur</t>
  </si>
  <si>
    <t>Buena Vista International Film Production France</t>
  </si>
  <si>
    <t>La marche de l'empereur (2005)</t>
  </si>
  <si>
    <t>La rei_rgot_1994</t>
  </si>
  <si>
    <t>La reine Margot</t>
  </si>
  <si>
    <t>La reine Margot (1994)</t>
  </si>
  <si>
    <t>Labor _ Day_NA</t>
  </si>
  <si>
    <t>Labor Day</t>
  </si>
  <si>
    <t>Labor Day (????)</t>
  </si>
  <si>
    <t>Labyri_inth_NA</t>
  </si>
  <si>
    <t>Labyrinth</t>
  </si>
  <si>
    <t>Labyrinth (????/II)</t>
  </si>
  <si>
    <t>Ladder_r 49_2004</t>
  </si>
  <si>
    <t>Ladder 49 (2004)</t>
  </si>
  <si>
    <t>Lady's_amp'_2006</t>
  </si>
  <si>
    <t>Lady's Pedigree: The Making of 'Lady and the Tramp'</t>
  </si>
  <si>
    <t>Buena Vista Home Entertainment (BVHE)</t>
  </si>
  <si>
    <t>Lady's Pedigree: The Making of 'Lady and the Tramp' (2006) (V)</t>
  </si>
  <si>
    <t>Lady a_ramp_1955</t>
  </si>
  <si>
    <t>Lady and the Tramp (1955)</t>
  </si>
  <si>
    <t>Lady a_ture_2001</t>
  </si>
  <si>
    <t>Lady and the Tramp II: Scamp's Adventure</t>
  </si>
  <si>
    <t>Lady and the Tramp II: Scamp's Adventure (2001) (V)</t>
  </si>
  <si>
    <t>Lamber_Lion_1952</t>
  </si>
  <si>
    <t>Lambert the Sheepish Lion</t>
  </si>
  <si>
    <t>Lambert the Sheepish Lion (1952)</t>
  </si>
  <si>
    <t>Laplan_land_1957</t>
  </si>
  <si>
    <t>Lapland</t>
  </si>
  <si>
    <t>Lapland (1957)</t>
  </si>
  <si>
    <t>Last D_ance_1996</t>
  </si>
  <si>
    <t>Last Dance (1996)</t>
  </si>
  <si>
    <t>Lava_Lava_2014</t>
  </si>
  <si>
    <t>Lava</t>
  </si>
  <si>
    <t>Lava (2014)</t>
  </si>
  <si>
    <t>Le Gan_lles_2015</t>
  </si>
  <si>
    <t>Le Gang des Fées de Bruxelles</t>
  </si>
  <si>
    <t>Pixar Drone</t>
  </si>
  <si>
    <t>be</t>
  </si>
  <si>
    <t>Le Gang des Fées de Bruxelles (2015)</t>
  </si>
  <si>
    <t>Le pre_ cri_2007</t>
  </si>
  <si>
    <t>Le premier cri</t>
  </si>
  <si>
    <t>Le premier cri (2007)</t>
  </si>
  <si>
    <t>Lefty_efty_1980</t>
  </si>
  <si>
    <t>Lefty</t>
  </si>
  <si>
    <t>Lefty (1980) (TV)</t>
  </si>
  <si>
    <t>Lefty,_Lynx_1971</t>
  </si>
  <si>
    <t>Lefty, the Dingaling Lynx</t>
  </si>
  <si>
    <t>Lefty, the Dingaling Lynx (1971) (TV)</t>
  </si>
  <si>
    <t>Lego M_roes_2013</t>
  </si>
  <si>
    <t>Lego Marvel Super Heroes</t>
  </si>
  <si>
    <t>Marvel Enterprises</t>
  </si>
  <si>
    <t>Lego Marvel Super Heroes (2013) (VG)</t>
  </si>
  <si>
    <t>Lend a_ Paw_1941</t>
  </si>
  <si>
    <t>Lend a Paw</t>
  </si>
  <si>
    <t>Lend a Paw (1941)</t>
  </si>
  <si>
    <t>Let's _ther_1952</t>
  </si>
  <si>
    <t>Let's Stick Together</t>
  </si>
  <si>
    <t>Let's Stick Together (1952)</t>
  </si>
  <si>
    <t>Let's _Boys_2006</t>
  </si>
  <si>
    <t>Let's Talk Puberty for Boys</t>
  </si>
  <si>
    <t>Let's Talk Puberty for Boys (2006) (V)</t>
  </si>
  <si>
    <t>Let's _irls_2006</t>
  </si>
  <si>
    <t>Let's Talk Puberty for Girls</t>
  </si>
  <si>
    <t>Let's Talk Puberty for Girls (2006) (V)</t>
  </si>
  <si>
    <t>Let It_egin_2009</t>
  </si>
  <si>
    <t>Let It Begin</t>
  </si>
  <si>
    <t>Let It Begin (2009) (V)</t>
  </si>
  <si>
    <t>Letter_rica_1997</t>
  </si>
  <si>
    <t>Letters from Africa</t>
  </si>
  <si>
    <t>Letters from Africa (1997) (TV)</t>
  </si>
  <si>
    <t>Lie Do_Dogs_1995</t>
  </si>
  <si>
    <t>Lie Down with Dogs (1995)</t>
  </si>
  <si>
    <t>Life w_ikey_1993</t>
  </si>
  <si>
    <t>Life with Mikey (1993)</t>
  </si>
  <si>
    <t>Lifted_fted_2006</t>
  </si>
  <si>
    <t>Lifted</t>
  </si>
  <si>
    <t>Lifted (2006)</t>
  </si>
  <si>
    <t>Lighth_ping_1946</t>
  </si>
  <si>
    <t>Lighthouse Keeping</t>
  </si>
  <si>
    <t>Lighthouse Keeping (1946)</t>
  </si>
  <si>
    <t>Lights_peed_NA</t>
  </si>
  <si>
    <t>Lightspeed</t>
  </si>
  <si>
    <t>Lightspeed (????)</t>
  </si>
  <si>
    <t>Lilo &amp;_itch_2002</t>
  </si>
  <si>
    <t>Lilo &amp; Stitch (2002)</t>
  </si>
  <si>
    <t>Lilo &amp;_itch_2005</t>
  </si>
  <si>
    <t>Lilo &amp; Stitch 2: Stitch Has a Glitch</t>
  </si>
  <si>
    <t>Lilo &amp; Stitch 2: Stitch Has a Glitch (2005) (V)</t>
  </si>
  <si>
    <t>Lincol_coln_2012</t>
  </si>
  <si>
    <t>Lincoln (2012)</t>
  </si>
  <si>
    <t>Lion A_ound_1950</t>
  </si>
  <si>
    <t>Lion Around</t>
  </si>
  <si>
    <t>Lion Around (1950)</t>
  </si>
  <si>
    <t>Lion D_Down_1951</t>
  </si>
  <si>
    <t>Lion Down</t>
  </si>
  <si>
    <t>Lion Down (1951)</t>
  </si>
  <si>
    <t>Little_atha_1937</t>
  </si>
  <si>
    <t>Little Hiawatha</t>
  </si>
  <si>
    <t>Little Hiawatha (1937)</t>
  </si>
  <si>
    <t>Little_Toot_1948</t>
  </si>
  <si>
    <t>Little Toot</t>
  </si>
  <si>
    <t>Little Toot (1948)</t>
  </si>
  <si>
    <t>Little_oice_1998</t>
  </si>
  <si>
    <t>Little Voice (1998)</t>
  </si>
  <si>
    <t>Lizzie_l. 1_2003</t>
  </si>
  <si>
    <t>Lizzie McGuire: Fashionably Lizzie Vol. 1</t>
  </si>
  <si>
    <t>Walt Disney Home Video</t>
  </si>
  <si>
    <t>Lizzie McGuire: Fashionably Lizzie Vol. 1 (2003) (V)</t>
  </si>
  <si>
    <t>Lizzie_l. 2_2003</t>
  </si>
  <si>
    <t>Lizzie McGuire: Growing Up Lizzie Vol. 2</t>
  </si>
  <si>
    <t>Lizzie McGuire: Growing Up Lizzie Vol. 2 (2003) (V)</t>
  </si>
  <si>
    <t>Lizzie_l. 3_2004</t>
  </si>
  <si>
    <t>Lizzie McGuire: Star Struck Vol. 3</t>
  </si>
  <si>
    <t>Lizzie McGuire: Star Struck Vol. 3 (2004) (V)</t>
  </si>
  <si>
    <t>Lizzie_l. 4_2004</t>
  </si>
  <si>
    <t>Lizzie McGuire: Totally Crushed Vol. 4</t>
  </si>
  <si>
    <t>Lizzie McGuire: Totally Crushed Vol. 4 (2004) (V)</t>
  </si>
  <si>
    <t>Loaded_aded_1994</t>
  </si>
  <si>
    <t>Loaded (1994)</t>
  </si>
  <si>
    <t>Loneso_osts_1937</t>
  </si>
  <si>
    <t>Lonesome Ghosts</t>
  </si>
  <si>
    <t>Lonesome Ghosts (1937)</t>
  </si>
  <si>
    <t>Lorenz_enzo_2004</t>
  </si>
  <si>
    <t>Lorenzo</t>
  </si>
  <si>
    <t>Lorenzo (2004)</t>
  </si>
  <si>
    <t>Love's_Lost_2000</t>
  </si>
  <si>
    <t>Love's Labour's Lost (2000)</t>
  </si>
  <si>
    <t>Love P_ills_2009</t>
  </si>
  <si>
    <t>Love Pills</t>
  </si>
  <si>
    <t>Love Pills (2009)</t>
  </si>
  <si>
    <t>Love P_g Of_2009</t>
  </si>
  <si>
    <t>Love Pills - Das Making Of</t>
  </si>
  <si>
    <t>Love Pills - Das Making Of (2009)</t>
  </si>
  <si>
    <t>Lt. Ro_S.N._1966</t>
  </si>
  <si>
    <t>Lt. Robin Crusoe, U.S.N. (1966)</t>
  </si>
  <si>
    <t>Lucid _riel_2014</t>
  </si>
  <si>
    <t>Lucid Dreams of Gabriel</t>
  </si>
  <si>
    <t>Disney Research</t>
  </si>
  <si>
    <t>Lucid Dreams of Gabriel (2014)</t>
  </si>
  <si>
    <t>Lucky _reak_2001</t>
  </si>
  <si>
    <t>Lucky Break</t>
  </si>
  <si>
    <t>Lucky Break (2001)</t>
  </si>
  <si>
    <t>Lucky _Duck_2014</t>
  </si>
  <si>
    <t>Lucky Duck</t>
  </si>
  <si>
    <t>Disney Junior</t>
  </si>
  <si>
    <t>Lucky Duck (2014) (TV)</t>
  </si>
  <si>
    <t>Lucky _ Guy_NA</t>
  </si>
  <si>
    <t>Lucky Guy</t>
  </si>
  <si>
    <t>Lucky Guy (????)</t>
  </si>
  <si>
    <t>Lucky _mber_1951</t>
  </si>
  <si>
    <t>Lucky Number</t>
  </si>
  <si>
    <t>Lucky Number (1951)</t>
  </si>
  <si>
    <t>Lullab_Land_1933</t>
  </si>
  <si>
    <t>Lullaby Land</t>
  </si>
  <si>
    <t>Lullaby Land (1933)</t>
  </si>
  <si>
    <t>Lunch _oney_1970</t>
  </si>
  <si>
    <t>Lunch Money</t>
  </si>
  <si>
    <t>Lunch Money (1970)</t>
  </si>
  <si>
    <t>Mad Lo_Love_1995</t>
  </si>
  <si>
    <t>Mad Love (1995)</t>
  </si>
  <si>
    <t>Magic _orld_1974</t>
  </si>
  <si>
    <t>Magic Carpet 'Round the World</t>
  </si>
  <si>
    <t>Magic Carpet 'Round the World (1974)</t>
  </si>
  <si>
    <t>Magic _neys_1982</t>
  </si>
  <si>
    <t>Magic Journeys</t>
  </si>
  <si>
    <t>Walt Disney Imagineering (WDI)</t>
  </si>
  <si>
    <t>Magic Journeys (1982)</t>
  </si>
  <si>
    <t>Magic _gdom_NA</t>
  </si>
  <si>
    <t>Magic Kingdom</t>
  </si>
  <si>
    <t>Magic Kingdom (????)</t>
  </si>
  <si>
    <t>Magic _ails_1965</t>
  </si>
  <si>
    <t>Magic of the Rails</t>
  </si>
  <si>
    <t>Magic of the Rails (1965)</t>
  </si>
  <si>
    <t>Magici_ckey_1937</t>
  </si>
  <si>
    <t>Magician Mickey</t>
  </si>
  <si>
    <t>Magician Mickey (1937)</t>
  </si>
  <si>
    <t>Mail D_ Dog_1947</t>
  </si>
  <si>
    <t>Mail Dog</t>
  </si>
  <si>
    <t>Mail Dog (1947)</t>
  </si>
  <si>
    <t>Mail t_hief_2000</t>
  </si>
  <si>
    <t>Mail to the Chief</t>
  </si>
  <si>
    <t>Mail to the Chief (2000) (TV)</t>
  </si>
  <si>
    <t>Major _ects_1979</t>
  </si>
  <si>
    <t>Major Effects</t>
  </si>
  <si>
    <t>Major Effects (1979) (TV)</t>
  </si>
  <si>
    <t>Make B_ieve_NA</t>
  </si>
  <si>
    <t>Make Believe</t>
  </si>
  <si>
    <t>Make Believe (2014/I)</t>
  </si>
  <si>
    <t>Make M_usic_1946</t>
  </si>
  <si>
    <t>Make Mine Music (1946)</t>
  </si>
  <si>
    <t>Making_gns'_2003</t>
  </si>
  <si>
    <t>Making 'Signs'</t>
  </si>
  <si>
    <t>Making 'Signs' (2003) (V)</t>
  </si>
  <si>
    <t>Making_iful_1999</t>
  </si>
  <si>
    <t>Making Life Beautiful</t>
  </si>
  <si>
    <t>Making Life Beautiful (1999) (TV)</t>
  </si>
  <si>
    <t>Making_ght'_2006</t>
  </si>
  <si>
    <t>Making of 'Bionicle: Mask of Light'</t>
  </si>
  <si>
    <t>Making of 'Bionicle: Mask of Light' (2006) (V)</t>
  </si>
  <si>
    <t>Making_ape'_2003</t>
  </si>
  <si>
    <t>Making the 'Escape'</t>
  </si>
  <si>
    <t>Making the 'Escape' (2003) (V)</t>
  </si>
  <si>
    <t>Making_Trip_2003</t>
  </si>
  <si>
    <t>Making the 'Return' Trip</t>
  </si>
  <si>
    <t>Making the 'Return' Trip (2003) (V)</t>
  </si>
  <si>
    <t>Malefi_cent_2014</t>
  </si>
  <si>
    <t>Maleficent (2014)</t>
  </si>
  <si>
    <t>Malefi_nt 2_NA</t>
  </si>
  <si>
    <t>Maleficent 2</t>
  </si>
  <si>
    <t>Maleficent 2 (????)</t>
  </si>
  <si>
    <t>Malèna_lèna_2000</t>
  </si>
  <si>
    <t>Malèna</t>
  </si>
  <si>
    <t>Malèna (2000)</t>
  </si>
  <si>
    <t>Man's _iend_1952</t>
  </si>
  <si>
    <t>Man's Best Friend</t>
  </si>
  <si>
    <t>Man's Best Friend (1952)</t>
  </si>
  <si>
    <t>Man of_ouse_1995</t>
  </si>
  <si>
    <t>Man of the House (1995)</t>
  </si>
  <si>
    <t>Man, M_ries_1974</t>
  </si>
  <si>
    <t>Man, Monsters and Mysteries</t>
  </si>
  <si>
    <t>Man, Monsters and Mysteries (1974)</t>
  </si>
  <si>
    <t>Mansfi_Park_1999</t>
  </si>
  <si>
    <t>Mansfield Park (1999)</t>
  </si>
  <si>
    <t>Marine_mals_NA</t>
  </si>
  <si>
    <t>Marine Mammals</t>
  </si>
  <si>
    <t>Marine Mammals (????)</t>
  </si>
  <si>
    <t>Mars N_Moms_2011</t>
  </si>
  <si>
    <t>Mars Needs Moms (2011)</t>
  </si>
  <si>
    <t>Mars: _ture_2007</t>
  </si>
  <si>
    <t>Mars: Past, Present, and Future</t>
  </si>
  <si>
    <t>Mars: Past, Present, and Future (2007) (V)</t>
  </si>
  <si>
    <t>Marvel_NITY_2014</t>
  </si>
  <si>
    <t>Marvel's INFINITY</t>
  </si>
  <si>
    <t>Marvel's INFINITY (2014) {{SUSPENDED}}</t>
  </si>
  <si>
    <t>Marvel_vent_2014</t>
  </si>
  <si>
    <t>Marvel's Main Event</t>
  </si>
  <si>
    <t>Marvel's Main Event (2014)</t>
  </si>
  <si>
    <t>Marvel_nted_2016</t>
  </si>
  <si>
    <t>Marvel's Most Wanted</t>
  </si>
  <si>
    <t>Marvel's Most Wanted (2016) (TV)</t>
  </si>
  <si>
    <t>Marvel_esis_2014</t>
  </si>
  <si>
    <t>Marvel &amp; ESPN Films Present 1 of 1: Genesis</t>
  </si>
  <si>
    <t>Marvel &amp; ESPN Films Present 1 of 1: Genesis (2014)</t>
  </si>
  <si>
    <t>Marvel_Pop!_2014</t>
  </si>
  <si>
    <t>Marvel 75 Years: From Pulp to Pop!</t>
  </si>
  <si>
    <t>Marvel 75 Years: From Pulp to Pop! (2014) (TV)</t>
  </si>
  <si>
    <t>Marvel_rter_2013</t>
  </si>
  <si>
    <t>Marvel One-Shot: Agent Carter</t>
  </si>
  <si>
    <t>Marvel One-Shot: Agent Carter (2013) (V)</t>
  </si>
  <si>
    <t>Marvel_King_2014</t>
  </si>
  <si>
    <t>Marvel One-Shot: All Hail the King</t>
  </si>
  <si>
    <t>Marvel One-Shot: All Hail the King (2014) (V)</t>
  </si>
  <si>
    <t>Marvel_m 47_2012</t>
  </si>
  <si>
    <t>Marvel One-Shot: Item 47</t>
  </si>
  <si>
    <t>Marvel One-Shot: Item 47 (2012) (V)</t>
  </si>
  <si>
    <t>Marvel_tant_2011</t>
  </si>
  <si>
    <t>Marvel One-Shot: The Consultant</t>
  </si>
  <si>
    <t>Marvel One-Shot: The Consultant (2011) (V)</t>
  </si>
  <si>
    <t>Marvel_erse_2014</t>
  </si>
  <si>
    <t>Marvel Studios: Assembling a Universe</t>
  </si>
  <si>
    <t>Marvel Studios: Assembling a Universe (2014) (TV)</t>
  </si>
  <si>
    <t>Mary P_pins_1964</t>
  </si>
  <si>
    <t>Mary Poppins (1964)</t>
  </si>
  <si>
    <t>Mary P_pins_2017</t>
  </si>
  <si>
    <t>Mary Poppins (2017)</t>
  </si>
  <si>
    <t>Master_orld_2003</t>
  </si>
  <si>
    <t>Master and Commander: The Far Side of the World</t>
  </si>
  <si>
    <t>Master and Commander: The Far Side of the World (2003)</t>
  </si>
  <si>
    <t>Matche_ched_NA</t>
  </si>
  <si>
    <t>Matched</t>
  </si>
  <si>
    <t>Matched (????)</t>
  </si>
  <si>
    <t>Mater _ight_2006</t>
  </si>
  <si>
    <t>Mater and the Ghostlight</t>
  </si>
  <si>
    <t>Mater and the Ghostlight (2006) (V)</t>
  </si>
  <si>
    <t>Matter_amer_1988</t>
  </si>
  <si>
    <t>Matterhorn Screamer</t>
  </si>
  <si>
    <t>Disney Software</t>
  </si>
  <si>
    <t>Matterhorn Screamer (1988) (VG)</t>
  </si>
  <si>
    <t>Max Ke_Move_2001</t>
  </si>
  <si>
    <t>Max Keeble's Big Move (2001)</t>
  </si>
  <si>
    <t>McFarl_ USA_2015</t>
  </si>
  <si>
    <t>McFarland, USA (2015)</t>
  </si>
  <si>
    <t>Meet t_dles_1998</t>
  </si>
  <si>
    <t>Meet the Deedles (1998)</t>
  </si>
  <si>
    <t>Meet t_sons_2007</t>
  </si>
  <si>
    <t>Meet the Robinsons (2007)</t>
  </si>
  <si>
    <t>Melody_lody_1953</t>
  </si>
  <si>
    <t>Melody</t>
  </si>
  <si>
    <t>Melody (1953)</t>
  </si>
  <si>
    <t>Melody_Time_1948</t>
  </si>
  <si>
    <t>Melody Time (1948)</t>
  </si>
  <si>
    <t>Men Ag_ctic_1955</t>
  </si>
  <si>
    <t>Men Against the Arctic</t>
  </si>
  <si>
    <t>Men Against the Arctic (1955)</t>
  </si>
  <si>
    <t>Menace_tain_1970</t>
  </si>
  <si>
    <t>Menace on the Mountain</t>
  </si>
  <si>
    <t>Menace on the Mountain (1970) (TV)</t>
  </si>
  <si>
    <t>Merbab_bies_1938</t>
  </si>
  <si>
    <t>Merbabies</t>
  </si>
  <si>
    <t>Merbabies (1938)</t>
  </si>
  <si>
    <t>Metro_etro_1997</t>
  </si>
  <si>
    <t>Metro (1997)</t>
  </si>
  <si>
    <t>Michae_land_1983</t>
  </si>
  <si>
    <t>Michael Iceberg in Concert from Disneyland</t>
  </si>
  <si>
    <t>Michael Iceberg in Concert from Disneyland (1983) (TV)</t>
  </si>
  <si>
    <t>Michae_urth_1972</t>
  </si>
  <si>
    <t>Michael O'Hara the Fourth</t>
  </si>
  <si>
    <t>Michael O'Hara the Fourth (1972) (TV)</t>
  </si>
  <si>
    <t>Mickey_s 50_1978</t>
  </si>
  <si>
    <t>Mickey's 50</t>
  </si>
  <si>
    <t>Mickey's 50 (1978)</t>
  </si>
  <si>
    <t>Mickey_hday_1988</t>
  </si>
  <si>
    <t>Mickey's 60th Birthday</t>
  </si>
  <si>
    <t>Mickey's 60th Birthday (1988) (TV)</t>
  </si>
  <si>
    <t>Mickey_eurs_1937</t>
  </si>
  <si>
    <t>Mickey's Amateurs</t>
  </si>
  <si>
    <t>Mickey's Amateurs (1937)</t>
  </si>
  <si>
    <t>Mickey_tion_1992</t>
  </si>
  <si>
    <t>Mickey's Audition</t>
  </si>
  <si>
    <t>Mickey's Audition (1992)</t>
  </si>
  <si>
    <t>Mickey_arty_1942</t>
  </si>
  <si>
    <t>Mickey's Birthday Party</t>
  </si>
  <si>
    <t>Mickey's Birthday Party (1942)</t>
  </si>
  <si>
    <t>Mickey_Choo_1929</t>
  </si>
  <si>
    <t>Mickey's Choo-Choo</t>
  </si>
  <si>
    <t>Mickey's Choo-Choo (1929)</t>
  </si>
  <si>
    <t>Mickey_arol_1983</t>
  </si>
  <si>
    <t>Mickey's Christmas Carol</t>
  </si>
  <si>
    <t>Mickey's Christmas Carol (1983)</t>
  </si>
  <si>
    <t>Mickey_rcus_1936</t>
  </si>
  <si>
    <t>Mickey's Circus</t>
  </si>
  <si>
    <t>Mickey's Circus (1936)</t>
  </si>
  <si>
    <t>Mickey_Date_1947</t>
  </si>
  <si>
    <t>Mickey's Delayed Date</t>
  </si>
  <si>
    <t>Mickey's Delayed Date (1947)</t>
  </si>
  <si>
    <t>Mickey_hant_1936</t>
  </si>
  <si>
    <t>Mickey's Elephant</t>
  </si>
  <si>
    <t>Mickey's Elephant (1936)</t>
  </si>
  <si>
    <t>Mickey_gade_1935</t>
  </si>
  <si>
    <t>Mickey's Fire Brigade</t>
  </si>
  <si>
    <t>Mickey's Fire Brigade (1935)</t>
  </si>
  <si>
    <t>Mickey_lies_1929</t>
  </si>
  <si>
    <t>Mickey's Follies</t>
  </si>
  <si>
    <t>Mickey's Follies (1929)</t>
  </si>
  <si>
    <t>Mickey_orld_1995</t>
  </si>
  <si>
    <t>Mickey's Fun Songs: Beach Party at Walt Disney World</t>
  </si>
  <si>
    <t>Buena Vista Home Video</t>
  </si>
  <si>
    <t>Mickey's Fun Songs: Beach Party at Walt Disney World (1995) (V)</t>
  </si>
  <si>
    <t>Mickey_orld_1994</t>
  </si>
  <si>
    <t>Mickey's Fun Songs: Campout at Walt Disney World</t>
  </si>
  <si>
    <t>Mickey's Fun Songs: Campout at Walt Disney World (1994) (V)</t>
  </si>
  <si>
    <t>Mickey_rcus_1994</t>
  </si>
  <si>
    <t>Mickey's Fun Songs: Let's Go to the Circus</t>
  </si>
  <si>
    <t>Mickey's Fun Songs: Let's Go to the Circus (1994) (V)</t>
  </si>
  <si>
    <t>Mickey_mier_1933</t>
  </si>
  <si>
    <t>Mickey's Gala Premier</t>
  </si>
  <si>
    <t>Mickey's Gala Premier (1933)</t>
  </si>
  <si>
    <t>Mickey_rden_1935</t>
  </si>
  <si>
    <t>Mickey's Garden</t>
  </si>
  <si>
    <t>Mickey's Garden (1935)</t>
  </si>
  <si>
    <t>Mickey_Deed_1932</t>
  </si>
  <si>
    <t>Mickey's Good Deed</t>
  </si>
  <si>
    <t>Mickey's Good Deed (1932)</t>
  </si>
  <si>
    <t>Mickey_pera_1936</t>
  </si>
  <si>
    <t>Mickey's Grand Opera</t>
  </si>
  <si>
    <t>Mickey's Grand Opera (1936)</t>
  </si>
  <si>
    <t>Mickey_aroo_1935</t>
  </si>
  <si>
    <t>Mickey's Kangaroo</t>
  </si>
  <si>
    <t>Mickey's Kangaroo (1935)</t>
  </si>
  <si>
    <t>Mickey_iday_1935</t>
  </si>
  <si>
    <t>Mickey's Man Friday</t>
  </si>
  <si>
    <t>Mickey's Man Friday (1935)</t>
  </si>
  <si>
    <t>Mickey_ Man_1933</t>
  </si>
  <si>
    <t>Mickey's Mechanical Man</t>
  </si>
  <si>
    <t>Mickey's Mechanical Man (1933)</t>
  </si>
  <si>
    <t>Mickey_mmer_1933</t>
  </si>
  <si>
    <t>Mickey's Mellerdrammer</t>
  </si>
  <si>
    <t>Mickey's Mellerdrammer (1933)</t>
  </si>
  <si>
    <t>Mickey_mare_1932</t>
  </si>
  <si>
    <t>Mickey's Nightmare</t>
  </si>
  <si>
    <t>Mickey's Nightmare (1932)</t>
  </si>
  <si>
    <t>Mickey_tmas_1999</t>
  </si>
  <si>
    <t>Mickey's Once Upon a Christmas</t>
  </si>
  <si>
    <t>Walt Disney Feature Animation</t>
  </si>
  <si>
    <t>Mickey's Once Upon a Christmas (1999) (V)</t>
  </si>
  <si>
    <t>Mickey_hans_1931</t>
  </si>
  <si>
    <t>Mickey's Orphans</t>
  </si>
  <si>
    <t>Mickey's Orphans (1931)</t>
  </si>
  <si>
    <t>Mickey_luto_1933</t>
  </si>
  <si>
    <t>Mickey's Pal Pluto</t>
  </si>
  <si>
    <t>Mickey's Pal Pluto (1933)</t>
  </si>
  <si>
    <t>Mickey_rrot_1938</t>
  </si>
  <si>
    <t>Mickey's Parrot</t>
  </si>
  <si>
    <t>Mickey's Parrot (1938)</t>
  </si>
  <si>
    <t>Mickey_agic_2003</t>
  </si>
  <si>
    <t>Mickey's PhilharMagic</t>
  </si>
  <si>
    <t>Mickey's PhilharMagic (2003)</t>
  </si>
  <si>
    <t>Mickey_Team_1936</t>
  </si>
  <si>
    <t>Mickey's Polo Team</t>
  </si>
  <si>
    <t>Mickey's Polo Team (1936)</t>
  </si>
  <si>
    <t>Mickey_evue_1932</t>
  </si>
  <si>
    <t>Mickey's Revue</t>
  </si>
  <si>
    <t>Mickey's Revue (1932)</t>
  </si>
  <si>
    <t>Mickey_ival_1936</t>
  </si>
  <si>
    <t>Mickey's Rival</t>
  </si>
  <si>
    <t>Mickey's Rival (1936)</t>
  </si>
  <si>
    <t>Mickey_tion_1935</t>
  </si>
  <si>
    <t>Mickey's Service Station</t>
  </si>
  <si>
    <t>Mickey's Service Station (1935)</t>
  </si>
  <si>
    <t>Mickey_ller_1934</t>
  </si>
  <si>
    <t>Mickey's Steam Roller</t>
  </si>
  <si>
    <t>Mickey's Steam Roller (1934)</t>
  </si>
  <si>
    <t>Mickey_arty_1939</t>
  </si>
  <si>
    <t>Mickey's Surprise Party</t>
  </si>
  <si>
    <t>Mickey's Surprise Party (1939)</t>
  </si>
  <si>
    <t>Mickey_iler_1938</t>
  </si>
  <si>
    <t>Mickey's Trailer</t>
  </si>
  <si>
    <t>Mickey's Trailer (1938)</t>
  </si>
  <si>
    <t>Mickey_reat_2007</t>
  </si>
  <si>
    <t>Mickey's Treat</t>
  </si>
  <si>
    <t>Mickey's Treat (2007) (V)</t>
  </si>
  <si>
    <t>Mickey_tmas_2004</t>
  </si>
  <si>
    <t>Mickey's Twice Upon a Christmas</t>
  </si>
  <si>
    <t>Mickey's Twice Upon a Christmas (2004) (V)</t>
  </si>
  <si>
    <t>Mickey_nald_1982</t>
  </si>
  <si>
    <t>Mickey &amp; Donald</t>
  </si>
  <si>
    <t>Mickey &amp; Donald (1982) (VG)</t>
  </si>
  <si>
    <t>Mickey_talk_1947</t>
  </si>
  <si>
    <t>Mickey and the Beanstalk</t>
  </si>
  <si>
    <t>Mickey and the Beanstalk (1947)</t>
  </si>
  <si>
    <t>Mickey_Seal_1948</t>
  </si>
  <si>
    <t>Mickey and the Seal</t>
  </si>
  <si>
    <t>Mickey and the Seal (1948)</t>
  </si>
  <si>
    <t>Mickey_s Up_1931</t>
  </si>
  <si>
    <t>Mickey Cuts Up</t>
  </si>
  <si>
    <t>Mickey Cuts Up (1931)</t>
  </si>
  <si>
    <t>Mickey_nder_1948</t>
  </si>
  <si>
    <t>Mickey Down Under</t>
  </si>
  <si>
    <t>Mickey Down Under (1948)</t>
  </si>
  <si>
    <t>Mickey_abia_1932</t>
  </si>
  <si>
    <t>Mickey in Arabia</t>
  </si>
  <si>
    <t>Mickey in Arabia (1932)</t>
  </si>
  <si>
    <t>Mickey_ouse_1994</t>
  </si>
  <si>
    <t>Mickey Mania: The Timeless Adventures of Mickey Mouse</t>
  </si>
  <si>
    <t>Mickey Mania: The Timeless Adventures of Mickey Mouse (1994) (VG)</t>
  </si>
  <si>
    <t>Mickey_isco_1980</t>
  </si>
  <si>
    <t>Mickey Mouse Disco</t>
  </si>
  <si>
    <t>Mickey Mouse Disco (1980)</t>
  </si>
  <si>
    <t>Mickey_olor_2001</t>
  </si>
  <si>
    <t>Mickey Mouse in Living Color</t>
  </si>
  <si>
    <t>Mickey Mouse in Living Color (2001) (V)</t>
  </si>
  <si>
    <t>Mickey_Show_1978</t>
  </si>
  <si>
    <t>Mickey Mouse Jubilee Show</t>
  </si>
  <si>
    <t>Mickey Mouse Jubilee Show (1978)</t>
  </si>
  <si>
    <t>Mickey_Papa_1934</t>
  </si>
  <si>
    <t>Mickey Plays Papa</t>
  </si>
  <si>
    <t>Mickey Plays Papa (1934)</t>
  </si>
  <si>
    <t>Mickey_ales_2006</t>
  </si>
  <si>
    <t>Mickey Saves Santa and Other Mouseketales</t>
  </si>
  <si>
    <t>Mickey Saves Santa and Other Mouseketales (2006) (V)</t>
  </si>
  <si>
    <t>Mickey_ Out_1931</t>
  </si>
  <si>
    <t>Mickey Steps Out</t>
  </si>
  <si>
    <t>Mickey Steps Out (1931)</t>
  </si>
  <si>
    <t>Mickey_eers_2004</t>
  </si>
  <si>
    <t>Mickey, Donald, Goofy: The Three Musketeers</t>
  </si>
  <si>
    <t>Mickey, Donald, Goofy: The Three Musketeers (2004) (V)</t>
  </si>
  <si>
    <t>Midnig_Shop_1930</t>
  </si>
  <si>
    <t>Midnight in a Toy Shop</t>
  </si>
  <si>
    <t>Midnight in a Toy Shop (1930)</t>
  </si>
  <si>
    <t>Midnig_ness_1980</t>
  </si>
  <si>
    <t>Midnight Madness (1980)</t>
  </si>
  <si>
    <t>Mighty_dite_1995</t>
  </si>
  <si>
    <t>Mighty Aphrodite (1995)</t>
  </si>
  <si>
    <t>Mighty_oung_1998</t>
  </si>
  <si>
    <t>Mighty Joe Young (1998)</t>
  </si>
  <si>
    <t>Millio_ Arm_2014</t>
  </si>
  <si>
    <t>Million Dollar Arm (2014)</t>
  </si>
  <si>
    <t>Mimic_imic_1997</t>
  </si>
  <si>
    <t>Mimic (1997)</t>
  </si>
  <si>
    <t>Min så_appa_2014</t>
  </si>
  <si>
    <t>Min så kallade pappa</t>
  </si>
  <si>
    <t>Walt Disney Company Nordic</t>
  </si>
  <si>
    <t>no</t>
  </si>
  <si>
    <t>Min så kallade pappa (2014)</t>
  </si>
  <si>
    <t>Mind O_ddie_2013</t>
  </si>
  <si>
    <t>Mind Over Maddie</t>
  </si>
  <si>
    <t>Mind Over Maddie (2013)</t>
  </si>
  <si>
    <t>Minnie_oons_2011</t>
  </si>
  <si>
    <t>Minnie's Bow-Toons</t>
  </si>
  <si>
    <t>Minnie's Bow-Toons (2011)</t>
  </si>
  <si>
    <t>Minnie_ Hoo_1930</t>
  </si>
  <si>
    <t>Minnie's Yoo Hoo</t>
  </si>
  <si>
    <t>Minnie's Yoo Hoo (1930)</t>
  </si>
  <si>
    <t>Miracl_acle_2004</t>
  </si>
  <si>
    <t>Miracle (2004)</t>
  </si>
  <si>
    <t>Miracl_ight_1998</t>
  </si>
  <si>
    <t>Miracle at Midnight</t>
  </si>
  <si>
    <t>Miracle at Midnight (1998) (TV)</t>
  </si>
  <si>
    <t>Miracl_Anna_2008</t>
  </si>
  <si>
    <t>Miracle at St. Anna (2008)</t>
  </si>
  <si>
    <t>Miracl_ions_1963</t>
  </si>
  <si>
    <t>Miracle of the White Stallions (1963)</t>
  </si>
  <si>
    <t>Miracl_cles_2003</t>
  </si>
  <si>
    <t>Miracles</t>
  </si>
  <si>
    <t>Miracles (2003)</t>
  </si>
  <si>
    <t>Missio_Mars_2000</t>
  </si>
  <si>
    <t>Mission to Mars (2000)</t>
  </si>
  <si>
    <t>Missio_ison_2003</t>
  </si>
  <si>
    <t>Mission to Mars: Animatic to Scene Comparison</t>
  </si>
  <si>
    <t>Mission to Mars: Animatic to Scene Comparison (2003) (V)</t>
  </si>
  <si>
    <t>Missio_pace_2003</t>
  </si>
  <si>
    <t>Mission: Space</t>
  </si>
  <si>
    <t>Mission: Space (2003)</t>
  </si>
  <si>
    <t>Moana_oana_2016</t>
  </si>
  <si>
    <t>Moana</t>
  </si>
  <si>
    <t>Moana (2016)</t>
  </si>
  <si>
    <t>Modern_ions_1937</t>
  </si>
  <si>
    <t>Modern Inventions</t>
  </si>
  <si>
    <t>Modern Inventions (1937)</t>
  </si>
  <si>
    <t>Mom's _pire_2000</t>
  </si>
  <si>
    <t>Mom's Got a Date with a Vampire</t>
  </si>
  <si>
    <t>Mom's Got a Date with a Vampire (2000) (TV)</t>
  </si>
  <si>
    <t>Monday_nday_NA</t>
  </si>
  <si>
    <t>Monday Monday</t>
  </si>
  <si>
    <t>Monday Monday (????)</t>
  </si>
  <si>
    <t>Mongoo_oose_NA</t>
  </si>
  <si>
    <t>Mongoose</t>
  </si>
  <si>
    <t>Mongoose (????/I)</t>
  </si>
  <si>
    <t>Monkey_dies_1930</t>
  </si>
  <si>
    <t>Monkey Melodies</t>
  </si>
  <si>
    <t>Monkey Melodies (1930)</t>
  </si>
  <si>
    <t>Monkey_ome!_1967</t>
  </si>
  <si>
    <t>Monkeys, Go Home!</t>
  </si>
  <si>
    <t>Monkeys, Go Home! (1967)</t>
  </si>
  <si>
    <t>Monste_sity_2013</t>
  </si>
  <si>
    <t>Monsters University (2013)</t>
  </si>
  <si>
    <t>Monste_Inc._2001</t>
  </si>
  <si>
    <t>Monsters, Inc. (2001)</t>
  </si>
  <si>
    <t>Moon P_ilot_1962</t>
  </si>
  <si>
    <t>Moon Pilot (1962)</t>
  </si>
  <si>
    <t>Moonli_Mile_2002</t>
  </si>
  <si>
    <t>Moonlight Mile (2002)</t>
  </si>
  <si>
    <t>Moose _ters_1937</t>
  </si>
  <si>
    <t>Moose Hunters</t>
  </si>
  <si>
    <t>Moose Hunters (1937)</t>
  </si>
  <si>
    <t>More K_tens_1936</t>
  </si>
  <si>
    <t>More Kittens</t>
  </si>
  <si>
    <t>More Kittens (1936)</t>
  </si>
  <si>
    <t>More S_oofy_1983</t>
  </si>
  <si>
    <t>More Sport Goofy</t>
  </si>
  <si>
    <t>More Sport Goofy (1983) (V)</t>
  </si>
  <si>
    <t>Mornin_ight_2008</t>
  </si>
  <si>
    <t>Morning Light (2008)</t>
  </si>
  <si>
    <t>Mornin_ Cut_2008</t>
  </si>
  <si>
    <t>Morning Light: Making the Cut</t>
  </si>
  <si>
    <t>Morning Light: Making the Cut (2008) (TV)</t>
  </si>
  <si>
    <t>Morris_oose_1950</t>
  </si>
  <si>
    <t>Morris the Midget Moose</t>
  </si>
  <si>
    <t>Morris the Midget Moose (1950)</t>
  </si>
  <si>
    <t>Moth a_lame_1938</t>
  </si>
  <si>
    <t>Moth and the Flame</t>
  </si>
  <si>
    <t>Moth and the Flame (1938)</t>
  </si>
  <si>
    <t>Mother_Boys_1994</t>
  </si>
  <si>
    <t>Mother's Boys (1994)</t>
  </si>
  <si>
    <t>Mother_wood_1938</t>
  </si>
  <si>
    <t>Mother Goose Goes Hollywood</t>
  </si>
  <si>
    <t>Mother Goose Goes Hollywood (1938)</t>
  </si>
  <si>
    <t>Mother_dies_1931</t>
  </si>
  <si>
    <t>Mother Goose Melodies</t>
  </si>
  <si>
    <t>Mother Goose Melodies (1931)</t>
  </si>
  <si>
    <t>Mother_luto_1936</t>
  </si>
  <si>
    <t>Mother Pluto</t>
  </si>
  <si>
    <t>Mother Pluto (1936)</t>
  </si>
  <si>
    <t>Motor _ania_1950</t>
  </si>
  <si>
    <t>Motor Mania</t>
  </si>
  <si>
    <t>Motor Mania (1950)</t>
  </si>
  <si>
    <t>Moving_ Day_1936</t>
  </si>
  <si>
    <t>Moving Day</t>
  </si>
  <si>
    <t>Moving Day (1936)</t>
  </si>
  <si>
    <t>Moving_cess_2002</t>
  </si>
  <si>
    <t>Moving Pictures: The Storyboard Process</t>
  </si>
  <si>
    <t>Moving Pictures: The Storyboard Process (2002) (V)</t>
  </si>
  <si>
    <t>Mr 300_3000_2004</t>
  </si>
  <si>
    <t>Mr 3000</t>
  </si>
  <si>
    <t>Mr 3000 (2004)</t>
  </si>
  <si>
    <t>Mr. De_tiny_1990</t>
  </si>
  <si>
    <t>Mr. Destiny (1990)</t>
  </si>
  <si>
    <t>Mr. Du_ Out_1940</t>
  </si>
  <si>
    <t>Mr. Duck Steps Out</t>
  </si>
  <si>
    <t>Mr. Duck Steps Out (1940)</t>
  </si>
  <si>
    <t>Mr. Ma_agoo_1997</t>
  </si>
  <si>
    <t>Mr. Magoo (1997)</t>
  </si>
  <si>
    <t>Mr. Mo_Trip_1940</t>
  </si>
  <si>
    <t>Mr. Mouse Takes a Trip</t>
  </si>
  <si>
    <t>Mr. Mouse Takes a Trip (1940)</t>
  </si>
  <si>
    <t>Mr. To_Ride_NA</t>
  </si>
  <si>
    <t>Mr. Toad's Wild Ride</t>
  </si>
  <si>
    <t>Mr. Toad's Wild Ride (????)</t>
  </si>
  <si>
    <t>Mr. Wr_rong_1996</t>
  </si>
  <si>
    <t>Mr. Wrong (1996)</t>
  </si>
  <si>
    <t>Mrs. P_rcle_1994</t>
  </si>
  <si>
    <t>Mrs. Parker and the Vicious Circle</t>
  </si>
  <si>
    <t>Mrs. Parker and the Vicious Circle (1994)</t>
  </si>
  <si>
    <t>Mulan_ulan_1998</t>
  </si>
  <si>
    <t>Mulan (1998)</t>
  </si>
  <si>
    <t>Mulan_ulan_NA</t>
  </si>
  <si>
    <t>Mulan (????)</t>
  </si>
  <si>
    <t>Mulan _n II_2004</t>
  </si>
  <si>
    <t>Mulan II</t>
  </si>
  <si>
    <t>Mulan II (2004) (V)</t>
  </si>
  <si>
    <t>Mulan:_n II_2013</t>
  </si>
  <si>
    <t>Mulan: 15th Anniversary - The Voices of Mulan II</t>
  </si>
  <si>
    <t>Mulan: 15th Anniversary - The Voices of Mulan II (2013) (V)</t>
  </si>
  <si>
    <t>Mumfor_ford_1999</t>
  </si>
  <si>
    <t>Mumford (1999)</t>
  </si>
  <si>
    <t>Muppet_ents_2015</t>
  </si>
  <si>
    <t>Muppet Moments</t>
  </si>
  <si>
    <t>Muppet Moments (2015)</t>
  </si>
  <si>
    <t>Muppet_land_1996</t>
  </si>
  <si>
    <t>Muppet Treasure Island (1996)</t>
  </si>
  <si>
    <t>Muppet_nted_2014</t>
  </si>
  <si>
    <t>Muppets Most Wanted (2014)</t>
  </si>
  <si>
    <t>Muppet_s TV_2006</t>
  </si>
  <si>
    <t>Muppets TV</t>
  </si>
  <si>
    <t>Muppets TV (2006)</t>
  </si>
  <si>
    <t>Music _Land_1935</t>
  </si>
  <si>
    <t>Music Land</t>
  </si>
  <si>
    <t>Music Land (1935)</t>
  </si>
  <si>
    <t>Music _icks_2001</t>
  </si>
  <si>
    <t>Music Magic: The Sherman Brothers - Bedknobs and Broomsticks</t>
  </si>
  <si>
    <t>Music Magic: The Sherman Brothers - Bedknobs and Broomsticks (2001) (V)</t>
  </si>
  <si>
    <t>Music _tone_2001</t>
  </si>
  <si>
    <t>Music Magic: The Sherman Brothers - The Sword in the Stone</t>
  </si>
  <si>
    <t>Music Magic: The Sherman Brothers - The Sword in the Stone (2001) (V)</t>
  </si>
  <si>
    <t>Music _eart_1999</t>
  </si>
  <si>
    <t>Music of the Heart (1999)</t>
  </si>
  <si>
    <t>Musica_rmer_1932</t>
  </si>
  <si>
    <t>Musical Farmer</t>
  </si>
  <si>
    <t>Musical Farmer (1932)</t>
  </si>
  <si>
    <t>Mustan_tang_1973</t>
  </si>
  <si>
    <t>Mustang</t>
  </si>
  <si>
    <t>Mustang (1973)</t>
  </si>
  <si>
    <t>My Bab_addy_2004</t>
  </si>
  <si>
    <t>My Baby's Daddy (2004)</t>
  </si>
  <si>
    <t>My Boy_Back_1993</t>
  </si>
  <si>
    <t>My Boyfriend's Back (1993)</t>
  </si>
  <si>
    <t>My Fat_Hero_1994</t>
  </si>
  <si>
    <t>My Father the Hero</t>
  </si>
  <si>
    <t>My Father the Hero (1994)</t>
  </si>
  <si>
    <t>My Fav_tian_1999</t>
  </si>
  <si>
    <t>My Favorite Martian (1999)</t>
  </si>
  <si>
    <t>My Lif_ Far_1999</t>
  </si>
  <si>
    <t>My Life So Far (1999)</t>
  </si>
  <si>
    <t>My Nam_ture_2004</t>
  </si>
  <si>
    <t>My Name Is Modesty: A Modesty Blaise Adventure</t>
  </si>
  <si>
    <t>My Name Is Modesty: A Modesty Blaise Adventure (2004)</t>
  </si>
  <si>
    <t>My Sci_ject_1985</t>
  </si>
  <si>
    <t>My Science Project (1985)</t>
  </si>
  <si>
    <t>Myster_Deep_1959</t>
  </si>
  <si>
    <t>Mysteries of the Deep</t>
  </si>
  <si>
    <t>Mysteries of the Deep (1959)</t>
  </si>
  <si>
    <t>Myster_stle_1973</t>
  </si>
  <si>
    <t>Mystery in Dracula's Castle</t>
  </si>
  <si>
    <t>Mystery in Dracula's Castle (1973) (TV)</t>
  </si>
  <si>
    <t>Napole_ntha_1972</t>
  </si>
  <si>
    <t>Napoleon and Samantha (1972)</t>
  </si>
  <si>
    <t>Naqoyq_atsi_2002</t>
  </si>
  <si>
    <t>Naqoyqatsi (2002)</t>
  </si>
  <si>
    <t>Nation_sure_2004</t>
  </si>
  <si>
    <t>National Treasure (2004)</t>
  </si>
  <si>
    <t>Nation_re 3_NA</t>
  </si>
  <si>
    <t>National Treasure 3</t>
  </si>
  <si>
    <t>National Treasure 3 (????)</t>
  </si>
  <si>
    <t>Nation_rets_2007</t>
  </si>
  <si>
    <t>National Treasure: Book of Secrets (2007)</t>
  </si>
  <si>
    <t>Nature_omes_1960</t>
  </si>
  <si>
    <t>Nature's Better Built Homes</t>
  </si>
  <si>
    <t>Nature's Better Built Homes (1960) (TV)</t>
  </si>
  <si>
    <t>Nature_Acre_1951</t>
  </si>
  <si>
    <t>Nature's Half Acre</t>
  </si>
  <si>
    <t>Nature's Half Acre (1951)</t>
  </si>
  <si>
    <t>Nature_ures_1959</t>
  </si>
  <si>
    <t>Nature's Strangest Creatures</t>
  </si>
  <si>
    <t>Nature's Strangest Creatures (1959)</t>
  </si>
  <si>
    <t>Nature_ment_2009</t>
  </si>
  <si>
    <t>Naturellement</t>
  </si>
  <si>
    <t>Naturellement (2009)</t>
  </si>
  <si>
    <t>NBC Sa_sney_1978</t>
  </si>
  <si>
    <t>NBC Salutes the 25th Anniversary of the Wonderful World of Disney</t>
  </si>
  <si>
    <t>NBC Salutes the 25th Anniversary of the Wonderful World of Disney (1978) (TV)</t>
  </si>
  <si>
    <t>Never _ment_1968</t>
  </si>
  <si>
    <t>Never a Dull Moment (1968)</t>
  </si>
  <si>
    <t>Never _Wolf_1983</t>
  </si>
  <si>
    <t>Never Cry Wolf (1983)</t>
  </si>
  <si>
    <t>New Fa_aces_1992</t>
  </si>
  <si>
    <t>New Faces</t>
  </si>
  <si>
    <t>Disney Productions</t>
  </si>
  <si>
    <t>New Faces (1992)</t>
  </si>
  <si>
    <t>New Gi_Girl_1970</t>
  </si>
  <si>
    <t>New Girl</t>
  </si>
  <si>
    <t>New Girl (1970)</t>
  </si>
  <si>
    <t>New Po_outh_2001</t>
  </si>
  <si>
    <t>New Port South</t>
  </si>
  <si>
    <t>New Port South (2001)</t>
  </si>
  <si>
    <t>New Yo_ries_1989</t>
  </si>
  <si>
    <t>New York Stories (1989)</t>
  </si>
  <si>
    <t>Newsie_sies_1992</t>
  </si>
  <si>
    <t>Newsies (1992)</t>
  </si>
  <si>
    <t>Newt_Newt_2011</t>
  </si>
  <si>
    <t>Newt</t>
  </si>
  <si>
    <t>Newt (2011) {{SUSPENDED}}</t>
  </si>
  <si>
    <t>Night_ight_1930</t>
  </si>
  <si>
    <t>Night</t>
  </si>
  <si>
    <t>Night (1930)</t>
  </si>
  <si>
    <t>Night _sing_1982</t>
  </si>
  <si>
    <t>Night Crossing (1982)</t>
  </si>
  <si>
    <t>Night _tain_NA</t>
  </si>
  <si>
    <t>Night on Bald Mountain</t>
  </si>
  <si>
    <t>Night on Bald Mountain (????)</t>
  </si>
  <si>
    <t>Nikki,_orth_1961</t>
  </si>
  <si>
    <t>Nikki, Wild Dog of the North (1961)</t>
  </si>
  <si>
    <t>No Cou_ Men_2007</t>
  </si>
  <si>
    <t>No Country for Old Men (2007)</t>
  </si>
  <si>
    <t>No Dep_turn_1976</t>
  </si>
  <si>
    <t>No Deposit, No Return (1976)</t>
  </si>
  <si>
    <t>No Hun_ting_1955</t>
  </si>
  <si>
    <t>No Hunting</t>
  </si>
  <si>
    <t>No Hunting (1955)</t>
  </si>
  <si>
    <t>No Sai_Sail_1945</t>
  </si>
  <si>
    <t>No Sail</t>
  </si>
  <si>
    <t>No Sail (1945)</t>
  </si>
  <si>
    <t>No Smo_king_1951</t>
  </si>
  <si>
    <t>No Smoking</t>
  </si>
  <si>
    <t>No Smoking (1951)</t>
  </si>
  <si>
    <t>Noah's_ Ark_1959</t>
  </si>
  <si>
    <t>Noah's Ark</t>
  </si>
  <si>
    <t>Noah's Ark (1959)</t>
  </si>
  <si>
    <t>Noises_f..._1992</t>
  </si>
  <si>
    <t>Noises Off...</t>
  </si>
  <si>
    <t>Noises Off... (1992)</t>
  </si>
  <si>
    <t>Notes _fall_2013</t>
  </si>
  <si>
    <t>Notes on Blindness: Rainfall</t>
  </si>
  <si>
    <t>Touchstone Trust</t>
  </si>
  <si>
    <t>gb</t>
  </si>
  <si>
    <t>Notes on Blindness: Rainfall (2013)</t>
  </si>
  <si>
    <t>Nothin_Lose_1997</t>
  </si>
  <si>
    <t>Nothing to Lose (1997)</t>
  </si>
  <si>
    <t>Nottin_Hood_NA</t>
  </si>
  <si>
    <t>Nottingham &amp; Hood</t>
  </si>
  <si>
    <t>Nottingham &amp; Hood (????)</t>
  </si>
  <si>
    <t>Now I _cret_1985</t>
  </si>
  <si>
    <t>Now I Can Tell You My Secret</t>
  </si>
  <si>
    <t>Walt Disney Educational Media Company</t>
  </si>
  <si>
    <t>Now I Can Tell You My Secret (1985) (TV)</t>
  </si>
  <si>
    <t>Now Yo_on't_1972</t>
  </si>
  <si>
    <t>Now You See Him, Now You Don't (1972)</t>
  </si>
  <si>
    <t>Nutjob_jobs_NA</t>
  </si>
  <si>
    <t>Nutjobs</t>
  </si>
  <si>
    <t>Nutjobs (????)</t>
  </si>
  <si>
    <t>O Brot_hou?_2000</t>
  </si>
  <si>
    <t>O Brother, Where Art Thou? (2000)</t>
  </si>
  <si>
    <t>O Cana_ada!_1982</t>
  </si>
  <si>
    <t>O Canada!</t>
  </si>
  <si>
    <t>O Canada! (1982)</t>
  </si>
  <si>
    <t>Of Lov_dows_1994</t>
  </si>
  <si>
    <t>Of Love and Shadows (1994)</t>
  </si>
  <si>
    <t>Off Be_Beat_1986</t>
  </si>
  <si>
    <t>Off Beat (1986)</t>
  </si>
  <si>
    <t>Off Hi_kers_1992</t>
  </si>
  <si>
    <t>Off His Rockers</t>
  </si>
  <si>
    <t>Off His Rockers (1992)</t>
  </si>
  <si>
    <t>Office_Duck_1939</t>
  </si>
  <si>
    <t>Officer Duck</t>
  </si>
  <si>
    <t>Officer Duck (1939)</t>
  </si>
  <si>
    <t>Oi! Ge_rain_1998</t>
  </si>
  <si>
    <t>Oi! Get Off Our Train</t>
  </si>
  <si>
    <t>Oi! Get Off Our Train (1998) (TV)</t>
  </si>
  <si>
    <t>Old Do_Dogs_NA</t>
  </si>
  <si>
    <t>Old Dogs (2009/I)</t>
  </si>
  <si>
    <t>Old Ki_Cole_1933</t>
  </si>
  <si>
    <t>Old King Cole</t>
  </si>
  <si>
    <t>Old King Cole (1933)</t>
  </si>
  <si>
    <t>Old Ma_Duck_1941</t>
  </si>
  <si>
    <t>Old MacDonald Duck</t>
  </si>
  <si>
    <t>Old MacDonald Duck (1941)</t>
  </si>
  <si>
    <t>Old Sc_te X_2003</t>
  </si>
  <si>
    <t>Old School: Ultimate X</t>
  </si>
  <si>
    <t>Touchstone Home Video</t>
  </si>
  <si>
    <t>Old School: Ultimate X (2003) (V)</t>
  </si>
  <si>
    <t>Old Se_uoia_1945</t>
  </si>
  <si>
    <t>Old Sequoia</t>
  </si>
  <si>
    <t>Old Sequoia (1945)</t>
  </si>
  <si>
    <t>Old Ye_ller_1957</t>
  </si>
  <si>
    <t>Old Yeller (1957)</t>
  </si>
  <si>
    <t>Oliver_pany_1988</t>
  </si>
  <si>
    <t>Oliver &amp; Company (1988)</t>
  </si>
  <si>
    <t>Omnisp_here_1983</t>
  </si>
  <si>
    <t>Omnisphere</t>
  </si>
  <si>
    <t>Walt Disney Attractions</t>
  </si>
  <si>
    <t>Omnisphere (1983)</t>
  </si>
  <si>
    <t>On Ice_ Ice_1935</t>
  </si>
  <si>
    <t>On Ice</t>
  </si>
  <si>
    <t>On Ice (1935)</t>
  </si>
  <si>
    <t>On Set_Ark'_2012</t>
  </si>
  <si>
    <t>On Set with 'Raiders of the Lost Ark'</t>
  </si>
  <si>
    <t>On Set with 'Raiders of the Lost Ark' (2012) (V)</t>
  </si>
  <si>
    <t>On the_Line_2001</t>
  </si>
  <si>
    <t>On the Line (2001)</t>
  </si>
  <si>
    <t>On the_rpet_2010</t>
  </si>
  <si>
    <t>On the Red Carpet</t>
  </si>
  <si>
    <t>On the Red Carpet (2010)</t>
  </si>
  <si>
    <t>On the_elen_2004</t>
  </si>
  <si>
    <t>On the Set: Raising Helen</t>
  </si>
  <si>
    <t>On the Set: Raising Helen (2004) (TV)</t>
  </si>
  <si>
    <t>On the_ment_2004</t>
  </si>
  <si>
    <t>On the Set: The Princess Diaries 2 - Royal Engagement</t>
  </si>
  <si>
    <t>Disney Enterprises</t>
  </si>
  <si>
    <t>On the Set: The Princess Diaries 2 - Royal Engagement (2004) (TV)</t>
  </si>
  <si>
    <t>Once U_uty'_1997</t>
  </si>
  <si>
    <t>Once Upon a Dream: The Making of Walt Disney's 'Sleeping Beauty'</t>
  </si>
  <si>
    <t>Once Upon a Dream: The Making of Walt Disney's 'Sleeping Beauty' (1997) (V)</t>
  </si>
  <si>
    <t>Once U_ween_2005</t>
  </si>
  <si>
    <t>Once Upon a Halloween</t>
  </si>
  <si>
    <t>Once Upon a Halloween (2005) (V)</t>
  </si>
  <si>
    <t>Once U_ouse_1981</t>
  </si>
  <si>
    <t>Once Upon a Mouse</t>
  </si>
  <si>
    <t>Once Upon a Mouse (1981)</t>
  </si>
  <si>
    <t>Once U_time_1954</t>
  </si>
  <si>
    <t>Once Upon a Wintertime</t>
  </si>
  <si>
    <t>Once Upon a Wintertime (1954)</t>
  </si>
  <si>
    <t>One by_ One_2004</t>
  </si>
  <si>
    <t>One by One</t>
  </si>
  <si>
    <t>One by One (2004) (V)</t>
  </si>
  <si>
    <t>One Ho_land_1950</t>
  </si>
  <si>
    <t>One Hour in Wonderland</t>
  </si>
  <si>
    <t>One Hour in Wonderland (1950) (TV)</t>
  </si>
  <si>
    <t>One Hu_ians_1961</t>
  </si>
  <si>
    <t>One Hundred and One Dalmatians</t>
  </si>
  <si>
    <t>One Hundred and One Dalmatians (1961)</t>
  </si>
  <si>
    <t>One Li_dian_1973</t>
  </si>
  <si>
    <t>One Little Indian (1973)</t>
  </si>
  <si>
    <t>One Ma_tmas_1985</t>
  </si>
  <si>
    <t>One Magic Christmas (1985)</t>
  </si>
  <si>
    <t>One of_sing_1975</t>
  </si>
  <si>
    <t>One of Our Dinosaurs Is Missing (1975)</t>
  </si>
  <si>
    <t>One Ta_lat'_2000</t>
  </si>
  <si>
    <t>One Taste Is Never Enough... The Pleasures of 'Chocolat'</t>
  </si>
  <si>
    <t>One Taste Is Never Enough... The Pleasures of 'Chocolat' (2000) (TV)</t>
  </si>
  <si>
    <t>OneRep_ains_2014</t>
  </si>
  <si>
    <t>OneRepublic: Counting Stars Feat. Disney Villains</t>
  </si>
  <si>
    <t>Oh My Disney</t>
  </si>
  <si>
    <t>OneRepublic: Counting Stars Feat. Disney Villains (2014)</t>
  </si>
  <si>
    <t>Open R_ange_2003</t>
  </si>
  <si>
    <t>Open Range (2003)</t>
  </si>
  <si>
    <t>Operat_Drop_1995</t>
  </si>
  <si>
    <t>Operation Dumbo Drop (1995)</t>
  </si>
  <si>
    <t>Operat_ight_1943</t>
  </si>
  <si>
    <t>Operation of C-1 Autopilot, Part 1: Setting Up for Flight</t>
  </si>
  <si>
    <t>Operation of C-1 Autopilot, Part 1: Setting Up for Flight (1943)</t>
  </si>
  <si>
    <t>Operat_bing_1943</t>
  </si>
  <si>
    <t>Operation of C-1 Autopilot, Part 2: Setting Up for Bombing</t>
  </si>
  <si>
    <t>Operation of C-1 Autopilot, Part 2: Setting Up for Bombing (1943)</t>
  </si>
  <si>
    <t>Operat_land_1951</t>
  </si>
  <si>
    <t>Operation Wonderland</t>
  </si>
  <si>
    <t>Operation Wonderland (1951)</t>
  </si>
  <si>
    <t>Opposi_ Day_NA</t>
  </si>
  <si>
    <t>Opposite Day</t>
  </si>
  <si>
    <t>Opposite Day (????/II)</t>
  </si>
  <si>
    <t>Ordina_inal_2000</t>
  </si>
  <si>
    <t>Ordinary Decent Criminal</t>
  </si>
  <si>
    <t>Ordinary Decent Criminal (2000)</t>
  </si>
  <si>
    <t>Orphan_efit_1934</t>
  </si>
  <si>
    <t>Orphan's Benefit</t>
  </si>
  <si>
    <t>Orphan's Benefit (1934)</t>
  </si>
  <si>
    <t>Orphan_efit_1941</t>
  </si>
  <si>
    <t>Orphans' Benefit</t>
  </si>
  <si>
    <t>Orphans' Benefit (1941)</t>
  </si>
  <si>
    <t>Orphan_cnic_1936</t>
  </si>
  <si>
    <t>Orphans' Picnic</t>
  </si>
  <si>
    <t>Orphans' Picnic (1936)</t>
  </si>
  <si>
    <t>Oscar_scar_1991</t>
  </si>
  <si>
    <t>Oscar (1991)</t>
  </si>
  <si>
    <t>Oswald_Card_2013</t>
  </si>
  <si>
    <t>Oswald the Lucky Rabbit Greeting Card</t>
  </si>
  <si>
    <t>Oswald the Lucky Rabbit Greeting Card (2013) (V)</t>
  </si>
  <si>
    <t>Our Gr_sney_2011</t>
  </si>
  <si>
    <t>Our Grandpa, Walt Disney</t>
  </si>
  <si>
    <t>Walt Disney Family Foundation</t>
  </si>
  <si>
    <t>Our Grandpa, Walt Disney (2011)</t>
  </si>
  <si>
    <t>Out Co_Cold_2001</t>
  </si>
  <si>
    <t>Out Cold (2001)</t>
  </si>
  <si>
    <t>Out of_cale_1951</t>
  </si>
  <si>
    <t>Out of Scale</t>
  </si>
  <si>
    <t>Out of Scale (1951)</t>
  </si>
  <si>
    <t>Out of_Line_1942</t>
  </si>
  <si>
    <t>Out of the Frying Pan Into the Firing Line</t>
  </si>
  <si>
    <t>Out of the Frying Pan Into the Firing Line (1942)</t>
  </si>
  <si>
    <t>Out on_Limb_1950</t>
  </si>
  <si>
    <t>Out on a Limb</t>
  </si>
  <si>
    <t>Out on a Limb (1950)</t>
  </si>
  <si>
    <t>Outrag_tune_1987</t>
  </si>
  <si>
    <t>Outrageous Fortune (1987)</t>
  </si>
  <si>
    <t>Outsid_ence_1999</t>
  </si>
  <si>
    <t>Outside Providence (1999)</t>
  </si>
  <si>
    <t>Overni_reet_NA</t>
  </si>
  <si>
    <t>Overnight at 42nd Street</t>
  </si>
  <si>
    <t>Overnight at 42nd Street (????)</t>
  </si>
  <si>
    <t>Oz the_rful_2013</t>
  </si>
  <si>
    <t>Oz the Great and Powerful</t>
  </si>
  <si>
    <t>Oz the Great and Powerful (2013)</t>
  </si>
  <si>
    <t>Oz the_ul 2_NA</t>
  </si>
  <si>
    <t>Oz the Great and Powerful 2</t>
  </si>
  <si>
    <t>Oz the Great and Powerful 2 (????)</t>
  </si>
  <si>
    <t>Pacifi_ Rim_2013</t>
  </si>
  <si>
    <t>Pacific Rim</t>
  </si>
  <si>
    <t>Disney Double Dare You (DDY)</t>
  </si>
  <si>
    <t>Pacific Rim (2013)</t>
  </si>
  <si>
    <t>Packag_et X_2013</t>
  </si>
  <si>
    <t>Packages from Planet X</t>
  </si>
  <si>
    <t>Packages from Planet X (2013)</t>
  </si>
  <si>
    <t>Paladi_adin_NA</t>
  </si>
  <si>
    <t>Paladin</t>
  </si>
  <si>
    <t>Paladin (????/I)</t>
  </si>
  <si>
    <t>Pantry_rate_1940</t>
  </si>
  <si>
    <t>Pantry Pirate</t>
  </si>
  <si>
    <t>Pantry Pirate (1940)</t>
  </si>
  <si>
    <t>Paperm_rman_2012</t>
  </si>
  <si>
    <t>Paperman</t>
  </si>
  <si>
    <t>Paperman (2012)</t>
  </si>
  <si>
    <t>Parade_nees_1932</t>
  </si>
  <si>
    <t>Parade of the Award Nominees</t>
  </si>
  <si>
    <t>Parade of the Award Nominees (1932)</t>
  </si>
  <si>
    <t>Paradi_dise_1991</t>
  </si>
  <si>
    <t>Paradise</t>
  </si>
  <si>
    <t>Partly_oudy_2009</t>
  </si>
  <si>
    <t>Partly Cloudy</t>
  </si>
  <si>
    <t>Partly Cloudy (2009)</t>
  </si>
  <si>
    <t>Party _tral_2014</t>
  </si>
  <si>
    <t>Party Central</t>
  </si>
  <si>
    <t>Party Central (2014)</t>
  </si>
  <si>
    <t>Partys_ Rex_2012</t>
  </si>
  <si>
    <t>Partysaurus Rex</t>
  </si>
  <si>
    <t>Partysaurus Rex (2012)</t>
  </si>
  <si>
    <t>Passin_aton_2003</t>
  </si>
  <si>
    <t>Passing the Baton</t>
  </si>
  <si>
    <t>br</t>
  </si>
  <si>
    <t>Passing the Baton (2003) (V)</t>
  </si>
  <si>
    <t>Paul B_nyan_1958</t>
  </si>
  <si>
    <t>Paul Bunyan</t>
  </si>
  <si>
    <t>Paul Bunyan (1958)</t>
  </si>
  <si>
    <t>Paved _orld_NA</t>
  </si>
  <si>
    <t>Paved New World</t>
  </si>
  <si>
    <t>Paved New World (????)</t>
  </si>
  <si>
    <t>Pearl _rbor_2001</t>
  </si>
  <si>
    <t>Pearl Harbor (2001)</t>
  </si>
  <si>
    <t>Pecos _Bill_1948</t>
  </si>
  <si>
    <t>Pecos Bill</t>
  </si>
  <si>
    <t>Pecos Bill (1948)</t>
  </si>
  <si>
    <t>Peculi_uins_1934</t>
  </si>
  <si>
    <t>Peculiar Penguins</t>
  </si>
  <si>
    <t>Peculiar Penguins (1934)</t>
  </si>
  <si>
    <t>Pedro_edro_1943</t>
  </si>
  <si>
    <t>Pedro</t>
  </si>
  <si>
    <t>Pedro (1943)</t>
  </si>
  <si>
    <t>People_e Us_2012</t>
  </si>
  <si>
    <t>People Like Us (2012)</t>
  </si>
  <si>
    <t>Pepper_ Ann_1997</t>
  </si>
  <si>
    <t>Pepper Ann</t>
  </si>
  <si>
    <t>Pepper Ann (1997)</t>
  </si>
  <si>
    <t>Perri_erri_1957</t>
  </si>
  <si>
    <t>Perri (1957)</t>
  </si>
  <si>
    <t>Pests _West_1950</t>
  </si>
  <si>
    <t>Pests of the West</t>
  </si>
  <si>
    <t>Pests of the West (1950)</t>
  </si>
  <si>
    <t>Petal _etal_1992</t>
  </si>
  <si>
    <t>Petal to the Metal</t>
  </si>
  <si>
    <t>Petal to the Metal (1992)</t>
  </si>
  <si>
    <t>Pete's_agon_1977</t>
  </si>
  <si>
    <t>Pete's Dragon (1977)</t>
  </si>
  <si>
    <t>Pete's_agon_2016</t>
  </si>
  <si>
    <t>Pete's Dragon (2016)</t>
  </si>
  <si>
    <t>Peter _hers_NA</t>
  </si>
  <si>
    <t>Peter and the Starcatchers</t>
  </si>
  <si>
    <t>Peter and the Starcatchers (????)</t>
  </si>
  <si>
    <t>Peter _Wolf_1946</t>
  </si>
  <si>
    <t>Peter and the Wolf</t>
  </si>
  <si>
    <t>Peter and the Wolf (1946)</t>
  </si>
  <si>
    <t>Peter _ Pan_1953</t>
  </si>
  <si>
    <t>Peter Pan (1953)</t>
  </si>
  <si>
    <t>Peter _Punk_2011</t>
  </si>
  <si>
    <t>Peter Punk</t>
  </si>
  <si>
    <t>Disney Latino</t>
  </si>
  <si>
    <t>Peter Punk (2011)</t>
  </si>
  <si>
    <t>Petsbu_ USA_1998</t>
  </si>
  <si>
    <t>Petsburgh USA</t>
  </si>
  <si>
    <t>Disney i.d.e.a.s.</t>
  </si>
  <si>
    <t>Petsburgh USA (1998)</t>
  </si>
  <si>
    <t>Phanto_toms_1998</t>
  </si>
  <si>
    <t>Phantoms (1998)</t>
  </si>
  <si>
    <t>Phenom_enon_1996</t>
  </si>
  <si>
    <t>Phenomenon (1996)</t>
  </si>
  <si>
    <t>Phinea_Ferb_NA</t>
  </si>
  <si>
    <t>Phineas and Ferb</t>
  </si>
  <si>
    <t>Phineas and Ferb (????)</t>
  </si>
  <si>
    <t>Physic_alth_1969</t>
  </si>
  <si>
    <t>Physical Fitness and Good Health</t>
  </si>
  <si>
    <t>Physical Fitness and Good Health (1969)</t>
  </si>
  <si>
    <t>Pictur_ride_1994</t>
  </si>
  <si>
    <t>Picture Bride (1994)</t>
  </si>
  <si>
    <t>Piglet_ovie_2003</t>
  </si>
  <si>
    <t>Piglet's Big Movie (2003)</t>
  </si>
  <si>
    <t>Pigs I_Pigs_1954</t>
  </si>
  <si>
    <t>Pigs Is Pigs</t>
  </si>
  <si>
    <t>Pigs Is Pigs (1954)</t>
  </si>
  <si>
    <t>Pinocc_chio_1940</t>
  </si>
  <si>
    <t>Pinocchio (1940)</t>
  </si>
  <si>
    <t>Pinocc_chio_2002</t>
  </si>
  <si>
    <t>Pinocc_chio_NA</t>
  </si>
  <si>
    <t>Pinocchio (????/III)</t>
  </si>
  <si>
    <t>Pionee_Days_1930</t>
  </si>
  <si>
    <t>Pioneer Days</t>
  </si>
  <si>
    <t>Pioneer Days (1930)</t>
  </si>
  <si>
    <t>Pirate_an 6_NA</t>
  </si>
  <si>
    <t>Pirates of the Caribbean 6</t>
  </si>
  <si>
    <t>Pirates of the Caribbean 6 (????)</t>
  </si>
  <si>
    <t>Pirate_line_2007</t>
  </si>
  <si>
    <t>Pirates of the Caribbean Online</t>
  </si>
  <si>
    <t>Walt Disney Internet Group</t>
  </si>
  <si>
    <t>Pirates of the Caribbean Online (2007) (VG)</t>
  </si>
  <si>
    <t>Pirate_ End_2007</t>
  </si>
  <si>
    <t>Pirates of the Caribbean: At World's End (2007)</t>
  </si>
  <si>
    <t>Pirate_hest_2006</t>
  </si>
  <si>
    <t>Pirates of the Caribbean: Dead Man's Chest (2006)</t>
  </si>
  <si>
    <t>Pirate_ales_2017</t>
  </si>
  <si>
    <t>Pirates of the Caribbean: Dead Men Tell No Tales</t>
  </si>
  <si>
    <t>Pirates of the Caribbean: Dead Men Tell No Tales (2017)</t>
  </si>
  <si>
    <t>Pirate_ides_2011</t>
  </si>
  <si>
    <t>Pirates of the Caribbean: On Stranger Tides (2011)</t>
  </si>
  <si>
    <t>Pirate_cked_2011</t>
  </si>
  <si>
    <t>Pirates of the Caribbean: Tales of the Code: Wedlocked</t>
  </si>
  <si>
    <t>Pirates of the Caribbean: Tales of the Code: Wedlocked (2011)</t>
  </si>
  <si>
    <t>Pirate_earl_2003</t>
  </si>
  <si>
    <t>Pirates of the Caribbean: The Curse of the Black Pearl (2003)</t>
  </si>
  <si>
    <t>Pixar'_cial_2006</t>
  </si>
  <si>
    <t>Pixar's 20th Anniversary Special</t>
  </si>
  <si>
    <t>Pixar's 20th Anniversary Special (2006) (TV)</t>
  </si>
  <si>
    <t>Pixar _on 1_2007</t>
  </si>
  <si>
    <t>Pixar Short Films Collection 1</t>
  </si>
  <si>
    <t>Pixar Short Films Collection 1 (2007) (V)</t>
  </si>
  <si>
    <t>Pixar _on 2_2012</t>
  </si>
  <si>
    <t>Pixar Short Films Collection 2</t>
  </si>
  <si>
    <t>Pixar Short Films Collection 2 (2012) (V)</t>
  </si>
  <si>
    <t>Pixar:_ents_2011</t>
  </si>
  <si>
    <t>Pixar: 25 Magic Moments</t>
  </si>
  <si>
    <t>Pixar: 25 Magic Moments (2011) (TV)</t>
  </si>
  <si>
    <t>Pixie _ Off_2014</t>
  </si>
  <si>
    <t>Pixie Hollow Bake Off</t>
  </si>
  <si>
    <t>Pixie Hollow Bake Off (2014) (TV)</t>
  </si>
  <si>
    <t>Pixie _ames_2011</t>
  </si>
  <si>
    <t>Pixie Hollow Games</t>
  </si>
  <si>
    <t>Pixie Hollow Games (2011) (TV)</t>
  </si>
  <si>
    <t>Pizza _eart_2005</t>
  </si>
  <si>
    <t>Pizza My Heart</t>
  </si>
  <si>
    <t>Pizza My Heart (2005) (TV)</t>
  </si>
  <si>
    <t>PJ Mas_asks_2015</t>
  </si>
  <si>
    <t>PJ Masks</t>
  </si>
  <si>
    <t>ie</t>
  </si>
  <si>
    <t>PJ Masks (2015)</t>
  </si>
  <si>
    <t>Plane _razy_1928</t>
  </si>
  <si>
    <t>Plane Crazy</t>
  </si>
  <si>
    <t>Plane Crazy (1928)</t>
  </si>
  <si>
    <t>Planes_anes_2013</t>
  </si>
  <si>
    <t>Planes (2013)</t>
  </si>
  <si>
    <t>Planes_scue_2014</t>
  </si>
  <si>
    <t>Planes: Fire &amp; Rescue (2014)</t>
  </si>
  <si>
    <t>Planet_Hulk_2010</t>
  </si>
  <si>
    <t>Planet Hulk</t>
  </si>
  <si>
    <t>Planet Hulk (2010) (V)</t>
  </si>
  <si>
    <t>Play I_Bone_1999</t>
  </si>
  <si>
    <t>Play It to the Bone (1999)</t>
  </si>
  <si>
    <t>Playfu_ Pan_1930</t>
  </si>
  <si>
    <t>Playful Pan</t>
  </si>
  <si>
    <t>Playful Pan (1930)</t>
  </si>
  <si>
    <t>Playfu_luto_1934</t>
  </si>
  <si>
    <t>Playful Pluto</t>
  </si>
  <si>
    <t>Playful Pluto (1934)</t>
  </si>
  <si>
    <t>Playho_sney_2001</t>
  </si>
  <si>
    <t>Playhouse Disney</t>
  </si>
  <si>
    <t>Playhouse Disney (2001)</t>
  </si>
  <si>
    <t>Playin_eart_1998</t>
  </si>
  <si>
    <t>Playing by Heart (1998)</t>
  </si>
  <si>
    <t>Playin_ God_1997</t>
  </si>
  <si>
    <t>Playing God (1997)</t>
  </si>
  <si>
    <t>Pluto'_Note_1947</t>
  </si>
  <si>
    <t>Pluto's Blue Note</t>
  </si>
  <si>
    <t>Pluto's Blue Note (1947)</t>
  </si>
  <si>
    <t>Pluto'_Tree_1952</t>
  </si>
  <si>
    <t>Pluto's Christmas Tree</t>
  </si>
  <si>
    <t>Pluto's Christmas Tree (1952)</t>
  </si>
  <si>
    <t>Pluto'_ouse_1940</t>
  </si>
  <si>
    <t>Pluto's Dream House</t>
  </si>
  <si>
    <t>Pluto's Dream House (1940)</t>
  </si>
  <si>
    <t>Pluto'_ling_1948</t>
  </si>
  <si>
    <t>Pluto's Fledgling</t>
  </si>
  <si>
    <t>Pluto's Fledgling (1948)</t>
  </si>
  <si>
    <t>Pluto'_hrob_1950</t>
  </si>
  <si>
    <t>Pluto's Heart Throb</t>
  </si>
  <si>
    <t>Pluto's Heart Throb (1950)</t>
  </si>
  <si>
    <t>Pluto'_ming_1947</t>
  </si>
  <si>
    <t>Pluto's Housewarming</t>
  </si>
  <si>
    <t>Pluto's Housewarming (1947)</t>
  </si>
  <si>
    <t>Pluto'_ Day_1935</t>
  </si>
  <si>
    <t>Pluto's Judgement Day</t>
  </si>
  <si>
    <t>Pluto's Judgement Day (1935)</t>
  </si>
  <si>
    <t>Pluto'_ther_1946</t>
  </si>
  <si>
    <t>Pluto's Kid Brother</t>
  </si>
  <si>
    <t>Pluto's Kid Brother (1946)</t>
  </si>
  <si>
    <t>Pluto'_arty_1952</t>
  </si>
  <si>
    <t>Pluto's Party</t>
  </si>
  <si>
    <t>Pluto's Party (1952)</t>
  </si>
  <si>
    <t>Pluto'_mate_1941</t>
  </si>
  <si>
    <t>Pluto's Playmate</t>
  </si>
  <si>
    <t>Pluto's Playmate (1941)</t>
  </si>
  <si>
    <t>Pluto'_hase_1948</t>
  </si>
  <si>
    <t>Pluto's Purchase</t>
  </si>
  <si>
    <t>Pluto's Purchase (1948)</t>
  </si>
  <si>
    <t>Pluto'_lets_1937</t>
  </si>
  <si>
    <t>Pluto's Quin-puplets</t>
  </si>
  <si>
    <t>Pluto's Quin-puplets (1937)</t>
  </si>
  <si>
    <t>Pluto'_kage_1949</t>
  </si>
  <si>
    <t>Pluto's Surprise Package</t>
  </si>
  <si>
    <t>Pluto's Surprise Package (1949)</t>
  </si>
  <si>
    <t>Pluto'_ater_1949</t>
  </si>
  <si>
    <t>Pluto's Sweater</t>
  </si>
  <si>
    <t>Pluto's Sweater (1949)</t>
  </si>
  <si>
    <t>Pluto _illo_1943</t>
  </si>
  <si>
    <t>Pluto and the Armadillo</t>
  </si>
  <si>
    <t>Pluto and the Armadillo (1943)</t>
  </si>
  <si>
    <t>Pluto _pher_1950</t>
  </si>
  <si>
    <t>Pluto and the Gopher</t>
  </si>
  <si>
    <t>Pluto and the Gopher (1950)</t>
  </si>
  <si>
    <t>Pluto _ Zoo_1942</t>
  </si>
  <si>
    <t>Pluto at the Zoo</t>
  </si>
  <si>
    <t>Pluto at the Zoo (1942)</t>
  </si>
  <si>
    <t>Pluto _nior_1942</t>
  </si>
  <si>
    <t>Pluto Junior</t>
  </si>
  <si>
    <t>Pluto Junior (1942)</t>
  </si>
  <si>
    <t>Plutop_opia_1951</t>
  </si>
  <si>
    <t>Plutopia</t>
  </si>
  <si>
    <t>Plutopia (1951)</t>
  </si>
  <si>
    <t>Pocaho_ntas_1995</t>
  </si>
  <si>
    <t>Pocahontas (1995)</t>
  </si>
  <si>
    <t>Pocaho_orld_1998</t>
  </si>
  <si>
    <t>Pocahontas II: Journey to a New World</t>
  </si>
  <si>
    <t>Pocahontas II: Journey to a New World (1998) (V)</t>
  </si>
  <si>
    <t>Polar _pers_1938</t>
  </si>
  <si>
    <t>Polar Trappers</t>
  </si>
  <si>
    <t>Polar Trappers (1938)</t>
  </si>
  <si>
    <t>Pollya_anna_1960</t>
  </si>
  <si>
    <t>Pollyanna (1960)</t>
  </si>
  <si>
    <t>Pollya_iece_2002</t>
  </si>
  <si>
    <t>Pollyanna: The Making of a Masterpiece</t>
  </si>
  <si>
    <t>Pollyanna: The Making of a Masterpiece (2002) (V)</t>
  </si>
  <si>
    <t>Pooh's_obin_1997</t>
  </si>
  <si>
    <t>Pooh's Grand Adventure: The Search for Christopher Robin</t>
  </si>
  <si>
    <t>Pooh's Grand Adventure: The Search for Christopher Robin (1997) (V)</t>
  </si>
  <si>
    <t>Pooh's_ovie_2005</t>
  </si>
  <si>
    <t>Pooh's Heffalump Movie (2005)</t>
  </si>
  <si>
    <t>Pool R_Rats_NA</t>
  </si>
  <si>
    <t>Pool Rats</t>
  </si>
  <si>
    <t>Pool Rats (????)</t>
  </si>
  <si>
    <t>Popeye_peye_1980</t>
  </si>
  <si>
    <t>Popeye (1980)</t>
  </si>
  <si>
    <t>Portug_ugal_NA</t>
  </si>
  <si>
    <t>Portugal</t>
  </si>
  <si>
    <t>Portugal (1957/I)</t>
  </si>
  <si>
    <t>Porzûs_rzûs_1997</t>
  </si>
  <si>
    <t>Porzûs</t>
  </si>
  <si>
    <t>Buena Vista International Italia</t>
  </si>
  <si>
    <t>it</t>
  </si>
  <si>
    <t>Porzûs (1997)</t>
  </si>
  <si>
    <t>Power _orce_2002</t>
  </si>
  <si>
    <t>Power Rangers Wild Force</t>
  </si>
  <si>
    <t>Power Rangers Wild Force (2002)</t>
  </si>
  <si>
    <t>Prep &amp;_ding_2009</t>
  </si>
  <si>
    <t>Prep &amp; Landing</t>
  </si>
  <si>
    <t>Prep &amp; Landing (2009) (TV)</t>
  </si>
  <si>
    <t>Prep &amp;_anta_2010</t>
  </si>
  <si>
    <t>Prep &amp; Landing Stocking Stuffer: Operation: Secret Santa</t>
  </si>
  <si>
    <t>Prep &amp; Landing Stocking Stuffer: Operation: Secret Santa (2010) (TV)</t>
  </si>
  <si>
    <t>Prep &amp;_Nice_2011</t>
  </si>
  <si>
    <t>Prep &amp; Landing: Naughty vs. Nice</t>
  </si>
  <si>
    <t>Prep &amp; Landing: Naughty vs. Nice (2011) (TV)</t>
  </si>
  <si>
    <t>Prep &amp;_ture_2011</t>
  </si>
  <si>
    <t>Prep &amp; Landing: Tiny's Big Adventure</t>
  </si>
  <si>
    <t>Prep &amp; Landing: Tiny's Big Adventure (2011) (V)</t>
  </si>
  <si>
    <t>Presto_esto_2008</t>
  </si>
  <si>
    <t>Presto</t>
  </si>
  <si>
    <t>Presto (2008)</t>
  </si>
  <si>
    <t>Prêt-à_rter_1994</t>
  </si>
  <si>
    <t>Prêt-à-Porter</t>
  </si>
  <si>
    <t>Prêt-à-Porter (1994)</t>
  </si>
  <si>
    <t>Pretty_oman_1990</t>
  </si>
  <si>
    <t>Pretty Woman (1990)</t>
  </si>
  <si>
    <t>Preven_ding_1945</t>
  </si>
  <si>
    <t>Prevention and Control of Distortion in Arc Welding</t>
  </si>
  <si>
    <t>Prevention and Control of Distortion in Arc Welding (1945)</t>
  </si>
  <si>
    <t>Priest_iest_1994</t>
  </si>
  <si>
    <t>Priest</t>
  </si>
  <si>
    <t>Priest (1994)</t>
  </si>
  <si>
    <t>Primit_luto_1950</t>
  </si>
  <si>
    <t>Primitive Pluto</t>
  </si>
  <si>
    <t>Primitive Pluto (1950)</t>
  </si>
  <si>
    <t>Prince_ming_NA</t>
  </si>
  <si>
    <t>Prince Charming</t>
  </si>
  <si>
    <t>Prince Charming (????)</t>
  </si>
  <si>
    <t>Prince_Time_2010</t>
  </si>
  <si>
    <t>Prince of Persia: The Sands of Time (2010)</t>
  </si>
  <si>
    <t>Prince_iece_2004</t>
  </si>
  <si>
    <t>Princess Mononoke: Making of a Masterpiece</t>
  </si>
  <si>
    <t>Princess Mononoke: Making of a Masterpiece (2004) (V)</t>
  </si>
  <si>
    <t>Privat_luto_1943</t>
  </si>
  <si>
    <t>Private Pluto</t>
  </si>
  <si>
    <t>Private Pluto (1943)</t>
  </si>
  <si>
    <t>Projec_rida_1971</t>
  </si>
  <si>
    <t>Project Florida</t>
  </si>
  <si>
    <t>Project Florida (1971)</t>
  </si>
  <si>
    <t>Projec_ight_2001</t>
  </si>
  <si>
    <t>Project Greenlight</t>
  </si>
  <si>
    <t>Project Greenlight (2001)</t>
  </si>
  <si>
    <t>Projec_ Jay_2006</t>
  </si>
  <si>
    <t>Project Jay</t>
  </si>
  <si>
    <t>Project Jay (2006) (TV)</t>
  </si>
  <si>
    <t>Projec_nway_2004</t>
  </si>
  <si>
    <t>Project Runway</t>
  </si>
  <si>
    <t>Project Runway (2004)</t>
  </si>
  <si>
    <t>Projec_enge_2009</t>
  </si>
  <si>
    <t>Project Runway: All-Star Challenge</t>
  </si>
  <si>
    <t>Project Runway: All-Star Challenge (2009) (TV)</t>
  </si>
  <si>
    <t>Prom_Prom_2011</t>
  </si>
  <si>
    <t>Prom (2011)</t>
  </si>
  <si>
    <t>Proof_roof_2005</t>
  </si>
  <si>
    <t>Proof (2005)</t>
  </si>
  <si>
    <t>Prowle_ades_1953</t>
  </si>
  <si>
    <t>Prowlers of the Everglades</t>
  </si>
  <si>
    <t>Prowlers of the Everglades (1953)</t>
  </si>
  <si>
    <t>Prozac_tion_2001</t>
  </si>
  <si>
    <t>Prozac Nation</t>
  </si>
  <si>
    <t>Prozac Nation (2001)</t>
  </si>
  <si>
    <t>Pueblo_luto_1949</t>
  </si>
  <si>
    <t>Pueblo Pluto</t>
  </si>
  <si>
    <t>Pueblo Pluto (1949)</t>
  </si>
  <si>
    <t>Pulp F_tion_1994</t>
  </si>
  <si>
    <t>Pulp Fiction (1994)</t>
  </si>
  <si>
    <t>Pulp F_acts_2002</t>
  </si>
  <si>
    <t>Pulp Fiction: The Facts</t>
  </si>
  <si>
    <t>Pulp Fiction: The Facts (2002) (V)</t>
  </si>
  <si>
    <t>Puppy _Love_1933</t>
  </si>
  <si>
    <t>Puppy Love</t>
  </si>
  <si>
    <t>Puppy Love (1933)</t>
  </si>
  <si>
    <t>Push, _vada_2002</t>
  </si>
  <si>
    <t>Push, Nevada</t>
  </si>
  <si>
    <t>Push, Nevada (2002)</t>
  </si>
  <si>
    <t>Puss C_Cafe_1950</t>
  </si>
  <si>
    <t>Puss Cafe</t>
  </si>
  <si>
    <t>Puss Cafe (1950)</t>
  </si>
  <si>
    <t>Put-Pu_bles_1940</t>
  </si>
  <si>
    <t>Put-Put Troubles</t>
  </si>
  <si>
    <t>Put-Put Troubles (1940)</t>
  </si>
  <si>
    <t>Quacks_shot_1991</t>
  </si>
  <si>
    <t>Quackshot</t>
  </si>
  <si>
    <t>Quackshot (1991) (VG)</t>
  </si>
  <si>
    <t>Qualqu_Lata_2011</t>
  </si>
  <si>
    <t>Qualquer Gato Vira-Lata</t>
  </si>
  <si>
    <t>Qualquer Gato Vira-Lata (2011)</t>
  </si>
  <si>
    <t>Queen _atwe_2016</t>
  </si>
  <si>
    <t>Queen of Katwe</t>
  </si>
  <si>
    <t>Queen of Katwe (2016)</t>
  </si>
  <si>
    <t>Questa_stra_2008</t>
  </si>
  <si>
    <t>Questa notte è ancora nostra</t>
  </si>
  <si>
    <t>Questa notte è ancora nostra (2008)</t>
  </si>
  <si>
    <t>Quiet _s..._2011</t>
  </si>
  <si>
    <t>Quiet Is...</t>
  </si>
  <si>
    <t>Quiet Is... (2011)</t>
  </si>
  <si>
    <t>R'coon_Dawg_1951</t>
  </si>
  <si>
    <t>R'coon Dawg</t>
  </si>
  <si>
    <t>R'coon Dawg (1951)</t>
  </si>
  <si>
    <t>Race t_tain_2009</t>
  </si>
  <si>
    <t>Race to Witch Mountain (2009)</t>
  </si>
  <si>
    <t>Radio _ream_2010</t>
  </si>
  <si>
    <t>Radio Disney's My Dream</t>
  </si>
  <si>
    <t>Radio Disney's My Dream (2010)</t>
  </si>
  <si>
    <t>Radio _ator_2007</t>
  </si>
  <si>
    <t>Radio Disney Incubator</t>
  </si>
  <si>
    <t>Radio Disney AM640</t>
  </si>
  <si>
    <t>Radio Disney Incubator (2007) (TV)</t>
  </si>
  <si>
    <t>Radio _ DVD_2008</t>
  </si>
  <si>
    <t>Radio Disney Jams 10: Bonus DVD</t>
  </si>
  <si>
    <t>Radio Disney Jams 10: Bonus DVD (2008) (V)</t>
  </si>
  <si>
    <t>Radio _ DVD_2009</t>
  </si>
  <si>
    <t>Radio Disney Jams 11: Bonus DVD</t>
  </si>
  <si>
    <t>Radio Disney Jams 11: Bonus DVD (2009) (V)</t>
  </si>
  <si>
    <t>Radio _ DVD_2005</t>
  </si>
  <si>
    <t>Radio Disney Jams, Vol. 7: Bonus DVD</t>
  </si>
  <si>
    <t>Radio Disney Jams, Vol. 7: Bonus DVD (2005) (V)</t>
  </si>
  <si>
    <t>Radio _ DVD_2006</t>
  </si>
  <si>
    <t>Radio Disney Jams, Vol. 8: Bonus DVD</t>
  </si>
  <si>
    <t>Radio Disney Jams, Vol. 8: Bonus DVD (2006) (V)</t>
  </si>
  <si>
    <t>Radio _ DVD_2007</t>
  </si>
  <si>
    <t>Radio Disney Jams, Vol. 9: Bonus DVD</t>
  </si>
  <si>
    <t>Radio Disney Jams, Vol. 9: Bonus DVD (2007) (V)</t>
  </si>
  <si>
    <t>Radio _cert_2006</t>
  </si>
  <si>
    <t>Radio Disney Party Jams: The Concert</t>
  </si>
  <si>
    <t>Radio Disney Party Jams: The Concert (2006) (V)</t>
  </si>
  <si>
    <t>Radio _phia_2014</t>
  </si>
  <si>
    <t>Radio Disney Philadelphia</t>
  </si>
  <si>
    <t>Radio Disney Philadelphia (2014)</t>
  </si>
  <si>
    <t>Radio _ DVD_2004</t>
  </si>
  <si>
    <t>Radio Disney Ultimate Jams: Bonus DVD</t>
  </si>
  <si>
    <t>Radio Disney Ultimate Jams: Bonus DVD (2004) (V)</t>
  </si>
  <si>
    <t>Raisin_elen_2004</t>
  </si>
  <si>
    <t>Raising Helen (2004)</t>
  </si>
  <si>
    <t>Randy _inja_2012</t>
  </si>
  <si>
    <t>Randy Cunningham: 9th Grade Ninja</t>
  </si>
  <si>
    <t>Randy Cunningham: 9th Grade Ninja (2012)</t>
  </si>
  <si>
    <t>Ransom_nsom_1996</t>
  </si>
  <si>
    <t>Ransom (1996)</t>
  </si>
  <si>
    <t>Rascal_scal_1969</t>
  </si>
  <si>
    <t>Rascal (1969)</t>
  </si>
  <si>
    <t>Rat Ra_Race_2017</t>
  </si>
  <si>
    <t>Rat Race</t>
  </si>
  <si>
    <t>Buena Vista Film Distribution Company</t>
  </si>
  <si>
    <t>Rat Race (2017)</t>
  </si>
  <si>
    <t>Ratato_ille_2007</t>
  </si>
  <si>
    <t>Ratatouille (2007)</t>
  </si>
  <si>
    <t>Raw To_kers_1992</t>
  </si>
  <si>
    <t>Raw Toonage - Sheerluck Bonkers</t>
  </si>
  <si>
    <t>Raw Toonage - Sheerluck Bonkers (1992)</t>
  </si>
  <si>
    <t>Real S_teel_2011</t>
  </si>
  <si>
    <t>Real Steel (2011)</t>
  </si>
  <si>
    <t>Reason_tion_1943</t>
  </si>
  <si>
    <t>Reason and Emotion</t>
  </si>
  <si>
    <t>Reason and Emotion (1943)</t>
  </si>
  <si>
    <t>Recycl_ Rex_1993</t>
  </si>
  <si>
    <t>Recycle Rex</t>
  </si>
  <si>
    <t>Recycle Rex (1993)</t>
  </si>
  <si>
    <t>Red Ta_ails_2012</t>
  </si>
  <si>
    <t>Red Tails</t>
  </si>
  <si>
    <t>Red Tails (2012)</t>
  </si>
  <si>
    <t>Red Ta_wice_2016</t>
  </si>
  <si>
    <t>Red Tails II: Lightning Strikes Twice</t>
  </si>
  <si>
    <t>Red Tails II: Lightning Strikes Twice (2016) {{SUSPENDED}}</t>
  </si>
  <si>
    <t>Reign _Fire_2002</t>
  </si>
  <si>
    <t>Reign of Fire (2002)</t>
  </si>
  <si>
    <t>Rememb_tans_2000</t>
  </si>
  <si>
    <t>Remember the Titans (2000)</t>
  </si>
  <si>
    <t>Renais_ Man_1994</t>
  </si>
  <si>
    <t>Renaissance Man (1994)</t>
  </si>
  <si>
    <t>Rescue_ Dog_1947</t>
  </si>
  <si>
    <t>Rescue Dog</t>
  </si>
  <si>
    <t>Rescue Dog (1947)</t>
  </si>
  <si>
    <t>Restor_tion_1995</t>
  </si>
  <si>
    <t>Restoration (1995)</t>
  </si>
  <si>
    <t>Return_tain_1978</t>
  </si>
  <si>
    <t>Return from Witch Mountain (1978)</t>
  </si>
  <si>
    <t>Return_ Cat_1974</t>
  </si>
  <si>
    <t>Return of the Big Cat</t>
  </si>
  <si>
    <t>Return of the Big Cat (1974) (TV)</t>
  </si>
  <si>
    <t>Return_amo'_2004</t>
  </si>
  <si>
    <t>Return of the Legend: The Making of 'The Alamo'</t>
  </si>
  <si>
    <t>Return of the Legend: The Making of 'The Alamo' (2004) (V)</t>
  </si>
  <si>
    <t>Return_Land_2002</t>
  </si>
  <si>
    <t>Return to Never Land (2002)</t>
  </si>
  <si>
    <t>Return_o Oz_1985</t>
  </si>
  <si>
    <t>Return to Oz (1985)</t>
  </si>
  <si>
    <t>Return_land_1986</t>
  </si>
  <si>
    <t>Return to Treasure Island</t>
  </si>
  <si>
    <t>Return to Treasure Island (1986)</t>
  </si>
  <si>
    <t>Rhapso_Blue_2000</t>
  </si>
  <si>
    <t>Rhapsody in Blue</t>
  </si>
  <si>
    <t>Rhapsody in Blue (2000)</t>
  </si>
  <si>
    <t>Ricord_i me_2003</t>
  </si>
  <si>
    <t>Ricordati di me</t>
  </si>
  <si>
    <t>Ricordati di me (2003)</t>
  </si>
  <si>
    <t>Ride a_Pony_1975</t>
  </si>
  <si>
    <t>Ride a Wild Pony (1975)</t>
  </si>
  <si>
    <t>Right _rack_2003</t>
  </si>
  <si>
    <t>Right on Track</t>
  </si>
  <si>
    <t>Right on Track (2003) (TV)</t>
  </si>
  <si>
    <t>Riley'_ate?_2015</t>
  </si>
  <si>
    <t>Riley's First Date?</t>
  </si>
  <si>
    <t>Riley's First Date? (2015)</t>
  </si>
  <si>
    <t>Roadsi_omeo_2008</t>
  </si>
  <si>
    <t>Roadside Romeo</t>
  </si>
  <si>
    <t>Roadside Romeo (2008)</t>
  </si>
  <si>
    <t>Roast _pool_2015</t>
  </si>
  <si>
    <t>Roast of Deadpool</t>
  </si>
  <si>
    <t>Marvel Productions</t>
  </si>
  <si>
    <t>Roast of Deadpool (2015) {{SUSPENDED}}</t>
  </si>
  <si>
    <t>Rob Ro_ogue_1953</t>
  </si>
  <si>
    <t>Rob Roy: The Highland Rogue (1953)</t>
  </si>
  <si>
    <t>Robin _Hood_1973</t>
  </si>
  <si>
    <t>Robin Hood (1973)</t>
  </si>
  <si>
    <t>Robin _wood_2014</t>
  </si>
  <si>
    <t>Robin Hood: Mischief in Sherwood</t>
  </si>
  <si>
    <t>Robin Hood: Mischief in Sherwood (2014)</t>
  </si>
  <si>
    <t>Robins_usoe_1997</t>
  </si>
  <si>
    <t>Robinson Crusoe</t>
  </si>
  <si>
    <t>Robinson Crusoe (1997)</t>
  </si>
  <si>
    <t>Rocket_tMan_1997</t>
  </si>
  <si>
    <t>RocketMan</t>
  </si>
  <si>
    <t>RocketMan (1997)</t>
  </si>
  <si>
    <t>Rockin_ster_1999</t>
  </si>
  <si>
    <t>Rockin' Roller Coaster</t>
  </si>
  <si>
    <t>Rockin' Roller Coaster (1999)</t>
  </si>
  <si>
    <t>Rogue _tory_2016</t>
  </si>
  <si>
    <t>Rogue One: A Star Wars Story</t>
  </si>
  <si>
    <t>Rogue One: A Star Wars Story (2016)</t>
  </si>
  <si>
    <t>Rolie _ Fun_2002</t>
  </si>
  <si>
    <t>Rolie Polie Olie: The Great Defender of Fun</t>
  </si>
  <si>
    <t>Rolie Polie Olie: The Great Defender of Fun (2002) (V)</t>
  </si>
  <si>
    <t>Roller_bbit_1990</t>
  </si>
  <si>
    <t>Roller Coaster Rabbit</t>
  </si>
  <si>
    <t>Roller Coaster Rabbit (1990)</t>
  </si>
  <si>
    <t>Romy a_nion_1997</t>
  </si>
  <si>
    <t>Romy and Michele's High School Reunion</t>
  </si>
  <si>
    <t>Romy and Michele's High School Reunion (1997)</t>
  </si>
  <si>
    <t>Rounde_ders_1998</t>
  </si>
  <si>
    <t>Rounders (1998)</t>
  </si>
  <si>
    <t>Roving_Mars_2006</t>
  </si>
  <si>
    <t>Roving Mars</t>
  </si>
  <si>
    <t>Roving Mars (2006)</t>
  </si>
  <si>
    <t>Rugged_Bear_1953</t>
  </si>
  <si>
    <t>Rugged Bear</t>
  </si>
  <si>
    <t>Rugged Bear (1953)</t>
  </si>
  <si>
    <t>Run, A_ Run_1966</t>
  </si>
  <si>
    <t>Run, Appaloosa, Run</t>
  </si>
  <si>
    <t>Run, Appaloosa, Run (1966)</t>
  </si>
  <si>
    <t>Run, C_ Run_1972</t>
  </si>
  <si>
    <t>Run, Cougar, Run (1972)</t>
  </si>
  <si>
    <t>Runawa_rain_1995</t>
  </si>
  <si>
    <t>Runaway Brain</t>
  </si>
  <si>
    <t>Runaway Brain (1995)</t>
  </si>
  <si>
    <t>Runawa_ride_1999</t>
  </si>
  <si>
    <t>Runaway Bride</t>
  </si>
  <si>
    <t>Runaway Bride (1999)</t>
  </si>
  <si>
    <t>Runawa_iver_1974</t>
  </si>
  <si>
    <t>Runaway on Rogue River</t>
  </si>
  <si>
    <t>Runaway on Rogue River (1974) (TV)</t>
  </si>
  <si>
    <t>Runnin_rave_1983</t>
  </si>
  <si>
    <t>Running Brave (1983)</t>
  </si>
  <si>
    <t>Rushmo_more_1998</t>
  </si>
  <si>
    <t>Rushmore (1998)</t>
  </si>
  <si>
    <t>Ruthle_ople_1986</t>
  </si>
  <si>
    <t>Ruthless People (1986)</t>
  </si>
  <si>
    <t>Sacred_anet_2004</t>
  </si>
  <si>
    <t>Sacred Planet</t>
  </si>
  <si>
    <t>Sacred Planet (2004)</t>
  </si>
  <si>
    <t>Sagebr_adie_1928</t>
  </si>
  <si>
    <t>Sagebrush Sadie</t>
  </si>
  <si>
    <t>Sagebrush Sadie (1928)</t>
  </si>
  <si>
    <t>Saludo_igos_1942</t>
  </si>
  <si>
    <t>Saludos Amigos (1942)</t>
  </si>
  <si>
    <t>Samoa_amoa_1956</t>
  </si>
  <si>
    <t>Samoa</t>
  </si>
  <si>
    <t>Samoa (1956)</t>
  </si>
  <si>
    <t>Sanjay_Team_2015</t>
  </si>
  <si>
    <t>Sanjay's Super Team</t>
  </si>
  <si>
    <t>Sanjay's Super Team (2015)</t>
  </si>
  <si>
    <t>Santa'_shop_1932</t>
  </si>
  <si>
    <t>Santa's Workshop</t>
  </si>
  <si>
    <t>Santa's Workshop (1932)</t>
  </si>
  <si>
    <t>Santa _dies_2009</t>
  </si>
  <si>
    <t>Santa Buddies</t>
  </si>
  <si>
    <t>Santa Buddies (2009) (V)</t>
  </si>
  <si>
    <t>Santos_ntos_2008</t>
  </si>
  <si>
    <t>Santos</t>
  </si>
  <si>
    <t>Buena Vista International Spain</t>
  </si>
  <si>
    <t>es</t>
  </si>
  <si>
    <t>Santos (2008)</t>
  </si>
  <si>
    <t>Savage_ Sam_1963</t>
  </si>
  <si>
    <t>Savage Sam</t>
  </si>
  <si>
    <t>Savage Sam (1963)</t>
  </si>
  <si>
    <t>Saving_anks_2013</t>
  </si>
  <si>
    <t>Saving Mr. Banks (2013)</t>
  </si>
  <si>
    <t>Scanda_John_1971</t>
  </si>
  <si>
    <t>Scandalous John (1971)</t>
  </si>
  <si>
    <t>Scary _ie 4_2006</t>
  </si>
  <si>
    <t>Scary Movie 4</t>
  </si>
  <si>
    <t>Scary Movie 4 (2006)</t>
  </si>
  <si>
    <t>Scenes_Mall_1991</t>
  </si>
  <si>
    <t>Scenes from a Mall</t>
  </si>
  <si>
    <t>Scenes from a Mall (1991)</t>
  </si>
  <si>
    <t>Schast_o..._2015</t>
  </si>
  <si>
    <t>Schaste - eto...</t>
  </si>
  <si>
    <t>Schaste - eto... (2015)</t>
  </si>
  <si>
    <t>Schnee_acht_1999</t>
  </si>
  <si>
    <t>Schnee in der Neujahrsnacht</t>
  </si>
  <si>
    <t>Schnee in der Neujahrsnacht (1999)</t>
  </si>
  <si>
    <t>School_arth_1987</t>
  </si>
  <si>
    <t>Schoolhouse Rock!: The Greatest Show on Earth</t>
  </si>
  <si>
    <t>Schoolhouse Rock!: The Greatest Show on Earth (1987) (V)</t>
  </si>
  <si>
    <t>Scream_am 2_1997</t>
  </si>
  <si>
    <t>Scream 2</t>
  </si>
  <si>
    <t>Scream 2 (1997)</t>
  </si>
  <si>
    <t>Scream_am 3_2000</t>
  </si>
  <si>
    <t>Scream 3</t>
  </si>
  <si>
    <t>Scream 3 (2000)</t>
  </si>
  <si>
    <t>Scroog_oney_1967</t>
  </si>
  <si>
    <t>Scrooge McDuck and Money</t>
  </si>
  <si>
    <t>Scrooge McDuck and Money (1967)</t>
  </si>
  <si>
    <t>Sea Mo_ture_2007</t>
  </si>
  <si>
    <t>Sea Monsters: A Prehistoric Adventure</t>
  </si>
  <si>
    <t>Sea Monsters: A Prehistoric Adventure (2007)</t>
  </si>
  <si>
    <t>Sea Sa_alts_1949</t>
  </si>
  <si>
    <t>Sea Salts</t>
  </si>
  <si>
    <t>Sea Salts (1949)</t>
  </si>
  <si>
    <t>Sea Sc_outs_1939</t>
  </si>
  <si>
    <t>Sea Scouts</t>
  </si>
  <si>
    <t>Sea Scouts (1939)</t>
  </si>
  <si>
    <t>Sea Sl_lugs_NA</t>
  </si>
  <si>
    <t>Sea Slugs</t>
  </si>
  <si>
    <t>Sea Slugs (????)</t>
  </si>
  <si>
    <t>Seal I_land_1948</t>
  </si>
  <si>
    <t>Seal Island</t>
  </si>
  <si>
    <t>Seal Island (1948)</t>
  </si>
  <si>
    <t>Secret_uard_1991</t>
  </si>
  <si>
    <t>Secret Bodyguard</t>
  </si>
  <si>
    <t>Secret Bodyguard (1991)</t>
  </si>
  <si>
    <t>Secret_ings_2012</t>
  </si>
  <si>
    <t>Secret of the Wings</t>
  </si>
  <si>
    <t>Secret of the Wings (2012)</t>
  </si>
  <si>
    <t>Secret_riat_2010</t>
  </si>
  <si>
    <t>Secretariat (2010)</t>
  </si>
  <si>
    <t>Secret_Life_1956</t>
  </si>
  <si>
    <t>Secrets of Life (1956)</t>
  </si>
  <si>
    <t>Secret_ Inn_1969</t>
  </si>
  <si>
    <t>Secrets of the Pirates' Inn</t>
  </si>
  <si>
    <t>Secrets of the Pirates' Inn (1969) (TV)</t>
  </si>
  <si>
    <t>Self C_trol_1938</t>
  </si>
  <si>
    <t>Self Control</t>
  </si>
  <si>
    <t>Self Control (1938)</t>
  </si>
  <si>
    <t>Sen to_ushi_2001</t>
  </si>
  <si>
    <t>Sen to Chihiro no kamikakushi</t>
  </si>
  <si>
    <t>Sen to Chihiro no kamikakushi (2001)</t>
  </si>
  <si>
    <t>Sensel_less_1998</t>
  </si>
  <si>
    <t>Senseless</t>
  </si>
  <si>
    <t>Senseless (1998)</t>
  </si>
  <si>
    <t>Serend_pity_2001</t>
  </si>
  <si>
    <t>Serendipity (2001)</t>
  </si>
  <si>
    <t>Shadow_ideo_2014</t>
  </si>
  <si>
    <t>Shadows Music Video</t>
  </si>
  <si>
    <t>Shadows Music Video (2014) (TV)</t>
  </si>
  <si>
    <t>Shakes_Love_1998</t>
  </si>
  <si>
    <t>Shakespeare in Love (1998)</t>
  </si>
  <si>
    <t>Shall _ance_2004</t>
  </si>
  <si>
    <t>Shall We Dance (2004)</t>
  </si>
  <si>
    <t>Shangh_ghts_2003</t>
  </si>
  <si>
    <t>Shanghai Knights (2003)</t>
  </si>
  <si>
    <t>Shangh_Noon_2000</t>
  </si>
  <si>
    <t>Shanghai Noon (2000)</t>
  </si>
  <si>
    <t>Shangh_aied_1934</t>
  </si>
  <si>
    <t>Shanghaied</t>
  </si>
  <si>
    <t>Shanghaied (1934)</t>
  </si>
  <si>
    <t>Sharpa_ture_2011</t>
  </si>
  <si>
    <t>Sharpay's Fabulous Adventure</t>
  </si>
  <si>
    <t>Sharpay's Fabulous Adventure (2011) (V)</t>
  </si>
  <si>
    <t>She's _That_1999</t>
  </si>
  <si>
    <t>She's All That (1999)</t>
  </si>
  <si>
    <t>She's _vely_1997</t>
  </si>
  <si>
    <t>She's So Lovely (1997)</t>
  </si>
  <si>
    <t>Sheep _ Dog_1949</t>
  </si>
  <si>
    <t>Sheep Dog</t>
  </si>
  <si>
    <t>Sheep Dog (1949)</t>
  </si>
  <si>
    <t>Shoot _Kill_1988</t>
  </si>
  <si>
    <t>Shoot to Kill (1988)</t>
  </si>
  <si>
    <t>Shopgi_girl_2005</t>
  </si>
  <si>
    <t>Shopgirl (2005)</t>
  </si>
  <si>
    <t>Siam_Siam_1954</t>
  </si>
  <si>
    <t>Siam</t>
  </si>
  <si>
    <t>Siam (1954)</t>
  </si>
  <si>
    <t>Signs_igns_2002</t>
  </si>
  <si>
    <t>Signs (2002)</t>
  </si>
  <si>
    <t>Silly _ered_2006</t>
  </si>
  <si>
    <t>Silly Symphonies Rediscovered</t>
  </si>
  <si>
    <t>Silly Symphonies Rediscovered (2006) (V)</t>
  </si>
  <si>
    <t>Silly _nirs_2001</t>
  </si>
  <si>
    <t>Silly Symphonies Souvenirs</t>
  </si>
  <si>
    <t>Silly Symphonies Souvenirs (2001) (V)</t>
  </si>
  <si>
    <t>Since _Gone_1998</t>
  </si>
  <si>
    <t>Since You've Been Gone</t>
  </si>
  <si>
    <t>Since You've Been Gone (1998) (TV)</t>
  </si>
  <si>
    <t>Sing-A_thon_2006</t>
  </si>
  <si>
    <t>Sing-Along Bowl-Athon</t>
  </si>
  <si>
    <t>Sing-Along Bowl-Athon (2006) (TV)</t>
  </si>
  <si>
    <t>Sing A_ Way_2003</t>
  </si>
  <si>
    <t>Sing Along Songs: Brother Bear - On My Way</t>
  </si>
  <si>
    <t>Sing Along Songs: Brother Bear - On My Way (2003) (V)</t>
  </si>
  <si>
    <t>Sing A_ream_2004</t>
  </si>
  <si>
    <t>Sing Along Songs: Disney Princess - Once Upon a Dream</t>
  </si>
  <si>
    <t>Sing Along Songs: Disney Princess - Once Upon a Dream (2004) (V)</t>
  </si>
  <si>
    <t>Sing A_ Too_2003</t>
  </si>
  <si>
    <t>Sing Along Songs: Sing a Song with Pooh Bear and Piglet Too</t>
  </si>
  <si>
    <t>Sing Along Songs: Sing a Song with Pooh Bear and Piglet Too (2003) (V)</t>
  </si>
  <si>
    <t>Sing M_elle_1999</t>
  </si>
  <si>
    <t>Sing Me a Story with Belle</t>
  </si>
  <si>
    <t>Sing Me a Story with Belle (1999)</t>
  </si>
  <si>
    <t>Sister_ Act_1992</t>
  </si>
  <si>
    <t>Sister Act (1992)</t>
  </si>
  <si>
    <t>Sister_ Act_NA</t>
  </si>
  <si>
    <t>Sister Act (????)</t>
  </si>
  <si>
    <t>Sister_abit_1993</t>
  </si>
  <si>
    <t>Sister Act 2: Back in the Habit (1993)</t>
  </si>
  <si>
    <t>Six Da_ghts_1998</t>
  </si>
  <si>
    <t>Six Days Seven Nights</t>
  </si>
  <si>
    <t>Six Days Seven Nights (1998)</t>
  </si>
  <si>
    <t>Skenba_ tåg_2003</t>
  </si>
  <si>
    <t>Skenbart: En film om tåg</t>
  </si>
  <si>
    <t>Skenbart: En film om tåg (2003)</t>
  </si>
  <si>
    <t>Sky Hi_High_2005</t>
  </si>
  <si>
    <t>Sky High (2005)</t>
  </si>
  <si>
    <t>Sky Tr_oper_1942</t>
  </si>
  <si>
    <t>Sky Trooper</t>
  </si>
  <si>
    <t>Sky Trooper (1942)</t>
  </si>
  <si>
    <t>Skyrun_ners_2009</t>
  </si>
  <si>
    <t>Skyrunners</t>
  </si>
  <si>
    <t>Skyrunners (2009) (TV)</t>
  </si>
  <si>
    <t>Sleepi_auty_1959</t>
  </si>
  <si>
    <t>Sleeping Beauty (1959)</t>
  </si>
  <si>
    <t>Sleepy_nald_1947</t>
  </si>
  <si>
    <t>Sleepy Time Donald</t>
  </si>
  <si>
    <t>Sleepy Time Donald (1947)</t>
  </si>
  <si>
    <t>Slide _lide_1949</t>
  </si>
  <si>
    <t>Slide Donald Slide</t>
  </si>
  <si>
    <t>Slide Donald Slide (1949)</t>
  </si>
  <si>
    <t>Slidin_oors_1998</t>
  </si>
  <si>
    <t>Sliding Doors (1998)</t>
  </si>
  <si>
    <t>Sling _lade_1996</t>
  </si>
  <si>
    <t>Sling Blade (1996)</t>
  </si>
  <si>
    <t>Small _Frye_1983</t>
  </si>
  <si>
    <t>Small &amp; Frye</t>
  </si>
  <si>
    <t>Small &amp; Frye (1983)</t>
  </si>
  <si>
    <t>Small _ Fry_2011</t>
  </si>
  <si>
    <t>Small Fry</t>
  </si>
  <si>
    <t>Small Fry (2011)</t>
  </si>
  <si>
    <t>Smart _ople_2008</t>
  </si>
  <si>
    <t>Smart People (2008)</t>
  </si>
  <si>
    <t>Smith!_ith!_1969</t>
  </si>
  <si>
    <t>Smith! (1969)</t>
  </si>
  <si>
    <t>Smoke_moke_1995</t>
  </si>
  <si>
    <t>Smoke (1995)</t>
  </si>
  <si>
    <t>Smoke_moke_1970</t>
  </si>
  <si>
    <t>Smoke (1970) (TV)</t>
  </si>
  <si>
    <t>Snake _Eyes_1998</t>
  </si>
  <si>
    <t>Snake Eyes</t>
  </si>
  <si>
    <t>Snake Eyes (1998)</t>
  </si>
  <si>
    <t>Snakes_ders_1996</t>
  </si>
  <si>
    <t>Snakes and Ladders</t>
  </si>
  <si>
    <t>Snakes and Ladders (1996)</t>
  </si>
  <si>
    <t>Snow B_dies_2008</t>
  </si>
  <si>
    <t>Snow Buddies</t>
  </si>
  <si>
    <t>Snow Buddies (2008) (V)</t>
  </si>
  <si>
    <t>Snow D_Dogs_2002</t>
  </si>
  <si>
    <t>Snow Dogs (2002)</t>
  </si>
  <si>
    <t>Snow W_arfs_1937</t>
  </si>
  <si>
    <t>Snow White and the Seven Dwarfs (1937)</t>
  </si>
  <si>
    <t>Snowba_ress_1972</t>
  </si>
  <si>
    <t>Snowball Express (1972)</t>
  </si>
  <si>
    <t>So Dea_eart_1948</t>
  </si>
  <si>
    <t>So Dear to My Heart (1948)</t>
  </si>
  <si>
    <t>Soarin_rnia_2001</t>
  </si>
  <si>
    <t>Soarin' Over California</t>
  </si>
  <si>
    <t>Soarin' Over California (2001)</t>
  </si>
  <si>
    <t>Social_Lion_1954</t>
  </si>
  <si>
    <t>Social Lion</t>
  </si>
  <si>
    <t>Social Lion (1954)</t>
  </si>
  <si>
    <t>Societ_Show_1939</t>
  </si>
  <si>
    <t>Society Dog Show</t>
  </si>
  <si>
    <t>Society Dog Show (1939)</t>
  </si>
  <si>
    <t>Sofia _irst_2013</t>
  </si>
  <si>
    <t>Sofia the First</t>
  </si>
  <si>
    <t>Sofia the First (2013)</t>
  </si>
  <si>
    <t>Sofia _cess_2012</t>
  </si>
  <si>
    <t>Sofia the First: Once Upon a Princess</t>
  </si>
  <si>
    <t>Sofia the First: Once Upon a Princess (2012) (TV)</t>
  </si>
  <si>
    <t>Someth_omes_1983</t>
  </si>
  <si>
    <t>Something Wicked This Way Comes (1983)</t>
  </si>
  <si>
    <t>Someth_omes_NA</t>
  </si>
  <si>
    <t>Something Wicked This Way Comes (????)</t>
  </si>
  <si>
    <t>Someth_ Eat_1945</t>
  </si>
  <si>
    <t>Something You Didn't Eat</t>
  </si>
  <si>
    <t>Something You Didn't Eat (1945)</t>
  </si>
  <si>
    <t>Sommer_mmer_2008</t>
  </si>
  <si>
    <t>Sommer</t>
  </si>
  <si>
    <t>Sommer (2008)</t>
  </si>
  <si>
    <t>Son of_bber_1963</t>
  </si>
  <si>
    <t>Son of Flubber (1963)</t>
  </si>
  <si>
    <t>Song o_outh_1946</t>
  </si>
  <si>
    <t>Song of the South (1946)</t>
  </si>
  <si>
    <t>Songs _nies_2001</t>
  </si>
  <si>
    <t>Songs of the Silly Symphonies</t>
  </si>
  <si>
    <t>Songs of the Silly Symphonies (2001) (V)</t>
  </si>
  <si>
    <t>Sorori_Boys_2002</t>
  </si>
  <si>
    <t>Sorority Boys (2002)</t>
  </si>
  <si>
    <t>Sounds_rous_1995</t>
  </si>
  <si>
    <t>Sounds Dangerous</t>
  </si>
  <si>
    <t>Sounds Dangerous (1995)</t>
  </si>
  <si>
    <t>Soup's_s On_1948</t>
  </si>
  <si>
    <t>Soup's On</t>
  </si>
  <si>
    <t>Soup's On (1948)</t>
  </si>
  <si>
    <t>South _sney_1942</t>
  </si>
  <si>
    <t>South of the Border with Disney</t>
  </si>
  <si>
    <t>South of the Border with Disney (1942)</t>
  </si>
  <si>
    <t>Space _dies_2009</t>
  </si>
  <si>
    <t>Space Buddies</t>
  </si>
  <si>
    <t>Space Buddies (2009) (V)</t>
  </si>
  <si>
    <t>Spaced_ders_1990</t>
  </si>
  <si>
    <t>Spaced Invaders (1990)</t>
  </si>
  <si>
    <t>Spare _ Rod_1954</t>
  </si>
  <si>
    <t>Spare the Rod</t>
  </si>
  <si>
    <t>Spare the Rod (1954)</t>
  </si>
  <si>
    <t>Spider_an 5_2012</t>
  </si>
  <si>
    <t>Spider-Man 5</t>
  </si>
  <si>
    <t>Spider-Man 5 (2012) {{SUSPENDED}}</t>
  </si>
  <si>
    <t>Spider_an 6_2013</t>
  </si>
  <si>
    <t>Spider-Man 6</t>
  </si>
  <si>
    <t>Spider-Man 6 (2013) {{SUSPENDED}}</t>
  </si>
  <si>
    <t>Spider_Time_2011</t>
  </si>
  <si>
    <t>Spider-Man: Edge of Time</t>
  </si>
  <si>
    <t>Spider-Man: Edge of Time (2011) (VG)</t>
  </si>
  <si>
    <t>Spider_ions_2010</t>
  </si>
  <si>
    <t>Spider-Man: Shattered Dimensions</t>
  </si>
  <si>
    <t>Spider-Man: Shattered Dimensions (2010) (VG)</t>
  </si>
  <si>
    <t>Spider_R.D._2009</t>
  </si>
  <si>
    <t>Spider-Woman, Agent of S.W.O.R.D.</t>
  </si>
  <si>
    <t>Spider-Woman, Agent of S.W.O.R.D. (2009)</t>
  </si>
  <si>
    <t>Spike _aker_2003</t>
  </si>
  <si>
    <t>Spike Lee's '25th Hour': The Evolution of an American Filmmaker</t>
  </si>
  <si>
    <t>Spike Lee's '25th Hour': The Evolution of an American Filmmaker (2003) (V)</t>
  </si>
  <si>
    <t>Spin a_ovie_1955</t>
  </si>
  <si>
    <t>Spin and Marty: The Movie</t>
  </si>
  <si>
    <t>Spin and Marty: The Movie (1955)</t>
  </si>
  <si>
    <t>Splash_lash_1984</t>
  </si>
  <si>
    <t>Splash (1984)</t>
  </si>
  <si>
    <t>Splash_tain_1989</t>
  </si>
  <si>
    <t>Splash Mountain</t>
  </si>
  <si>
    <t>Splash Mountain (1989) (VG)</t>
  </si>
  <si>
    <t>Spooky_dies_2011</t>
  </si>
  <si>
    <t>Spooky Buddies</t>
  </si>
  <si>
    <t>Walt Disney Studios Home Entertainment</t>
  </si>
  <si>
    <t>Spooky Buddies (2011) (V)</t>
  </si>
  <si>
    <t>Sport _ania_1987</t>
  </si>
  <si>
    <t>Sport Goofy in Soccermania</t>
  </si>
  <si>
    <t>Sport Goofy in Soccermania (1987)</t>
  </si>
  <si>
    <t>Spring_time_1929</t>
  </si>
  <si>
    <t>Springtime</t>
  </si>
  <si>
    <t>Springtime (1929)</t>
  </si>
  <si>
    <t>Spring_luto_1944</t>
  </si>
  <si>
    <t>Springtime for Pluto</t>
  </si>
  <si>
    <t>Springtime for Pluto (1944)</t>
  </si>
  <si>
    <t>Spy Sc_gram_2003</t>
  </si>
  <si>
    <t>Spy School: Inside the CIA Training Program</t>
  </si>
  <si>
    <t>Spy School: Inside the CIA Training Program (2003) (V)</t>
  </si>
  <si>
    <t>Squant_Tale_1994</t>
  </si>
  <si>
    <t>Squanto: A Warrior's Tale (1994)</t>
  </si>
  <si>
    <t>Squatt_ghts_1946</t>
  </si>
  <si>
    <t>Squatter's Rights</t>
  </si>
  <si>
    <t>Squatter's Rights (1946)</t>
  </si>
  <si>
    <t>Stadtg_räch_1995</t>
  </si>
  <si>
    <t>Stadtgespräch</t>
  </si>
  <si>
    <t>Stadtgespräch (1995)</t>
  </si>
  <si>
    <t>Stakeo_eout_1987</t>
  </si>
  <si>
    <t>Stakeout (1987)</t>
  </si>
  <si>
    <t>Stand _y Me_1995</t>
  </si>
  <si>
    <t>Stand by Me</t>
  </si>
  <si>
    <t>Stand by Me (1995)</t>
  </si>
  <si>
    <t>Stanle_nley_2001</t>
  </si>
  <si>
    <t>Stanley</t>
  </si>
  <si>
    <t>Stanley (2001)</t>
  </si>
  <si>
    <t>Stanle_d-Up_2006</t>
  </si>
  <si>
    <t>Stanley's Dinosaur Round-Up</t>
  </si>
  <si>
    <t>Stanley's Dinosaur Round-Up (2006)</t>
  </si>
  <si>
    <t>Star T_ours_1987</t>
  </si>
  <si>
    <t>Star Tours</t>
  </si>
  <si>
    <t>Star Tours (1987)</t>
  </si>
  <si>
    <t>Star T_inue_2011</t>
  </si>
  <si>
    <t>Star Tours: The Adventures Continue</t>
  </si>
  <si>
    <t>Star Tours: The Adventures Continue (2011)</t>
  </si>
  <si>
    <t>Star v_Evil_2015</t>
  </si>
  <si>
    <t>Star vs. the Forces of Evil</t>
  </si>
  <si>
    <t>Disney XD</t>
  </si>
  <si>
    <t>Star vs. the Forces of Evil (2015)</t>
  </si>
  <si>
    <t>Star W_bels_2014</t>
  </si>
  <si>
    <t>Star Wars Rebels</t>
  </si>
  <si>
    <t>Star Wars Rebels (2014)</t>
  </si>
  <si>
    <t>Star W_ours_2015</t>
  </si>
  <si>
    <t>Star Wars: Detours</t>
  </si>
  <si>
    <t>Lucasfilm Animation</t>
  </si>
  <si>
    <t>Star Wars: Detours (2015)</t>
  </si>
  <si>
    <t>Star W_e IX_2019</t>
  </si>
  <si>
    <t>Star Wars: Episode IX</t>
  </si>
  <si>
    <t>Star Wars: Episode IX (2019)</t>
  </si>
  <si>
    <t>Star W_VIII_2017</t>
  </si>
  <si>
    <t>Star Wars: Episode VIII</t>
  </si>
  <si>
    <t>Star Wars: Episode VIII (2017)</t>
  </si>
  <si>
    <t>Star W_kers_2015</t>
  </si>
  <si>
    <t>Star Wars: Launch Bay - Meet the Makers</t>
  </si>
  <si>
    <t>Star Wars: Launch Bay - Meet the Makers (2015)</t>
  </si>
  <si>
    <t>Star W_kens_2015</t>
  </si>
  <si>
    <t>Star Wars: The Force Awakens</t>
  </si>
  <si>
    <t>Star Wars: The Force Awakens (2015)</t>
  </si>
  <si>
    <t>Starsh_pers_1997</t>
  </si>
  <si>
    <t>Starship Troopers</t>
  </si>
  <si>
    <t>Starship Troopers (1997)</t>
  </si>
  <si>
    <t>Startu_up U_2015</t>
  </si>
  <si>
    <t>Startup U</t>
  </si>
  <si>
    <t>Startup U (2015)</t>
  </si>
  <si>
    <t>State _rgia_2011</t>
  </si>
  <si>
    <t>State of Georgia</t>
  </si>
  <si>
    <t>State of Georgia (2011)</t>
  </si>
  <si>
    <t>Statle_cony_2005</t>
  </si>
  <si>
    <t>Statler and Waldorf: From the Balcony</t>
  </si>
  <si>
    <t>Statler and Waldorf: From the Balcony (2005)</t>
  </si>
  <si>
    <t>Steamb_llie_1928</t>
  </si>
  <si>
    <t>Steamboat Willie</t>
  </si>
  <si>
    <t>Steamboat Willie (1928)</t>
  </si>
  <si>
    <t>Steel _rica_1965</t>
  </si>
  <si>
    <t>Steel and America</t>
  </si>
  <si>
    <t>Steel and America (1965)</t>
  </si>
  <si>
    <t>Stella_ella_1990</t>
  </si>
  <si>
    <t>Stella (1990)</t>
  </si>
  <si>
    <t>Step U_p Up_2006</t>
  </si>
  <si>
    <t>Step Up (2006)</t>
  </si>
  <si>
    <t>Step U_eets_2008</t>
  </si>
  <si>
    <t>Step Up 2: The Streets</t>
  </si>
  <si>
    <t>Step Up 2: The Streets (2008)</t>
  </si>
  <si>
    <t>Step U_p 3D_2010</t>
  </si>
  <si>
    <t>Step Up 3D</t>
  </si>
  <si>
    <t>Step Up 3D (2010)</t>
  </si>
  <si>
    <t>Steps _alth_1969</t>
  </si>
  <si>
    <t>Steps Towards Maturity and Health</t>
  </si>
  <si>
    <t>Steps Towards Maturity and Health (1969)</t>
  </si>
  <si>
    <t>Stick _k It_2006</t>
  </si>
  <si>
    <t>Stick It (2006)</t>
  </si>
  <si>
    <t>Still _uman_1992</t>
  </si>
  <si>
    <t>Still Not Quite Human</t>
  </si>
  <si>
    <t>Still Not Quite Human (1992) (TV)</t>
  </si>
  <si>
    <t>Stolen_mmer_2002</t>
  </si>
  <si>
    <t>Stolen Summer (2002)</t>
  </si>
  <si>
    <t>Stoneh_eart_NA</t>
  </si>
  <si>
    <t>Stoneheart</t>
  </si>
  <si>
    <t>Stoneheart (????)</t>
  </si>
  <si>
    <t>Stop T_ank!_1942</t>
  </si>
  <si>
    <t>Stop That Tank!</t>
  </si>
  <si>
    <t>Stop That Tank! (1942)</t>
  </si>
  <si>
    <t>Storm _Unit_2006</t>
  </si>
  <si>
    <t>Storm Warning: The Little Mermaid Special Effects Unit</t>
  </si>
  <si>
    <t>Storm Warning: The Little Mermaid Special Effects Unit (2006) (V)</t>
  </si>
  <si>
    <t>Stormy_bred_1954</t>
  </si>
  <si>
    <t>Stormy, the Thoroughbred</t>
  </si>
  <si>
    <t>Stormy, the Thoroughbred (1954)</t>
  </si>
  <si>
    <t>Straig_ters_1947</t>
  </si>
  <si>
    <t>Straight Shooters</t>
  </si>
  <si>
    <t>Straight Shooters (1947)</t>
  </si>
  <si>
    <t>Strang_agic_2015</t>
  </si>
  <si>
    <t>Strange Magic (2015)</t>
  </si>
  <si>
    <t>Studio_sney_1997</t>
  </si>
  <si>
    <t>Studio Disney</t>
  </si>
  <si>
    <t>Studio Disney (1997)</t>
  </si>
  <si>
    <t>Studio_Tour_2002</t>
  </si>
  <si>
    <t>Studio Tour</t>
  </si>
  <si>
    <t>Studio Tour (2002) (V)</t>
  </si>
  <si>
    <t>Summer_mmer_1930</t>
  </si>
  <si>
    <t>Summer</t>
  </si>
  <si>
    <t>Summer (1930)</t>
  </si>
  <si>
    <t>Summer_agic_1963</t>
  </si>
  <si>
    <t>Summer Magic (1963)</t>
  </si>
  <si>
    <t>Summer_ Sam_1999</t>
  </si>
  <si>
    <t>Summer of Sam (1999)</t>
  </si>
  <si>
    <t>Super _hino_2009</t>
  </si>
  <si>
    <t>Super Rhino</t>
  </si>
  <si>
    <t>Super Rhino (2009) (V)</t>
  </si>
  <si>
    <t>Superc_ins'_2004</t>
  </si>
  <si>
    <t>Supercalifragilisticexpialidocious: The Making of 'Mary Poppins'</t>
  </si>
  <si>
    <t>Supercalifragilisticexpialidocious: The Making of 'Mary Poppins' (2004) (V)</t>
  </si>
  <si>
    <t>Superd_rdad_1973</t>
  </si>
  <si>
    <t>Superdad (1973)</t>
  </si>
  <si>
    <t>Superd_dude_2011</t>
  </si>
  <si>
    <t>Superdude</t>
  </si>
  <si>
    <t>Superdude (2011)</t>
  </si>
  <si>
    <t>Superh_quad_1994</t>
  </si>
  <si>
    <t>Superhuman Samurai Syber-Squad</t>
  </si>
  <si>
    <t>Superhuman Samurai Syber-Squad (1994)</t>
  </si>
  <si>
    <t>Supers_oofy_1972</t>
  </si>
  <si>
    <t>Superstar Goofy</t>
  </si>
  <si>
    <t>Superstar Goofy (1972)</t>
  </si>
  <si>
    <t>Surrog_ates_2009</t>
  </si>
  <si>
    <t>Surrogates (2009)</t>
  </si>
  <si>
    <t>Sus oj_ando_1997</t>
  </si>
  <si>
    <t>Sus ojos se cerraron y el mundo sigue andando</t>
  </si>
  <si>
    <t>Sus ojos se cerraron y el mundo sigue andando (1997)</t>
  </si>
  <si>
    <t>Susie _oupe_1952</t>
  </si>
  <si>
    <t>Susie the Little Blue Coupe</t>
  </si>
  <si>
    <t>Susie the Little Blue Coupe (1952)</t>
  </si>
  <si>
    <t>Sweet _bama_2002</t>
  </si>
  <si>
    <t>Sweet Home Alabama (2002)</t>
  </si>
  <si>
    <t>Swing _Vote_2008</t>
  </si>
  <si>
    <t>Swing Vote (2008)</t>
  </si>
  <si>
    <t>Swiss _nson_1960</t>
  </si>
  <si>
    <t>Swiss Family Robinson (1960)</t>
  </si>
  <si>
    <t>Swiss _nson_NA</t>
  </si>
  <si>
    <t>Swiss Family Robinson (????)</t>
  </si>
  <si>
    <t>Swiss _king_2002</t>
  </si>
  <si>
    <t>Swiss Family Robinson: Adventure in the Making</t>
  </si>
  <si>
    <t>Swiss Family Robinson: Adventure in the Making (2002) (V)</t>
  </si>
  <si>
    <t>Switze_land_1955</t>
  </si>
  <si>
    <t>Switzerland</t>
  </si>
  <si>
    <t>Switzerland (1955)</t>
  </si>
  <si>
    <t>Sword _tone_2018</t>
  </si>
  <si>
    <t>Sword in the Stone</t>
  </si>
  <si>
    <t>Sword in the Stone (2018)</t>
  </si>
  <si>
    <t>Symbio_osis_1982</t>
  </si>
  <si>
    <t>Symbiosis</t>
  </si>
  <si>
    <t>Symbiosis (1982)</t>
  </si>
  <si>
    <t>Sympho_Hour_1942</t>
  </si>
  <si>
    <t>Symphony Hour</t>
  </si>
  <si>
    <t>Symphony Hour (1942)</t>
  </si>
  <si>
    <t>T-Bone_ Two_1942</t>
  </si>
  <si>
    <t>T-Bone for Two</t>
  </si>
  <si>
    <t>T-Bone for Two (1942)</t>
  </si>
  <si>
    <t>Tadpol_pole_2000</t>
  </si>
  <si>
    <t>Tadpole (2000)</t>
  </si>
  <si>
    <t>Tale a_ast'_2002</t>
  </si>
  <si>
    <t>Tale as Old as Time: The Making of 'Beauty and the Beast'</t>
  </si>
  <si>
    <t>Tale as Old as Time: The Making of 'Beauty and the Beast' (2002) (V)</t>
  </si>
  <si>
    <t>Tales _Gang_1982</t>
  </si>
  <si>
    <t>Tales of the Apple Dumpling Gang</t>
  </si>
  <si>
    <t>Tales of the Apple Dumpling Gang (1982) (TV)</t>
  </si>
  <si>
    <t>Tall T_Tale_1995</t>
  </si>
  <si>
    <t>Tall Tale (1995)</t>
  </si>
  <si>
    <t>Tangle_gled_2010</t>
  </si>
  <si>
    <t>Tangled (2010)</t>
  </si>
  <si>
    <t>Tangle_fter_2012</t>
  </si>
  <si>
    <t>Tangled Ever After</t>
  </si>
  <si>
    <t>Tangled Ever After (2012)</t>
  </si>
  <si>
    <t>Tarzan_rzan_1999</t>
  </si>
  <si>
    <t>Tarzan (1999)</t>
  </si>
  <si>
    <t>Tarzan_n II_2005</t>
  </si>
  <si>
    <t>Tarzan II</t>
  </si>
  <si>
    <t>Tarzan II (2005) (V)</t>
  </si>
  <si>
    <t>Tarzan_amed_2001</t>
  </si>
  <si>
    <t>Tarzan Untamed</t>
  </si>
  <si>
    <t>Tarzan Untamed (2001) (VG)</t>
  </si>
  <si>
    <t>Taskma_ster_2010</t>
  </si>
  <si>
    <t>Taskmaster</t>
  </si>
  <si>
    <t>Taskmaster (2010) {{SUSPENDED}}</t>
  </si>
  <si>
    <t>Tea fo_dred_1948</t>
  </si>
  <si>
    <t>Tea for Two Hundred</t>
  </si>
  <si>
    <t>Tea for Two Hundred (1948)</t>
  </si>
  <si>
    <t>Teache_ Pet_2004</t>
  </si>
  <si>
    <t>Teacher's Pet (2004)</t>
  </si>
  <si>
    <t>Teache_ople_1952</t>
  </si>
  <si>
    <t>Teachers Are People</t>
  </si>
  <si>
    <t>Teachers Are People (1952)</t>
  </si>
  <si>
    <t>Teachi_ngle_1999</t>
  </si>
  <si>
    <t>Teaching Mrs. Tingle (1999)</t>
  </si>
  <si>
    <t>The Mi_Club_1955</t>
  </si>
  <si>
    <t>The Mickey Mouse Club</t>
  </si>
  <si>
    <t>The Mickey Mouse Club (1955)</t>
  </si>
  <si>
    <t>The Mo_tory_1971</t>
  </si>
  <si>
    <t>The Mouse Factory</t>
  </si>
  <si>
    <t>The Mouse Factory (1971)</t>
  </si>
  <si>
    <t>The Ne_arty_1957</t>
  </si>
  <si>
    <t>The New Adventures of Spin and Marty</t>
  </si>
  <si>
    <t>The New Adventures of Spin and Marty (1957)</t>
  </si>
  <si>
    <t>The Os_tion_2011</t>
  </si>
  <si>
    <t>The Oscar Nominated Short Films: Animation</t>
  </si>
  <si>
    <t>The Oscar Nominated Short Films: Animation (2011)</t>
  </si>
  <si>
    <t>The Su_abir_2012</t>
  </si>
  <si>
    <t>The Suite Life of Karan &amp; Kabir</t>
  </si>
  <si>
    <t>The Suite Life of Karan &amp; Kabir (2012)</t>
  </si>
  <si>
    <t>The Su_Show_2009</t>
  </si>
  <si>
    <t>The Super Hero Squad Show</t>
  </si>
  <si>
    <t>The Super Hero Squad Show (2009)</t>
  </si>
  <si>
    <t>The Ti_I..._2009</t>
  </si>
  <si>
    <t>The Time I...</t>
  </si>
  <si>
    <t>The Time I... (2009)</t>
  </si>
  <si>
    <t>They S_aust_2010</t>
  </si>
  <si>
    <t>They Spoke Out: American Voices Against the Holocaust</t>
  </si>
  <si>
    <t>They Spoke Out: American Voices Against the Holocaust (2010)</t>
  </si>
  <si>
    <t>Time J_mper_2009</t>
  </si>
  <si>
    <t>Time Jumper</t>
  </si>
  <si>
    <t>Time Jumper (2009)</t>
  </si>
  <si>
    <t>Tokyo _ Pig_1997</t>
  </si>
  <si>
    <t>Tokyo Pig</t>
  </si>
  <si>
    <t>Tokyo Pig (1997)</t>
  </si>
  <si>
    <t>Tricks_ists_2014</t>
  </si>
  <si>
    <t>Tricks and Twists</t>
  </si>
  <si>
    <t>Disney - Vamanos</t>
  </si>
  <si>
    <t>Tricks and Twists (2014)</t>
  </si>
  <si>
    <t>TRON_TRON_1982</t>
  </si>
  <si>
    <t>TRON</t>
  </si>
  <si>
    <t>TRON (1982)</t>
  </si>
  <si>
    <t>TRON 2_ 2.0_2003</t>
  </si>
  <si>
    <t>TRON 2.0</t>
  </si>
  <si>
    <t>TRON 2.0 (2003) (VG)</t>
  </si>
  <si>
    <t>TRON: _gacy_2010</t>
  </si>
  <si>
    <t>TRON: Legacy</t>
  </si>
  <si>
    <t>TRON: Legacy (2010)</t>
  </si>
  <si>
    <t>Walt Disney Anim Stud./Walt Disney Pics.</t>
  </si>
  <si>
    <t>http://www.imdb.com/title/tt0032910/business?ref_=tt_dt_bus</t>
  </si>
  <si>
    <t>http://www.imdb.com/title/tt0032455/business?ref_=tt_dt_bus</t>
  </si>
  <si>
    <t>http://www.imdb.com/title/tt0042332/business?ref_=tt_dt_bus</t>
  </si>
  <si>
    <t>http://www.the-numbers.com/movie/Cinderella#tab=box-office</t>
  </si>
  <si>
    <t>http://www.imdb.com/title/tt0054357/business?ref_=tt_dt_bus</t>
  </si>
  <si>
    <t>CPI Oct. 2015</t>
  </si>
  <si>
    <t>The Best of Walt Disney's True-Life Adventures</t>
  </si>
  <si>
    <t>The Many Adventures of Winnie the Pooh</t>
  </si>
  <si>
    <t>Touchstone Pics./Skellington Prod./Tim Burton Prod./Walt Disney Pics. (3D version)</t>
  </si>
  <si>
    <t>Walt Disney Pics./WD Feat. Anim..</t>
  </si>
  <si>
    <t>Trimark Picturs/Walt Disney Pics.</t>
  </si>
  <si>
    <t>Walt Disney Pics./Allied Film/Skellington Prod.</t>
  </si>
  <si>
    <t>Walt Disney Pic./Walt Disney Feature Anim.</t>
  </si>
  <si>
    <t>Direct from Disney</t>
  </si>
  <si>
    <t>Prod 1</t>
  </si>
  <si>
    <t>Prod 2</t>
  </si>
  <si>
    <t>Prod 3</t>
  </si>
  <si>
    <t>Prod 4</t>
  </si>
  <si>
    <t>Prod 5</t>
  </si>
  <si>
    <t>Snow White and the Seven Dwarfs (Re-issue)</t>
  </si>
  <si>
    <t>Far West and Panagea</t>
  </si>
  <si>
    <t>Silver Screen Partners II</t>
  </si>
  <si>
    <t>Bryna Productions</t>
  </si>
  <si>
    <t>Interscope Communications</t>
  </si>
  <si>
    <t>Silver Screen Partners III</t>
  </si>
  <si>
    <t>Bandai Films</t>
  </si>
  <si>
    <t>Emshell Producers</t>
  </si>
  <si>
    <t>Apollo Pictures</t>
  </si>
  <si>
    <t>The Mount Company</t>
  </si>
  <si>
    <t>Century Park Pictures</t>
  </si>
  <si>
    <t>Bigelow Productions</t>
  </si>
  <si>
    <t>Amblin Entertainment</t>
  </si>
  <si>
    <t>Title</t>
  </si>
  <si>
    <t>US Release</t>
  </si>
  <si>
    <t>Co-production with</t>
  </si>
  <si>
    <t>March 9, 1984</t>
  </si>
  <si>
    <t>September 28, 1984</t>
  </si>
  <si>
    <t>Touch Stone</t>
  </si>
  <si>
    <t>March 22, 1985</t>
  </si>
  <si>
    <t>August 9, 1985</t>
  </si>
  <si>
    <t>January 31, 1986</t>
  </si>
  <si>
    <t>April 11, 1986</t>
  </si>
  <si>
    <t>June 27, 1986</t>
  </si>
  <si>
    <t>October 3, 1986</t>
  </si>
  <si>
    <t>Silver Screen Partners II and Bryna Productions</t>
  </si>
  <si>
    <t>October 17, 1986</t>
  </si>
  <si>
    <t>January 30, 1987</t>
  </si>
  <si>
    <t>Silver Screen Partners II and Interscope Communications</t>
  </si>
  <si>
    <t>March 6, 1987</t>
  </si>
  <si>
    <t>Silver Screen Partners III and Bandai Films</t>
  </si>
  <si>
    <t>May 22, 1987</t>
  </si>
  <si>
    <t>Silver Screen Partners III and Emshell Producers</t>
  </si>
  <si>
    <t>July 1, 1987</t>
  </si>
  <si>
    <t>August 5, 1987</t>
  </si>
  <si>
    <t>August 14, 1987</t>
  </si>
  <si>
    <t>Silver Screen Partners III, Apollo Pictures, and The Mount Company</t>
  </si>
  <si>
    <t>November 6, 1987</t>
  </si>
  <si>
    <t>November 25, 1987</t>
  </si>
  <si>
    <t>Silver Screen Partners III and Interscope Communications</t>
  </si>
  <si>
    <t>Good Morning, Vietnam</t>
  </si>
  <si>
    <t>December 25, 1987</t>
  </si>
  <si>
    <t>February 12, 1988</t>
  </si>
  <si>
    <t>Silver Screen Partners III and Century Park Pictures</t>
  </si>
  <si>
    <t>March 18, 1988</t>
  </si>
  <si>
    <t>Silver Screen Partners III and Bigelow Productions</t>
  </si>
  <si>
    <t>June 10, 1988</t>
  </si>
  <si>
    <t>June 22, 1988</t>
  </si>
  <si>
    <t>Amblin Entertainment, Silver Screen Partners III, and Walt Disney Feature Animation</t>
  </si>
  <si>
    <t>July 29, 1988</t>
  </si>
  <si>
    <t>August 5, 1988</t>
  </si>
  <si>
    <t>September 30, 1988</t>
  </si>
  <si>
    <t>November 4, 1988</t>
  </si>
  <si>
    <t>Silver Screen Partners IV</t>
  </si>
  <si>
    <t>November 11, 1988</t>
  </si>
  <si>
    <t>December 21, 1988</t>
  </si>
  <si>
    <t>Silver Screen Partners IV and All Girl Productions</t>
  </si>
  <si>
    <t>January 27, 1989</t>
  </si>
  <si>
    <t>March 10, 1989</t>
  </si>
  <si>
    <t>Silver Screen Partners IV and American Zoetrope</t>
  </si>
  <si>
    <t>April 14, 1989</t>
  </si>
  <si>
    <t>Silver Screen Partners IV and Kouf/Bigelow Productions</t>
  </si>
  <si>
    <t>June 9, 1989</t>
  </si>
  <si>
    <t>July 28, 1989</t>
  </si>
  <si>
    <t>October 6, 1989</t>
  </si>
  <si>
    <t>Silver Screen Partners IV and Interscope Communications</t>
  </si>
  <si>
    <t>October 20, 1989</t>
  </si>
  <si>
    <t>Silver Screen Partners IV, Sandollar Productions and Hill/Roseman</t>
  </si>
  <si>
    <t>December 13, 1989</t>
  </si>
  <si>
    <t>Silver Screen Partners IV and A&amp;M Films</t>
  </si>
  <si>
    <t>1990s[edit]</t>
  </si>
  <si>
    <t>February 2, 1990</t>
  </si>
  <si>
    <t>The Samuel Goldwyn CompanyST</t>
  </si>
  <si>
    <t>Where the Heart Is</t>
  </si>
  <si>
    <t>February 23, 1990</t>
  </si>
  <si>
    <t>March 23, 1990</t>
  </si>
  <si>
    <t>April 6, 1990</t>
  </si>
  <si>
    <t>April 27, 1990</t>
  </si>
  <si>
    <t>May 25, 1990</t>
  </si>
  <si>
    <t>June 15, 1990</t>
  </si>
  <si>
    <t>June 22, 1990</t>
  </si>
  <si>
    <t>October 12, 1990</t>
  </si>
  <si>
    <t>November 21, 1990</t>
  </si>
  <si>
    <t>December 25, 1990</t>
  </si>
  <si>
    <t>February 22, 1991</t>
  </si>
  <si>
    <t>April 26, 1991</t>
  </si>
  <si>
    <t>May 17, 1991</t>
  </si>
  <si>
    <t>Touchwood Pacific Partners</t>
  </si>
  <si>
    <t>The Rocketeer TR</t>
  </si>
  <si>
    <t>June 21, 1991</t>
  </si>
  <si>
    <t>Walt Disney Pictures, Silver Screen Partners IV and The Gordon Company</t>
  </si>
  <si>
    <t>July 24, 1991</t>
  </si>
  <si>
    <t>August 23, 1991</t>
  </si>
  <si>
    <t>September 18, 1991</t>
  </si>
  <si>
    <t>September 27, 1991</t>
  </si>
  <si>
    <t>October 11, 1991</t>
  </si>
  <si>
    <t>November 1, 1991</t>
  </si>
  <si>
    <t>December 20, 1991</t>
  </si>
  <si>
    <t>Touchwood Pacific Partners and Sandollar Productions</t>
  </si>
  <si>
    <t>March 20, 1992</t>
  </si>
  <si>
    <t>Touchwood Pacific Partners and Amblin Entertainment</t>
  </si>
  <si>
    <t>May 29, 1992</t>
  </si>
  <si>
    <t>August 7, 1992</t>
  </si>
  <si>
    <t>August 21, 1992</t>
  </si>
  <si>
    <t>September 11, 1992</t>
  </si>
  <si>
    <t>September 18, 1992</t>
  </si>
  <si>
    <t>January 15, 1993</t>
  </si>
  <si>
    <t>Paramount PicturesTP</t>
  </si>
  <si>
    <t>The Cemetery Club</t>
  </si>
  <si>
    <t>February 3, 1993</t>
  </si>
  <si>
    <t>April 23, 1993</t>
  </si>
  <si>
    <t>Outlaw Productions</t>
  </si>
  <si>
    <t>June 4, 1993</t>
  </si>
  <si>
    <t>June 9, 1993</t>
  </si>
  <si>
    <t>July 23, 1993</t>
  </si>
  <si>
    <t>August 6, 1993</t>
  </si>
  <si>
    <t>September 24, 1993</t>
  </si>
  <si>
    <t>The Samuel Goldwyn Company</t>
  </si>
  <si>
    <t>The Nightmare Before Christmas TNBC</t>
  </si>
  <si>
    <t>October 29, 1993</t>
  </si>
  <si>
    <t>Skellington Productions</t>
  </si>
  <si>
    <t>December 10, 1993</t>
  </si>
  <si>
    <t>January 7, 1994</t>
  </si>
  <si>
    <t>February 4, 1994</t>
  </si>
  <si>
    <t>March 9, 1994</t>
  </si>
  <si>
    <t>Don Simpson Productions &amp; Jerry Bruckheimer Films</t>
  </si>
  <si>
    <t>April 22, 1994</t>
  </si>
  <si>
    <t>April 29, 1994</t>
  </si>
  <si>
    <t>June 3, 1994</t>
  </si>
  <si>
    <t>Cinergi Pictures</t>
  </si>
  <si>
    <t>June 29, 1994</t>
  </si>
  <si>
    <t>Caravan Pictures</t>
  </si>
  <si>
    <t>August 25, 1994</t>
  </si>
  <si>
    <t>September 2, 1994</t>
  </si>
  <si>
    <t>September 30, 1994</t>
  </si>
  <si>
    <t>January 20, 1995</t>
  </si>
  <si>
    <t>BC</t>
  </si>
  <si>
    <t>The Jerky Boys: The Movie</t>
  </si>
  <si>
    <t>February 3, 1995</t>
  </si>
  <si>
    <t>March 15, 1995</t>
  </si>
  <si>
    <t>Interscope Communications and Polygram Filmed Entertainment</t>
  </si>
  <si>
    <t>March 31, 1995</t>
  </si>
  <si>
    <t>Merchant Ivory Productions</t>
  </si>
  <si>
    <t>May 26, 1995</t>
  </si>
  <si>
    <t>Polygram Filmed Entertainment</t>
  </si>
  <si>
    <t>October 13, 1995</t>
  </si>
  <si>
    <t>December 8, 1995</t>
  </si>
  <si>
    <t>Sandollar Productions and The Meyers/Shyer Company</t>
  </si>
  <si>
    <t>February 16, 1996</t>
  </si>
  <si>
    <t>Up Close &amp; Personal</t>
  </si>
  <si>
    <t>March 1, 1996</t>
  </si>
  <si>
    <t>Cinergi Pictures; North America distribution only</t>
  </si>
  <si>
    <t>March 22, 1996</t>
  </si>
  <si>
    <t>Canal+ and TF1LIBC</t>
  </si>
  <si>
    <t>May 3, 1996</t>
  </si>
  <si>
    <t>May 10, 1996</t>
  </si>
  <si>
    <t>Interscope Communications and PolyGram Filmed Entertainment</t>
  </si>
  <si>
    <t>July 3, 1996</t>
  </si>
  <si>
    <t>July 17, 1996</t>
  </si>
  <si>
    <t>Interscope Communications and PolyGram Filmed Entertainment; North America distribution only</t>
  </si>
  <si>
    <t>November 8, 1996</t>
  </si>
  <si>
    <t>Imagine Entertainment</t>
  </si>
  <si>
    <t>November 20, 1996</t>
  </si>
  <si>
    <t>December 13, 1996</t>
  </si>
  <si>
    <t>January 17, 1997</t>
  </si>
  <si>
    <t>March 28, 1997</t>
  </si>
  <si>
    <t>April 25, 1997</t>
  </si>
  <si>
    <t>June 6, 1997</t>
  </si>
  <si>
    <t>Jerry Bruckheimer Films</t>
  </si>
  <si>
    <t>Face/Off</t>
  </si>
  <si>
    <t>June 27, 1997</t>
  </si>
  <si>
    <t>Paramount Pictures PT</t>
  </si>
  <si>
    <t>July 18, 1997</t>
  </si>
  <si>
    <t>September 19, 1997</t>
  </si>
  <si>
    <t>Beacon Communications and PolyGram Filmed Entertainment</t>
  </si>
  <si>
    <t>October 17, 1997</t>
  </si>
  <si>
    <t>Beacon Communications</t>
  </si>
  <si>
    <t>November 7, 1997</t>
  </si>
  <si>
    <t>TriStar Pictures; International distribution only</t>
  </si>
  <si>
    <t>December 25, 1997</t>
  </si>
  <si>
    <t>February 27, 1998</t>
  </si>
  <si>
    <t>May 1, 1998</t>
  </si>
  <si>
    <t>40 Acres &amp; A Mule Filmworks</t>
  </si>
  <si>
    <t>May 15, 1998</t>
  </si>
  <si>
    <t>June 12, 1998</t>
  </si>
  <si>
    <t>July 1, 1998</t>
  </si>
  <si>
    <t>Jerry Bruckheimer Films and Valhalla Motion Pictures</t>
  </si>
  <si>
    <t>July 24, 1998</t>
  </si>
  <si>
    <t>August 7, 1998</t>
  </si>
  <si>
    <t>Paramount Pictures; International distribution only</t>
  </si>
  <si>
    <t>October 9, 1998</t>
  </si>
  <si>
    <t>American Empirical Pictures</t>
  </si>
  <si>
    <t>October 16, 1998</t>
  </si>
  <si>
    <t>Harpo Productions</t>
  </si>
  <si>
    <t>November 6, 1998</t>
  </si>
  <si>
    <t>November 20, 1998</t>
  </si>
  <si>
    <t>December 25, 1998</t>
  </si>
  <si>
    <t>Paramount Pictures and Scott Rudin ProductionsTP</t>
  </si>
  <si>
    <t>February 26, 1999</t>
  </si>
  <si>
    <t>March 31, 1999</t>
  </si>
  <si>
    <t>June 4, 1999</t>
  </si>
  <si>
    <t>Spyglass Entertainment</t>
  </si>
  <si>
    <t>July 2, 1999</t>
  </si>
  <si>
    <t>July 30, 1999</t>
  </si>
  <si>
    <t>Paramount Pictures and Interscope CommunicationsPT</t>
  </si>
  <si>
    <t>August 27, 1999</t>
  </si>
  <si>
    <t>September 24, 1999</t>
  </si>
  <si>
    <t>Bringing Out the Dead</t>
  </si>
  <si>
    <t>October 22, 1999</t>
  </si>
  <si>
    <t>Paramount PicturesPT</t>
  </si>
  <si>
    <t>November 5, 1999</t>
  </si>
  <si>
    <t>December 10, 1999</t>
  </si>
  <si>
    <t>Happy Madison</t>
  </si>
  <si>
    <t>December 17, 1999</t>
  </si>
  <si>
    <t>Columbia Pictures and 1492 Pictures BM</t>
  </si>
  <si>
    <t>January 21, 2000</t>
  </si>
  <si>
    <t>March 10, 2000</t>
  </si>
  <si>
    <t>March 31, 2000</t>
  </si>
  <si>
    <t>Working Title Films</t>
  </si>
  <si>
    <t>April 14, 2000</t>
  </si>
  <si>
    <t>May 26, 2000</t>
  </si>
  <si>
    <t>June 9, 2000</t>
  </si>
  <si>
    <t>August 4, 2000</t>
  </si>
  <si>
    <t>August 25, 2000</t>
  </si>
  <si>
    <t>November 22, 2000</t>
  </si>
  <si>
    <t>Barry Mendel Productions</t>
  </si>
  <si>
    <t>December 25, 2000</t>
  </si>
  <si>
    <t>Universal Pictures, Working Title Films and StudioCanal; North American distribution only</t>
  </si>
  <si>
    <t>January 12, 2001</t>
  </si>
  <si>
    <t>May 25, 2001</t>
  </si>
  <si>
    <t>Crazy/Beautiful</t>
  </si>
  <si>
    <t>June 29, 2001</t>
  </si>
  <si>
    <t>August 24, 2001</t>
  </si>
  <si>
    <t>September 7, 2001</t>
  </si>
  <si>
    <t>October 12, 2001</t>
  </si>
  <si>
    <t>October 26, 2001</t>
  </si>
  <si>
    <t>November 21, 2001</t>
  </si>
  <si>
    <t>Spyglass Entertainment and Donner's Company</t>
  </si>
  <si>
    <t>December 14, 2001</t>
  </si>
  <si>
    <t>January 25, 2002</t>
  </si>
  <si>
    <t>March 22, 2002</t>
  </si>
  <si>
    <t>MBST Entertainment</t>
  </si>
  <si>
    <t>April 5, 2002</t>
  </si>
  <si>
    <t>Frank McKlusky, C.I.</t>
  </si>
  <si>
    <t>April 26, 2002</t>
  </si>
  <si>
    <t>Ultimate X: The Movie</t>
  </si>
  <si>
    <t>May 6, 2002</t>
  </si>
  <si>
    <t>ESPN Films</t>
  </si>
  <si>
    <t>June 7, 2002</t>
  </si>
  <si>
    <t>Jerry Bruckheimer FilmsBC</t>
  </si>
  <si>
    <t>July 12, 2002</t>
  </si>
  <si>
    <t>August 2, 2002</t>
  </si>
  <si>
    <t>The Kennedy/Marshall Company</t>
  </si>
  <si>
    <t>September 27, 2002</t>
  </si>
  <si>
    <t>October 4, 2002</t>
  </si>
  <si>
    <t>Abandon</t>
  </si>
  <si>
    <t>October 18, 2002</t>
  </si>
  <si>
    <t>Paramount Pictures and Spyglass Entertainment; international distribution only</t>
  </si>
  <si>
    <t>December 13, 2002</t>
  </si>
  <si>
    <t>January 10, 2003</t>
  </si>
  <si>
    <t>January 31, 2003</t>
  </si>
  <si>
    <t>February 7, 2003</t>
  </si>
  <si>
    <t>March 7, 2003</t>
  </si>
  <si>
    <t>August 15, 2003</t>
  </si>
  <si>
    <t>September 2, 2003</t>
  </si>
  <si>
    <t>Hope Springs</t>
  </si>
  <si>
    <t>September 5, 2003</t>
  </si>
  <si>
    <t>September 19, 2003</t>
  </si>
  <si>
    <t>September 26, 2003</t>
  </si>
  <si>
    <t>October 17, 2003</t>
  </si>
  <si>
    <t>March 5, 2004</t>
  </si>
  <si>
    <t>March 26, 2004</t>
  </si>
  <si>
    <t>The Alamo</t>
  </si>
  <si>
    <t>April 9, 2004</t>
  </si>
  <si>
    <t>May 28, 2004</t>
  </si>
  <si>
    <t>July 7, 2004</t>
  </si>
  <si>
    <t>July 30, 2004</t>
  </si>
  <si>
    <t>Scott Rudin Productions</t>
  </si>
  <si>
    <t>September 17, 2004</t>
  </si>
  <si>
    <t>Dimension Films, Spyglass Entertainment and The Kennedy/Marshall Company</t>
  </si>
  <si>
    <t>September 24, 2004</t>
  </si>
  <si>
    <t>October 1, 2004</t>
  </si>
  <si>
    <t>December 25, 2004</t>
  </si>
  <si>
    <t>American Empirical Pictures and Scott Rudin Productions</t>
  </si>
  <si>
    <t>April 22, 2005</t>
  </si>
  <si>
    <t>April 29, 2005</t>
  </si>
  <si>
    <t>July 8, 2005</t>
  </si>
  <si>
    <t>September 23, 2005</t>
  </si>
  <si>
    <t>October 21, 2005</t>
  </si>
  <si>
    <t>20th Century Fox and Hyde Park Entertainment; North America distribution only</t>
  </si>
  <si>
    <t>December 25, 2005</t>
  </si>
  <si>
    <t>January 27, 2006</t>
  </si>
  <si>
    <t>April 28, 2006</t>
  </si>
  <si>
    <t>May 12, 2006</t>
  </si>
  <si>
    <t>Lawrence Bender Productions</t>
  </si>
  <si>
    <t>August 19, 2006</t>
  </si>
  <si>
    <t>Summit Entertainment</t>
  </si>
  <si>
    <t>September 26, 2006</t>
  </si>
  <si>
    <t>October 20, 2006</t>
  </si>
  <si>
    <t>Warner Bros. Pictures, Syncopy Films and Newmarket Films; North America distribution only</t>
  </si>
  <si>
    <t>November 22, 2006</t>
  </si>
  <si>
    <t>December 8, 2006</t>
  </si>
  <si>
    <t>Icon Entertainment</t>
  </si>
  <si>
    <t>March 2, 2007</t>
  </si>
  <si>
    <t>Tollin/Robbins Productions</t>
  </si>
  <si>
    <t>October 26, 2007</t>
  </si>
  <si>
    <t>Focus Features</t>
  </si>
  <si>
    <t>February 14, 2008</t>
  </si>
  <si>
    <t>August 1, 2008</t>
  </si>
  <si>
    <t>Tree House Films</t>
  </si>
  <si>
    <t>September 26, 2008</t>
  </si>
  <si>
    <t>40 Acres &amp; A Mule Filmworks and Rai Cinema</t>
  </si>
  <si>
    <t>February 13, 2009</t>
  </si>
  <si>
    <t>June 19, 2009</t>
  </si>
  <si>
    <t>Mandeville Films</t>
  </si>
  <si>
    <t>September 25, 2009</t>
  </si>
  <si>
    <t>January 29, 2010</t>
  </si>
  <si>
    <t>March 31, 2010</t>
  </si>
  <si>
    <t>Offspring Entertainment</t>
  </si>
  <si>
    <t>August 6, 2010</t>
  </si>
  <si>
    <t>September 24, 2010</t>
  </si>
  <si>
    <t>Frontier Pictures</t>
  </si>
  <si>
    <t>December 10, 2010</t>
  </si>
  <si>
    <t>Miramax Films</t>
  </si>
  <si>
    <t>Gnomeo &amp; Juliet</t>
  </si>
  <si>
    <t>February 11, 2011</t>
  </si>
  <si>
    <t>Rocket Pictures, Arc Productions and Miramax Films</t>
  </si>
  <si>
    <t>February 18, 2011</t>
  </si>
  <si>
    <t>DreamWorks Pictures, Reliance Entertainment and Bay Films</t>
  </si>
  <si>
    <t>August 10, 2011</t>
  </si>
  <si>
    <t>DreamWorks Pictures, Participant Media, Image Nation, Reliance Entertainment and 1492 Pictures</t>
  </si>
  <si>
    <t>Fright Night</t>
  </si>
  <si>
    <t>August 19, 2011</t>
  </si>
  <si>
    <t>DreamWorks Pictures and Reliance Entertainment</t>
  </si>
  <si>
    <t>October 7, 2011</t>
  </si>
  <si>
    <t>DreamWorks Pictures, Reliance Entertainment, ImageMovers and 21 Laps Entertainment</t>
  </si>
  <si>
    <t>December 25, 2011</t>
  </si>
  <si>
    <t>DreamWorks Pictures, Reliance Entertainment, Amblin Entertainment and The Kennedy/Marshall Company</t>
  </si>
  <si>
    <t>Mad Buddies</t>
  </si>
  <si>
    <t>June 22, 2012</t>
  </si>
  <si>
    <t>Keynote Films</t>
  </si>
  <si>
    <t>June 29, 2012</t>
  </si>
  <si>
    <t>DreamWorks Pictures, Reliance Entertainment and K/O Paper Products</t>
  </si>
  <si>
    <t>November 9, 2012</t>
  </si>
  <si>
    <t>DreamWorks Pictures, 20th Century Fox, Reliance Entertainment, Participant Media, The Kennedy/Marshall Company and Amblin EntertainmentSF</t>
  </si>
  <si>
    <t>October 18, 2013</t>
  </si>
  <si>
    <t>DreamWorks Pictures, Reliance Entertainment, Participant Media and Anonymous Content</t>
  </si>
  <si>
    <t>November 22, 2013</t>
  </si>
  <si>
    <t>February 21, 2014</t>
  </si>
  <si>
    <t>Studio Ghibli and The Kennedy/Marshall Company</t>
  </si>
  <si>
    <t>March 14, 2014</t>
  </si>
  <si>
    <t>DreamWorks Pictures, Reliance Entertainment and Electronic Arts</t>
  </si>
  <si>
    <t>August 8, 2014</t>
  </si>
  <si>
    <t>DreamWorks Pictures, Reliance Entertainment, Participant Media, Image Nation, Amblin Entertainment, Harpo Films</t>
  </si>
  <si>
    <t>January 23, 2015</t>
  </si>
  <si>
    <t>Lucasfilm Ltd., Lucasfilm Animation Singapore, Industrial Light &amp; Magic</t>
  </si>
  <si>
    <t>October 16, 2015</t>
  </si>
  <si>
    <t>DreamWorks Pictures, Fox 2000 Pictures, Reliance Entertainment, Participant Media, TSG Entertainment and Amblin EntertainmentSF</t>
  </si>
  <si>
    <t>Portal icon</t>
  </si>
  <si>
    <t>Disney portal</t>
  </si>
  <si>
    <t>Film in the United States portal</t>
  </si>
  <si>
    <t>All Girl Productions</t>
  </si>
  <si>
    <t>Wlat Disney Feature Animmation/Silver Screen Part. III/Walt Disney Pics.</t>
  </si>
  <si>
    <t>American Zoetrope</t>
  </si>
  <si>
    <t>Kouf/Bigelow Productions</t>
  </si>
  <si>
    <t>Hill/Roseman</t>
  </si>
  <si>
    <t>Sandollar Productions</t>
  </si>
  <si>
    <t>Hybrid Prod.</t>
  </si>
  <si>
    <t xml:space="preserve">Interscope Communications and </t>
  </si>
  <si>
    <t>PolyGram Filmed Entertainment</t>
  </si>
  <si>
    <t>Valhalla Motion Pictures</t>
  </si>
  <si>
    <t>Mad Chance</t>
  </si>
  <si>
    <t>Jaret Entertainment</t>
  </si>
  <si>
    <t>1492 Pictures BM</t>
  </si>
  <si>
    <t>Columbia Pictures</t>
  </si>
  <si>
    <t>Universal Pictures</t>
  </si>
  <si>
    <t>StudioCanal</t>
  </si>
  <si>
    <t>Donner's Company</t>
  </si>
  <si>
    <t>Dimension Films</t>
  </si>
  <si>
    <t>Hyde Park Entertainment</t>
  </si>
  <si>
    <t>20th Century Fox</t>
  </si>
  <si>
    <t>DreamWorks Pictures</t>
  </si>
  <si>
    <t>Bay Films</t>
  </si>
  <si>
    <t>Reliance Entertainment</t>
  </si>
  <si>
    <t>21 Laps Entertainment</t>
  </si>
  <si>
    <t>ImageMovers</t>
  </si>
  <si>
    <t xml:space="preserve"> Reliance Entertainment</t>
  </si>
  <si>
    <t xml:space="preserve">Participant Media, </t>
  </si>
  <si>
    <t>Participant Media</t>
  </si>
  <si>
    <t>Image Nation</t>
  </si>
  <si>
    <t>Prod 6</t>
  </si>
  <si>
    <t>1492 Pictures</t>
  </si>
  <si>
    <t xml:space="preserve">DreamWorks Pictures, </t>
  </si>
  <si>
    <t>Anonymous Content</t>
  </si>
  <si>
    <t>Studio Ghibli</t>
  </si>
  <si>
    <t>Electronic Arts</t>
  </si>
  <si>
    <t>Harpo Films</t>
  </si>
  <si>
    <t xml:space="preserve"> Industrial Light &amp; Magic</t>
  </si>
  <si>
    <t>Lucasfilm Ltd.</t>
  </si>
  <si>
    <t>Lucasfilm Animation Singapore</t>
  </si>
  <si>
    <t>Fox 2000 Pictures</t>
  </si>
  <si>
    <t xml:space="preserve">TSG Entertainment and </t>
  </si>
  <si>
    <t>K/O Paper Products</t>
  </si>
  <si>
    <t>TF1LIBC</t>
  </si>
  <si>
    <t>Canal+</t>
  </si>
  <si>
    <t>Blinding Edge Pictures</t>
  </si>
  <si>
    <t>1st of 3 film deal</t>
  </si>
  <si>
    <t>Disney bought distrib. Rights 18/10/2010</t>
  </si>
  <si>
    <t>Marvel</t>
  </si>
  <si>
    <t>LucasFilm</t>
  </si>
  <si>
    <t>Great Oaks</t>
  </si>
  <si>
    <t>Wizzer</t>
  </si>
  <si>
    <t>Barry Mendel Porductions</t>
  </si>
  <si>
    <t>Paramount Pictures</t>
  </si>
  <si>
    <t>Second Mate Productions</t>
  </si>
  <si>
    <t>DMG Entertainment</t>
  </si>
  <si>
    <t>Roth Films</t>
  </si>
  <si>
    <t>Team Todd</t>
  </si>
  <si>
    <t>The Zanuck Company</t>
  </si>
  <si>
    <t>Tim Burton Productions</t>
  </si>
  <si>
    <t>Walden Media</t>
  </si>
  <si>
    <t>Moving Picture Company</t>
  </si>
  <si>
    <t>Jerry Bruckheimer</t>
  </si>
  <si>
    <t>Junction Entertainment</t>
  </si>
  <si>
    <t>NT3</t>
  </si>
  <si>
    <t>Saturn</t>
  </si>
  <si>
    <t>Sparkler</t>
  </si>
  <si>
    <t>Lisberger Studios</t>
  </si>
  <si>
    <t>ProucersSales Organisation</t>
  </si>
  <si>
    <t>Mulberry Square Productions</t>
  </si>
  <si>
    <t>Telefilm Canada</t>
  </si>
  <si>
    <t>Hoyts Film</t>
  </si>
  <si>
    <t>Burrowes Film</t>
  </si>
  <si>
    <t>Doric</t>
  </si>
  <si>
    <t>Re-issues</t>
  </si>
  <si>
    <t>Re-issues: 1969, 1979, 1985, 1991</t>
  </si>
  <si>
    <t>Re-issues: 1957, 1966, 1975, 1982, 1988</t>
  </si>
  <si>
    <t>Re-issues: 2002, 2012</t>
  </si>
  <si>
    <t>Re-issue: 1981, 1987</t>
  </si>
  <si>
    <t>Re-issue: 1985, 1990, 2000</t>
  </si>
  <si>
    <t>Re-issue: 2012</t>
  </si>
  <si>
    <t>Re-issue: 1981</t>
  </si>
  <si>
    <t>Re-issue: 1980, 1986</t>
  </si>
  <si>
    <t>Re-issue: 1980</t>
  </si>
  <si>
    <t>Re-issue: 1996</t>
  </si>
  <si>
    <t>Re-issue: 1982, 1989</t>
  </si>
  <si>
    <t>Re-issue: 1977</t>
  </si>
  <si>
    <t>Re-issue: 1984, 1992</t>
  </si>
  <si>
    <t>Re-issue: 1986</t>
  </si>
  <si>
    <t>Re-issue: 1983, 1987, 1993</t>
  </si>
  <si>
    <t>Re-issue: 1980, 1987</t>
  </si>
  <si>
    <t>Re-issue: 1988</t>
  </si>
  <si>
    <t>Re-issue: 1984, 1990</t>
  </si>
  <si>
    <t>Re-issue: 1992</t>
  </si>
  <si>
    <t>Re-issue: 2002, 2011</t>
  </si>
  <si>
    <t>Re-issue: 1997</t>
  </si>
  <si>
    <t>Re-issue: 1983, 1989</t>
  </si>
  <si>
    <t>Re-issue: 1983</t>
  </si>
  <si>
    <t>Re-issue: 2000, 2006, 2007, 2008,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</si>
</sst>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dd/mm/yy;@"/>
    <numFmt numFmtId="167" formatCode="[$-809]dd\ mmmm\ yyyy;@"/>
  </numFmts>
  <fonts count="23" x14ac:knownFonts="1">
    <font>
      <sz val="11"/>
      <color theme="1"/>
      <name val="Calibri"/>
      <family val="2"/>
      <scheme val="minor"/>
    </font>
    <font>
      <sz val="7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4" applyNumberFormat="0" applyAlignment="0" applyProtection="0"/>
    <xf numFmtId="0" fontId="11" fillId="9" borderId="5" applyNumberFormat="0" applyAlignment="0" applyProtection="0"/>
    <xf numFmtId="0" fontId="12" fillId="9" borderId="4" applyNumberFormat="0" applyAlignment="0" applyProtection="0"/>
    <xf numFmtId="0" fontId="13" fillId="0" borderId="6" applyNumberFormat="0" applyFill="0" applyAlignment="0" applyProtection="0"/>
    <xf numFmtId="0" fontId="14" fillId="10" borderId="7" applyNumberFormat="0" applyAlignment="0" applyProtection="0"/>
    <xf numFmtId="0" fontId="15" fillId="0" borderId="0" applyNumberFormat="0" applyFill="0" applyBorder="0" applyAlignment="0" applyProtection="0"/>
    <xf numFmtId="0" fontId="2" fillId="11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8" fillId="35" borderId="0" applyNumberFormat="0" applyBorder="0" applyAlignment="0" applyProtection="0"/>
    <xf numFmtId="0" fontId="19" fillId="0" borderId="0"/>
  </cellStyleXfs>
  <cellXfs count="41">
    <xf numFmtId="0" fontId="0" fillId="0" borderId="0" xfId="0"/>
    <xf numFmtId="3" fontId="0" fillId="0" borderId="0" xfId="0" applyNumberFormat="1"/>
    <xf numFmtId="0" fontId="0" fillId="0" borderId="0" xfId="0"/>
    <xf numFmtId="14" fontId="0" fillId="0" borderId="0" xfId="0" applyNumberFormat="1"/>
    <xf numFmtId="166" fontId="1" fillId="0" borderId="0" xfId="0" applyNumberFormat="1" applyFont="1"/>
    <xf numFmtId="166" fontId="1" fillId="36" borderId="0" xfId="0" applyNumberFormat="1" applyFont="1" applyFill="1"/>
    <xf numFmtId="167" fontId="1" fillId="0" borderId="0" xfId="0" applyNumberFormat="1" applyFont="1"/>
    <xf numFmtId="0" fontId="20" fillId="0" borderId="0" xfId="0" applyFont="1"/>
    <xf numFmtId="3" fontId="20" fillId="0" borderId="0" xfId="0" applyNumberFormat="1" applyFont="1"/>
    <xf numFmtId="17" fontId="20" fillId="0" borderId="0" xfId="0" applyNumberFormat="1" applyFont="1"/>
    <xf numFmtId="164" fontId="20" fillId="0" borderId="0" xfId="0" applyNumberFormat="1" applyFont="1"/>
    <xf numFmtId="0" fontId="21" fillId="0" borderId="0" xfId="0" applyFont="1"/>
    <xf numFmtId="3" fontId="21" fillId="0" borderId="0" xfId="0" applyNumberFormat="1" applyFont="1"/>
    <xf numFmtId="17" fontId="21" fillId="0" borderId="0" xfId="0" applyNumberFormat="1" applyFont="1"/>
    <xf numFmtId="164" fontId="21" fillId="0" borderId="0" xfId="0" applyNumberFormat="1" applyFont="1"/>
    <xf numFmtId="165" fontId="21" fillId="0" borderId="0" xfId="0" applyNumberFormat="1" applyFont="1"/>
    <xf numFmtId="9" fontId="21" fillId="0" borderId="0" xfId="0" applyNumberFormat="1" applyFont="1"/>
    <xf numFmtId="0" fontId="21" fillId="0" borderId="0" xfId="0" applyFont="1" applyFill="1"/>
    <xf numFmtId="3" fontId="21" fillId="0" borderId="0" xfId="0" applyNumberFormat="1" applyFont="1" applyFill="1"/>
    <xf numFmtId="17" fontId="21" fillId="0" borderId="0" xfId="0" applyNumberFormat="1" applyFont="1" applyFill="1"/>
    <xf numFmtId="164" fontId="21" fillId="0" borderId="0" xfId="0" applyNumberFormat="1" applyFont="1" applyFill="1"/>
    <xf numFmtId="9" fontId="21" fillId="0" borderId="0" xfId="0" applyNumberFormat="1" applyFont="1" applyFill="1"/>
    <xf numFmtId="0" fontId="21" fillId="36" borderId="0" xfId="0" applyFont="1" applyFill="1"/>
    <xf numFmtId="3" fontId="21" fillId="36" borderId="0" xfId="0" applyNumberFormat="1" applyFont="1" applyFill="1"/>
    <xf numFmtId="17" fontId="21" fillId="36" borderId="0" xfId="0" applyNumberFormat="1" applyFont="1" applyFill="1"/>
    <xf numFmtId="164" fontId="21" fillId="36" borderId="0" xfId="0" applyNumberFormat="1" applyFont="1" applyFill="1"/>
    <xf numFmtId="0" fontId="21" fillId="4" borderId="0" xfId="0" applyFont="1" applyFill="1"/>
    <xf numFmtId="165" fontId="21" fillId="0" borderId="0" xfId="0" applyNumberFormat="1" applyFont="1" applyFill="1"/>
    <xf numFmtId="0" fontId="21" fillId="2" borderId="0" xfId="0" applyFont="1" applyFill="1"/>
    <xf numFmtId="3" fontId="21" fillId="3" borderId="0" xfId="0" applyNumberFormat="1" applyFont="1" applyFill="1"/>
    <xf numFmtId="9" fontId="21" fillId="3" borderId="0" xfId="0" applyNumberFormat="1" applyFont="1" applyFill="1"/>
    <xf numFmtId="3" fontId="21" fillId="2" borderId="0" xfId="0" applyNumberFormat="1" applyFont="1" applyFill="1"/>
    <xf numFmtId="17" fontId="21" fillId="2" borderId="0" xfId="0" applyNumberFormat="1" applyFont="1" applyFill="1"/>
    <xf numFmtId="164" fontId="21" fillId="2" borderId="0" xfId="0" applyNumberFormat="1" applyFont="1" applyFill="1"/>
    <xf numFmtId="9" fontId="21" fillId="2" borderId="0" xfId="0" applyNumberFormat="1" applyFont="1" applyFill="1"/>
    <xf numFmtId="0" fontId="21" fillId="3" borderId="0" xfId="0" applyFont="1" applyFill="1"/>
    <xf numFmtId="17" fontId="21" fillId="3" borderId="0" xfId="0" applyNumberFormat="1" applyFont="1" applyFill="1"/>
    <xf numFmtId="164" fontId="21" fillId="3" borderId="0" xfId="0" applyNumberFormat="1" applyFont="1" applyFill="1"/>
    <xf numFmtId="0" fontId="22" fillId="0" borderId="0" xfId="0" applyFont="1"/>
    <xf numFmtId="14" fontId="22" fillId="0" borderId="0" xfId="0" applyNumberFormat="1" applyFont="1"/>
    <xf numFmtId="3" fontId="22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?view2=allmovies&amp;view=parent&amp;studio=buenavis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4" sqref="K4"/>
    </sheetView>
  </sheetViews>
  <sheetFormatPr baseColWidth="10" defaultColWidth="8.83203125" defaultRowHeight="12" x14ac:dyDescent="0"/>
  <cols>
    <col min="1" max="1" width="36.5" style="11" customWidth="1"/>
    <col min="2" max="2" width="5.5" style="11" customWidth="1"/>
    <col min="3" max="3" width="23.33203125" style="11" customWidth="1"/>
    <col min="4" max="4" width="15.33203125" style="11" customWidth="1"/>
    <col min="5" max="8" width="8.1640625" style="11" bestFit="1" customWidth="1"/>
    <col min="9" max="10" width="8.1640625" style="11" customWidth="1"/>
    <col min="11" max="11" width="12.5" style="12" bestFit="1" customWidth="1"/>
    <col min="12" max="12" width="7" style="13" bestFit="1" customWidth="1"/>
    <col min="13" max="13" width="7.33203125" style="14" bestFit="1" customWidth="1"/>
    <col min="14" max="14" width="9.5" style="12" bestFit="1" customWidth="1"/>
    <col min="15" max="15" width="8" style="14" customWidth="1"/>
    <col min="16" max="16" width="6" style="14" bestFit="1" customWidth="1"/>
    <col min="17" max="17" width="9.5" style="12" bestFit="1" customWidth="1"/>
    <col min="18" max="18" width="11.1640625" style="12" bestFit="1" customWidth="1"/>
    <col min="19" max="19" width="6.33203125" style="11" customWidth="1"/>
    <col min="20" max="20" width="12.83203125" style="12" bestFit="1" customWidth="1"/>
    <col min="21" max="21" width="32.6640625" style="11" bestFit="1" customWidth="1"/>
    <col min="22" max="22" width="12.1640625" style="11" customWidth="1"/>
    <col min="23" max="23" width="6.6640625" style="11" customWidth="1"/>
    <col min="24" max="24" width="10" style="11" customWidth="1"/>
    <col min="25" max="257" width="8.83203125" style="11"/>
    <col min="258" max="258" width="16" style="11" bestFit="1" customWidth="1"/>
    <col min="259" max="259" width="20.5" style="11" bestFit="1" customWidth="1"/>
    <col min="260" max="260" width="39.1640625" style="11" bestFit="1" customWidth="1"/>
    <col min="261" max="262" width="12.33203125" style="11" bestFit="1" customWidth="1"/>
    <col min="263" max="263" width="9.5" style="11" bestFit="1" customWidth="1"/>
    <col min="264" max="264" width="12.33203125" style="11" bestFit="1" customWidth="1"/>
    <col min="265" max="265" width="9.33203125" style="11" bestFit="1" customWidth="1"/>
    <col min="266" max="266" width="12.33203125" style="11" bestFit="1" customWidth="1"/>
    <col min="267" max="267" width="9.6640625" style="11" bestFit="1" customWidth="1"/>
    <col min="268" max="268" width="14.83203125" style="11" bestFit="1" customWidth="1"/>
    <col min="269" max="269" width="12.83203125" style="11" bestFit="1" customWidth="1"/>
    <col min="270" max="270" width="12.1640625" style="11" bestFit="1" customWidth="1"/>
    <col min="271" max="271" width="5.33203125" style="11" customWidth="1"/>
    <col min="272" max="272" width="16.1640625" style="11" bestFit="1" customWidth="1"/>
    <col min="273" max="273" width="14.83203125" style="11" bestFit="1" customWidth="1"/>
    <col min="274" max="274" width="17.6640625" style="11" bestFit="1" customWidth="1"/>
    <col min="275" max="275" width="14.5" style="11" bestFit="1" customWidth="1"/>
    <col min="276" max="276" width="15.1640625" style="11" bestFit="1" customWidth="1"/>
    <col min="277" max="277" width="8.83203125" style="11"/>
    <col min="278" max="278" width="10.83203125" style="11" bestFit="1" customWidth="1"/>
    <col min="279" max="513" width="8.83203125" style="11"/>
    <col min="514" max="514" width="16" style="11" bestFit="1" customWidth="1"/>
    <col min="515" max="515" width="20.5" style="11" bestFit="1" customWidth="1"/>
    <col min="516" max="516" width="39.1640625" style="11" bestFit="1" customWidth="1"/>
    <col min="517" max="518" width="12.33203125" style="11" bestFit="1" customWidth="1"/>
    <col min="519" max="519" width="9.5" style="11" bestFit="1" customWidth="1"/>
    <col min="520" max="520" width="12.33203125" style="11" bestFit="1" customWidth="1"/>
    <col min="521" max="521" width="9.33203125" style="11" bestFit="1" customWidth="1"/>
    <col min="522" max="522" width="12.33203125" style="11" bestFit="1" customWidth="1"/>
    <col min="523" max="523" width="9.6640625" style="11" bestFit="1" customWidth="1"/>
    <col min="524" max="524" width="14.83203125" style="11" bestFit="1" customWidth="1"/>
    <col min="525" max="525" width="12.83203125" style="11" bestFit="1" customWidth="1"/>
    <col min="526" max="526" width="12.1640625" style="11" bestFit="1" customWidth="1"/>
    <col min="527" max="527" width="5.33203125" style="11" customWidth="1"/>
    <col min="528" max="528" width="16.1640625" style="11" bestFit="1" customWidth="1"/>
    <col min="529" max="529" width="14.83203125" style="11" bestFit="1" customWidth="1"/>
    <col min="530" max="530" width="17.6640625" style="11" bestFit="1" customWidth="1"/>
    <col min="531" max="531" width="14.5" style="11" bestFit="1" customWidth="1"/>
    <col min="532" max="532" width="15.1640625" style="11" bestFit="1" customWidth="1"/>
    <col min="533" max="533" width="8.83203125" style="11"/>
    <col min="534" max="534" width="10.83203125" style="11" bestFit="1" customWidth="1"/>
    <col min="535" max="769" width="8.83203125" style="11"/>
    <col min="770" max="770" width="16" style="11" bestFit="1" customWidth="1"/>
    <col min="771" max="771" width="20.5" style="11" bestFit="1" customWidth="1"/>
    <col min="772" max="772" width="39.1640625" style="11" bestFit="1" customWidth="1"/>
    <col min="773" max="774" width="12.33203125" style="11" bestFit="1" customWidth="1"/>
    <col min="775" max="775" width="9.5" style="11" bestFit="1" customWidth="1"/>
    <col min="776" max="776" width="12.33203125" style="11" bestFit="1" customWidth="1"/>
    <col min="777" max="777" width="9.33203125" style="11" bestFit="1" customWidth="1"/>
    <col min="778" max="778" width="12.33203125" style="11" bestFit="1" customWidth="1"/>
    <col min="779" max="779" width="9.6640625" style="11" bestFit="1" customWidth="1"/>
    <col min="780" max="780" width="14.83203125" style="11" bestFit="1" customWidth="1"/>
    <col min="781" max="781" width="12.83203125" style="11" bestFit="1" customWidth="1"/>
    <col min="782" max="782" width="12.1640625" style="11" bestFit="1" customWidth="1"/>
    <col min="783" max="783" width="5.33203125" style="11" customWidth="1"/>
    <col min="784" max="784" width="16.1640625" style="11" bestFit="1" customWidth="1"/>
    <col min="785" max="785" width="14.83203125" style="11" bestFit="1" customWidth="1"/>
    <col min="786" max="786" width="17.6640625" style="11" bestFit="1" customWidth="1"/>
    <col min="787" max="787" width="14.5" style="11" bestFit="1" customWidth="1"/>
    <col min="788" max="788" width="15.1640625" style="11" bestFit="1" customWidth="1"/>
    <col min="789" max="789" width="8.83203125" style="11"/>
    <col min="790" max="790" width="10.83203125" style="11" bestFit="1" customWidth="1"/>
    <col min="791" max="1025" width="8.83203125" style="11"/>
    <col min="1026" max="1026" width="16" style="11" bestFit="1" customWidth="1"/>
    <col min="1027" max="1027" width="20.5" style="11" bestFit="1" customWidth="1"/>
    <col min="1028" max="1028" width="39.1640625" style="11" bestFit="1" customWidth="1"/>
    <col min="1029" max="1030" width="12.33203125" style="11" bestFit="1" customWidth="1"/>
    <col min="1031" max="1031" width="9.5" style="11" bestFit="1" customWidth="1"/>
    <col min="1032" max="1032" width="12.33203125" style="11" bestFit="1" customWidth="1"/>
    <col min="1033" max="1033" width="9.33203125" style="11" bestFit="1" customWidth="1"/>
    <col min="1034" max="1034" width="12.33203125" style="11" bestFit="1" customWidth="1"/>
    <col min="1035" max="1035" width="9.6640625" style="11" bestFit="1" customWidth="1"/>
    <col min="1036" max="1036" width="14.83203125" style="11" bestFit="1" customWidth="1"/>
    <col min="1037" max="1037" width="12.83203125" style="11" bestFit="1" customWidth="1"/>
    <col min="1038" max="1038" width="12.1640625" style="11" bestFit="1" customWidth="1"/>
    <col min="1039" max="1039" width="5.33203125" style="11" customWidth="1"/>
    <col min="1040" max="1040" width="16.1640625" style="11" bestFit="1" customWidth="1"/>
    <col min="1041" max="1041" width="14.83203125" style="11" bestFit="1" customWidth="1"/>
    <col min="1042" max="1042" width="17.6640625" style="11" bestFit="1" customWidth="1"/>
    <col min="1043" max="1043" width="14.5" style="11" bestFit="1" customWidth="1"/>
    <col min="1044" max="1044" width="15.1640625" style="11" bestFit="1" customWidth="1"/>
    <col min="1045" max="1045" width="8.83203125" style="11"/>
    <col min="1046" max="1046" width="10.83203125" style="11" bestFit="1" customWidth="1"/>
    <col min="1047" max="1281" width="8.83203125" style="11"/>
    <col min="1282" max="1282" width="16" style="11" bestFit="1" customWidth="1"/>
    <col min="1283" max="1283" width="20.5" style="11" bestFit="1" customWidth="1"/>
    <col min="1284" max="1284" width="39.1640625" style="11" bestFit="1" customWidth="1"/>
    <col min="1285" max="1286" width="12.33203125" style="11" bestFit="1" customWidth="1"/>
    <col min="1287" max="1287" width="9.5" style="11" bestFit="1" customWidth="1"/>
    <col min="1288" max="1288" width="12.33203125" style="11" bestFit="1" customWidth="1"/>
    <col min="1289" max="1289" width="9.33203125" style="11" bestFit="1" customWidth="1"/>
    <col min="1290" max="1290" width="12.33203125" style="11" bestFit="1" customWidth="1"/>
    <col min="1291" max="1291" width="9.6640625" style="11" bestFit="1" customWidth="1"/>
    <col min="1292" max="1292" width="14.83203125" style="11" bestFit="1" customWidth="1"/>
    <col min="1293" max="1293" width="12.83203125" style="11" bestFit="1" customWidth="1"/>
    <col min="1294" max="1294" width="12.1640625" style="11" bestFit="1" customWidth="1"/>
    <col min="1295" max="1295" width="5.33203125" style="11" customWidth="1"/>
    <col min="1296" max="1296" width="16.1640625" style="11" bestFit="1" customWidth="1"/>
    <col min="1297" max="1297" width="14.83203125" style="11" bestFit="1" customWidth="1"/>
    <col min="1298" max="1298" width="17.6640625" style="11" bestFit="1" customWidth="1"/>
    <col min="1299" max="1299" width="14.5" style="11" bestFit="1" customWidth="1"/>
    <col min="1300" max="1300" width="15.1640625" style="11" bestFit="1" customWidth="1"/>
    <col min="1301" max="1301" width="8.83203125" style="11"/>
    <col min="1302" max="1302" width="10.83203125" style="11" bestFit="1" customWidth="1"/>
    <col min="1303" max="1537" width="8.83203125" style="11"/>
    <col min="1538" max="1538" width="16" style="11" bestFit="1" customWidth="1"/>
    <col min="1539" max="1539" width="20.5" style="11" bestFit="1" customWidth="1"/>
    <col min="1540" max="1540" width="39.1640625" style="11" bestFit="1" customWidth="1"/>
    <col min="1541" max="1542" width="12.33203125" style="11" bestFit="1" customWidth="1"/>
    <col min="1543" max="1543" width="9.5" style="11" bestFit="1" customWidth="1"/>
    <col min="1544" max="1544" width="12.33203125" style="11" bestFit="1" customWidth="1"/>
    <col min="1545" max="1545" width="9.33203125" style="11" bestFit="1" customWidth="1"/>
    <col min="1546" max="1546" width="12.33203125" style="11" bestFit="1" customWidth="1"/>
    <col min="1547" max="1547" width="9.6640625" style="11" bestFit="1" customWidth="1"/>
    <col min="1548" max="1548" width="14.83203125" style="11" bestFit="1" customWidth="1"/>
    <col min="1549" max="1549" width="12.83203125" style="11" bestFit="1" customWidth="1"/>
    <col min="1550" max="1550" width="12.1640625" style="11" bestFit="1" customWidth="1"/>
    <col min="1551" max="1551" width="5.33203125" style="11" customWidth="1"/>
    <col min="1552" max="1552" width="16.1640625" style="11" bestFit="1" customWidth="1"/>
    <col min="1553" max="1553" width="14.83203125" style="11" bestFit="1" customWidth="1"/>
    <col min="1554" max="1554" width="17.6640625" style="11" bestFit="1" customWidth="1"/>
    <col min="1555" max="1555" width="14.5" style="11" bestFit="1" customWidth="1"/>
    <col min="1556" max="1556" width="15.1640625" style="11" bestFit="1" customWidth="1"/>
    <col min="1557" max="1557" width="8.83203125" style="11"/>
    <col min="1558" max="1558" width="10.83203125" style="11" bestFit="1" customWidth="1"/>
    <col min="1559" max="1793" width="8.83203125" style="11"/>
    <col min="1794" max="1794" width="16" style="11" bestFit="1" customWidth="1"/>
    <col min="1795" max="1795" width="20.5" style="11" bestFit="1" customWidth="1"/>
    <col min="1796" max="1796" width="39.1640625" style="11" bestFit="1" customWidth="1"/>
    <col min="1797" max="1798" width="12.33203125" style="11" bestFit="1" customWidth="1"/>
    <col min="1799" max="1799" width="9.5" style="11" bestFit="1" customWidth="1"/>
    <col min="1800" max="1800" width="12.33203125" style="11" bestFit="1" customWidth="1"/>
    <col min="1801" max="1801" width="9.33203125" style="11" bestFit="1" customWidth="1"/>
    <col min="1802" max="1802" width="12.33203125" style="11" bestFit="1" customWidth="1"/>
    <col min="1803" max="1803" width="9.6640625" style="11" bestFit="1" customWidth="1"/>
    <col min="1804" max="1804" width="14.83203125" style="11" bestFit="1" customWidth="1"/>
    <col min="1805" max="1805" width="12.83203125" style="11" bestFit="1" customWidth="1"/>
    <col min="1806" max="1806" width="12.1640625" style="11" bestFit="1" customWidth="1"/>
    <col min="1807" max="1807" width="5.33203125" style="11" customWidth="1"/>
    <col min="1808" max="1808" width="16.1640625" style="11" bestFit="1" customWidth="1"/>
    <col min="1809" max="1809" width="14.83203125" style="11" bestFit="1" customWidth="1"/>
    <col min="1810" max="1810" width="17.6640625" style="11" bestFit="1" customWidth="1"/>
    <col min="1811" max="1811" width="14.5" style="11" bestFit="1" customWidth="1"/>
    <col min="1812" max="1812" width="15.1640625" style="11" bestFit="1" customWidth="1"/>
    <col min="1813" max="1813" width="8.83203125" style="11"/>
    <col min="1814" max="1814" width="10.83203125" style="11" bestFit="1" customWidth="1"/>
    <col min="1815" max="2049" width="8.83203125" style="11"/>
    <col min="2050" max="2050" width="16" style="11" bestFit="1" customWidth="1"/>
    <col min="2051" max="2051" width="20.5" style="11" bestFit="1" customWidth="1"/>
    <col min="2052" max="2052" width="39.1640625" style="11" bestFit="1" customWidth="1"/>
    <col min="2053" max="2054" width="12.33203125" style="11" bestFit="1" customWidth="1"/>
    <col min="2055" max="2055" width="9.5" style="11" bestFit="1" customWidth="1"/>
    <col min="2056" max="2056" width="12.33203125" style="11" bestFit="1" customWidth="1"/>
    <col min="2057" max="2057" width="9.33203125" style="11" bestFit="1" customWidth="1"/>
    <col min="2058" max="2058" width="12.33203125" style="11" bestFit="1" customWidth="1"/>
    <col min="2059" max="2059" width="9.6640625" style="11" bestFit="1" customWidth="1"/>
    <col min="2060" max="2060" width="14.83203125" style="11" bestFit="1" customWidth="1"/>
    <col min="2061" max="2061" width="12.83203125" style="11" bestFit="1" customWidth="1"/>
    <col min="2062" max="2062" width="12.1640625" style="11" bestFit="1" customWidth="1"/>
    <col min="2063" max="2063" width="5.33203125" style="11" customWidth="1"/>
    <col min="2064" max="2064" width="16.1640625" style="11" bestFit="1" customWidth="1"/>
    <col min="2065" max="2065" width="14.83203125" style="11" bestFit="1" customWidth="1"/>
    <col min="2066" max="2066" width="17.6640625" style="11" bestFit="1" customWidth="1"/>
    <col min="2067" max="2067" width="14.5" style="11" bestFit="1" customWidth="1"/>
    <col min="2068" max="2068" width="15.1640625" style="11" bestFit="1" customWidth="1"/>
    <col min="2069" max="2069" width="8.83203125" style="11"/>
    <col min="2070" max="2070" width="10.83203125" style="11" bestFit="1" customWidth="1"/>
    <col min="2071" max="2305" width="8.83203125" style="11"/>
    <col min="2306" max="2306" width="16" style="11" bestFit="1" customWidth="1"/>
    <col min="2307" max="2307" width="20.5" style="11" bestFit="1" customWidth="1"/>
    <col min="2308" max="2308" width="39.1640625" style="11" bestFit="1" customWidth="1"/>
    <col min="2309" max="2310" width="12.33203125" style="11" bestFit="1" customWidth="1"/>
    <col min="2311" max="2311" width="9.5" style="11" bestFit="1" customWidth="1"/>
    <col min="2312" max="2312" width="12.33203125" style="11" bestFit="1" customWidth="1"/>
    <col min="2313" max="2313" width="9.33203125" style="11" bestFit="1" customWidth="1"/>
    <col min="2314" max="2314" width="12.33203125" style="11" bestFit="1" customWidth="1"/>
    <col min="2315" max="2315" width="9.6640625" style="11" bestFit="1" customWidth="1"/>
    <col min="2316" max="2316" width="14.83203125" style="11" bestFit="1" customWidth="1"/>
    <col min="2317" max="2317" width="12.83203125" style="11" bestFit="1" customWidth="1"/>
    <col min="2318" max="2318" width="12.1640625" style="11" bestFit="1" customWidth="1"/>
    <col min="2319" max="2319" width="5.33203125" style="11" customWidth="1"/>
    <col min="2320" max="2320" width="16.1640625" style="11" bestFit="1" customWidth="1"/>
    <col min="2321" max="2321" width="14.83203125" style="11" bestFit="1" customWidth="1"/>
    <col min="2322" max="2322" width="17.6640625" style="11" bestFit="1" customWidth="1"/>
    <col min="2323" max="2323" width="14.5" style="11" bestFit="1" customWidth="1"/>
    <col min="2324" max="2324" width="15.1640625" style="11" bestFit="1" customWidth="1"/>
    <col min="2325" max="2325" width="8.83203125" style="11"/>
    <col min="2326" max="2326" width="10.83203125" style="11" bestFit="1" customWidth="1"/>
    <col min="2327" max="2561" width="8.83203125" style="11"/>
    <col min="2562" max="2562" width="16" style="11" bestFit="1" customWidth="1"/>
    <col min="2563" max="2563" width="20.5" style="11" bestFit="1" customWidth="1"/>
    <col min="2564" max="2564" width="39.1640625" style="11" bestFit="1" customWidth="1"/>
    <col min="2565" max="2566" width="12.33203125" style="11" bestFit="1" customWidth="1"/>
    <col min="2567" max="2567" width="9.5" style="11" bestFit="1" customWidth="1"/>
    <col min="2568" max="2568" width="12.33203125" style="11" bestFit="1" customWidth="1"/>
    <col min="2569" max="2569" width="9.33203125" style="11" bestFit="1" customWidth="1"/>
    <col min="2570" max="2570" width="12.33203125" style="11" bestFit="1" customWidth="1"/>
    <col min="2571" max="2571" width="9.6640625" style="11" bestFit="1" customWidth="1"/>
    <col min="2572" max="2572" width="14.83203125" style="11" bestFit="1" customWidth="1"/>
    <col min="2573" max="2573" width="12.83203125" style="11" bestFit="1" customWidth="1"/>
    <col min="2574" max="2574" width="12.1640625" style="11" bestFit="1" customWidth="1"/>
    <col min="2575" max="2575" width="5.33203125" style="11" customWidth="1"/>
    <col min="2576" max="2576" width="16.1640625" style="11" bestFit="1" customWidth="1"/>
    <col min="2577" max="2577" width="14.83203125" style="11" bestFit="1" customWidth="1"/>
    <col min="2578" max="2578" width="17.6640625" style="11" bestFit="1" customWidth="1"/>
    <col min="2579" max="2579" width="14.5" style="11" bestFit="1" customWidth="1"/>
    <col min="2580" max="2580" width="15.1640625" style="11" bestFit="1" customWidth="1"/>
    <col min="2581" max="2581" width="8.83203125" style="11"/>
    <col min="2582" max="2582" width="10.83203125" style="11" bestFit="1" customWidth="1"/>
    <col min="2583" max="2817" width="8.83203125" style="11"/>
    <col min="2818" max="2818" width="16" style="11" bestFit="1" customWidth="1"/>
    <col min="2819" max="2819" width="20.5" style="11" bestFit="1" customWidth="1"/>
    <col min="2820" max="2820" width="39.1640625" style="11" bestFit="1" customWidth="1"/>
    <col min="2821" max="2822" width="12.33203125" style="11" bestFit="1" customWidth="1"/>
    <col min="2823" max="2823" width="9.5" style="11" bestFit="1" customWidth="1"/>
    <col min="2824" max="2824" width="12.33203125" style="11" bestFit="1" customWidth="1"/>
    <col min="2825" max="2825" width="9.33203125" style="11" bestFit="1" customWidth="1"/>
    <col min="2826" max="2826" width="12.33203125" style="11" bestFit="1" customWidth="1"/>
    <col min="2827" max="2827" width="9.6640625" style="11" bestFit="1" customWidth="1"/>
    <col min="2828" max="2828" width="14.83203125" style="11" bestFit="1" customWidth="1"/>
    <col min="2829" max="2829" width="12.83203125" style="11" bestFit="1" customWidth="1"/>
    <col min="2830" max="2830" width="12.1640625" style="11" bestFit="1" customWidth="1"/>
    <col min="2831" max="2831" width="5.33203125" style="11" customWidth="1"/>
    <col min="2832" max="2832" width="16.1640625" style="11" bestFit="1" customWidth="1"/>
    <col min="2833" max="2833" width="14.83203125" style="11" bestFit="1" customWidth="1"/>
    <col min="2834" max="2834" width="17.6640625" style="11" bestFit="1" customWidth="1"/>
    <col min="2835" max="2835" width="14.5" style="11" bestFit="1" customWidth="1"/>
    <col min="2836" max="2836" width="15.1640625" style="11" bestFit="1" customWidth="1"/>
    <col min="2837" max="2837" width="8.83203125" style="11"/>
    <col min="2838" max="2838" width="10.83203125" style="11" bestFit="1" customWidth="1"/>
    <col min="2839" max="3073" width="8.83203125" style="11"/>
    <col min="3074" max="3074" width="16" style="11" bestFit="1" customWidth="1"/>
    <col min="3075" max="3075" width="20.5" style="11" bestFit="1" customWidth="1"/>
    <col min="3076" max="3076" width="39.1640625" style="11" bestFit="1" customWidth="1"/>
    <col min="3077" max="3078" width="12.33203125" style="11" bestFit="1" customWidth="1"/>
    <col min="3079" max="3079" width="9.5" style="11" bestFit="1" customWidth="1"/>
    <col min="3080" max="3080" width="12.33203125" style="11" bestFit="1" customWidth="1"/>
    <col min="3081" max="3081" width="9.33203125" style="11" bestFit="1" customWidth="1"/>
    <col min="3082" max="3082" width="12.33203125" style="11" bestFit="1" customWidth="1"/>
    <col min="3083" max="3083" width="9.6640625" style="11" bestFit="1" customWidth="1"/>
    <col min="3084" max="3084" width="14.83203125" style="11" bestFit="1" customWidth="1"/>
    <col min="3085" max="3085" width="12.83203125" style="11" bestFit="1" customWidth="1"/>
    <col min="3086" max="3086" width="12.1640625" style="11" bestFit="1" customWidth="1"/>
    <col min="3087" max="3087" width="5.33203125" style="11" customWidth="1"/>
    <col min="3088" max="3088" width="16.1640625" style="11" bestFit="1" customWidth="1"/>
    <col min="3089" max="3089" width="14.83203125" style="11" bestFit="1" customWidth="1"/>
    <col min="3090" max="3090" width="17.6640625" style="11" bestFit="1" customWidth="1"/>
    <col min="3091" max="3091" width="14.5" style="11" bestFit="1" customWidth="1"/>
    <col min="3092" max="3092" width="15.1640625" style="11" bestFit="1" customWidth="1"/>
    <col min="3093" max="3093" width="8.83203125" style="11"/>
    <col min="3094" max="3094" width="10.83203125" style="11" bestFit="1" customWidth="1"/>
    <col min="3095" max="3329" width="8.83203125" style="11"/>
    <col min="3330" max="3330" width="16" style="11" bestFit="1" customWidth="1"/>
    <col min="3331" max="3331" width="20.5" style="11" bestFit="1" customWidth="1"/>
    <col min="3332" max="3332" width="39.1640625" style="11" bestFit="1" customWidth="1"/>
    <col min="3333" max="3334" width="12.33203125" style="11" bestFit="1" customWidth="1"/>
    <col min="3335" max="3335" width="9.5" style="11" bestFit="1" customWidth="1"/>
    <col min="3336" max="3336" width="12.33203125" style="11" bestFit="1" customWidth="1"/>
    <col min="3337" max="3337" width="9.33203125" style="11" bestFit="1" customWidth="1"/>
    <col min="3338" max="3338" width="12.33203125" style="11" bestFit="1" customWidth="1"/>
    <col min="3339" max="3339" width="9.6640625" style="11" bestFit="1" customWidth="1"/>
    <col min="3340" max="3340" width="14.83203125" style="11" bestFit="1" customWidth="1"/>
    <col min="3341" max="3341" width="12.83203125" style="11" bestFit="1" customWidth="1"/>
    <col min="3342" max="3342" width="12.1640625" style="11" bestFit="1" customWidth="1"/>
    <col min="3343" max="3343" width="5.33203125" style="11" customWidth="1"/>
    <col min="3344" max="3344" width="16.1640625" style="11" bestFit="1" customWidth="1"/>
    <col min="3345" max="3345" width="14.83203125" style="11" bestFit="1" customWidth="1"/>
    <col min="3346" max="3346" width="17.6640625" style="11" bestFit="1" customWidth="1"/>
    <col min="3347" max="3347" width="14.5" style="11" bestFit="1" customWidth="1"/>
    <col min="3348" max="3348" width="15.1640625" style="11" bestFit="1" customWidth="1"/>
    <col min="3349" max="3349" width="8.83203125" style="11"/>
    <col min="3350" max="3350" width="10.83203125" style="11" bestFit="1" customWidth="1"/>
    <col min="3351" max="3585" width="8.83203125" style="11"/>
    <col min="3586" max="3586" width="16" style="11" bestFit="1" customWidth="1"/>
    <col min="3587" max="3587" width="20.5" style="11" bestFit="1" customWidth="1"/>
    <col min="3588" max="3588" width="39.1640625" style="11" bestFit="1" customWidth="1"/>
    <col min="3589" max="3590" width="12.33203125" style="11" bestFit="1" customWidth="1"/>
    <col min="3591" max="3591" width="9.5" style="11" bestFit="1" customWidth="1"/>
    <col min="3592" max="3592" width="12.33203125" style="11" bestFit="1" customWidth="1"/>
    <col min="3593" max="3593" width="9.33203125" style="11" bestFit="1" customWidth="1"/>
    <col min="3594" max="3594" width="12.33203125" style="11" bestFit="1" customWidth="1"/>
    <col min="3595" max="3595" width="9.6640625" style="11" bestFit="1" customWidth="1"/>
    <col min="3596" max="3596" width="14.83203125" style="11" bestFit="1" customWidth="1"/>
    <col min="3597" max="3597" width="12.83203125" style="11" bestFit="1" customWidth="1"/>
    <col min="3598" max="3598" width="12.1640625" style="11" bestFit="1" customWidth="1"/>
    <col min="3599" max="3599" width="5.33203125" style="11" customWidth="1"/>
    <col min="3600" max="3600" width="16.1640625" style="11" bestFit="1" customWidth="1"/>
    <col min="3601" max="3601" width="14.83203125" style="11" bestFit="1" customWidth="1"/>
    <col min="3602" max="3602" width="17.6640625" style="11" bestFit="1" customWidth="1"/>
    <col min="3603" max="3603" width="14.5" style="11" bestFit="1" customWidth="1"/>
    <col min="3604" max="3604" width="15.1640625" style="11" bestFit="1" customWidth="1"/>
    <col min="3605" max="3605" width="8.83203125" style="11"/>
    <col min="3606" max="3606" width="10.83203125" style="11" bestFit="1" customWidth="1"/>
    <col min="3607" max="3841" width="8.83203125" style="11"/>
    <col min="3842" max="3842" width="16" style="11" bestFit="1" customWidth="1"/>
    <col min="3843" max="3843" width="20.5" style="11" bestFit="1" customWidth="1"/>
    <col min="3844" max="3844" width="39.1640625" style="11" bestFit="1" customWidth="1"/>
    <col min="3845" max="3846" width="12.33203125" style="11" bestFit="1" customWidth="1"/>
    <col min="3847" max="3847" width="9.5" style="11" bestFit="1" customWidth="1"/>
    <col min="3848" max="3848" width="12.33203125" style="11" bestFit="1" customWidth="1"/>
    <col min="3849" max="3849" width="9.33203125" style="11" bestFit="1" customWidth="1"/>
    <col min="3850" max="3850" width="12.33203125" style="11" bestFit="1" customWidth="1"/>
    <col min="3851" max="3851" width="9.6640625" style="11" bestFit="1" customWidth="1"/>
    <col min="3852" max="3852" width="14.83203125" style="11" bestFit="1" customWidth="1"/>
    <col min="3853" max="3853" width="12.83203125" style="11" bestFit="1" customWidth="1"/>
    <col min="3854" max="3854" width="12.1640625" style="11" bestFit="1" customWidth="1"/>
    <col min="3855" max="3855" width="5.33203125" style="11" customWidth="1"/>
    <col min="3856" max="3856" width="16.1640625" style="11" bestFit="1" customWidth="1"/>
    <col min="3857" max="3857" width="14.83203125" style="11" bestFit="1" customWidth="1"/>
    <col min="3858" max="3858" width="17.6640625" style="11" bestFit="1" customWidth="1"/>
    <col min="3859" max="3859" width="14.5" style="11" bestFit="1" customWidth="1"/>
    <col min="3860" max="3860" width="15.1640625" style="11" bestFit="1" customWidth="1"/>
    <col min="3861" max="3861" width="8.83203125" style="11"/>
    <col min="3862" max="3862" width="10.83203125" style="11" bestFit="1" customWidth="1"/>
    <col min="3863" max="4097" width="8.83203125" style="11"/>
    <col min="4098" max="4098" width="16" style="11" bestFit="1" customWidth="1"/>
    <col min="4099" max="4099" width="20.5" style="11" bestFit="1" customWidth="1"/>
    <col min="4100" max="4100" width="39.1640625" style="11" bestFit="1" customWidth="1"/>
    <col min="4101" max="4102" width="12.33203125" style="11" bestFit="1" customWidth="1"/>
    <col min="4103" max="4103" width="9.5" style="11" bestFit="1" customWidth="1"/>
    <col min="4104" max="4104" width="12.33203125" style="11" bestFit="1" customWidth="1"/>
    <col min="4105" max="4105" width="9.33203125" style="11" bestFit="1" customWidth="1"/>
    <col min="4106" max="4106" width="12.33203125" style="11" bestFit="1" customWidth="1"/>
    <col min="4107" max="4107" width="9.6640625" style="11" bestFit="1" customWidth="1"/>
    <col min="4108" max="4108" width="14.83203125" style="11" bestFit="1" customWidth="1"/>
    <col min="4109" max="4109" width="12.83203125" style="11" bestFit="1" customWidth="1"/>
    <col min="4110" max="4110" width="12.1640625" style="11" bestFit="1" customWidth="1"/>
    <col min="4111" max="4111" width="5.33203125" style="11" customWidth="1"/>
    <col min="4112" max="4112" width="16.1640625" style="11" bestFit="1" customWidth="1"/>
    <col min="4113" max="4113" width="14.83203125" style="11" bestFit="1" customWidth="1"/>
    <col min="4114" max="4114" width="17.6640625" style="11" bestFit="1" customWidth="1"/>
    <col min="4115" max="4115" width="14.5" style="11" bestFit="1" customWidth="1"/>
    <col min="4116" max="4116" width="15.1640625" style="11" bestFit="1" customWidth="1"/>
    <col min="4117" max="4117" width="8.83203125" style="11"/>
    <col min="4118" max="4118" width="10.83203125" style="11" bestFit="1" customWidth="1"/>
    <col min="4119" max="4353" width="8.83203125" style="11"/>
    <col min="4354" max="4354" width="16" style="11" bestFit="1" customWidth="1"/>
    <col min="4355" max="4355" width="20.5" style="11" bestFit="1" customWidth="1"/>
    <col min="4356" max="4356" width="39.1640625" style="11" bestFit="1" customWidth="1"/>
    <col min="4357" max="4358" width="12.33203125" style="11" bestFit="1" customWidth="1"/>
    <col min="4359" max="4359" width="9.5" style="11" bestFit="1" customWidth="1"/>
    <col min="4360" max="4360" width="12.33203125" style="11" bestFit="1" customWidth="1"/>
    <col min="4361" max="4361" width="9.33203125" style="11" bestFit="1" customWidth="1"/>
    <col min="4362" max="4362" width="12.33203125" style="11" bestFit="1" customWidth="1"/>
    <col min="4363" max="4363" width="9.6640625" style="11" bestFit="1" customWidth="1"/>
    <col min="4364" max="4364" width="14.83203125" style="11" bestFit="1" customWidth="1"/>
    <col min="4365" max="4365" width="12.83203125" style="11" bestFit="1" customWidth="1"/>
    <col min="4366" max="4366" width="12.1640625" style="11" bestFit="1" customWidth="1"/>
    <col min="4367" max="4367" width="5.33203125" style="11" customWidth="1"/>
    <col min="4368" max="4368" width="16.1640625" style="11" bestFit="1" customWidth="1"/>
    <col min="4369" max="4369" width="14.83203125" style="11" bestFit="1" customWidth="1"/>
    <col min="4370" max="4370" width="17.6640625" style="11" bestFit="1" customWidth="1"/>
    <col min="4371" max="4371" width="14.5" style="11" bestFit="1" customWidth="1"/>
    <col min="4372" max="4372" width="15.1640625" style="11" bestFit="1" customWidth="1"/>
    <col min="4373" max="4373" width="8.83203125" style="11"/>
    <col min="4374" max="4374" width="10.83203125" style="11" bestFit="1" customWidth="1"/>
    <col min="4375" max="4609" width="8.83203125" style="11"/>
    <col min="4610" max="4610" width="16" style="11" bestFit="1" customWidth="1"/>
    <col min="4611" max="4611" width="20.5" style="11" bestFit="1" customWidth="1"/>
    <col min="4612" max="4612" width="39.1640625" style="11" bestFit="1" customWidth="1"/>
    <col min="4613" max="4614" width="12.33203125" style="11" bestFit="1" customWidth="1"/>
    <col min="4615" max="4615" width="9.5" style="11" bestFit="1" customWidth="1"/>
    <col min="4616" max="4616" width="12.33203125" style="11" bestFit="1" customWidth="1"/>
    <col min="4617" max="4617" width="9.33203125" style="11" bestFit="1" customWidth="1"/>
    <col min="4618" max="4618" width="12.33203125" style="11" bestFit="1" customWidth="1"/>
    <col min="4619" max="4619" width="9.6640625" style="11" bestFit="1" customWidth="1"/>
    <col min="4620" max="4620" width="14.83203125" style="11" bestFit="1" customWidth="1"/>
    <col min="4621" max="4621" width="12.83203125" style="11" bestFit="1" customWidth="1"/>
    <col min="4622" max="4622" width="12.1640625" style="11" bestFit="1" customWidth="1"/>
    <col min="4623" max="4623" width="5.33203125" style="11" customWidth="1"/>
    <col min="4624" max="4624" width="16.1640625" style="11" bestFit="1" customWidth="1"/>
    <col min="4625" max="4625" width="14.83203125" style="11" bestFit="1" customWidth="1"/>
    <col min="4626" max="4626" width="17.6640625" style="11" bestFit="1" customWidth="1"/>
    <col min="4627" max="4627" width="14.5" style="11" bestFit="1" customWidth="1"/>
    <col min="4628" max="4628" width="15.1640625" style="11" bestFit="1" customWidth="1"/>
    <col min="4629" max="4629" width="8.83203125" style="11"/>
    <col min="4630" max="4630" width="10.83203125" style="11" bestFit="1" customWidth="1"/>
    <col min="4631" max="4865" width="8.83203125" style="11"/>
    <col min="4866" max="4866" width="16" style="11" bestFit="1" customWidth="1"/>
    <col min="4867" max="4867" width="20.5" style="11" bestFit="1" customWidth="1"/>
    <col min="4868" max="4868" width="39.1640625" style="11" bestFit="1" customWidth="1"/>
    <col min="4869" max="4870" width="12.33203125" style="11" bestFit="1" customWidth="1"/>
    <col min="4871" max="4871" width="9.5" style="11" bestFit="1" customWidth="1"/>
    <col min="4872" max="4872" width="12.33203125" style="11" bestFit="1" customWidth="1"/>
    <col min="4873" max="4873" width="9.33203125" style="11" bestFit="1" customWidth="1"/>
    <col min="4874" max="4874" width="12.33203125" style="11" bestFit="1" customWidth="1"/>
    <col min="4875" max="4875" width="9.6640625" style="11" bestFit="1" customWidth="1"/>
    <col min="4876" max="4876" width="14.83203125" style="11" bestFit="1" customWidth="1"/>
    <col min="4877" max="4877" width="12.83203125" style="11" bestFit="1" customWidth="1"/>
    <col min="4878" max="4878" width="12.1640625" style="11" bestFit="1" customWidth="1"/>
    <col min="4879" max="4879" width="5.33203125" style="11" customWidth="1"/>
    <col min="4880" max="4880" width="16.1640625" style="11" bestFit="1" customWidth="1"/>
    <col min="4881" max="4881" width="14.83203125" style="11" bestFit="1" customWidth="1"/>
    <col min="4882" max="4882" width="17.6640625" style="11" bestFit="1" customWidth="1"/>
    <col min="4883" max="4883" width="14.5" style="11" bestFit="1" customWidth="1"/>
    <col min="4884" max="4884" width="15.1640625" style="11" bestFit="1" customWidth="1"/>
    <col min="4885" max="4885" width="8.83203125" style="11"/>
    <col min="4886" max="4886" width="10.83203125" style="11" bestFit="1" customWidth="1"/>
    <col min="4887" max="5121" width="8.83203125" style="11"/>
    <col min="5122" max="5122" width="16" style="11" bestFit="1" customWidth="1"/>
    <col min="5123" max="5123" width="20.5" style="11" bestFit="1" customWidth="1"/>
    <col min="5124" max="5124" width="39.1640625" style="11" bestFit="1" customWidth="1"/>
    <col min="5125" max="5126" width="12.33203125" style="11" bestFit="1" customWidth="1"/>
    <col min="5127" max="5127" width="9.5" style="11" bestFit="1" customWidth="1"/>
    <col min="5128" max="5128" width="12.33203125" style="11" bestFit="1" customWidth="1"/>
    <col min="5129" max="5129" width="9.33203125" style="11" bestFit="1" customWidth="1"/>
    <col min="5130" max="5130" width="12.33203125" style="11" bestFit="1" customWidth="1"/>
    <col min="5131" max="5131" width="9.6640625" style="11" bestFit="1" customWidth="1"/>
    <col min="5132" max="5132" width="14.83203125" style="11" bestFit="1" customWidth="1"/>
    <col min="5133" max="5133" width="12.83203125" style="11" bestFit="1" customWidth="1"/>
    <col min="5134" max="5134" width="12.1640625" style="11" bestFit="1" customWidth="1"/>
    <col min="5135" max="5135" width="5.33203125" style="11" customWidth="1"/>
    <col min="5136" max="5136" width="16.1640625" style="11" bestFit="1" customWidth="1"/>
    <col min="5137" max="5137" width="14.83203125" style="11" bestFit="1" customWidth="1"/>
    <col min="5138" max="5138" width="17.6640625" style="11" bestFit="1" customWidth="1"/>
    <col min="5139" max="5139" width="14.5" style="11" bestFit="1" customWidth="1"/>
    <col min="5140" max="5140" width="15.1640625" style="11" bestFit="1" customWidth="1"/>
    <col min="5141" max="5141" width="8.83203125" style="11"/>
    <col min="5142" max="5142" width="10.83203125" style="11" bestFit="1" customWidth="1"/>
    <col min="5143" max="5377" width="8.83203125" style="11"/>
    <col min="5378" max="5378" width="16" style="11" bestFit="1" customWidth="1"/>
    <col min="5379" max="5379" width="20.5" style="11" bestFit="1" customWidth="1"/>
    <col min="5380" max="5380" width="39.1640625" style="11" bestFit="1" customWidth="1"/>
    <col min="5381" max="5382" width="12.33203125" style="11" bestFit="1" customWidth="1"/>
    <col min="5383" max="5383" width="9.5" style="11" bestFit="1" customWidth="1"/>
    <col min="5384" max="5384" width="12.33203125" style="11" bestFit="1" customWidth="1"/>
    <col min="5385" max="5385" width="9.33203125" style="11" bestFit="1" customWidth="1"/>
    <col min="5386" max="5386" width="12.33203125" style="11" bestFit="1" customWidth="1"/>
    <col min="5387" max="5387" width="9.6640625" style="11" bestFit="1" customWidth="1"/>
    <col min="5388" max="5388" width="14.83203125" style="11" bestFit="1" customWidth="1"/>
    <col min="5389" max="5389" width="12.83203125" style="11" bestFit="1" customWidth="1"/>
    <col min="5390" max="5390" width="12.1640625" style="11" bestFit="1" customWidth="1"/>
    <col min="5391" max="5391" width="5.33203125" style="11" customWidth="1"/>
    <col min="5392" max="5392" width="16.1640625" style="11" bestFit="1" customWidth="1"/>
    <col min="5393" max="5393" width="14.83203125" style="11" bestFit="1" customWidth="1"/>
    <col min="5394" max="5394" width="17.6640625" style="11" bestFit="1" customWidth="1"/>
    <col min="5395" max="5395" width="14.5" style="11" bestFit="1" customWidth="1"/>
    <col min="5396" max="5396" width="15.1640625" style="11" bestFit="1" customWidth="1"/>
    <col min="5397" max="5397" width="8.83203125" style="11"/>
    <col min="5398" max="5398" width="10.83203125" style="11" bestFit="1" customWidth="1"/>
    <col min="5399" max="5633" width="8.83203125" style="11"/>
    <col min="5634" max="5634" width="16" style="11" bestFit="1" customWidth="1"/>
    <col min="5635" max="5635" width="20.5" style="11" bestFit="1" customWidth="1"/>
    <col min="5636" max="5636" width="39.1640625" style="11" bestFit="1" customWidth="1"/>
    <col min="5637" max="5638" width="12.33203125" style="11" bestFit="1" customWidth="1"/>
    <col min="5639" max="5639" width="9.5" style="11" bestFit="1" customWidth="1"/>
    <col min="5640" max="5640" width="12.33203125" style="11" bestFit="1" customWidth="1"/>
    <col min="5641" max="5641" width="9.33203125" style="11" bestFit="1" customWidth="1"/>
    <col min="5642" max="5642" width="12.33203125" style="11" bestFit="1" customWidth="1"/>
    <col min="5643" max="5643" width="9.6640625" style="11" bestFit="1" customWidth="1"/>
    <col min="5644" max="5644" width="14.83203125" style="11" bestFit="1" customWidth="1"/>
    <col min="5645" max="5645" width="12.83203125" style="11" bestFit="1" customWidth="1"/>
    <col min="5646" max="5646" width="12.1640625" style="11" bestFit="1" customWidth="1"/>
    <col min="5647" max="5647" width="5.33203125" style="11" customWidth="1"/>
    <col min="5648" max="5648" width="16.1640625" style="11" bestFit="1" customWidth="1"/>
    <col min="5649" max="5649" width="14.83203125" style="11" bestFit="1" customWidth="1"/>
    <col min="5650" max="5650" width="17.6640625" style="11" bestFit="1" customWidth="1"/>
    <col min="5651" max="5651" width="14.5" style="11" bestFit="1" customWidth="1"/>
    <col min="5652" max="5652" width="15.1640625" style="11" bestFit="1" customWidth="1"/>
    <col min="5653" max="5653" width="8.83203125" style="11"/>
    <col min="5654" max="5654" width="10.83203125" style="11" bestFit="1" customWidth="1"/>
    <col min="5655" max="5889" width="8.83203125" style="11"/>
    <col min="5890" max="5890" width="16" style="11" bestFit="1" customWidth="1"/>
    <col min="5891" max="5891" width="20.5" style="11" bestFit="1" customWidth="1"/>
    <col min="5892" max="5892" width="39.1640625" style="11" bestFit="1" customWidth="1"/>
    <col min="5893" max="5894" width="12.33203125" style="11" bestFit="1" customWidth="1"/>
    <col min="5895" max="5895" width="9.5" style="11" bestFit="1" customWidth="1"/>
    <col min="5896" max="5896" width="12.33203125" style="11" bestFit="1" customWidth="1"/>
    <col min="5897" max="5897" width="9.33203125" style="11" bestFit="1" customWidth="1"/>
    <col min="5898" max="5898" width="12.33203125" style="11" bestFit="1" customWidth="1"/>
    <col min="5899" max="5899" width="9.6640625" style="11" bestFit="1" customWidth="1"/>
    <col min="5900" max="5900" width="14.83203125" style="11" bestFit="1" customWidth="1"/>
    <col min="5901" max="5901" width="12.83203125" style="11" bestFit="1" customWidth="1"/>
    <col min="5902" max="5902" width="12.1640625" style="11" bestFit="1" customWidth="1"/>
    <col min="5903" max="5903" width="5.33203125" style="11" customWidth="1"/>
    <col min="5904" max="5904" width="16.1640625" style="11" bestFit="1" customWidth="1"/>
    <col min="5905" max="5905" width="14.83203125" style="11" bestFit="1" customWidth="1"/>
    <col min="5906" max="5906" width="17.6640625" style="11" bestFit="1" customWidth="1"/>
    <col min="5907" max="5907" width="14.5" style="11" bestFit="1" customWidth="1"/>
    <col min="5908" max="5908" width="15.1640625" style="11" bestFit="1" customWidth="1"/>
    <col min="5909" max="5909" width="8.83203125" style="11"/>
    <col min="5910" max="5910" width="10.83203125" style="11" bestFit="1" customWidth="1"/>
    <col min="5911" max="6145" width="8.83203125" style="11"/>
    <col min="6146" max="6146" width="16" style="11" bestFit="1" customWidth="1"/>
    <col min="6147" max="6147" width="20.5" style="11" bestFit="1" customWidth="1"/>
    <col min="6148" max="6148" width="39.1640625" style="11" bestFit="1" customWidth="1"/>
    <col min="6149" max="6150" width="12.33203125" style="11" bestFit="1" customWidth="1"/>
    <col min="6151" max="6151" width="9.5" style="11" bestFit="1" customWidth="1"/>
    <col min="6152" max="6152" width="12.33203125" style="11" bestFit="1" customWidth="1"/>
    <col min="6153" max="6153" width="9.33203125" style="11" bestFit="1" customWidth="1"/>
    <col min="6154" max="6154" width="12.33203125" style="11" bestFit="1" customWidth="1"/>
    <col min="6155" max="6155" width="9.6640625" style="11" bestFit="1" customWidth="1"/>
    <col min="6156" max="6156" width="14.83203125" style="11" bestFit="1" customWidth="1"/>
    <col min="6157" max="6157" width="12.83203125" style="11" bestFit="1" customWidth="1"/>
    <col min="6158" max="6158" width="12.1640625" style="11" bestFit="1" customWidth="1"/>
    <col min="6159" max="6159" width="5.33203125" style="11" customWidth="1"/>
    <col min="6160" max="6160" width="16.1640625" style="11" bestFit="1" customWidth="1"/>
    <col min="6161" max="6161" width="14.83203125" style="11" bestFit="1" customWidth="1"/>
    <col min="6162" max="6162" width="17.6640625" style="11" bestFit="1" customWidth="1"/>
    <col min="6163" max="6163" width="14.5" style="11" bestFit="1" customWidth="1"/>
    <col min="6164" max="6164" width="15.1640625" style="11" bestFit="1" customWidth="1"/>
    <col min="6165" max="6165" width="8.83203125" style="11"/>
    <col min="6166" max="6166" width="10.83203125" style="11" bestFit="1" customWidth="1"/>
    <col min="6167" max="6401" width="8.83203125" style="11"/>
    <col min="6402" max="6402" width="16" style="11" bestFit="1" customWidth="1"/>
    <col min="6403" max="6403" width="20.5" style="11" bestFit="1" customWidth="1"/>
    <col min="6404" max="6404" width="39.1640625" style="11" bestFit="1" customWidth="1"/>
    <col min="6405" max="6406" width="12.33203125" style="11" bestFit="1" customWidth="1"/>
    <col min="6407" max="6407" width="9.5" style="11" bestFit="1" customWidth="1"/>
    <col min="6408" max="6408" width="12.33203125" style="11" bestFit="1" customWidth="1"/>
    <col min="6409" max="6409" width="9.33203125" style="11" bestFit="1" customWidth="1"/>
    <col min="6410" max="6410" width="12.33203125" style="11" bestFit="1" customWidth="1"/>
    <col min="6411" max="6411" width="9.6640625" style="11" bestFit="1" customWidth="1"/>
    <col min="6412" max="6412" width="14.83203125" style="11" bestFit="1" customWidth="1"/>
    <col min="6413" max="6413" width="12.83203125" style="11" bestFit="1" customWidth="1"/>
    <col min="6414" max="6414" width="12.1640625" style="11" bestFit="1" customWidth="1"/>
    <col min="6415" max="6415" width="5.33203125" style="11" customWidth="1"/>
    <col min="6416" max="6416" width="16.1640625" style="11" bestFit="1" customWidth="1"/>
    <col min="6417" max="6417" width="14.83203125" style="11" bestFit="1" customWidth="1"/>
    <col min="6418" max="6418" width="17.6640625" style="11" bestFit="1" customWidth="1"/>
    <col min="6419" max="6419" width="14.5" style="11" bestFit="1" customWidth="1"/>
    <col min="6420" max="6420" width="15.1640625" style="11" bestFit="1" customWidth="1"/>
    <col min="6421" max="6421" width="8.83203125" style="11"/>
    <col min="6422" max="6422" width="10.83203125" style="11" bestFit="1" customWidth="1"/>
    <col min="6423" max="6657" width="8.83203125" style="11"/>
    <col min="6658" max="6658" width="16" style="11" bestFit="1" customWidth="1"/>
    <col min="6659" max="6659" width="20.5" style="11" bestFit="1" customWidth="1"/>
    <col min="6660" max="6660" width="39.1640625" style="11" bestFit="1" customWidth="1"/>
    <col min="6661" max="6662" width="12.33203125" style="11" bestFit="1" customWidth="1"/>
    <col min="6663" max="6663" width="9.5" style="11" bestFit="1" customWidth="1"/>
    <col min="6664" max="6664" width="12.33203125" style="11" bestFit="1" customWidth="1"/>
    <col min="6665" max="6665" width="9.33203125" style="11" bestFit="1" customWidth="1"/>
    <col min="6666" max="6666" width="12.33203125" style="11" bestFit="1" customWidth="1"/>
    <col min="6667" max="6667" width="9.6640625" style="11" bestFit="1" customWidth="1"/>
    <col min="6668" max="6668" width="14.83203125" style="11" bestFit="1" customWidth="1"/>
    <col min="6669" max="6669" width="12.83203125" style="11" bestFit="1" customWidth="1"/>
    <col min="6670" max="6670" width="12.1640625" style="11" bestFit="1" customWidth="1"/>
    <col min="6671" max="6671" width="5.33203125" style="11" customWidth="1"/>
    <col min="6672" max="6672" width="16.1640625" style="11" bestFit="1" customWidth="1"/>
    <col min="6673" max="6673" width="14.83203125" style="11" bestFit="1" customWidth="1"/>
    <col min="6674" max="6674" width="17.6640625" style="11" bestFit="1" customWidth="1"/>
    <col min="6675" max="6675" width="14.5" style="11" bestFit="1" customWidth="1"/>
    <col min="6676" max="6676" width="15.1640625" style="11" bestFit="1" customWidth="1"/>
    <col min="6677" max="6677" width="8.83203125" style="11"/>
    <col min="6678" max="6678" width="10.83203125" style="11" bestFit="1" customWidth="1"/>
    <col min="6679" max="6913" width="8.83203125" style="11"/>
    <col min="6914" max="6914" width="16" style="11" bestFit="1" customWidth="1"/>
    <col min="6915" max="6915" width="20.5" style="11" bestFit="1" customWidth="1"/>
    <col min="6916" max="6916" width="39.1640625" style="11" bestFit="1" customWidth="1"/>
    <col min="6917" max="6918" width="12.33203125" style="11" bestFit="1" customWidth="1"/>
    <col min="6919" max="6919" width="9.5" style="11" bestFit="1" customWidth="1"/>
    <col min="6920" max="6920" width="12.33203125" style="11" bestFit="1" customWidth="1"/>
    <col min="6921" max="6921" width="9.33203125" style="11" bestFit="1" customWidth="1"/>
    <col min="6922" max="6922" width="12.33203125" style="11" bestFit="1" customWidth="1"/>
    <col min="6923" max="6923" width="9.6640625" style="11" bestFit="1" customWidth="1"/>
    <col min="6924" max="6924" width="14.83203125" style="11" bestFit="1" customWidth="1"/>
    <col min="6925" max="6925" width="12.83203125" style="11" bestFit="1" customWidth="1"/>
    <col min="6926" max="6926" width="12.1640625" style="11" bestFit="1" customWidth="1"/>
    <col min="6927" max="6927" width="5.33203125" style="11" customWidth="1"/>
    <col min="6928" max="6928" width="16.1640625" style="11" bestFit="1" customWidth="1"/>
    <col min="6929" max="6929" width="14.83203125" style="11" bestFit="1" customWidth="1"/>
    <col min="6930" max="6930" width="17.6640625" style="11" bestFit="1" customWidth="1"/>
    <col min="6931" max="6931" width="14.5" style="11" bestFit="1" customWidth="1"/>
    <col min="6932" max="6932" width="15.1640625" style="11" bestFit="1" customWidth="1"/>
    <col min="6933" max="6933" width="8.83203125" style="11"/>
    <col min="6934" max="6934" width="10.83203125" style="11" bestFit="1" customWidth="1"/>
    <col min="6935" max="7169" width="8.83203125" style="11"/>
    <col min="7170" max="7170" width="16" style="11" bestFit="1" customWidth="1"/>
    <col min="7171" max="7171" width="20.5" style="11" bestFit="1" customWidth="1"/>
    <col min="7172" max="7172" width="39.1640625" style="11" bestFit="1" customWidth="1"/>
    <col min="7173" max="7174" width="12.33203125" style="11" bestFit="1" customWidth="1"/>
    <col min="7175" max="7175" width="9.5" style="11" bestFit="1" customWidth="1"/>
    <col min="7176" max="7176" width="12.33203125" style="11" bestFit="1" customWidth="1"/>
    <col min="7177" max="7177" width="9.33203125" style="11" bestFit="1" customWidth="1"/>
    <col min="7178" max="7178" width="12.33203125" style="11" bestFit="1" customWidth="1"/>
    <col min="7179" max="7179" width="9.6640625" style="11" bestFit="1" customWidth="1"/>
    <col min="7180" max="7180" width="14.83203125" style="11" bestFit="1" customWidth="1"/>
    <col min="7181" max="7181" width="12.83203125" style="11" bestFit="1" customWidth="1"/>
    <col min="7182" max="7182" width="12.1640625" style="11" bestFit="1" customWidth="1"/>
    <col min="7183" max="7183" width="5.33203125" style="11" customWidth="1"/>
    <col min="7184" max="7184" width="16.1640625" style="11" bestFit="1" customWidth="1"/>
    <col min="7185" max="7185" width="14.83203125" style="11" bestFit="1" customWidth="1"/>
    <col min="7186" max="7186" width="17.6640625" style="11" bestFit="1" customWidth="1"/>
    <col min="7187" max="7187" width="14.5" style="11" bestFit="1" customWidth="1"/>
    <col min="7188" max="7188" width="15.1640625" style="11" bestFit="1" customWidth="1"/>
    <col min="7189" max="7189" width="8.83203125" style="11"/>
    <col min="7190" max="7190" width="10.83203125" style="11" bestFit="1" customWidth="1"/>
    <col min="7191" max="7425" width="8.83203125" style="11"/>
    <col min="7426" max="7426" width="16" style="11" bestFit="1" customWidth="1"/>
    <col min="7427" max="7427" width="20.5" style="11" bestFit="1" customWidth="1"/>
    <col min="7428" max="7428" width="39.1640625" style="11" bestFit="1" customWidth="1"/>
    <col min="7429" max="7430" width="12.33203125" style="11" bestFit="1" customWidth="1"/>
    <col min="7431" max="7431" width="9.5" style="11" bestFit="1" customWidth="1"/>
    <col min="7432" max="7432" width="12.33203125" style="11" bestFit="1" customWidth="1"/>
    <col min="7433" max="7433" width="9.33203125" style="11" bestFit="1" customWidth="1"/>
    <col min="7434" max="7434" width="12.33203125" style="11" bestFit="1" customWidth="1"/>
    <col min="7435" max="7435" width="9.6640625" style="11" bestFit="1" customWidth="1"/>
    <col min="7436" max="7436" width="14.83203125" style="11" bestFit="1" customWidth="1"/>
    <col min="7437" max="7437" width="12.83203125" style="11" bestFit="1" customWidth="1"/>
    <col min="7438" max="7438" width="12.1640625" style="11" bestFit="1" customWidth="1"/>
    <col min="7439" max="7439" width="5.33203125" style="11" customWidth="1"/>
    <col min="7440" max="7440" width="16.1640625" style="11" bestFit="1" customWidth="1"/>
    <col min="7441" max="7441" width="14.83203125" style="11" bestFit="1" customWidth="1"/>
    <col min="7442" max="7442" width="17.6640625" style="11" bestFit="1" customWidth="1"/>
    <col min="7443" max="7443" width="14.5" style="11" bestFit="1" customWidth="1"/>
    <col min="7444" max="7444" width="15.1640625" style="11" bestFit="1" customWidth="1"/>
    <col min="7445" max="7445" width="8.83203125" style="11"/>
    <col min="7446" max="7446" width="10.83203125" style="11" bestFit="1" customWidth="1"/>
    <col min="7447" max="7681" width="8.83203125" style="11"/>
    <col min="7682" max="7682" width="16" style="11" bestFit="1" customWidth="1"/>
    <col min="7683" max="7683" width="20.5" style="11" bestFit="1" customWidth="1"/>
    <col min="7684" max="7684" width="39.1640625" style="11" bestFit="1" customWidth="1"/>
    <col min="7685" max="7686" width="12.33203125" style="11" bestFit="1" customWidth="1"/>
    <col min="7687" max="7687" width="9.5" style="11" bestFit="1" customWidth="1"/>
    <col min="7688" max="7688" width="12.33203125" style="11" bestFit="1" customWidth="1"/>
    <col min="7689" max="7689" width="9.33203125" style="11" bestFit="1" customWidth="1"/>
    <col min="7690" max="7690" width="12.33203125" style="11" bestFit="1" customWidth="1"/>
    <col min="7691" max="7691" width="9.6640625" style="11" bestFit="1" customWidth="1"/>
    <col min="7692" max="7692" width="14.83203125" style="11" bestFit="1" customWidth="1"/>
    <col min="7693" max="7693" width="12.83203125" style="11" bestFit="1" customWidth="1"/>
    <col min="7694" max="7694" width="12.1640625" style="11" bestFit="1" customWidth="1"/>
    <col min="7695" max="7695" width="5.33203125" style="11" customWidth="1"/>
    <col min="7696" max="7696" width="16.1640625" style="11" bestFit="1" customWidth="1"/>
    <col min="7697" max="7697" width="14.83203125" style="11" bestFit="1" customWidth="1"/>
    <col min="7698" max="7698" width="17.6640625" style="11" bestFit="1" customWidth="1"/>
    <col min="7699" max="7699" width="14.5" style="11" bestFit="1" customWidth="1"/>
    <col min="7700" max="7700" width="15.1640625" style="11" bestFit="1" customWidth="1"/>
    <col min="7701" max="7701" width="8.83203125" style="11"/>
    <col min="7702" max="7702" width="10.83203125" style="11" bestFit="1" customWidth="1"/>
    <col min="7703" max="7937" width="8.83203125" style="11"/>
    <col min="7938" max="7938" width="16" style="11" bestFit="1" customWidth="1"/>
    <col min="7939" max="7939" width="20.5" style="11" bestFit="1" customWidth="1"/>
    <col min="7940" max="7940" width="39.1640625" style="11" bestFit="1" customWidth="1"/>
    <col min="7941" max="7942" width="12.33203125" style="11" bestFit="1" customWidth="1"/>
    <col min="7943" max="7943" width="9.5" style="11" bestFit="1" customWidth="1"/>
    <col min="7944" max="7944" width="12.33203125" style="11" bestFit="1" customWidth="1"/>
    <col min="7945" max="7945" width="9.33203125" style="11" bestFit="1" customWidth="1"/>
    <col min="7946" max="7946" width="12.33203125" style="11" bestFit="1" customWidth="1"/>
    <col min="7947" max="7947" width="9.6640625" style="11" bestFit="1" customWidth="1"/>
    <col min="7948" max="7948" width="14.83203125" style="11" bestFit="1" customWidth="1"/>
    <col min="7949" max="7949" width="12.83203125" style="11" bestFit="1" customWidth="1"/>
    <col min="7950" max="7950" width="12.1640625" style="11" bestFit="1" customWidth="1"/>
    <col min="7951" max="7951" width="5.33203125" style="11" customWidth="1"/>
    <col min="7952" max="7952" width="16.1640625" style="11" bestFit="1" customWidth="1"/>
    <col min="7953" max="7953" width="14.83203125" style="11" bestFit="1" customWidth="1"/>
    <col min="7954" max="7954" width="17.6640625" style="11" bestFit="1" customWidth="1"/>
    <col min="7955" max="7955" width="14.5" style="11" bestFit="1" customWidth="1"/>
    <col min="7956" max="7956" width="15.1640625" style="11" bestFit="1" customWidth="1"/>
    <col min="7957" max="7957" width="8.83203125" style="11"/>
    <col min="7958" max="7958" width="10.83203125" style="11" bestFit="1" customWidth="1"/>
    <col min="7959" max="8193" width="8.83203125" style="11"/>
    <col min="8194" max="8194" width="16" style="11" bestFit="1" customWidth="1"/>
    <col min="8195" max="8195" width="20.5" style="11" bestFit="1" customWidth="1"/>
    <col min="8196" max="8196" width="39.1640625" style="11" bestFit="1" customWidth="1"/>
    <col min="8197" max="8198" width="12.33203125" style="11" bestFit="1" customWidth="1"/>
    <col min="8199" max="8199" width="9.5" style="11" bestFit="1" customWidth="1"/>
    <col min="8200" max="8200" width="12.33203125" style="11" bestFit="1" customWidth="1"/>
    <col min="8201" max="8201" width="9.33203125" style="11" bestFit="1" customWidth="1"/>
    <col min="8202" max="8202" width="12.33203125" style="11" bestFit="1" customWidth="1"/>
    <col min="8203" max="8203" width="9.6640625" style="11" bestFit="1" customWidth="1"/>
    <col min="8204" max="8204" width="14.83203125" style="11" bestFit="1" customWidth="1"/>
    <col min="8205" max="8205" width="12.83203125" style="11" bestFit="1" customWidth="1"/>
    <col min="8206" max="8206" width="12.1640625" style="11" bestFit="1" customWidth="1"/>
    <col min="8207" max="8207" width="5.33203125" style="11" customWidth="1"/>
    <col min="8208" max="8208" width="16.1640625" style="11" bestFit="1" customWidth="1"/>
    <col min="8209" max="8209" width="14.83203125" style="11" bestFit="1" customWidth="1"/>
    <col min="8210" max="8210" width="17.6640625" style="11" bestFit="1" customWidth="1"/>
    <col min="8211" max="8211" width="14.5" style="11" bestFit="1" customWidth="1"/>
    <col min="8212" max="8212" width="15.1640625" style="11" bestFit="1" customWidth="1"/>
    <col min="8213" max="8213" width="8.83203125" style="11"/>
    <col min="8214" max="8214" width="10.83203125" style="11" bestFit="1" customWidth="1"/>
    <col min="8215" max="8449" width="8.83203125" style="11"/>
    <col min="8450" max="8450" width="16" style="11" bestFit="1" customWidth="1"/>
    <col min="8451" max="8451" width="20.5" style="11" bestFit="1" customWidth="1"/>
    <col min="8452" max="8452" width="39.1640625" style="11" bestFit="1" customWidth="1"/>
    <col min="8453" max="8454" width="12.33203125" style="11" bestFit="1" customWidth="1"/>
    <col min="8455" max="8455" width="9.5" style="11" bestFit="1" customWidth="1"/>
    <col min="8456" max="8456" width="12.33203125" style="11" bestFit="1" customWidth="1"/>
    <col min="8457" max="8457" width="9.33203125" style="11" bestFit="1" customWidth="1"/>
    <col min="8458" max="8458" width="12.33203125" style="11" bestFit="1" customWidth="1"/>
    <col min="8459" max="8459" width="9.6640625" style="11" bestFit="1" customWidth="1"/>
    <col min="8460" max="8460" width="14.83203125" style="11" bestFit="1" customWidth="1"/>
    <col min="8461" max="8461" width="12.83203125" style="11" bestFit="1" customWidth="1"/>
    <col min="8462" max="8462" width="12.1640625" style="11" bestFit="1" customWidth="1"/>
    <col min="8463" max="8463" width="5.33203125" style="11" customWidth="1"/>
    <col min="8464" max="8464" width="16.1640625" style="11" bestFit="1" customWidth="1"/>
    <col min="8465" max="8465" width="14.83203125" style="11" bestFit="1" customWidth="1"/>
    <col min="8466" max="8466" width="17.6640625" style="11" bestFit="1" customWidth="1"/>
    <col min="8467" max="8467" width="14.5" style="11" bestFit="1" customWidth="1"/>
    <col min="8468" max="8468" width="15.1640625" style="11" bestFit="1" customWidth="1"/>
    <col min="8469" max="8469" width="8.83203125" style="11"/>
    <col min="8470" max="8470" width="10.83203125" style="11" bestFit="1" customWidth="1"/>
    <col min="8471" max="8705" width="8.83203125" style="11"/>
    <col min="8706" max="8706" width="16" style="11" bestFit="1" customWidth="1"/>
    <col min="8707" max="8707" width="20.5" style="11" bestFit="1" customWidth="1"/>
    <col min="8708" max="8708" width="39.1640625" style="11" bestFit="1" customWidth="1"/>
    <col min="8709" max="8710" width="12.33203125" style="11" bestFit="1" customWidth="1"/>
    <col min="8711" max="8711" width="9.5" style="11" bestFit="1" customWidth="1"/>
    <col min="8712" max="8712" width="12.33203125" style="11" bestFit="1" customWidth="1"/>
    <col min="8713" max="8713" width="9.33203125" style="11" bestFit="1" customWidth="1"/>
    <col min="8714" max="8714" width="12.33203125" style="11" bestFit="1" customWidth="1"/>
    <col min="8715" max="8715" width="9.6640625" style="11" bestFit="1" customWidth="1"/>
    <col min="8716" max="8716" width="14.83203125" style="11" bestFit="1" customWidth="1"/>
    <col min="8717" max="8717" width="12.83203125" style="11" bestFit="1" customWidth="1"/>
    <col min="8718" max="8718" width="12.1640625" style="11" bestFit="1" customWidth="1"/>
    <col min="8719" max="8719" width="5.33203125" style="11" customWidth="1"/>
    <col min="8720" max="8720" width="16.1640625" style="11" bestFit="1" customWidth="1"/>
    <col min="8721" max="8721" width="14.83203125" style="11" bestFit="1" customWidth="1"/>
    <col min="8722" max="8722" width="17.6640625" style="11" bestFit="1" customWidth="1"/>
    <col min="8723" max="8723" width="14.5" style="11" bestFit="1" customWidth="1"/>
    <col min="8724" max="8724" width="15.1640625" style="11" bestFit="1" customWidth="1"/>
    <col min="8725" max="8725" width="8.83203125" style="11"/>
    <col min="8726" max="8726" width="10.83203125" style="11" bestFit="1" customWidth="1"/>
    <col min="8727" max="8961" width="8.83203125" style="11"/>
    <col min="8962" max="8962" width="16" style="11" bestFit="1" customWidth="1"/>
    <col min="8963" max="8963" width="20.5" style="11" bestFit="1" customWidth="1"/>
    <col min="8964" max="8964" width="39.1640625" style="11" bestFit="1" customWidth="1"/>
    <col min="8965" max="8966" width="12.33203125" style="11" bestFit="1" customWidth="1"/>
    <col min="8967" max="8967" width="9.5" style="11" bestFit="1" customWidth="1"/>
    <col min="8968" max="8968" width="12.33203125" style="11" bestFit="1" customWidth="1"/>
    <col min="8969" max="8969" width="9.33203125" style="11" bestFit="1" customWidth="1"/>
    <col min="8970" max="8970" width="12.33203125" style="11" bestFit="1" customWidth="1"/>
    <col min="8971" max="8971" width="9.6640625" style="11" bestFit="1" customWidth="1"/>
    <col min="8972" max="8972" width="14.83203125" style="11" bestFit="1" customWidth="1"/>
    <col min="8973" max="8973" width="12.83203125" style="11" bestFit="1" customWidth="1"/>
    <col min="8974" max="8974" width="12.1640625" style="11" bestFit="1" customWidth="1"/>
    <col min="8975" max="8975" width="5.33203125" style="11" customWidth="1"/>
    <col min="8976" max="8976" width="16.1640625" style="11" bestFit="1" customWidth="1"/>
    <col min="8977" max="8977" width="14.83203125" style="11" bestFit="1" customWidth="1"/>
    <col min="8978" max="8978" width="17.6640625" style="11" bestFit="1" customWidth="1"/>
    <col min="8979" max="8979" width="14.5" style="11" bestFit="1" customWidth="1"/>
    <col min="8980" max="8980" width="15.1640625" style="11" bestFit="1" customWidth="1"/>
    <col min="8981" max="8981" width="8.83203125" style="11"/>
    <col min="8982" max="8982" width="10.83203125" style="11" bestFit="1" customWidth="1"/>
    <col min="8983" max="9217" width="8.83203125" style="11"/>
    <col min="9218" max="9218" width="16" style="11" bestFit="1" customWidth="1"/>
    <col min="9219" max="9219" width="20.5" style="11" bestFit="1" customWidth="1"/>
    <col min="9220" max="9220" width="39.1640625" style="11" bestFit="1" customWidth="1"/>
    <col min="9221" max="9222" width="12.33203125" style="11" bestFit="1" customWidth="1"/>
    <col min="9223" max="9223" width="9.5" style="11" bestFit="1" customWidth="1"/>
    <col min="9224" max="9224" width="12.33203125" style="11" bestFit="1" customWidth="1"/>
    <col min="9225" max="9225" width="9.33203125" style="11" bestFit="1" customWidth="1"/>
    <col min="9226" max="9226" width="12.33203125" style="11" bestFit="1" customWidth="1"/>
    <col min="9227" max="9227" width="9.6640625" style="11" bestFit="1" customWidth="1"/>
    <col min="9228" max="9228" width="14.83203125" style="11" bestFit="1" customWidth="1"/>
    <col min="9229" max="9229" width="12.83203125" style="11" bestFit="1" customWidth="1"/>
    <col min="9230" max="9230" width="12.1640625" style="11" bestFit="1" customWidth="1"/>
    <col min="9231" max="9231" width="5.33203125" style="11" customWidth="1"/>
    <col min="9232" max="9232" width="16.1640625" style="11" bestFit="1" customWidth="1"/>
    <col min="9233" max="9233" width="14.83203125" style="11" bestFit="1" customWidth="1"/>
    <col min="9234" max="9234" width="17.6640625" style="11" bestFit="1" customWidth="1"/>
    <col min="9235" max="9235" width="14.5" style="11" bestFit="1" customWidth="1"/>
    <col min="9236" max="9236" width="15.1640625" style="11" bestFit="1" customWidth="1"/>
    <col min="9237" max="9237" width="8.83203125" style="11"/>
    <col min="9238" max="9238" width="10.83203125" style="11" bestFit="1" customWidth="1"/>
    <col min="9239" max="9473" width="8.83203125" style="11"/>
    <col min="9474" max="9474" width="16" style="11" bestFit="1" customWidth="1"/>
    <col min="9475" max="9475" width="20.5" style="11" bestFit="1" customWidth="1"/>
    <col min="9476" max="9476" width="39.1640625" style="11" bestFit="1" customWidth="1"/>
    <col min="9477" max="9478" width="12.33203125" style="11" bestFit="1" customWidth="1"/>
    <col min="9479" max="9479" width="9.5" style="11" bestFit="1" customWidth="1"/>
    <col min="9480" max="9480" width="12.33203125" style="11" bestFit="1" customWidth="1"/>
    <col min="9481" max="9481" width="9.33203125" style="11" bestFit="1" customWidth="1"/>
    <col min="9482" max="9482" width="12.33203125" style="11" bestFit="1" customWidth="1"/>
    <col min="9483" max="9483" width="9.6640625" style="11" bestFit="1" customWidth="1"/>
    <col min="9484" max="9484" width="14.83203125" style="11" bestFit="1" customWidth="1"/>
    <col min="9485" max="9485" width="12.83203125" style="11" bestFit="1" customWidth="1"/>
    <col min="9486" max="9486" width="12.1640625" style="11" bestFit="1" customWidth="1"/>
    <col min="9487" max="9487" width="5.33203125" style="11" customWidth="1"/>
    <col min="9488" max="9488" width="16.1640625" style="11" bestFit="1" customWidth="1"/>
    <col min="9489" max="9489" width="14.83203125" style="11" bestFit="1" customWidth="1"/>
    <col min="9490" max="9490" width="17.6640625" style="11" bestFit="1" customWidth="1"/>
    <col min="9491" max="9491" width="14.5" style="11" bestFit="1" customWidth="1"/>
    <col min="9492" max="9492" width="15.1640625" style="11" bestFit="1" customWidth="1"/>
    <col min="9493" max="9493" width="8.83203125" style="11"/>
    <col min="9494" max="9494" width="10.83203125" style="11" bestFit="1" customWidth="1"/>
    <col min="9495" max="9729" width="8.83203125" style="11"/>
    <col min="9730" max="9730" width="16" style="11" bestFit="1" customWidth="1"/>
    <col min="9731" max="9731" width="20.5" style="11" bestFit="1" customWidth="1"/>
    <col min="9732" max="9732" width="39.1640625" style="11" bestFit="1" customWidth="1"/>
    <col min="9733" max="9734" width="12.33203125" style="11" bestFit="1" customWidth="1"/>
    <col min="9735" max="9735" width="9.5" style="11" bestFit="1" customWidth="1"/>
    <col min="9736" max="9736" width="12.33203125" style="11" bestFit="1" customWidth="1"/>
    <col min="9737" max="9737" width="9.33203125" style="11" bestFit="1" customWidth="1"/>
    <col min="9738" max="9738" width="12.33203125" style="11" bestFit="1" customWidth="1"/>
    <col min="9739" max="9739" width="9.6640625" style="11" bestFit="1" customWidth="1"/>
    <col min="9740" max="9740" width="14.83203125" style="11" bestFit="1" customWidth="1"/>
    <col min="9741" max="9741" width="12.83203125" style="11" bestFit="1" customWidth="1"/>
    <col min="9742" max="9742" width="12.1640625" style="11" bestFit="1" customWidth="1"/>
    <col min="9743" max="9743" width="5.33203125" style="11" customWidth="1"/>
    <col min="9744" max="9744" width="16.1640625" style="11" bestFit="1" customWidth="1"/>
    <col min="9745" max="9745" width="14.83203125" style="11" bestFit="1" customWidth="1"/>
    <col min="9746" max="9746" width="17.6640625" style="11" bestFit="1" customWidth="1"/>
    <col min="9747" max="9747" width="14.5" style="11" bestFit="1" customWidth="1"/>
    <col min="9748" max="9748" width="15.1640625" style="11" bestFit="1" customWidth="1"/>
    <col min="9749" max="9749" width="8.83203125" style="11"/>
    <col min="9750" max="9750" width="10.83203125" style="11" bestFit="1" customWidth="1"/>
    <col min="9751" max="9985" width="8.83203125" style="11"/>
    <col min="9986" max="9986" width="16" style="11" bestFit="1" customWidth="1"/>
    <col min="9987" max="9987" width="20.5" style="11" bestFit="1" customWidth="1"/>
    <col min="9988" max="9988" width="39.1640625" style="11" bestFit="1" customWidth="1"/>
    <col min="9989" max="9990" width="12.33203125" style="11" bestFit="1" customWidth="1"/>
    <col min="9991" max="9991" width="9.5" style="11" bestFit="1" customWidth="1"/>
    <col min="9992" max="9992" width="12.33203125" style="11" bestFit="1" customWidth="1"/>
    <col min="9993" max="9993" width="9.33203125" style="11" bestFit="1" customWidth="1"/>
    <col min="9994" max="9994" width="12.33203125" style="11" bestFit="1" customWidth="1"/>
    <col min="9995" max="9995" width="9.6640625" style="11" bestFit="1" customWidth="1"/>
    <col min="9996" max="9996" width="14.83203125" style="11" bestFit="1" customWidth="1"/>
    <col min="9997" max="9997" width="12.83203125" style="11" bestFit="1" customWidth="1"/>
    <col min="9998" max="9998" width="12.1640625" style="11" bestFit="1" customWidth="1"/>
    <col min="9999" max="9999" width="5.33203125" style="11" customWidth="1"/>
    <col min="10000" max="10000" width="16.1640625" style="11" bestFit="1" customWidth="1"/>
    <col min="10001" max="10001" width="14.83203125" style="11" bestFit="1" customWidth="1"/>
    <col min="10002" max="10002" width="17.6640625" style="11" bestFit="1" customWidth="1"/>
    <col min="10003" max="10003" width="14.5" style="11" bestFit="1" customWidth="1"/>
    <col min="10004" max="10004" width="15.1640625" style="11" bestFit="1" customWidth="1"/>
    <col min="10005" max="10005" width="8.83203125" style="11"/>
    <col min="10006" max="10006" width="10.83203125" style="11" bestFit="1" customWidth="1"/>
    <col min="10007" max="10241" width="8.83203125" style="11"/>
    <col min="10242" max="10242" width="16" style="11" bestFit="1" customWidth="1"/>
    <col min="10243" max="10243" width="20.5" style="11" bestFit="1" customWidth="1"/>
    <col min="10244" max="10244" width="39.1640625" style="11" bestFit="1" customWidth="1"/>
    <col min="10245" max="10246" width="12.33203125" style="11" bestFit="1" customWidth="1"/>
    <col min="10247" max="10247" width="9.5" style="11" bestFit="1" customWidth="1"/>
    <col min="10248" max="10248" width="12.33203125" style="11" bestFit="1" customWidth="1"/>
    <col min="10249" max="10249" width="9.33203125" style="11" bestFit="1" customWidth="1"/>
    <col min="10250" max="10250" width="12.33203125" style="11" bestFit="1" customWidth="1"/>
    <col min="10251" max="10251" width="9.6640625" style="11" bestFit="1" customWidth="1"/>
    <col min="10252" max="10252" width="14.83203125" style="11" bestFit="1" customWidth="1"/>
    <col min="10253" max="10253" width="12.83203125" style="11" bestFit="1" customWidth="1"/>
    <col min="10254" max="10254" width="12.1640625" style="11" bestFit="1" customWidth="1"/>
    <col min="10255" max="10255" width="5.33203125" style="11" customWidth="1"/>
    <col min="10256" max="10256" width="16.1640625" style="11" bestFit="1" customWidth="1"/>
    <col min="10257" max="10257" width="14.83203125" style="11" bestFit="1" customWidth="1"/>
    <col min="10258" max="10258" width="17.6640625" style="11" bestFit="1" customWidth="1"/>
    <col min="10259" max="10259" width="14.5" style="11" bestFit="1" customWidth="1"/>
    <col min="10260" max="10260" width="15.1640625" style="11" bestFit="1" customWidth="1"/>
    <col min="10261" max="10261" width="8.83203125" style="11"/>
    <col min="10262" max="10262" width="10.83203125" style="11" bestFit="1" customWidth="1"/>
    <col min="10263" max="10497" width="8.83203125" style="11"/>
    <col min="10498" max="10498" width="16" style="11" bestFit="1" customWidth="1"/>
    <col min="10499" max="10499" width="20.5" style="11" bestFit="1" customWidth="1"/>
    <col min="10500" max="10500" width="39.1640625" style="11" bestFit="1" customWidth="1"/>
    <col min="10501" max="10502" width="12.33203125" style="11" bestFit="1" customWidth="1"/>
    <col min="10503" max="10503" width="9.5" style="11" bestFit="1" customWidth="1"/>
    <col min="10504" max="10504" width="12.33203125" style="11" bestFit="1" customWidth="1"/>
    <col min="10505" max="10505" width="9.33203125" style="11" bestFit="1" customWidth="1"/>
    <col min="10506" max="10506" width="12.33203125" style="11" bestFit="1" customWidth="1"/>
    <col min="10507" max="10507" width="9.6640625" style="11" bestFit="1" customWidth="1"/>
    <col min="10508" max="10508" width="14.83203125" style="11" bestFit="1" customWidth="1"/>
    <col min="10509" max="10509" width="12.83203125" style="11" bestFit="1" customWidth="1"/>
    <col min="10510" max="10510" width="12.1640625" style="11" bestFit="1" customWidth="1"/>
    <col min="10511" max="10511" width="5.33203125" style="11" customWidth="1"/>
    <col min="10512" max="10512" width="16.1640625" style="11" bestFit="1" customWidth="1"/>
    <col min="10513" max="10513" width="14.83203125" style="11" bestFit="1" customWidth="1"/>
    <col min="10514" max="10514" width="17.6640625" style="11" bestFit="1" customWidth="1"/>
    <col min="10515" max="10515" width="14.5" style="11" bestFit="1" customWidth="1"/>
    <col min="10516" max="10516" width="15.1640625" style="11" bestFit="1" customWidth="1"/>
    <col min="10517" max="10517" width="8.83203125" style="11"/>
    <col min="10518" max="10518" width="10.83203125" style="11" bestFit="1" customWidth="1"/>
    <col min="10519" max="10753" width="8.83203125" style="11"/>
    <col min="10754" max="10754" width="16" style="11" bestFit="1" customWidth="1"/>
    <col min="10755" max="10755" width="20.5" style="11" bestFit="1" customWidth="1"/>
    <col min="10756" max="10756" width="39.1640625" style="11" bestFit="1" customWidth="1"/>
    <col min="10757" max="10758" width="12.33203125" style="11" bestFit="1" customWidth="1"/>
    <col min="10759" max="10759" width="9.5" style="11" bestFit="1" customWidth="1"/>
    <col min="10760" max="10760" width="12.33203125" style="11" bestFit="1" customWidth="1"/>
    <col min="10761" max="10761" width="9.33203125" style="11" bestFit="1" customWidth="1"/>
    <col min="10762" max="10762" width="12.33203125" style="11" bestFit="1" customWidth="1"/>
    <col min="10763" max="10763" width="9.6640625" style="11" bestFit="1" customWidth="1"/>
    <col min="10764" max="10764" width="14.83203125" style="11" bestFit="1" customWidth="1"/>
    <col min="10765" max="10765" width="12.83203125" style="11" bestFit="1" customWidth="1"/>
    <col min="10766" max="10766" width="12.1640625" style="11" bestFit="1" customWidth="1"/>
    <col min="10767" max="10767" width="5.33203125" style="11" customWidth="1"/>
    <col min="10768" max="10768" width="16.1640625" style="11" bestFit="1" customWidth="1"/>
    <col min="10769" max="10769" width="14.83203125" style="11" bestFit="1" customWidth="1"/>
    <col min="10770" max="10770" width="17.6640625" style="11" bestFit="1" customWidth="1"/>
    <col min="10771" max="10771" width="14.5" style="11" bestFit="1" customWidth="1"/>
    <col min="10772" max="10772" width="15.1640625" style="11" bestFit="1" customWidth="1"/>
    <col min="10773" max="10773" width="8.83203125" style="11"/>
    <col min="10774" max="10774" width="10.83203125" style="11" bestFit="1" customWidth="1"/>
    <col min="10775" max="11009" width="8.83203125" style="11"/>
    <col min="11010" max="11010" width="16" style="11" bestFit="1" customWidth="1"/>
    <col min="11011" max="11011" width="20.5" style="11" bestFit="1" customWidth="1"/>
    <col min="11012" max="11012" width="39.1640625" style="11" bestFit="1" customWidth="1"/>
    <col min="11013" max="11014" width="12.33203125" style="11" bestFit="1" customWidth="1"/>
    <col min="11015" max="11015" width="9.5" style="11" bestFit="1" customWidth="1"/>
    <col min="11016" max="11016" width="12.33203125" style="11" bestFit="1" customWidth="1"/>
    <col min="11017" max="11017" width="9.33203125" style="11" bestFit="1" customWidth="1"/>
    <col min="11018" max="11018" width="12.33203125" style="11" bestFit="1" customWidth="1"/>
    <col min="11019" max="11019" width="9.6640625" style="11" bestFit="1" customWidth="1"/>
    <col min="11020" max="11020" width="14.83203125" style="11" bestFit="1" customWidth="1"/>
    <col min="11021" max="11021" width="12.83203125" style="11" bestFit="1" customWidth="1"/>
    <col min="11022" max="11022" width="12.1640625" style="11" bestFit="1" customWidth="1"/>
    <col min="11023" max="11023" width="5.33203125" style="11" customWidth="1"/>
    <col min="11024" max="11024" width="16.1640625" style="11" bestFit="1" customWidth="1"/>
    <col min="11025" max="11025" width="14.83203125" style="11" bestFit="1" customWidth="1"/>
    <col min="11026" max="11026" width="17.6640625" style="11" bestFit="1" customWidth="1"/>
    <col min="11027" max="11027" width="14.5" style="11" bestFit="1" customWidth="1"/>
    <col min="11028" max="11028" width="15.1640625" style="11" bestFit="1" customWidth="1"/>
    <col min="11029" max="11029" width="8.83203125" style="11"/>
    <col min="11030" max="11030" width="10.83203125" style="11" bestFit="1" customWidth="1"/>
    <col min="11031" max="11265" width="8.83203125" style="11"/>
    <col min="11266" max="11266" width="16" style="11" bestFit="1" customWidth="1"/>
    <col min="11267" max="11267" width="20.5" style="11" bestFit="1" customWidth="1"/>
    <col min="11268" max="11268" width="39.1640625" style="11" bestFit="1" customWidth="1"/>
    <col min="11269" max="11270" width="12.33203125" style="11" bestFit="1" customWidth="1"/>
    <col min="11271" max="11271" width="9.5" style="11" bestFit="1" customWidth="1"/>
    <col min="11272" max="11272" width="12.33203125" style="11" bestFit="1" customWidth="1"/>
    <col min="11273" max="11273" width="9.33203125" style="11" bestFit="1" customWidth="1"/>
    <col min="11274" max="11274" width="12.33203125" style="11" bestFit="1" customWidth="1"/>
    <col min="11275" max="11275" width="9.6640625" style="11" bestFit="1" customWidth="1"/>
    <col min="11276" max="11276" width="14.83203125" style="11" bestFit="1" customWidth="1"/>
    <col min="11277" max="11277" width="12.83203125" style="11" bestFit="1" customWidth="1"/>
    <col min="11278" max="11278" width="12.1640625" style="11" bestFit="1" customWidth="1"/>
    <col min="11279" max="11279" width="5.33203125" style="11" customWidth="1"/>
    <col min="11280" max="11280" width="16.1640625" style="11" bestFit="1" customWidth="1"/>
    <col min="11281" max="11281" width="14.83203125" style="11" bestFit="1" customWidth="1"/>
    <col min="11282" max="11282" width="17.6640625" style="11" bestFit="1" customWidth="1"/>
    <col min="11283" max="11283" width="14.5" style="11" bestFit="1" customWidth="1"/>
    <col min="11284" max="11284" width="15.1640625" style="11" bestFit="1" customWidth="1"/>
    <col min="11285" max="11285" width="8.83203125" style="11"/>
    <col min="11286" max="11286" width="10.83203125" style="11" bestFit="1" customWidth="1"/>
    <col min="11287" max="11521" width="8.83203125" style="11"/>
    <col min="11522" max="11522" width="16" style="11" bestFit="1" customWidth="1"/>
    <col min="11523" max="11523" width="20.5" style="11" bestFit="1" customWidth="1"/>
    <col min="11524" max="11524" width="39.1640625" style="11" bestFit="1" customWidth="1"/>
    <col min="11525" max="11526" width="12.33203125" style="11" bestFit="1" customWidth="1"/>
    <col min="11527" max="11527" width="9.5" style="11" bestFit="1" customWidth="1"/>
    <col min="11528" max="11528" width="12.33203125" style="11" bestFit="1" customWidth="1"/>
    <col min="11529" max="11529" width="9.33203125" style="11" bestFit="1" customWidth="1"/>
    <col min="11530" max="11530" width="12.33203125" style="11" bestFit="1" customWidth="1"/>
    <col min="11531" max="11531" width="9.6640625" style="11" bestFit="1" customWidth="1"/>
    <col min="11532" max="11532" width="14.83203125" style="11" bestFit="1" customWidth="1"/>
    <col min="11533" max="11533" width="12.83203125" style="11" bestFit="1" customWidth="1"/>
    <col min="11534" max="11534" width="12.1640625" style="11" bestFit="1" customWidth="1"/>
    <col min="11535" max="11535" width="5.33203125" style="11" customWidth="1"/>
    <col min="11536" max="11536" width="16.1640625" style="11" bestFit="1" customWidth="1"/>
    <col min="11537" max="11537" width="14.83203125" style="11" bestFit="1" customWidth="1"/>
    <col min="11538" max="11538" width="17.6640625" style="11" bestFit="1" customWidth="1"/>
    <col min="11539" max="11539" width="14.5" style="11" bestFit="1" customWidth="1"/>
    <col min="11540" max="11540" width="15.1640625" style="11" bestFit="1" customWidth="1"/>
    <col min="11541" max="11541" width="8.83203125" style="11"/>
    <col min="11542" max="11542" width="10.83203125" style="11" bestFit="1" customWidth="1"/>
    <col min="11543" max="11777" width="8.83203125" style="11"/>
    <col min="11778" max="11778" width="16" style="11" bestFit="1" customWidth="1"/>
    <col min="11779" max="11779" width="20.5" style="11" bestFit="1" customWidth="1"/>
    <col min="11780" max="11780" width="39.1640625" style="11" bestFit="1" customWidth="1"/>
    <col min="11781" max="11782" width="12.33203125" style="11" bestFit="1" customWidth="1"/>
    <col min="11783" max="11783" width="9.5" style="11" bestFit="1" customWidth="1"/>
    <col min="11784" max="11784" width="12.33203125" style="11" bestFit="1" customWidth="1"/>
    <col min="11785" max="11785" width="9.33203125" style="11" bestFit="1" customWidth="1"/>
    <col min="11786" max="11786" width="12.33203125" style="11" bestFit="1" customWidth="1"/>
    <col min="11787" max="11787" width="9.6640625" style="11" bestFit="1" customWidth="1"/>
    <col min="11788" max="11788" width="14.83203125" style="11" bestFit="1" customWidth="1"/>
    <col min="11789" max="11789" width="12.83203125" style="11" bestFit="1" customWidth="1"/>
    <col min="11790" max="11790" width="12.1640625" style="11" bestFit="1" customWidth="1"/>
    <col min="11791" max="11791" width="5.33203125" style="11" customWidth="1"/>
    <col min="11792" max="11792" width="16.1640625" style="11" bestFit="1" customWidth="1"/>
    <col min="11793" max="11793" width="14.83203125" style="11" bestFit="1" customWidth="1"/>
    <col min="11794" max="11794" width="17.6640625" style="11" bestFit="1" customWidth="1"/>
    <col min="11795" max="11795" width="14.5" style="11" bestFit="1" customWidth="1"/>
    <col min="11796" max="11796" width="15.1640625" style="11" bestFit="1" customWidth="1"/>
    <col min="11797" max="11797" width="8.83203125" style="11"/>
    <col min="11798" max="11798" width="10.83203125" style="11" bestFit="1" customWidth="1"/>
    <col min="11799" max="12033" width="8.83203125" style="11"/>
    <col min="12034" max="12034" width="16" style="11" bestFit="1" customWidth="1"/>
    <col min="12035" max="12035" width="20.5" style="11" bestFit="1" customWidth="1"/>
    <col min="12036" max="12036" width="39.1640625" style="11" bestFit="1" customWidth="1"/>
    <col min="12037" max="12038" width="12.33203125" style="11" bestFit="1" customWidth="1"/>
    <col min="12039" max="12039" width="9.5" style="11" bestFit="1" customWidth="1"/>
    <col min="12040" max="12040" width="12.33203125" style="11" bestFit="1" customWidth="1"/>
    <col min="12041" max="12041" width="9.33203125" style="11" bestFit="1" customWidth="1"/>
    <col min="12042" max="12042" width="12.33203125" style="11" bestFit="1" customWidth="1"/>
    <col min="12043" max="12043" width="9.6640625" style="11" bestFit="1" customWidth="1"/>
    <col min="12044" max="12044" width="14.83203125" style="11" bestFit="1" customWidth="1"/>
    <col min="12045" max="12045" width="12.83203125" style="11" bestFit="1" customWidth="1"/>
    <col min="12046" max="12046" width="12.1640625" style="11" bestFit="1" customWidth="1"/>
    <col min="12047" max="12047" width="5.33203125" style="11" customWidth="1"/>
    <col min="12048" max="12048" width="16.1640625" style="11" bestFit="1" customWidth="1"/>
    <col min="12049" max="12049" width="14.83203125" style="11" bestFit="1" customWidth="1"/>
    <col min="12050" max="12050" width="17.6640625" style="11" bestFit="1" customWidth="1"/>
    <col min="12051" max="12051" width="14.5" style="11" bestFit="1" customWidth="1"/>
    <col min="12052" max="12052" width="15.1640625" style="11" bestFit="1" customWidth="1"/>
    <col min="12053" max="12053" width="8.83203125" style="11"/>
    <col min="12054" max="12054" width="10.83203125" style="11" bestFit="1" customWidth="1"/>
    <col min="12055" max="12289" width="8.83203125" style="11"/>
    <col min="12290" max="12290" width="16" style="11" bestFit="1" customWidth="1"/>
    <col min="12291" max="12291" width="20.5" style="11" bestFit="1" customWidth="1"/>
    <col min="12292" max="12292" width="39.1640625" style="11" bestFit="1" customWidth="1"/>
    <col min="12293" max="12294" width="12.33203125" style="11" bestFit="1" customWidth="1"/>
    <col min="12295" max="12295" width="9.5" style="11" bestFit="1" customWidth="1"/>
    <col min="12296" max="12296" width="12.33203125" style="11" bestFit="1" customWidth="1"/>
    <col min="12297" max="12297" width="9.33203125" style="11" bestFit="1" customWidth="1"/>
    <col min="12298" max="12298" width="12.33203125" style="11" bestFit="1" customWidth="1"/>
    <col min="12299" max="12299" width="9.6640625" style="11" bestFit="1" customWidth="1"/>
    <col min="12300" max="12300" width="14.83203125" style="11" bestFit="1" customWidth="1"/>
    <col min="12301" max="12301" width="12.83203125" style="11" bestFit="1" customWidth="1"/>
    <col min="12302" max="12302" width="12.1640625" style="11" bestFit="1" customWidth="1"/>
    <col min="12303" max="12303" width="5.33203125" style="11" customWidth="1"/>
    <col min="12304" max="12304" width="16.1640625" style="11" bestFit="1" customWidth="1"/>
    <col min="12305" max="12305" width="14.83203125" style="11" bestFit="1" customWidth="1"/>
    <col min="12306" max="12306" width="17.6640625" style="11" bestFit="1" customWidth="1"/>
    <col min="12307" max="12307" width="14.5" style="11" bestFit="1" customWidth="1"/>
    <col min="12308" max="12308" width="15.1640625" style="11" bestFit="1" customWidth="1"/>
    <col min="12309" max="12309" width="8.83203125" style="11"/>
    <col min="12310" max="12310" width="10.83203125" style="11" bestFit="1" customWidth="1"/>
    <col min="12311" max="12545" width="8.83203125" style="11"/>
    <col min="12546" max="12546" width="16" style="11" bestFit="1" customWidth="1"/>
    <col min="12547" max="12547" width="20.5" style="11" bestFit="1" customWidth="1"/>
    <col min="12548" max="12548" width="39.1640625" style="11" bestFit="1" customWidth="1"/>
    <col min="12549" max="12550" width="12.33203125" style="11" bestFit="1" customWidth="1"/>
    <col min="12551" max="12551" width="9.5" style="11" bestFit="1" customWidth="1"/>
    <col min="12552" max="12552" width="12.33203125" style="11" bestFit="1" customWidth="1"/>
    <col min="12553" max="12553" width="9.33203125" style="11" bestFit="1" customWidth="1"/>
    <col min="12554" max="12554" width="12.33203125" style="11" bestFit="1" customWidth="1"/>
    <col min="12555" max="12555" width="9.6640625" style="11" bestFit="1" customWidth="1"/>
    <col min="12556" max="12556" width="14.83203125" style="11" bestFit="1" customWidth="1"/>
    <col min="12557" max="12557" width="12.83203125" style="11" bestFit="1" customWidth="1"/>
    <col min="12558" max="12558" width="12.1640625" style="11" bestFit="1" customWidth="1"/>
    <col min="12559" max="12559" width="5.33203125" style="11" customWidth="1"/>
    <col min="12560" max="12560" width="16.1640625" style="11" bestFit="1" customWidth="1"/>
    <col min="12561" max="12561" width="14.83203125" style="11" bestFit="1" customWidth="1"/>
    <col min="12562" max="12562" width="17.6640625" style="11" bestFit="1" customWidth="1"/>
    <col min="12563" max="12563" width="14.5" style="11" bestFit="1" customWidth="1"/>
    <col min="12564" max="12564" width="15.1640625" style="11" bestFit="1" customWidth="1"/>
    <col min="12565" max="12565" width="8.83203125" style="11"/>
    <col min="12566" max="12566" width="10.83203125" style="11" bestFit="1" customWidth="1"/>
    <col min="12567" max="12801" width="8.83203125" style="11"/>
    <col min="12802" max="12802" width="16" style="11" bestFit="1" customWidth="1"/>
    <col min="12803" max="12803" width="20.5" style="11" bestFit="1" customWidth="1"/>
    <col min="12804" max="12804" width="39.1640625" style="11" bestFit="1" customWidth="1"/>
    <col min="12805" max="12806" width="12.33203125" style="11" bestFit="1" customWidth="1"/>
    <col min="12807" max="12807" width="9.5" style="11" bestFit="1" customWidth="1"/>
    <col min="12808" max="12808" width="12.33203125" style="11" bestFit="1" customWidth="1"/>
    <col min="12809" max="12809" width="9.33203125" style="11" bestFit="1" customWidth="1"/>
    <col min="12810" max="12810" width="12.33203125" style="11" bestFit="1" customWidth="1"/>
    <col min="12811" max="12811" width="9.6640625" style="11" bestFit="1" customWidth="1"/>
    <col min="12812" max="12812" width="14.83203125" style="11" bestFit="1" customWidth="1"/>
    <col min="12813" max="12813" width="12.83203125" style="11" bestFit="1" customWidth="1"/>
    <col min="12814" max="12814" width="12.1640625" style="11" bestFit="1" customWidth="1"/>
    <col min="12815" max="12815" width="5.33203125" style="11" customWidth="1"/>
    <col min="12816" max="12816" width="16.1640625" style="11" bestFit="1" customWidth="1"/>
    <col min="12817" max="12817" width="14.83203125" style="11" bestFit="1" customWidth="1"/>
    <col min="12818" max="12818" width="17.6640625" style="11" bestFit="1" customWidth="1"/>
    <col min="12819" max="12819" width="14.5" style="11" bestFit="1" customWidth="1"/>
    <col min="12820" max="12820" width="15.1640625" style="11" bestFit="1" customWidth="1"/>
    <col min="12821" max="12821" width="8.83203125" style="11"/>
    <col min="12822" max="12822" width="10.83203125" style="11" bestFit="1" customWidth="1"/>
    <col min="12823" max="13057" width="8.83203125" style="11"/>
    <col min="13058" max="13058" width="16" style="11" bestFit="1" customWidth="1"/>
    <col min="13059" max="13059" width="20.5" style="11" bestFit="1" customWidth="1"/>
    <col min="13060" max="13060" width="39.1640625" style="11" bestFit="1" customWidth="1"/>
    <col min="13061" max="13062" width="12.33203125" style="11" bestFit="1" customWidth="1"/>
    <col min="13063" max="13063" width="9.5" style="11" bestFit="1" customWidth="1"/>
    <col min="13064" max="13064" width="12.33203125" style="11" bestFit="1" customWidth="1"/>
    <col min="13065" max="13065" width="9.33203125" style="11" bestFit="1" customWidth="1"/>
    <col min="13066" max="13066" width="12.33203125" style="11" bestFit="1" customWidth="1"/>
    <col min="13067" max="13067" width="9.6640625" style="11" bestFit="1" customWidth="1"/>
    <col min="13068" max="13068" width="14.83203125" style="11" bestFit="1" customWidth="1"/>
    <col min="13069" max="13069" width="12.83203125" style="11" bestFit="1" customWidth="1"/>
    <col min="13070" max="13070" width="12.1640625" style="11" bestFit="1" customWidth="1"/>
    <col min="13071" max="13071" width="5.33203125" style="11" customWidth="1"/>
    <col min="13072" max="13072" width="16.1640625" style="11" bestFit="1" customWidth="1"/>
    <col min="13073" max="13073" width="14.83203125" style="11" bestFit="1" customWidth="1"/>
    <col min="13074" max="13074" width="17.6640625" style="11" bestFit="1" customWidth="1"/>
    <col min="13075" max="13075" width="14.5" style="11" bestFit="1" customWidth="1"/>
    <col min="13076" max="13076" width="15.1640625" style="11" bestFit="1" customWidth="1"/>
    <col min="13077" max="13077" width="8.83203125" style="11"/>
    <col min="13078" max="13078" width="10.83203125" style="11" bestFit="1" customWidth="1"/>
    <col min="13079" max="13313" width="8.83203125" style="11"/>
    <col min="13314" max="13314" width="16" style="11" bestFit="1" customWidth="1"/>
    <col min="13315" max="13315" width="20.5" style="11" bestFit="1" customWidth="1"/>
    <col min="13316" max="13316" width="39.1640625" style="11" bestFit="1" customWidth="1"/>
    <col min="13317" max="13318" width="12.33203125" style="11" bestFit="1" customWidth="1"/>
    <col min="13319" max="13319" width="9.5" style="11" bestFit="1" customWidth="1"/>
    <col min="13320" max="13320" width="12.33203125" style="11" bestFit="1" customWidth="1"/>
    <col min="13321" max="13321" width="9.33203125" style="11" bestFit="1" customWidth="1"/>
    <col min="13322" max="13322" width="12.33203125" style="11" bestFit="1" customWidth="1"/>
    <col min="13323" max="13323" width="9.6640625" style="11" bestFit="1" customWidth="1"/>
    <col min="13324" max="13324" width="14.83203125" style="11" bestFit="1" customWidth="1"/>
    <col min="13325" max="13325" width="12.83203125" style="11" bestFit="1" customWidth="1"/>
    <col min="13326" max="13326" width="12.1640625" style="11" bestFit="1" customWidth="1"/>
    <col min="13327" max="13327" width="5.33203125" style="11" customWidth="1"/>
    <col min="13328" max="13328" width="16.1640625" style="11" bestFit="1" customWidth="1"/>
    <col min="13329" max="13329" width="14.83203125" style="11" bestFit="1" customWidth="1"/>
    <col min="13330" max="13330" width="17.6640625" style="11" bestFit="1" customWidth="1"/>
    <col min="13331" max="13331" width="14.5" style="11" bestFit="1" customWidth="1"/>
    <col min="13332" max="13332" width="15.1640625" style="11" bestFit="1" customWidth="1"/>
    <col min="13333" max="13333" width="8.83203125" style="11"/>
    <col min="13334" max="13334" width="10.83203125" style="11" bestFit="1" customWidth="1"/>
    <col min="13335" max="13569" width="8.83203125" style="11"/>
    <col min="13570" max="13570" width="16" style="11" bestFit="1" customWidth="1"/>
    <col min="13571" max="13571" width="20.5" style="11" bestFit="1" customWidth="1"/>
    <col min="13572" max="13572" width="39.1640625" style="11" bestFit="1" customWidth="1"/>
    <col min="13573" max="13574" width="12.33203125" style="11" bestFit="1" customWidth="1"/>
    <col min="13575" max="13575" width="9.5" style="11" bestFit="1" customWidth="1"/>
    <col min="13576" max="13576" width="12.33203125" style="11" bestFit="1" customWidth="1"/>
    <col min="13577" max="13577" width="9.33203125" style="11" bestFit="1" customWidth="1"/>
    <col min="13578" max="13578" width="12.33203125" style="11" bestFit="1" customWidth="1"/>
    <col min="13579" max="13579" width="9.6640625" style="11" bestFit="1" customWidth="1"/>
    <col min="13580" max="13580" width="14.83203125" style="11" bestFit="1" customWidth="1"/>
    <col min="13581" max="13581" width="12.83203125" style="11" bestFit="1" customWidth="1"/>
    <col min="13582" max="13582" width="12.1640625" style="11" bestFit="1" customWidth="1"/>
    <col min="13583" max="13583" width="5.33203125" style="11" customWidth="1"/>
    <col min="13584" max="13584" width="16.1640625" style="11" bestFit="1" customWidth="1"/>
    <col min="13585" max="13585" width="14.83203125" style="11" bestFit="1" customWidth="1"/>
    <col min="13586" max="13586" width="17.6640625" style="11" bestFit="1" customWidth="1"/>
    <col min="13587" max="13587" width="14.5" style="11" bestFit="1" customWidth="1"/>
    <col min="13588" max="13588" width="15.1640625" style="11" bestFit="1" customWidth="1"/>
    <col min="13589" max="13589" width="8.83203125" style="11"/>
    <col min="13590" max="13590" width="10.83203125" style="11" bestFit="1" customWidth="1"/>
    <col min="13591" max="13825" width="8.83203125" style="11"/>
    <col min="13826" max="13826" width="16" style="11" bestFit="1" customWidth="1"/>
    <col min="13827" max="13827" width="20.5" style="11" bestFit="1" customWidth="1"/>
    <col min="13828" max="13828" width="39.1640625" style="11" bestFit="1" customWidth="1"/>
    <col min="13829" max="13830" width="12.33203125" style="11" bestFit="1" customWidth="1"/>
    <col min="13831" max="13831" width="9.5" style="11" bestFit="1" customWidth="1"/>
    <col min="13832" max="13832" width="12.33203125" style="11" bestFit="1" customWidth="1"/>
    <col min="13833" max="13833" width="9.33203125" style="11" bestFit="1" customWidth="1"/>
    <col min="13834" max="13834" width="12.33203125" style="11" bestFit="1" customWidth="1"/>
    <col min="13835" max="13835" width="9.6640625" style="11" bestFit="1" customWidth="1"/>
    <col min="13836" max="13836" width="14.83203125" style="11" bestFit="1" customWidth="1"/>
    <col min="13837" max="13837" width="12.83203125" style="11" bestFit="1" customWidth="1"/>
    <col min="13838" max="13838" width="12.1640625" style="11" bestFit="1" customWidth="1"/>
    <col min="13839" max="13839" width="5.33203125" style="11" customWidth="1"/>
    <col min="13840" max="13840" width="16.1640625" style="11" bestFit="1" customWidth="1"/>
    <col min="13841" max="13841" width="14.83203125" style="11" bestFit="1" customWidth="1"/>
    <col min="13842" max="13842" width="17.6640625" style="11" bestFit="1" customWidth="1"/>
    <col min="13843" max="13843" width="14.5" style="11" bestFit="1" customWidth="1"/>
    <col min="13844" max="13844" width="15.1640625" style="11" bestFit="1" customWidth="1"/>
    <col min="13845" max="13845" width="8.83203125" style="11"/>
    <col min="13846" max="13846" width="10.83203125" style="11" bestFit="1" customWidth="1"/>
    <col min="13847" max="14081" width="8.83203125" style="11"/>
    <col min="14082" max="14082" width="16" style="11" bestFit="1" customWidth="1"/>
    <col min="14083" max="14083" width="20.5" style="11" bestFit="1" customWidth="1"/>
    <col min="14084" max="14084" width="39.1640625" style="11" bestFit="1" customWidth="1"/>
    <col min="14085" max="14086" width="12.33203125" style="11" bestFit="1" customWidth="1"/>
    <col min="14087" max="14087" width="9.5" style="11" bestFit="1" customWidth="1"/>
    <col min="14088" max="14088" width="12.33203125" style="11" bestFit="1" customWidth="1"/>
    <col min="14089" max="14089" width="9.33203125" style="11" bestFit="1" customWidth="1"/>
    <col min="14090" max="14090" width="12.33203125" style="11" bestFit="1" customWidth="1"/>
    <col min="14091" max="14091" width="9.6640625" style="11" bestFit="1" customWidth="1"/>
    <col min="14092" max="14092" width="14.83203125" style="11" bestFit="1" customWidth="1"/>
    <col min="14093" max="14093" width="12.83203125" style="11" bestFit="1" customWidth="1"/>
    <col min="14094" max="14094" width="12.1640625" style="11" bestFit="1" customWidth="1"/>
    <col min="14095" max="14095" width="5.33203125" style="11" customWidth="1"/>
    <col min="14096" max="14096" width="16.1640625" style="11" bestFit="1" customWidth="1"/>
    <col min="14097" max="14097" width="14.83203125" style="11" bestFit="1" customWidth="1"/>
    <col min="14098" max="14098" width="17.6640625" style="11" bestFit="1" customWidth="1"/>
    <col min="14099" max="14099" width="14.5" style="11" bestFit="1" customWidth="1"/>
    <col min="14100" max="14100" width="15.1640625" style="11" bestFit="1" customWidth="1"/>
    <col min="14101" max="14101" width="8.83203125" style="11"/>
    <col min="14102" max="14102" width="10.83203125" style="11" bestFit="1" customWidth="1"/>
    <col min="14103" max="14337" width="8.83203125" style="11"/>
    <col min="14338" max="14338" width="16" style="11" bestFit="1" customWidth="1"/>
    <col min="14339" max="14339" width="20.5" style="11" bestFit="1" customWidth="1"/>
    <col min="14340" max="14340" width="39.1640625" style="11" bestFit="1" customWidth="1"/>
    <col min="14341" max="14342" width="12.33203125" style="11" bestFit="1" customWidth="1"/>
    <col min="14343" max="14343" width="9.5" style="11" bestFit="1" customWidth="1"/>
    <col min="14344" max="14344" width="12.33203125" style="11" bestFit="1" customWidth="1"/>
    <col min="14345" max="14345" width="9.33203125" style="11" bestFit="1" customWidth="1"/>
    <col min="14346" max="14346" width="12.33203125" style="11" bestFit="1" customWidth="1"/>
    <col min="14347" max="14347" width="9.6640625" style="11" bestFit="1" customWidth="1"/>
    <col min="14348" max="14348" width="14.83203125" style="11" bestFit="1" customWidth="1"/>
    <col min="14349" max="14349" width="12.83203125" style="11" bestFit="1" customWidth="1"/>
    <col min="14350" max="14350" width="12.1640625" style="11" bestFit="1" customWidth="1"/>
    <col min="14351" max="14351" width="5.33203125" style="11" customWidth="1"/>
    <col min="14352" max="14352" width="16.1640625" style="11" bestFit="1" customWidth="1"/>
    <col min="14353" max="14353" width="14.83203125" style="11" bestFit="1" customWidth="1"/>
    <col min="14354" max="14354" width="17.6640625" style="11" bestFit="1" customWidth="1"/>
    <col min="14355" max="14355" width="14.5" style="11" bestFit="1" customWidth="1"/>
    <col min="14356" max="14356" width="15.1640625" style="11" bestFit="1" customWidth="1"/>
    <col min="14357" max="14357" width="8.83203125" style="11"/>
    <col min="14358" max="14358" width="10.83203125" style="11" bestFit="1" customWidth="1"/>
    <col min="14359" max="14593" width="8.83203125" style="11"/>
    <col min="14594" max="14594" width="16" style="11" bestFit="1" customWidth="1"/>
    <col min="14595" max="14595" width="20.5" style="11" bestFit="1" customWidth="1"/>
    <col min="14596" max="14596" width="39.1640625" style="11" bestFit="1" customWidth="1"/>
    <col min="14597" max="14598" width="12.33203125" style="11" bestFit="1" customWidth="1"/>
    <col min="14599" max="14599" width="9.5" style="11" bestFit="1" customWidth="1"/>
    <col min="14600" max="14600" width="12.33203125" style="11" bestFit="1" customWidth="1"/>
    <col min="14601" max="14601" width="9.33203125" style="11" bestFit="1" customWidth="1"/>
    <col min="14602" max="14602" width="12.33203125" style="11" bestFit="1" customWidth="1"/>
    <col min="14603" max="14603" width="9.6640625" style="11" bestFit="1" customWidth="1"/>
    <col min="14604" max="14604" width="14.83203125" style="11" bestFit="1" customWidth="1"/>
    <col min="14605" max="14605" width="12.83203125" style="11" bestFit="1" customWidth="1"/>
    <col min="14606" max="14606" width="12.1640625" style="11" bestFit="1" customWidth="1"/>
    <col min="14607" max="14607" width="5.33203125" style="11" customWidth="1"/>
    <col min="14608" max="14608" width="16.1640625" style="11" bestFit="1" customWidth="1"/>
    <col min="14609" max="14609" width="14.83203125" style="11" bestFit="1" customWidth="1"/>
    <col min="14610" max="14610" width="17.6640625" style="11" bestFit="1" customWidth="1"/>
    <col min="14611" max="14611" width="14.5" style="11" bestFit="1" customWidth="1"/>
    <col min="14612" max="14612" width="15.1640625" style="11" bestFit="1" customWidth="1"/>
    <col min="14613" max="14613" width="8.83203125" style="11"/>
    <col min="14614" max="14614" width="10.83203125" style="11" bestFit="1" customWidth="1"/>
    <col min="14615" max="14849" width="8.83203125" style="11"/>
    <col min="14850" max="14850" width="16" style="11" bestFit="1" customWidth="1"/>
    <col min="14851" max="14851" width="20.5" style="11" bestFit="1" customWidth="1"/>
    <col min="14852" max="14852" width="39.1640625" style="11" bestFit="1" customWidth="1"/>
    <col min="14853" max="14854" width="12.33203125" style="11" bestFit="1" customWidth="1"/>
    <col min="14855" max="14855" width="9.5" style="11" bestFit="1" customWidth="1"/>
    <col min="14856" max="14856" width="12.33203125" style="11" bestFit="1" customWidth="1"/>
    <col min="14857" max="14857" width="9.33203125" style="11" bestFit="1" customWidth="1"/>
    <col min="14858" max="14858" width="12.33203125" style="11" bestFit="1" customWidth="1"/>
    <col min="14859" max="14859" width="9.6640625" style="11" bestFit="1" customWidth="1"/>
    <col min="14860" max="14860" width="14.83203125" style="11" bestFit="1" customWidth="1"/>
    <col min="14861" max="14861" width="12.83203125" style="11" bestFit="1" customWidth="1"/>
    <col min="14862" max="14862" width="12.1640625" style="11" bestFit="1" customWidth="1"/>
    <col min="14863" max="14863" width="5.33203125" style="11" customWidth="1"/>
    <col min="14864" max="14864" width="16.1640625" style="11" bestFit="1" customWidth="1"/>
    <col min="14865" max="14865" width="14.83203125" style="11" bestFit="1" customWidth="1"/>
    <col min="14866" max="14866" width="17.6640625" style="11" bestFit="1" customWidth="1"/>
    <col min="14867" max="14867" width="14.5" style="11" bestFit="1" customWidth="1"/>
    <col min="14868" max="14868" width="15.1640625" style="11" bestFit="1" customWidth="1"/>
    <col min="14869" max="14869" width="8.83203125" style="11"/>
    <col min="14870" max="14870" width="10.83203125" style="11" bestFit="1" customWidth="1"/>
    <col min="14871" max="15105" width="8.83203125" style="11"/>
    <col min="15106" max="15106" width="16" style="11" bestFit="1" customWidth="1"/>
    <col min="15107" max="15107" width="20.5" style="11" bestFit="1" customWidth="1"/>
    <col min="15108" max="15108" width="39.1640625" style="11" bestFit="1" customWidth="1"/>
    <col min="15109" max="15110" width="12.33203125" style="11" bestFit="1" customWidth="1"/>
    <col min="15111" max="15111" width="9.5" style="11" bestFit="1" customWidth="1"/>
    <col min="15112" max="15112" width="12.33203125" style="11" bestFit="1" customWidth="1"/>
    <col min="15113" max="15113" width="9.33203125" style="11" bestFit="1" customWidth="1"/>
    <col min="15114" max="15114" width="12.33203125" style="11" bestFit="1" customWidth="1"/>
    <col min="15115" max="15115" width="9.6640625" style="11" bestFit="1" customWidth="1"/>
    <col min="15116" max="15116" width="14.83203125" style="11" bestFit="1" customWidth="1"/>
    <col min="15117" max="15117" width="12.83203125" style="11" bestFit="1" customWidth="1"/>
    <col min="15118" max="15118" width="12.1640625" style="11" bestFit="1" customWidth="1"/>
    <col min="15119" max="15119" width="5.33203125" style="11" customWidth="1"/>
    <col min="15120" max="15120" width="16.1640625" style="11" bestFit="1" customWidth="1"/>
    <col min="15121" max="15121" width="14.83203125" style="11" bestFit="1" customWidth="1"/>
    <col min="15122" max="15122" width="17.6640625" style="11" bestFit="1" customWidth="1"/>
    <col min="15123" max="15123" width="14.5" style="11" bestFit="1" customWidth="1"/>
    <col min="15124" max="15124" width="15.1640625" style="11" bestFit="1" customWidth="1"/>
    <col min="15125" max="15125" width="8.83203125" style="11"/>
    <col min="15126" max="15126" width="10.83203125" style="11" bestFit="1" customWidth="1"/>
    <col min="15127" max="15361" width="8.83203125" style="11"/>
    <col min="15362" max="15362" width="16" style="11" bestFit="1" customWidth="1"/>
    <col min="15363" max="15363" width="20.5" style="11" bestFit="1" customWidth="1"/>
    <col min="15364" max="15364" width="39.1640625" style="11" bestFit="1" customWidth="1"/>
    <col min="15365" max="15366" width="12.33203125" style="11" bestFit="1" customWidth="1"/>
    <col min="15367" max="15367" width="9.5" style="11" bestFit="1" customWidth="1"/>
    <col min="15368" max="15368" width="12.33203125" style="11" bestFit="1" customWidth="1"/>
    <col min="15369" max="15369" width="9.33203125" style="11" bestFit="1" customWidth="1"/>
    <col min="15370" max="15370" width="12.33203125" style="11" bestFit="1" customWidth="1"/>
    <col min="15371" max="15371" width="9.6640625" style="11" bestFit="1" customWidth="1"/>
    <col min="15372" max="15372" width="14.83203125" style="11" bestFit="1" customWidth="1"/>
    <col min="15373" max="15373" width="12.83203125" style="11" bestFit="1" customWidth="1"/>
    <col min="15374" max="15374" width="12.1640625" style="11" bestFit="1" customWidth="1"/>
    <col min="15375" max="15375" width="5.33203125" style="11" customWidth="1"/>
    <col min="15376" max="15376" width="16.1640625" style="11" bestFit="1" customWidth="1"/>
    <col min="15377" max="15377" width="14.83203125" style="11" bestFit="1" customWidth="1"/>
    <col min="15378" max="15378" width="17.6640625" style="11" bestFit="1" customWidth="1"/>
    <col min="15379" max="15379" width="14.5" style="11" bestFit="1" customWidth="1"/>
    <col min="15380" max="15380" width="15.1640625" style="11" bestFit="1" customWidth="1"/>
    <col min="15381" max="15381" width="8.83203125" style="11"/>
    <col min="15382" max="15382" width="10.83203125" style="11" bestFit="1" customWidth="1"/>
    <col min="15383" max="15617" width="8.83203125" style="11"/>
    <col min="15618" max="15618" width="16" style="11" bestFit="1" customWidth="1"/>
    <col min="15619" max="15619" width="20.5" style="11" bestFit="1" customWidth="1"/>
    <col min="15620" max="15620" width="39.1640625" style="11" bestFit="1" customWidth="1"/>
    <col min="15621" max="15622" width="12.33203125" style="11" bestFit="1" customWidth="1"/>
    <col min="15623" max="15623" width="9.5" style="11" bestFit="1" customWidth="1"/>
    <col min="15624" max="15624" width="12.33203125" style="11" bestFit="1" customWidth="1"/>
    <col min="15625" max="15625" width="9.33203125" style="11" bestFit="1" customWidth="1"/>
    <col min="15626" max="15626" width="12.33203125" style="11" bestFit="1" customWidth="1"/>
    <col min="15627" max="15627" width="9.6640625" style="11" bestFit="1" customWidth="1"/>
    <col min="15628" max="15628" width="14.83203125" style="11" bestFit="1" customWidth="1"/>
    <col min="15629" max="15629" width="12.83203125" style="11" bestFit="1" customWidth="1"/>
    <col min="15630" max="15630" width="12.1640625" style="11" bestFit="1" customWidth="1"/>
    <col min="15631" max="15631" width="5.33203125" style="11" customWidth="1"/>
    <col min="15632" max="15632" width="16.1640625" style="11" bestFit="1" customWidth="1"/>
    <col min="15633" max="15633" width="14.83203125" style="11" bestFit="1" customWidth="1"/>
    <col min="15634" max="15634" width="17.6640625" style="11" bestFit="1" customWidth="1"/>
    <col min="15635" max="15635" width="14.5" style="11" bestFit="1" customWidth="1"/>
    <col min="15636" max="15636" width="15.1640625" style="11" bestFit="1" customWidth="1"/>
    <col min="15637" max="15637" width="8.83203125" style="11"/>
    <col min="15638" max="15638" width="10.83203125" style="11" bestFit="1" customWidth="1"/>
    <col min="15639" max="15873" width="8.83203125" style="11"/>
    <col min="15874" max="15874" width="16" style="11" bestFit="1" customWidth="1"/>
    <col min="15875" max="15875" width="20.5" style="11" bestFit="1" customWidth="1"/>
    <col min="15876" max="15876" width="39.1640625" style="11" bestFit="1" customWidth="1"/>
    <col min="15877" max="15878" width="12.33203125" style="11" bestFit="1" customWidth="1"/>
    <col min="15879" max="15879" width="9.5" style="11" bestFit="1" customWidth="1"/>
    <col min="15880" max="15880" width="12.33203125" style="11" bestFit="1" customWidth="1"/>
    <col min="15881" max="15881" width="9.33203125" style="11" bestFit="1" customWidth="1"/>
    <col min="15882" max="15882" width="12.33203125" style="11" bestFit="1" customWidth="1"/>
    <col min="15883" max="15883" width="9.6640625" style="11" bestFit="1" customWidth="1"/>
    <col min="15884" max="15884" width="14.83203125" style="11" bestFit="1" customWidth="1"/>
    <col min="15885" max="15885" width="12.83203125" style="11" bestFit="1" customWidth="1"/>
    <col min="15886" max="15886" width="12.1640625" style="11" bestFit="1" customWidth="1"/>
    <col min="15887" max="15887" width="5.33203125" style="11" customWidth="1"/>
    <col min="15888" max="15888" width="16.1640625" style="11" bestFit="1" customWidth="1"/>
    <col min="15889" max="15889" width="14.83203125" style="11" bestFit="1" customWidth="1"/>
    <col min="15890" max="15890" width="17.6640625" style="11" bestFit="1" customWidth="1"/>
    <col min="15891" max="15891" width="14.5" style="11" bestFit="1" customWidth="1"/>
    <col min="15892" max="15892" width="15.1640625" style="11" bestFit="1" customWidth="1"/>
    <col min="15893" max="15893" width="8.83203125" style="11"/>
    <col min="15894" max="15894" width="10.83203125" style="11" bestFit="1" customWidth="1"/>
    <col min="15895" max="16129" width="8.83203125" style="11"/>
    <col min="16130" max="16130" width="16" style="11" bestFit="1" customWidth="1"/>
    <col min="16131" max="16131" width="20.5" style="11" bestFit="1" customWidth="1"/>
    <col min="16132" max="16132" width="39.1640625" style="11" bestFit="1" customWidth="1"/>
    <col min="16133" max="16134" width="12.33203125" style="11" bestFit="1" customWidth="1"/>
    <col min="16135" max="16135" width="9.5" style="11" bestFit="1" customWidth="1"/>
    <col min="16136" max="16136" width="12.33203125" style="11" bestFit="1" customWidth="1"/>
    <col min="16137" max="16137" width="9.33203125" style="11" bestFit="1" customWidth="1"/>
    <col min="16138" max="16138" width="12.33203125" style="11" bestFit="1" customWidth="1"/>
    <col min="16139" max="16139" width="9.6640625" style="11" bestFit="1" customWidth="1"/>
    <col min="16140" max="16140" width="14.83203125" style="11" bestFit="1" customWidth="1"/>
    <col min="16141" max="16141" width="12.83203125" style="11" bestFit="1" customWidth="1"/>
    <col min="16142" max="16142" width="12.1640625" style="11" bestFit="1" customWidth="1"/>
    <col min="16143" max="16143" width="5.33203125" style="11" customWidth="1"/>
    <col min="16144" max="16144" width="16.1640625" style="11" bestFit="1" customWidth="1"/>
    <col min="16145" max="16145" width="14.83203125" style="11" bestFit="1" customWidth="1"/>
    <col min="16146" max="16146" width="17.6640625" style="11" bestFit="1" customWidth="1"/>
    <col min="16147" max="16147" width="14.5" style="11" bestFit="1" customWidth="1"/>
    <col min="16148" max="16148" width="15.1640625" style="11" bestFit="1" customWidth="1"/>
    <col min="16149" max="16149" width="8.83203125" style="11"/>
    <col min="16150" max="16150" width="10.83203125" style="11" bestFit="1" customWidth="1"/>
    <col min="16151" max="16384" width="8.83203125" style="11"/>
  </cols>
  <sheetData>
    <row r="1" spans="1:30" s="7" customFormat="1">
      <c r="A1" s="7" t="s">
        <v>0</v>
      </c>
      <c r="K1" s="8" t="s">
        <v>1</v>
      </c>
      <c r="L1" s="9" t="s">
        <v>2</v>
      </c>
      <c r="M1" s="10" t="s">
        <v>106</v>
      </c>
      <c r="N1" s="8" t="s">
        <v>107</v>
      </c>
      <c r="O1" s="10" t="s">
        <v>6164</v>
      </c>
      <c r="P1" s="10" t="s">
        <v>260</v>
      </c>
      <c r="Q1" s="8" t="s">
        <v>259</v>
      </c>
      <c r="R1" s="8" t="s">
        <v>195</v>
      </c>
      <c r="S1" s="7" t="s">
        <v>194</v>
      </c>
      <c r="T1" s="8" t="s">
        <v>4</v>
      </c>
      <c r="U1" s="7" t="s">
        <v>74</v>
      </c>
      <c r="V1" s="7" t="s">
        <v>102</v>
      </c>
    </row>
    <row r="2" spans="1:30">
      <c r="A2" s="11">
        <v>3</v>
      </c>
      <c r="B2" s="11" t="s">
        <v>3750</v>
      </c>
      <c r="C2" s="11" t="s">
        <v>3755</v>
      </c>
      <c r="D2" s="11" t="s">
        <v>6173</v>
      </c>
      <c r="E2" s="11" t="s">
        <v>6174</v>
      </c>
      <c r="F2" s="11" t="s">
        <v>6175</v>
      </c>
      <c r="G2" s="11" t="s">
        <v>6176</v>
      </c>
      <c r="H2" s="11" t="s">
        <v>6177</v>
      </c>
      <c r="I2" s="11" t="s">
        <v>6568</v>
      </c>
      <c r="K2" s="12">
        <v>4</v>
      </c>
      <c r="L2" s="13">
        <v>5</v>
      </c>
      <c r="M2" s="14" t="s">
        <v>105</v>
      </c>
      <c r="N2" s="12" t="s">
        <v>108</v>
      </c>
      <c r="O2" s="15">
        <v>237.83799999999999</v>
      </c>
      <c r="P2" s="14" t="s">
        <v>261</v>
      </c>
      <c r="Q2" s="12">
        <v>1</v>
      </c>
      <c r="R2" s="12">
        <v>1</v>
      </c>
      <c r="S2" s="11">
        <v>1</v>
      </c>
      <c r="T2" s="12">
        <v>1</v>
      </c>
      <c r="U2" s="16"/>
      <c r="V2" s="12" t="s">
        <v>103</v>
      </c>
      <c r="W2" s="11" t="s">
        <v>104</v>
      </c>
      <c r="X2" s="11" t="s">
        <v>187</v>
      </c>
    </row>
    <row r="3" spans="1:30">
      <c r="A3" s="11" t="s">
        <v>866</v>
      </c>
      <c r="B3" s="17" t="s">
        <v>3751</v>
      </c>
      <c r="C3" s="17" t="s">
        <v>52</v>
      </c>
      <c r="D3" s="17" t="s">
        <v>128</v>
      </c>
      <c r="E3" s="17"/>
      <c r="F3" s="17"/>
      <c r="G3" s="17"/>
      <c r="H3" s="17"/>
      <c r="I3" s="17"/>
      <c r="J3" s="17"/>
      <c r="K3" s="18">
        <v>73741048</v>
      </c>
      <c r="L3" s="19">
        <v>24746</v>
      </c>
      <c r="M3" s="20">
        <v>33.700000000000003</v>
      </c>
      <c r="N3" s="18">
        <v>655449877.54666603</v>
      </c>
      <c r="O3" s="20"/>
      <c r="P3" s="20">
        <v>7.6</v>
      </c>
      <c r="Q3" s="18"/>
      <c r="R3" s="18"/>
      <c r="S3" s="17"/>
      <c r="T3" s="18"/>
      <c r="U3" s="21" t="s">
        <v>6630</v>
      </c>
      <c r="V3" s="18" t="s">
        <v>204</v>
      </c>
      <c r="W3" s="17" t="s">
        <v>203</v>
      </c>
      <c r="X3" s="17"/>
      <c r="Y3" s="17"/>
      <c r="Z3" s="17"/>
      <c r="AA3" s="17"/>
      <c r="AB3" s="17"/>
      <c r="AC3" s="17"/>
      <c r="AD3" s="17"/>
    </row>
    <row r="4" spans="1:30" s="17" customFormat="1">
      <c r="A4" s="11" t="s">
        <v>3749</v>
      </c>
      <c r="B4" s="11" t="s">
        <v>3753</v>
      </c>
      <c r="C4" s="11" t="s">
        <v>3736</v>
      </c>
      <c r="D4" s="11" t="s">
        <v>3899</v>
      </c>
      <c r="E4" s="11" t="s">
        <v>6591</v>
      </c>
      <c r="F4" s="11"/>
      <c r="G4" s="11"/>
      <c r="H4" s="11"/>
      <c r="I4" s="11"/>
      <c r="J4" s="11"/>
      <c r="K4" s="12">
        <v>623357910</v>
      </c>
      <c r="L4" s="13">
        <v>41030</v>
      </c>
      <c r="M4" s="14">
        <v>229.815</v>
      </c>
      <c r="N4" s="12">
        <f>K4*($O$2/M4)</f>
        <v>645119764.15194833</v>
      </c>
      <c r="O4" s="14"/>
      <c r="P4" s="14">
        <v>8.1</v>
      </c>
      <c r="Q4" s="12">
        <v>207438708</v>
      </c>
      <c r="R4" s="12">
        <f>Q4*('Main films sheet'!$O$2/M4)</f>
        <v>214680536.22828797</v>
      </c>
      <c r="S4" s="11">
        <v>154</v>
      </c>
      <c r="T4" s="12">
        <v>4349</v>
      </c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17" customFormat="1">
      <c r="A5" s="17" t="s">
        <v>393</v>
      </c>
      <c r="B5" s="17" t="s">
        <v>3751</v>
      </c>
      <c r="C5" s="17" t="s">
        <v>323</v>
      </c>
      <c r="D5" s="17" t="s">
        <v>301</v>
      </c>
      <c r="E5" s="11" t="s">
        <v>4532</v>
      </c>
      <c r="F5" s="17" t="s">
        <v>283</v>
      </c>
      <c r="K5" s="18">
        <v>312855561</v>
      </c>
      <c r="L5" s="19">
        <v>34486</v>
      </c>
      <c r="M5" s="20">
        <v>148</v>
      </c>
      <c r="N5" s="12">
        <v>622176386.15265858</v>
      </c>
      <c r="O5" s="20"/>
      <c r="P5" s="20">
        <v>8.5</v>
      </c>
      <c r="Q5" s="18">
        <v>40888194</v>
      </c>
      <c r="R5" s="12">
        <f>Q5*('Main films sheet'!$O$2/M5)</f>
        <v>65707880.301162161</v>
      </c>
      <c r="T5" s="18">
        <v>2624</v>
      </c>
      <c r="U5" s="21" t="s">
        <v>6632</v>
      </c>
      <c r="V5" s="18"/>
    </row>
    <row r="6" spans="1:30" s="17" customFormat="1">
      <c r="A6" s="11" t="s">
        <v>369</v>
      </c>
      <c r="B6" s="11" t="s">
        <v>3753</v>
      </c>
      <c r="C6" s="11" t="s">
        <v>3791</v>
      </c>
      <c r="D6" s="17" t="s">
        <v>301</v>
      </c>
      <c r="E6" s="11" t="s">
        <v>6346</v>
      </c>
      <c r="F6" s="11" t="s">
        <v>6592</v>
      </c>
      <c r="G6" s="11"/>
      <c r="H6" s="11"/>
      <c r="I6" s="11"/>
      <c r="J6" s="11"/>
      <c r="K6" s="12">
        <v>423315812</v>
      </c>
      <c r="L6" s="13">
        <v>38899</v>
      </c>
      <c r="M6" s="14">
        <v>203.5</v>
      </c>
      <c r="N6" s="12">
        <f>K6*('Main films sheet'!$O$2/M6)</f>
        <v>494744894.81305164</v>
      </c>
      <c r="O6" s="14"/>
      <c r="P6" s="14">
        <v>7.3</v>
      </c>
      <c r="Q6" s="12">
        <v>135634554</v>
      </c>
      <c r="R6" s="12">
        <f>Q6*('Main films sheet'!$O$2/M6)</f>
        <v>158521135.40172973</v>
      </c>
      <c r="S6" s="11">
        <v>154</v>
      </c>
      <c r="T6" s="12">
        <v>4133</v>
      </c>
      <c r="U6" s="16"/>
      <c r="V6" s="12"/>
      <c r="W6" s="11"/>
      <c r="X6" s="11"/>
      <c r="Y6" s="11"/>
      <c r="Z6" s="11"/>
      <c r="AA6" s="11"/>
      <c r="AB6" s="11"/>
      <c r="AC6" s="11"/>
      <c r="AD6" s="11"/>
    </row>
    <row r="7" spans="1:30" s="17" customFormat="1">
      <c r="A7" s="17" t="s">
        <v>35</v>
      </c>
      <c r="B7" s="17" t="s">
        <v>3751</v>
      </c>
      <c r="C7" s="11" t="s">
        <v>3791</v>
      </c>
      <c r="D7" s="17" t="s">
        <v>301</v>
      </c>
      <c r="E7" s="17" t="s">
        <v>4146</v>
      </c>
      <c r="F7" s="17" t="s">
        <v>4965</v>
      </c>
      <c r="K7" s="18">
        <v>339714978</v>
      </c>
      <c r="L7" s="19">
        <v>37742</v>
      </c>
      <c r="M7" s="20">
        <v>183.5</v>
      </c>
      <c r="N7" s="12">
        <v>482582613.69585061</v>
      </c>
      <c r="O7" s="20"/>
      <c r="P7" s="20">
        <v>8.1999999999999993</v>
      </c>
      <c r="Q7" s="18">
        <v>70251710</v>
      </c>
      <c r="R7" s="12">
        <f>Q7*('Main films sheet'!$O$2/M7)</f>
        <v>91054638.708337873</v>
      </c>
      <c r="S7" s="17">
        <v>203</v>
      </c>
      <c r="T7" s="18">
        <v>3425</v>
      </c>
      <c r="U7" s="21" t="s">
        <v>6618</v>
      </c>
      <c r="V7" s="18"/>
    </row>
    <row r="8" spans="1:30">
      <c r="A8" s="17" t="s">
        <v>266</v>
      </c>
      <c r="B8" s="17" t="s">
        <v>3751</v>
      </c>
      <c r="C8" s="17" t="s">
        <v>52</v>
      </c>
      <c r="D8" s="17" t="s">
        <v>128</v>
      </c>
      <c r="E8" s="17"/>
      <c r="F8" s="17"/>
      <c r="G8" s="17"/>
      <c r="H8" s="17"/>
      <c r="I8" s="17"/>
      <c r="J8" s="17"/>
      <c r="K8" s="18">
        <v>14000000</v>
      </c>
      <c r="L8" s="19">
        <v>22282</v>
      </c>
      <c r="M8" s="20">
        <v>29.8</v>
      </c>
      <c r="N8" s="18">
        <v>474985372.69088745</v>
      </c>
      <c r="O8" s="20"/>
      <c r="P8" s="20">
        <v>7.2</v>
      </c>
      <c r="Q8" s="18"/>
      <c r="R8" s="18"/>
      <c r="S8" s="17"/>
      <c r="T8" s="18"/>
      <c r="U8" s="21" t="s">
        <v>6613</v>
      </c>
      <c r="V8" s="18"/>
      <c r="W8" s="17"/>
      <c r="X8" s="17"/>
      <c r="Y8" s="17"/>
      <c r="Z8" s="17"/>
      <c r="AA8" s="17"/>
      <c r="AB8" s="17"/>
      <c r="AC8" s="17"/>
      <c r="AD8" s="17"/>
    </row>
    <row r="9" spans="1:30" s="17" customFormat="1">
      <c r="A9" s="17" t="s">
        <v>120</v>
      </c>
      <c r="B9" s="17" t="s">
        <v>3751</v>
      </c>
      <c r="C9" s="17" t="s">
        <v>52</v>
      </c>
      <c r="D9" s="17" t="s">
        <v>128</v>
      </c>
      <c r="K9" s="18">
        <v>36359037</v>
      </c>
      <c r="L9" s="19">
        <v>20241</v>
      </c>
      <c r="M9" s="20">
        <v>26.7</v>
      </c>
      <c r="N9" s="18">
        <v>465441525.72989213</v>
      </c>
      <c r="O9" s="20"/>
      <c r="P9" s="20">
        <v>7.4</v>
      </c>
      <c r="Q9" s="18"/>
      <c r="R9" s="18"/>
      <c r="T9" s="18"/>
      <c r="U9" s="21" t="s">
        <v>6620</v>
      </c>
      <c r="V9" s="18" t="s">
        <v>122</v>
      </c>
      <c r="W9" s="17" t="s">
        <v>121</v>
      </c>
    </row>
    <row r="10" spans="1:30" s="17" customFormat="1">
      <c r="A10" s="11" t="s">
        <v>366</v>
      </c>
      <c r="B10" s="11" t="s">
        <v>3753</v>
      </c>
      <c r="C10" s="11" t="s">
        <v>3736</v>
      </c>
      <c r="D10" s="11" t="s">
        <v>3899</v>
      </c>
      <c r="E10" s="11"/>
      <c r="F10" s="11"/>
      <c r="G10" s="11"/>
      <c r="H10" s="11"/>
      <c r="I10" s="11"/>
      <c r="J10" s="11"/>
      <c r="K10" s="12">
        <v>459005868</v>
      </c>
      <c r="L10" s="13">
        <v>42125</v>
      </c>
      <c r="M10" s="14">
        <v>237.59899999999999</v>
      </c>
      <c r="N10" s="12">
        <f>K10*('Main films sheet'!$O$2/M10)</f>
        <v>459467580.39126426</v>
      </c>
      <c r="O10" s="14"/>
      <c r="P10" s="14">
        <v>7.6</v>
      </c>
      <c r="Q10" s="12">
        <v>191271109</v>
      </c>
      <c r="R10" s="12">
        <f>Q10*('Main films sheet'!$O$2/M10)</f>
        <v>191463507.93707883</v>
      </c>
      <c r="S10" s="11">
        <v>161</v>
      </c>
      <c r="T10" s="12">
        <v>4276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26" customFormat="1">
      <c r="A11" s="11" t="s">
        <v>31</v>
      </c>
      <c r="B11" s="17" t="s">
        <v>3751</v>
      </c>
      <c r="C11" s="11" t="s">
        <v>3736</v>
      </c>
      <c r="D11" s="17" t="s">
        <v>301</v>
      </c>
      <c r="E11" s="17" t="s">
        <v>4146</v>
      </c>
      <c r="F11" s="17"/>
      <c r="G11" s="17"/>
      <c r="H11" s="17"/>
      <c r="I11" s="17"/>
      <c r="J11" s="17"/>
      <c r="K11" s="12">
        <v>415004880</v>
      </c>
      <c r="L11" s="13">
        <v>40330</v>
      </c>
      <c r="M11" s="14">
        <v>217.965</v>
      </c>
      <c r="N11" s="12">
        <f>K11*('Main films sheet'!$O$2/M11)</f>
        <v>452843028.2359094</v>
      </c>
      <c r="O11" s="14"/>
      <c r="P11" s="14">
        <v>8.4</v>
      </c>
      <c r="Q11" s="12">
        <v>110307189</v>
      </c>
      <c r="R11" s="12">
        <f>Q11*('Main films sheet'!$O$2/M11)</f>
        <v>120364467.76951344</v>
      </c>
      <c r="S11" s="11">
        <v>168</v>
      </c>
      <c r="T11" s="12">
        <v>4028</v>
      </c>
      <c r="U11" s="16"/>
      <c r="V11" s="12"/>
      <c r="W11" s="11"/>
      <c r="X11" s="11"/>
      <c r="Y11" s="11"/>
      <c r="Z11" s="11"/>
      <c r="AA11" s="11"/>
      <c r="AB11" s="11"/>
      <c r="AC11" s="11"/>
      <c r="AD11" s="11"/>
    </row>
    <row r="12" spans="1:30" s="17" customFormat="1">
      <c r="A12" s="17" t="s">
        <v>166</v>
      </c>
      <c r="B12" s="17" t="s">
        <v>3752</v>
      </c>
      <c r="C12" s="17" t="s">
        <v>52</v>
      </c>
      <c r="D12" s="17" t="s">
        <v>3775</v>
      </c>
      <c r="K12" s="18">
        <v>52043304</v>
      </c>
      <c r="L12" s="19">
        <v>23590</v>
      </c>
      <c r="M12" s="20">
        <v>31</v>
      </c>
      <c r="N12" s="12">
        <v>439992071.3566975</v>
      </c>
      <c r="O12" s="20"/>
      <c r="P12" s="20">
        <v>7.8</v>
      </c>
      <c r="Q12" s="18"/>
      <c r="R12" s="18"/>
      <c r="T12" s="18"/>
      <c r="U12" s="21" t="s">
        <v>6621</v>
      </c>
      <c r="V12" s="18" t="s">
        <v>212</v>
      </c>
      <c r="W12" s="17" t="s">
        <v>213</v>
      </c>
    </row>
    <row r="13" spans="1:30" s="17" customFormat="1">
      <c r="A13" s="11" t="s">
        <v>404</v>
      </c>
      <c r="B13" s="11" t="s">
        <v>3753</v>
      </c>
      <c r="C13" s="11" t="s">
        <v>3791</v>
      </c>
      <c r="D13" s="11" t="s">
        <v>3739</v>
      </c>
      <c r="E13" s="11" t="s">
        <v>6379</v>
      </c>
      <c r="F13" s="11" t="s">
        <v>6430</v>
      </c>
      <c r="G13" s="11" t="s">
        <v>6590</v>
      </c>
      <c r="H13" s="11"/>
      <c r="I13" s="11"/>
      <c r="J13" s="11"/>
      <c r="K13" s="12">
        <v>293506292</v>
      </c>
      <c r="L13" s="13">
        <v>36319</v>
      </c>
      <c r="M13" s="14">
        <v>166.2</v>
      </c>
      <c r="N13" s="12">
        <f>K13*('Main films sheet'!$O$2/M13)</f>
        <v>420017746.55051744</v>
      </c>
      <c r="O13" s="14"/>
      <c r="P13" s="14">
        <v>8.1999999999999993</v>
      </c>
      <c r="Q13" s="12">
        <v>26681262</v>
      </c>
      <c r="R13" s="12">
        <f>Q13*('Main films sheet'!$O$2/M13)</f>
        <v>38181817.037039712</v>
      </c>
      <c r="S13" s="11"/>
      <c r="T13" s="12">
        <v>2161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17" customFormat="1">
      <c r="A14" s="17" t="s">
        <v>12</v>
      </c>
      <c r="B14" s="11" t="s">
        <v>3753</v>
      </c>
      <c r="C14" s="11" t="s">
        <v>3736</v>
      </c>
      <c r="D14" s="11" t="s">
        <v>3899</v>
      </c>
      <c r="E14" s="11" t="s">
        <v>6591</v>
      </c>
      <c r="F14" s="11" t="s">
        <v>6593</v>
      </c>
      <c r="G14" s="11"/>
      <c r="H14" s="11"/>
      <c r="I14" s="11"/>
      <c r="J14" s="11"/>
      <c r="K14" s="18">
        <v>409013994</v>
      </c>
      <c r="L14" s="19">
        <v>41395</v>
      </c>
      <c r="M14" s="20">
        <v>232.94499999999999</v>
      </c>
      <c r="N14" s="12">
        <f>K14*('Main films sheet'!$O$2/M14)</f>
        <v>417605315.86843246</v>
      </c>
      <c r="O14" s="20"/>
      <c r="P14" s="20">
        <v>7.3</v>
      </c>
      <c r="Q14" s="18">
        <v>174144585</v>
      </c>
      <c r="R14" s="12">
        <f>Q14*('Main films sheet'!$O$2/M14)</f>
        <v>177802484.73772779</v>
      </c>
      <c r="S14" s="17">
        <v>133</v>
      </c>
      <c r="T14" s="18">
        <v>4253</v>
      </c>
      <c r="U14" s="16" t="s">
        <v>6585</v>
      </c>
      <c r="V14" s="12"/>
    </row>
    <row r="15" spans="1:30" s="17" customFormat="1">
      <c r="A15" s="11" t="s">
        <v>377</v>
      </c>
      <c r="B15" s="11" t="s">
        <v>3751</v>
      </c>
      <c r="C15" s="11" t="s">
        <v>3736</v>
      </c>
      <c r="D15" s="11" t="s">
        <v>4098</v>
      </c>
      <c r="E15" s="11" t="s">
        <v>301</v>
      </c>
      <c r="F15" s="11"/>
      <c r="G15" s="11"/>
      <c r="H15" s="11"/>
      <c r="I15" s="11"/>
      <c r="J15" s="11"/>
      <c r="K15" s="12">
        <v>400738009</v>
      </c>
      <c r="L15" s="13">
        <v>41579</v>
      </c>
      <c r="M15" s="14">
        <v>233.06899999999999</v>
      </c>
      <c r="N15" s="12">
        <f>K15*('Main films sheet'!$O$2/M15)</f>
        <v>408937810.6249308</v>
      </c>
      <c r="O15" s="14"/>
      <c r="P15" s="14">
        <v>7.6</v>
      </c>
      <c r="Q15" s="12">
        <v>67391326</v>
      </c>
      <c r="R15" s="12">
        <f>Q15*('Main films sheet'!$O$2/M15)</f>
        <v>68770270.57733117</v>
      </c>
      <c r="S15" s="11">
        <v>238</v>
      </c>
      <c r="T15" s="12">
        <v>3742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17" customFormat="1">
      <c r="A16" s="11" t="s">
        <v>401</v>
      </c>
      <c r="B16" s="11" t="s">
        <v>3753</v>
      </c>
      <c r="C16" s="11" t="s">
        <v>3791</v>
      </c>
      <c r="D16" s="17" t="s">
        <v>301</v>
      </c>
      <c r="E16" s="11" t="s">
        <v>6346</v>
      </c>
      <c r="F16" s="11"/>
      <c r="G16" s="11"/>
      <c r="H16" s="11"/>
      <c r="I16" s="11"/>
      <c r="J16" s="11"/>
      <c r="K16" s="12">
        <v>305413918</v>
      </c>
      <c r="L16" s="13">
        <v>37803</v>
      </c>
      <c r="M16" s="14">
        <v>183.9</v>
      </c>
      <c r="N16" s="12">
        <f>K16*('Main films sheet'!$O$2/M16)</f>
        <v>394992036.04830885</v>
      </c>
      <c r="O16" s="14"/>
      <c r="P16" s="14">
        <v>8.1</v>
      </c>
      <c r="Q16" s="12">
        <v>46630690</v>
      </c>
      <c r="R16" s="12">
        <f>Q16*('Main films sheet'!$O$2/M16)</f>
        <v>60307504.340511143</v>
      </c>
      <c r="S16" s="11">
        <v>184</v>
      </c>
      <c r="T16" s="12">
        <v>3416</v>
      </c>
      <c r="U16" s="16"/>
      <c r="V16" s="12"/>
      <c r="W16" s="11"/>
      <c r="X16" s="11"/>
      <c r="Y16" s="11"/>
      <c r="Z16" s="11"/>
      <c r="AA16" s="11"/>
      <c r="AB16" s="11"/>
      <c r="AC16" s="11"/>
      <c r="AD16" s="11"/>
    </row>
    <row r="17" spans="1:30" s="17" customFormat="1">
      <c r="A17" s="11" t="s">
        <v>79</v>
      </c>
      <c r="B17" s="11" t="s">
        <v>3751</v>
      </c>
      <c r="C17" s="11"/>
      <c r="D17" s="11" t="s">
        <v>73</v>
      </c>
      <c r="E17" s="11"/>
      <c r="F17" s="11"/>
      <c r="G17" s="11"/>
      <c r="H17" s="11"/>
      <c r="I17" s="11"/>
      <c r="J17" s="11"/>
      <c r="K17" s="12">
        <v>3400000</v>
      </c>
      <c r="L17" s="13">
        <v>15554</v>
      </c>
      <c r="M17" s="14">
        <v>16.5</v>
      </c>
      <c r="N17" s="12">
        <v>391782997.46369219</v>
      </c>
      <c r="O17" s="14"/>
      <c r="P17" s="14">
        <v>7.4</v>
      </c>
      <c r="Q17" s="12"/>
      <c r="R17" s="12"/>
      <c r="S17" s="11"/>
      <c r="T17" s="12"/>
      <c r="U17" s="21" t="s">
        <v>6614</v>
      </c>
      <c r="V17" s="12"/>
      <c r="W17" s="11"/>
      <c r="X17" s="11"/>
      <c r="Y17" s="11"/>
      <c r="Z17" s="11"/>
      <c r="AA17" s="11"/>
      <c r="AB17" s="11"/>
      <c r="AC17" s="11"/>
      <c r="AD17" s="11"/>
    </row>
    <row r="18" spans="1:30">
      <c r="A18" s="11" t="s">
        <v>72</v>
      </c>
      <c r="B18" s="17" t="s">
        <v>3751</v>
      </c>
      <c r="C18" s="11" t="s">
        <v>255</v>
      </c>
      <c r="D18" s="17" t="s">
        <v>128</v>
      </c>
      <c r="E18" s="17"/>
      <c r="F18" s="17"/>
      <c r="G18" s="17"/>
      <c r="H18" s="17"/>
      <c r="I18" s="17"/>
      <c r="J18" s="17"/>
      <c r="K18" s="12">
        <v>8500000</v>
      </c>
      <c r="L18" s="13">
        <v>13850</v>
      </c>
      <c r="M18" s="14">
        <v>14.4</v>
      </c>
      <c r="N18" s="12">
        <v>378629828.62490726</v>
      </c>
      <c r="P18" s="14">
        <v>7.7</v>
      </c>
      <c r="U18" s="16" t="s">
        <v>6627</v>
      </c>
      <c r="V18" s="12"/>
      <c r="W18" s="11" t="s">
        <v>274</v>
      </c>
    </row>
    <row r="19" spans="1:30" s="17" customFormat="1">
      <c r="A19" s="11" t="s">
        <v>38</v>
      </c>
      <c r="B19" s="11" t="s">
        <v>3751</v>
      </c>
      <c r="C19" s="11" t="s">
        <v>3791</v>
      </c>
      <c r="D19" s="17" t="s">
        <v>301</v>
      </c>
      <c r="E19" s="17" t="s">
        <v>4146</v>
      </c>
      <c r="F19" s="11"/>
      <c r="G19" s="11"/>
      <c r="H19" s="11"/>
      <c r="I19" s="11"/>
      <c r="J19" s="11"/>
      <c r="K19" s="12">
        <v>255873250</v>
      </c>
      <c r="L19" s="13">
        <v>37196</v>
      </c>
      <c r="M19" s="14">
        <v>177.4</v>
      </c>
      <c r="N19" s="12">
        <v>378310430.29565817</v>
      </c>
      <c r="O19" s="14"/>
      <c r="P19" s="14">
        <v>8.1</v>
      </c>
      <c r="Q19" s="12">
        <v>62577067</v>
      </c>
      <c r="R19" s="12">
        <f>Q19*('Main films sheet'!$O$2/M19)</f>
        <v>83896304.741521984</v>
      </c>
      <c r="S19" s="11">
        <v>329</v>
      </c>
      <c r="T19" s="12">
        <v>3649</v>
      </c>
      <c r="U19" s="16" t="s">
        <v>6618</v>
      </c>
      <c r="V19" s="12"/>
      <c r="W19" s="11"/>
      <c r="X19" s="11"/>
      <c r="Y19" s="11"/>
      <c r="Z19" s="11"/>
      <c r="AA19" s="11"/>
      <c r="AB19" s="11"/>
      <c r="AC19" s="11"/>
      <c r="AD19" s="11"/>
    </row>
    <row r="20" spans="1:30" s="17" customFormat="1">
      <c r="A20" s="11" t="s">
        <v>94</v>
      </c>
      <c r="B20" s="11" t="s">
        <v>3753</v>
      </c>
      <c r="C20" s="11" t="s">
        <v>3736</v>
      </c>
      <c r="D20" s="17" t="s">
        <v>301</v>
      </c>
      <c r="E20" s="11" t="s">
        <v>6594</v>
      </c>
      <c r="F20" s="11" t="s">
        <v>6595</v>
      </c>
      <c r="G20" s="11" t="s">
        <v>6596</v>
      </c>
      <c r="H20" s="11" t="s">
        <v>6597</v>
      </c>
      <c r="I20" s="11"/>
      <c r="J20" s="11"/>
      <c r="K20" s="12">
        <v>334191110</v>
      </c>
      <c r="L20" s="13">
        <v>40301</v>
      </c>
      <c r="M20" s="14">
        <v>218.178</v>
      </c>
      <c r="N20" s="12">
        <f>K20*('Main films sheet'!$O$2/M20)</f>
        <v>364305040.93070799</v>
      </c>
      <c r="O20" s="14"/>
      <c r="P20" s="14">
        <v>6.5</v>
      </c>
      <c r="Q20" s="12">
        <v>116101023</v>
      </c>
      <c r="R20" s="12">
        <f>Q20*('Main films sheet'!$O$2/M20)</f>
        <v>126562875.76324835</v>
      </c>
      <c r="S20" s="11"/>
      <c r="T20" s="12">
        <v>3728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s="17" customFormat="1">
      <c r="A21" s="11" t="s">
        <v>337</v>
      </c>
      <c r="B21" s="11" t="s">
        <v>3751</v>
      </c>
      <c r="C21" s="11" t="s">
        <v>323</v>
      </c>
      <c r="D21" s="11" t="s">
        <v>301</v>
      </c>
      <c r="E21" s="11" t="s">
        <v>6231</v>
      </c>
      <c r="F21" s="11" t="s">
        <v>4532</v>
      </c>
      <c r="G21" s="11"/>
      <c r="H21" s="11"/>
      <c r="I21" s="11"/>
      <c r="J21" s="11"/>
      <c r="K21" s="12">
        <v>217350219</v>
      </c>
      <c r="L21" s="13">
        <v>33909</v>
      </c>
      <c r="M21" s="14">
        <v>142</v>
      </c>
      <c r="N21" s="12">
        <f>K21*('Main films sheet'!$O$2/M21)</f>
        <v>364043249.20085913</v>
      </c>
      <c r="O21" s="15"/>
      <c r="P21" s="14">
        <v>8</v>
      </c>
      <c r="Q21" s="12">
        <v>19289073</v>
      </c>
      <c r="R21" s="12"/>
      <c r="S21" s="11"/>
      <c r="T21" s="12">
        <v>2331</v>
      </c>
      <c r="U21" s="16"/>
      <c r="V21" s="12"/>
      <c r="W21" s="11"/>
      <c r="X21" s="11"/>
      <c r="Y21" s="11"/>
      <c r="Z21" s="11"/>
      <c r="AA21" s="11"/>
      <c r="AB21" s="11"/>
      <c r="AC21" s="11"/>
      <c r="AD21" s="11"/>
    </row>
    <row r="22" spans="1:30" s="17" customFormat="1">
      <c r="A22" s="28" t="s">
        <v>37</v>
      </c>
      <c r="B22" s="28" t="s">
        <v>3751</v>
      </c>
      <c r="C22" s="28" t="s">
        <v>3736</v>
      </c>
      <c r="D22" s="28" t="s">
        <v>301</v>
      </c>
      <c r="E22" s="28" t="s">
        <v>4146</v>
      </c>
      <c r="F22" s="28"/>
      <c r="G22" s="28"/>
      <c r="H22" s="28"/>
      <c r="I22" s="28"/>
      <c r="J22" s="28"/>
      <c r="K22" s="31">
        <v>356461711</v>
      </c>
      <c r="L22" s="32">
        <v>42156</v>
      </c>
      <c r="M22" s="33">
        <v>238.654</v>
      </c>
      <c r="N22" s="31">
        <f>K22*('Main films sheet'!$O$2/M22)</f>
        <v>355242905.71630061</v>
      </c>
      <c r="O22" s="33"/>
      <c r="P22" s="33">
        <v>8.4</v>
      </c>
      <c r="Q22" s="31">
        <v>90440272</v>
      </c>
      <c r="R22" s="31">
        <f>Q22*('Main films sheet'!$O$2/M22)</f>
        <v>90131040.80357337</v>
      </c>
      <c r="S22" s="28">
        <v>164</v>
      </c>
      <c r="T22" s="31">
        <v>4158</v>
      </c>
      <c r="U22" s="34"/>
      <c r="V22" s="31"/>
      <c r="W22" s="28"/>
      <c r="X22" s="28"/>
      <c r="Y22" s="28"/>
      <c r="Z22" s="28"/>
      <c r="AA22" s="28"/>
      <c r="AB22" s="28"/>
      <c r="AC22" s="28"/>
      <c r="AD22" s="28"/>
    </row>
    <row r="23" spans="1:30" s="35" customFormat="1">
      <c r="A23" s="11" t="s">
        <v>397</v>
      </c>
      <c r="B23" s="11" t="s">
        <v>3753</v>
      </c>
      <c r="C23" s="11" t="s">
        <v>3791</v>
      </c>
      <c r="D23" s="17" t="s">
        <v>301</v>
      </c>
      <c r="E23" s="11" t="s">
        <v>6346</v>
      </c>
      <c r="F23" s="11" t="s">
        <v>6592</v>
      </c>
      <c r="G23" s="11"/>
      <c r="H23" s="11"/>
      <c r="I23" s="11"/>
      <c r="J23" s="11"/>
      <c r="K23" s="12">
        <v>309420425</v>
      </c>
      <c r="L23" s="13">
        <v>39203</v>
      </c>
      <c r="M23" s="14">
        <v>207.94900000000001</v>
      </c>
      <c r="N23" s="12">
        <f>K23*('Main films sheet'!$O$2/M23)</f>
        <v>353894152.12936819</v>
      </c>
      <c r="O23" s="14"/>
      <c r="P23" s="14">
        <v>7.1</v>
      </c>
      <c r="Q23" s="12">
        <v>114732820</v>
      </c>
      <c r="R23" s="12">
        <f>Q23*('Main films sheet'!$O$2/M23)</f>
        <v>131223638.69583406</v>
      </c>
      <c r="S23" s="11">
        <v>113</v>
      </c>
      <c r="T23" s="12">
        <v>4362</v>
      </c>
      <c r="U23" s="16"/>
      <c r="V23" s="12"/>
      <c r="W23" s="11"/>
      <c r="X23" s="11"/>
      <c r="Y23" s="11"/>
      <c r="Z23" s="11"/>
      <c r="AA23" s="11"/>
      <c r="AB23" s="11"/>
      <c r="AC23" s="11"/>
      <c r="AD23" s="11"/>
    </row>
    <row r="24" spans="1:30" s="17" customFormat="1">
      <c r="A24" s="11" t="s">
        <v>410</v>
      </c>
      <c r="B24" s="11" t="s">
        <v>3753</v>
      </c>
      <c r="C24" s="11" t="s">
        <v>3791</v>
      </c>
      <c r="D24" s="17" t="s">
        <v>301</v>
      </c>
      <c r="E24" s="11" t="s">
        <v>6598</v>
      </c>
      <c r="F24" s="11"/>
      <c r="G24" s="11"/>
      <c r="H24" s="11"/>
      <c r="I24" s="11"/>
      <c r="J24" s="11"/>
      <c r="K24" s="12">
        <v>291710957</v>
      </c>
      <c r="L24" s="13">
        <v>38607</v>
      </c>
      <c r="M24" s="14">
        <v>198.8</v>
      </c>
      <c r="N24" s="12">
        <f>K24*('Main films sheet'!$O$2/M24)</f>
        <v>348993715.24630779</v>
      </c>
      <c r="O24" s="14"/>
      <c r="P24" s="14">
        <v>6.9</v>
      </c>
      <c r="Q24" s="12">
        <v>65556312</v>
      </c>
      <c r="R24" s="12">
        <f>Q24*('Main films sheet'!$O$2/M24)</f>
        <v>78429487.592837006</v>
      </c>
      <c r="S24" s="11"/>
      <c r="T24" s="12">
        <v>3616</v>
      </c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s="17" customFormat="1">
      <c r="A25" s="11" t="s">
        <v>30</v>
      </c>
      <c r="B25" s="17" t="s">
        <v>3751</v>
      </c>
      <c r="C25" s="11" t="s">
        <v>363</v>
      </c>
      <c r="D25" s="17" t="s">
        <v>301</v>
      </c>
      <c r="E25" s="17" t="s">
        <v>33</v>
      </c>
      <c r="K25" s="12">
        <v>245852179</v>
      </c>
      <c r="L25" s="19">
        <v>36465</v>
      </c>
      <c r="M25" s="14">
        <v>168.3</v>
      </c>
      <c r="N25" s="12">
        <f>K25*($O$2/M25)</f>
        <v>347433098.92455137</v>
      </c>
      <c r="O25" s="10"/>
      <c r="P25" s="14">
        <v>7.9</v>
      </c>
      <c r="Q25" s="12">
        <v>57388839</v>
      </c>
      <c r="R25" s="12"/>
      <c r="S25" s="11"/>
      <c r="T25" s="12">
        <v>3257</v>
      </c>
      <c r="U25" s="16"/>
      <c r="V25" s="12"/>
      <c r="W25" s="7"/>
      <c r="X25" s="7"/>
      <c r="Y25" s="7"/>
      <c r="Z25" s="7"/>
      <c r="AA25" s="7"/>
      <c r="AB25" s="7"/>
      <c r="AC25" s="7"/>
      <c r="AD25" s="7"/>
    </row>
    <row r="26" spans="1:30" s="17" customFormat="1">
      <c r="A26" s="11" t="s">
        <v>524</v>
      </c>
      <c r="B26" s="11" t="s">
        <v>3753</v>
      </c>
      <c r="C26" s="11" t="s">
        <v>3791</v>
      </c>
      <c r="D26" s="11" t="s">
        <v>3737</v>
      </c>
      <c r="E26" s="11" t="s">
        <v>6183</v>
      </c>
      <c r="F26" s="11" t="s">
        <v>6182</v>
      </c>
      <c r="G26" s="11"/>
      <c r="H26" s="11"/>
      <c r="I26" s="11"/>
      <c r="J26" s="11"/>
      <c r="K26" s="12">
        <v>167780960</v>
      </c>
      <c r="L26" s="13">
        <v>32082</v>
      </c>
      <c r="M26" s="14">
        <v>115.4</v>
      </c>
      <c r="N26" s="12">
        <f>K26*($O$2/M26)</f>
        <v>345794523.08908141</v>
      </c>
      <c r="O26" s="14"/>
      <c r="P26" s="14">
        <v>5.9</v>
      </c>
      <c r="Q26" s="12">
        <v>10384392</v>
      </c>
      <c r="R26" s="12"/>
      <c r="S26" s="11"/>
      <c r="T26" s="12">
        <v>1006</v>
      </c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s="22" customFormat="1">
      <c r="A27" s="11" t="s">
        <v>390</v>
      </c>
      <c r="B27" s="11" t="s">
        <v>3753</v>
      </c>
      <c r="C27" s="11" t="s">
        <v>3736</v>
      </c>
      <c r="D27" s="11" t="s">
        <v>3899</v>
      </c>
      <c r="E27" s="11" t="s">
        <v>4199</v>
      </c>
      <c r="F27" s="11" t="s">
        <v>6599</v>
      </c>
      <c r="G27" s="11"/>
      <c r="H27" s="11"/>
      <c r="I27" s="11"/>
      <c r="J27" s="11"/>
      <c r="K27" s="12">
        <v>333176600</v>
      </c>
      <c r="L27" s="13">
        <v>41647</v>
      </c>
      <c r="M27" s="14">
        <v>233.916</v>
      </c>
      <c r="N27" s="12">
        <f>K27*('Main films sheet'!$O$2/M27)</f>
        <v>338762872.95781392</v>
      </c>
      <c r="O27" s="14"/>
      <c r="P27" s="14">
        <v>8.1</v>
      </c>
      <c r="Q27" s="12">
        <v>94320883</v>
      </c>
      <c r="R27" s="12">
        <f>Q27*('Main films sheet'!$O$2/M27)</f>
        <v>95902333.192060411</v>
      </c>
      <c r="S27" s="11"/>
      <c r="T27" s="12">
        <v>4080</v>
      </c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s="17" customFormat="1">
      <c r="A28" s="17" t="s">
        <v>1137</v>
      </c>
      <c r="B28" s="17" t="s">
        <v>3753</v>
      </c>
      <c r="C28" s="17" t="s">
        <v>52</v>
      </c>
      <c r="D28" s="17" t="s">
        <v>3775</v>
      </c>
      <c r="K28" s="18">
        <v>51264000</v>
      </c>
      <c r="L28" s="19">
        <v>25263</v>
      </c>
      <c r="M28" s="20">
        <v>36.1</v>
      </c>
      <c r="N28" s="18">
        <f>K28*($O$2/M28)</f>
        <v>337743136.6204986</v>
      </c>
      <c r="O28" s="20"/>
      <c r="P28" s="20">
        <v>6.4</v>
      </c>
      <c r="Q28" s="18"/>
      <c r="R28" s="18"/>
      <c r="T28" s="18"/>
      <c r="U28" s="21"/>
      <c r="V28" s="18" t="s">
        <v>205</v>
      </c>
      <c r="W28" s="17" t="s">
        <v>206</v>
      </c>
    </row>
    <row r="29" spans="1:30" s="17" customFormat="1">
      <c r="A29" s="17" t="s">
        <v>331</v>
      </c>
      <c r="B29" s="17" t="s">
        <v>3751</v>
      </c>
      <c r="C29" s="11" t="s">
        <v>52</v>
      </c>
      <c r="D29" s="17" t="s">
        <v>333</v>
      </c>
      <c r="K29" s="18">
        <v>145863363</v>
      </c>
      <c r="L29" s="19">
        <v>33543</v>
      </c>
      <c r="M29" s="20">
        <v>137.80000000000001</v>
      </c>
      <c r="N29" s="12">
        <v>335947584.79943681</v>
      </c>
      <c r="O29" s="20"/>
      <c r="P29" s="20">
        <v>8</v>
      </c>
      <c r="Q29" s="18">
        <v>9624149</v>
      </c>
      <c r="R29" s="18"/>
      <c r="T29" s="18">
        <v>1960</v>
      </c>
      <c r="U29" s="21" t="s">
        <v>6615</v>
      </c>
      <c r="V29" s="18"/>
    </row>
    <row r="30" spans="1:30" s="17" customFormat="1">
      <c r="A30" s="11" t="s">
        <v>497</v>
      </c>
      <c r="B30" s="11" t="s">
        <v>3753</v>
      </c>
      <c r="C30" s="11" t="s">
        <v>3791</v>
      </c>
      <c r="D30" s="11" t="s">
        <v>6196</v>
      </c>
      <c r="E30" s="11" t="s">
        <v>6231</v>
      </c>
      <c r="F30" s="11"/>
      <c r="G30" s="11"/>
      <c r="H30" s="11"/>
      <c r="I30" s="11"/>
      <c r="J30" s="11"/>
      <c r="K30" s="12">
        <v>178406268</v>
      </c>
      <c r="L30" s="13">
        <v>32933</v>
      </c>
      <c r="M30" s="14">
        <v>128.69999999999999</v>
      </c>
      <c r="N30" s="12">
        <f>K30*($O$2/M30)</f>
        <v>329695337.75123543</v>
      </c>
      <c r="O30" s="14"/>
      <c r="P30" s="14">
        <v>6.9</v>
      </c>
      <c r="Q30" s="12">
        <v>11280591</v>
      </c>
      <c r="R30" s="12"/>
      <c r="S30" s="11"/>
      <c r="T30" s="12">
        <v>1325</v>
      </c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s="17" customFormat="1">
      <c r="A31" s="11" t="s">
        <v>41</v>
      </c>
      <c r="B31" s="17" t="s">
        <v>3751</v>
      </c>
      <c r="C31" s="11" t="s">
        <v>3736</v>
      </c>
      <c r="D31" s="17" t="s">
        <v>301</v>
      </c>
      <c r="E31" s="17" t="s">
        <v>4146</v>
      </c>
      <c r="K31" s="12">
        <v>293004164</v>
      </c>
      <c r="L31" s="13">
        <v>39934</v>
      </c>
      <c r="M31" s="14">
        <v>213.85599999999999</v>
      </c>
      <c r="N31" s="12">
        <f>K31*('Main films sheet'!$O$2/M31)</f>
        <v>325861908.74902737</v>
      </c>
      <c r="O31" s="14"/>
      <c r="P31" s="14">
        <v>8.3000000000000007</v>
      </c>
      <c r="Q31" s="12">
        <v>68108790</v>
      </c>
      <c r="R31" s="12">
        <f>Q31*('Main films sheet'!$O$2/M31)</f>
        <v>75746569.635736197</v>
      </c>
      <c r="S31" s="11">
        <v>161</v>
      </c>
      <c r="T31" s="12">
        <v>3886</v>
      </c>
      <c r="U31" s="16"/>
      <c r="V31" s="12"/>
      <c r="W31" s="11"/>
      <c r="X31" s="11"/>
      <c r="Y31" s="11"/>
      <c r="Z31" s="11"/>
      <c r="AA31" s="11"/>
      <c r="AB31" s="11"/>
      <c r="AC31" s="11"/>
      <c r="AD31" s="11"/>
    </row>
    <row r="32" spans="1:30" s="17" customFormat="1">
      <c r="A32" s="11" t="s">
        <v>36</v>
      </c>
      <c r="B32" s="11" t="s">
        <v>3751</v>
      </c>
      <c r="C32" s="11" t="s">
        <v>3791</v>
      </c>
      <c r="D32" s="17" t="s">
        <v>301</v>
      </c>
      <c r="E32" s="17" t="s">
        <v>4146</v>
      </c>
      <c r="F32" s="11"/>
      <c r="G32" s="11"/>
      <c r="H32" s="11"/>
      <c r="I32" s="11"/>
      <c r="J32" s="11"/>
      <c r="K32" s="12">
        <v>261441092</v>
      </c>
      <c r="L32" s="13">
        <v>38292</v>
      </c>
      <c r="M32" s="14">
        <v>191</v>
      </c>
      <c r="N32" s="12">
        <f>K32*('Main films sheet'!$O$2/M32)</f>
        <v>325553018.0057382</v>
      </c>
      <c r="O32" s="14"/>
      <c r="P32" s="14">
        <v>8</v>
      </c>
      <c r="Q32" s="12">
        <v>70467623</v>
      </c>
      <c r="R32" s="12">
        <f>Q32*('Main films sheet'!$O$2/M32)</f>
        <v>87748055.07368587</v>
      </c>
      <c r="S32" s="11">
        <v>161</v>
      </c>
      <c r="T32" s="12">
        <v>3933</v>
      </c>
      <c r="U32" s="16"/>
      <c r="V32" s="12"/>
      <c r="W32" s="11"/>
      <c r="X32" s="11"/>
      <c r="Y32" s="11"/>
      <c r="Z32" s="11"/>
      <c r="AA32" s="11"/>
      <c r="AB32" s="11"/>
      <c r="AC32" s="11"/>
      <c r="AD32" s="11"/>
    </row>
    <row r="33" spans="1:30" s="17" customFormat="1">
      <c r="A33" s="11" t="s">
        <v>542</v>
      </c>
      <c r="B33" s="11" t="s">
        <v>3752</v>
      </c>
      <c r="C33" s="11" t="s">
        <v>3791</v>
      </c>
      <c r="D33" s="11" t="s">
        <v>3737</v>
      </c>
      <c r="E33" s="11" t="s">
        <v>6190</v>
      </c>
      <c r="F33" s="11" t="s">
        <v>6183</v>
      </c>
      <c r="G33" s="11" t="s">
        <v>4532</v>
      </c>
      <c r="H33" s="11"/>
      <c r="I33" s="11"/>
      <c r="J33" s="11"/>
      <c r="K33" s="12">
        <v>156452370</v>
      </c>
      <c r="L33" s="13">
        <v>32295</v>
      </c>
      <c r="M33" s="14">
        <v>118</v>
      </c>
      <c r="N33" s="12">
        <f>K33*($O$2/M33)</f>
        <v>315341684.54288137</v>
      </c>
      <c r="O33" s="14"/>
      <c r="P33" s="14">
        <v>7.7</v>
      </c>
      <c r="Q33" s="12">
        <v>11226239</v>
      </c>
      <c r="R33" s="12"/>
      <c r="S33" s="11"/>
      <c r="T33" s="12">
        <v>1045</v>
      </c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s="17" customFormat="1">
      <c r="A34" s="11" t="s">
        <v>444</v>
      </c>
      <c r="B34" s="11" t="s">
        <v>3753</v>
      </c>
      <c r="C34" s="11" t="s">
        <v>3791</v>
      </c>
      <c r="D34" s="11" t="s">
        <v>6196</v>
      </c>
      <c r="E34" s="11" t="s">
        <v>6583</v>
      </c>
      <c r="F34" s="11" t="s">
        <v>6430</v>
      </c>
      <c r="G34" s="11"/>
      <c r="H34" s="11"/>
      <c r="I34" s="11"/>
      <c r="J34" s="11"/>
      <c r="K34" s="12">
        <v>227966634</v>
      </c>
      <c r="L34" s="13">
        <v>37295</v>
      </c>
      <c r="M34" s="14">
        <v>177.8</v>
      </c>
      <c r="N34" s="12">
        <f>K34*('Main films sheet'!$O$2/M34)</f>
        <v>304944478.61244088</v>
      </c>
      <c r="O34" s="14"/>
      <c r="P34" s="14">
        <v>6.7</v>
      </c>
      <c r="Q34" s="12">
        <v>60117080</v>
      </c>
      <c r="R34" s="12"/>
      <c r="S34" s="11"/>
      <c r="T34" s="12">
        <v>3264</v>
      </c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s="17" customFormat="1">
      <c r="A35" s="11" t="s">
        <v>29</v>
      </c>
      <c r="B35" s="17" t="s">
        <v>3751</v>
      </c>
      <c r="C35" s="11"/>
      <c r="D35" s="17" t="s">
        <v>301</v>
      </c>
      <c r="E35" s="17" t="s">
        <v>33</v>
      </c>
      <c r="K35" s="12">
        <v>191796233</v>
      </c>
      <c r="L35" s="13">
        <v>35004</v>
      </c>
      <c r="M35" s="14">
        <v>153.6</v>
      </c>
      <c r="N35" s="12">
        <f>K35*($O$2/M35)</f>
        <v>296981982.18915361</v>
      </c>
      <c r="O35" s="14"/>
      <c r="P35" s="14">
        <v>8.3000000000000007</v>
      </c>
      <c r="Q35" s="12">
        <v>29140617</v>
      </c>
      <c r="R35" s="12"/>
      <c r="S35" s="11">
        <v>245</v>
      </c>
      <c r="T35" s="12">
        <v>2574</v>
      </c>
      <c r="U35" s="16" t="s">
        <v>6584</v>
      </c>
      <c r="V35" s="12"/>
      <c r="W35" s="11"/>
      <c r="X35" s="11"/>
      <c r="Y35" s="11"/>
      <c r="Z35" s="11"/>
      <c r="AA35" s="11"/>
      <c r="AB35" s="11"/>
      <c r="AC35" s="11"/>
      <c r="AD35" s="11"/>
    </row>
    <row r="36" spans="1:30" s="17" customFormat="1">
      <c r="A36" s="11" t="s">
        <v>466</v>
      </c>
      <c r="B36" s="11" t="s">
        <v>3753</v>
      </c>
      <c r="C36" s="11" t="s">
        <v>3791</v>
      </c>
      <c r="D36" s="11" t="s">
        <v>6196</v>
      </c>
      <c r="E36" s="11" t="s">
        <v>6346</v>
      </c>
      <c r="F36" s="11" t="s">
        <v>6548</v>
      </c>
      <c r="G36" s="11"/>
      <c r="H36" s="11"/>
      <c r="I36" s="11"/>
      <c r="J36" s="11"/>
      <c r="K36" s="12">
        <v>201578182</v>
      </c>
      <c r="L36" s="13">
        <v>35977</v>
      </c>
      <c r="M36" s="14">
        <v>163.19999999999999</v>
      </c>
      <c r="N36" s="12">
        <f>K36*('Main films sheet'!$O$2/M36)</f>
        <v>293768086.09384805</v>
      </c>
      <c r="O36" s="14"/>
      <c r="P36" s="14">
        <v>6.6</v>
      </c>
      <c r="Q36" s="12">
        <v>36089972</v>
      </c>
      <c r="R36" s="12"/>
      <c r="S36" s="11"/>
      <c r="T36" s="12">
        <v>3127</v>
      </c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s="17" customFormat="1">
      <c r="A37" s="11" t="s">
        <v>25</v>
      </c>
      <c r="B37" s="17" t="s">
        <v>3751</v>
      </c>
      <c r="C37" s="11" t="s">
        <v>3791</v>
      </c>
      <c r="D37" s="17" t="s">
        <v>301</v>
      </c>
      <c r="E37" s="17" t="s">
        <v>4146</v>
      </c>
      <c r="K37" s="12">
        <v>244082982</v>
      </c>
      <c r="L37" s="13">
        <v>38869</v>
      </c>
      <c r="M37" s="14">
        <v>202.9</v>
      </c>
      <c r="N37" s="12">
        <f>K37*('Main films sheet'!$O$2/M37)</f>
        <v>286112411.39929026</v>
      </c>
      <c r="O37" s="14"/>
      <c r="P37" s="14">
        <v>7.2</v>
      </c>
      <c r="Q37" s="12">
        <v>60119509</v>
      </c>
      <c r="R37" s="12"/>
      <c r="S37" s="11">
        <v>133</v>
      </c>
      <c r="T37" s="12">
        <v>3988</v>
      </c>
      <c r="U37" s="16"/>
      <c r="V37" s="12"/>
      <c r="W37" s="11"/>
      <c r="X37" s="11"/>
      <c r="Y37" s="11"/>
      <c r="Z37" s="11"/>
      <c r="AA37" s="11"/>
      <c r="AB37" s="11"/>
      <c r="AC37" s="11"/>
      <c r="AD37" s="11"/>
    </row>
    <row r="38" spans="1:30" s="17" customFormat="1">
      <c r="A38" s="11" t="s">
        <v>32</v>
      </c>
      <c r="B38" s="17" t="s">
        <v>3751</v>
      </c>
      <c r="C38" s="11" t="s">
        <v>3736</v>
      </c>
      <c r="D38" s="17" t="s">
        <v>301</v>
      </c>
      <c r="E38" s="17" t="s">
        <v>4146</v>
      </c>
      <c r="K38" s="12">
        <v>273283207</v>
      </c>
      <c r="L38" s="13">
        <v>41061</v>
      </c>
      <c r="M38" s="14">
        <v>229.815</v>
      </c>
      <c r="N38" s="12">
        <f>K38*('Main films sheet'!$O$2/M38)</f>
        <v>282823712.05737656</v>
      </c>
      <c r="O38" s="14"/>
      <c r="P38" s="14">
        <v>7.2</v>
      </c>
      <c r="Q38" s="12">
        <v>66323594</v>
      </c>
      <c r="R38" s="12">
        <f>Q38*('Main films sheet'!$O$2/M38)</f>
        <v>68638996.365650624</v>
      </c>
      <c r="S38" s="11">
        <v>210</v>
      </c>
      <c r="T38" s="12">
        <v>4164</v>
      </c>
      <c r="U38" s="16"/>
      <c r="V38" s="12"/>
      <c r="W38" s="11"/>
      <c r="X38" s="11"/>
      <c r="Y38" s="11"/>
      <c r="Z38" s="11"/>
      <c r="AA38" s="11"/>
      <c r="AB38" s="11"/>
      <c r="AC38" s="11"/>
      <c r="AD38" s="11"/>
    </row>
    <row r="39" spans="1:30" s="26" customFormat="1">
      <c r="A39" s="11" t="s">
        <v>39</v>
      </c>
      <c r="B39" s="11" t="s">
        <v>3751</v>
      </c>
      <c r="C39" s="11" t="s">
        <v>3736</v>
      </c>
      <c r="D39" s="17" t="s">
        <v>301</v>
      </c>
      <c r="E39" s="17" t="s">
        <v>4146</v>
      </c>
      <c r="F39" s="11"/>
      <c r="G39" s="11"/>
      <c r="H39" s="11"/>
      <c r="I39" s="11"/>
      <c r="J39" s="11"/>
      <c r="K39" s="12">
        <v>268492764</v>
      </c>
      <c r="L39" s="13">
        <v>41426</v>
      </c>
      <c r="M39" s="14">
        <v>233.50399999999999</v>
      </c>
      <c r="N39" s="12">
        <f>K39*('Main films sheet'!$O$2/M39)</f>
        <v>273476180.29769087</v>
      </c>
      <c r="O39" s="14"/>
      <c r="P39" s="14">
        <v>7.4</v>
      </c>
      <c r="Q39" s="12">
        <v>82429469</v>
      </c>
      <c r="R39" s="12">
        <f>Q39*('Main films sheet'!$O$2/M39)</f>
        <v>83959418.45973517</v>
      </c>
      <c r="S39" s="11">
        <v>182</v>
      </c>
      <c r="T39" s="12">
        <v>4004</v>
      </c>
      <c r="U39" s="16"/>
      <c r="V39" s="12"/>
      <c r="W39" s="11"/>
      <c r="X39" s="11"/>
      <c r="Y39" s="11"/>
      <c r="Z39" s="11"/>
      <c r="AA39" s="11"/>
      <c r="AB39" s="11"/>
      <c r="AC39" s="11"/>
      <c r="AD39" s="11"/>
    </row>
    <row r="40" spans="1:30" s="17" customFormat="1">
      <c r="A40" s="11" t="s">
        <v>477</v>
      </c>
      <c r="B40" s="11" t="s">
        <v>3753</v>
      </c>
      <c r="C40" s="11" t="s">
        <v>3791</v>
      </c>
      <c r="D40" s="11" t="s">
        <v>6196</v>
      </c>
      <c r="E40" s="11" t="s">
        <v>6346</v>
      </c>
      <c r="F40" s="11"/>
      <c r="G40" s="11"/>
      <c r="H40" s="11"/>
      <c r="I40" s="11"/>
      <c r="J40" s="11"/>
      <c r="K40" s="12">
        <v>198542554</v>
      </c>
      <c r="L40" s="13">
        <v>37012</v>
      </c>
      <c r="M40" s="14">
        <v>177.7</v>
      </c>
      <c r="N40" s="12">
        <f>K40*('Main films sheet'!$O$2/M40)</f>
        <v>265734180.96934161</v>
      </c>
      <c r="O40" s="14"/>
      <c r="P40" s="14">
        <v>6</v>
      </c>
      <c r="Q40" s="12">
        <v>59078912</v>
      </c>
      <c r="R40" s="12"/>
      <c r="S40" s="11"/>
      <c r="T40" s="12">
        <v>3214</v>
      </c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s="17" customFormat="1">
      <c r="A41" s="11" t="s">
        <v>1991</v>
      </c>
      <c r="B41" s="11" t="s">
        <v>3753</v>
      </c>
      <c r="C41" s="11" t="s">
        <v>3736</v>
      </c>
      <c r="D41" s="11" t="s">
        <v>51</v>
      </c>
      <c r="E41" s="11"/>
      <c r="F41" s="11"/>
      <c r="G41" s="11"/>
      <c r="H41" s="11"/>
      <c r="I41" s="11"/>
      <c r="J41" s="11"/>
      <c r="K41" s="12">
        <v>17780194</v>
      </c>
      <c r="L41" s="13">
        <v>41730</v>
      </c>
      <c r="M41" s="14">
        <v>237.072</v>
      </c>
      <c r="N41" s="12">
        <v>260723143.07273743</v>
      </c>
      <c r="O41" s="14"/>
      <c r="P41" s="14">
        <v>7.4</v>
      </c>
      <c r="Q41" s="12">
        <v>4776267</v>
      </c>
      <c r="R41" s="12"/>
      <c r="S41" s="11"/>
      <c r="T41" s="12">
        <v>1720</v>
      </c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s="17" customFormat="1">
      <c r="A42" s="11" t="s">
        <v>8</v>
      </c>
      <c r="B42" s="11" t="s">
        <v>3753</v>
      </c>
      <c r="C42" s="11" t="s">
        <v>3736</v>
      </c>
      <c r="D42" s="11" t="s">
        <v>3784</v>
      </c>
      <c r="E42" s="11" t="s">
        <v>3899</v>
      </c>
      <c r="F42" s="11"/>
      <c r="G42" s="11"/>
      <c r="H42" s="11"/>
      <c r="I42" s="11"/>
      <c r="J42" s="11"/>
      <c r="K42" s="12">
        <v>259766572</v>
      </c>
      <c r="L42" s="13">
        <v>41730</v>
      </c>
      <c r="M42" s="14">
        <v>237.072</v>
      </c>
      <c r="N42" s="12">
        <v>260723143.07273743</v>
      </c>
      <c r="O42" s="14"/>
      <c r="P42" s="14">
        <v>7.8</v>
      </c>
      <c r="Q42" s="12">
        <v>95023721</v>
      </c>
      <c r="R42" s="12">
        <v>95373638.782078862</v>
      </c>
      <c r="S42" s="11">
        <v>140</v>
      </c>
      <c r="T42" s="12">
        <v>3938</v>
      </c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s="17" customFormat="1">
      <c r="A43" s="11" t="s">
        <v>3744</v>
      </c>
      <c r="B43" s="11" t="s">
        <v>3753</v>
      </c>
      <c r="C43" s="11" t="s">
        <v>3791</v>
      </c>
      <c r="D43" s="11" t="s">
        <v>3737</v>
      </c>
      <c r="E43" s="11" t="s">
        <v>6183</v>
      </c>
      <c r="F43" s="11"/>
      <c r="G43" s="11"/>
      <c r="H43" s="11"/>
      <c r="I43" s="11"/>
      <c r="J43" s="11"/>
      <c r="K43" s="12">
        <v>123922370</v>
      </c>
      <c r="L43" s="13">
        <v>32112</v>
      </c>
      <c r="M43" s="14">
        <v>115.4</v>
      </c>
      <c r="N43" s="12">
        <f>K43*($O$2/M43)</f>
        <v>255402501.17902941</v>
      </c>
      <c r="O43" s="14"/>
      <c r="P43" s="14">
        <v>7.3</v>
      </c>
      <c r="Q43" s="12">
        <v>194308</v>
      </c>
      <c r="R43" s="12"/>
      <c r="S43" s="11"/>
      <c r="T43" s="12">
        <v>4</v>
      </c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35" customFormat="1">
      <c r="A44" s="17" t="s">
        <v>434</v>
      </c>
      <c r="B44" s="11" t="s">
        <v>3753</v>
      </c>
      <c r="C44" s="11" t="s">
        <v>3736</v>
      </c>
      <c r="D44" s="17" t="s">
        <v>301</v>
      </c>
      <c r="E44" s="11" t="s">
        <v>6346</v>
      </c>
      <c r="F44" s="11" t="s">
        <v>6599</v>
      </c>
      <c r="G44" s="11"/>
      <c r="H44" s="11"/>
      <c r="I44" s="11"/>
      <c r="J44" s="11"/>
      <c r="K44" s="18">
        <v>241071802</v>
      </c>
      <c r="L44" s="19">
        <v>40664</v>
      </c>
      <c r="M44" s="20">
        <v>225.964</v>
      </c>
      <c r="N44" s="12">
        <f>K44*('Main films sheet'!$O$2/M44)</f>
        <v>253739689.70312083</v>
      </c>
      <c r="O44" s="20"/>
      <c r="P44" s="20">
        <v>6.7</v>
      </c>
      <c r="Q44" s="18">
        <v>90151958</v>
      </c>
      <c r="R44" s="12">
        <f>Q44*('Main films sheet'!$O$2/M44)</f>
        <v>94889280.534970164</v>
      </c>
      <c r="S44" s="17">
        <v>41</v>
      </c>
      <c r="T44" s="18">
        <v>4164</v>
      </c>
      <c r="U44" s="16"/>
      <c r="V44" s="12"/>
      <c r="W44" s="17"/>
      <c r="X44" s="17"/>
      <c r="Y44" s="17"/>
      <c r="Z44" s="17"/>
      <c r="AA44" s="17"/>
      <c r="AB44" s="17"/>
      <c r="AC44" s="17"/>
      <c r="AD44" s="17"/>
    </row>
    <row r="45" spans="1:30" s="28" customFormat="1">
      <c r="A45" s="17" t="s">
        <v>319</v>
      </c>
      <c r="B45" s="17" t="s">
        <v>3753</v>
      </c>
      <c r="C45" s="17" t="s">
        <v>52</v>
      </c>
      <c r="D45" s="17" t="s">
        <v>6611</v>
      </c>
      <c r="E45" s="11" t="s">
        <v>6183</v>
      </c>
      <c r="F45" s="17"/>
      <c r="G45" s="17" t="s">
        <v>301</v>
      </c>
      <c r="H45" s="17"/>
      <c r="I45" s="17"/>
      <c r="J45" s="17"/>
      <c r="K45" s="18">
        <v>130724172</v>
      </c>
      <c r="L45" s="19">
        <v>32660</v>
      </c>
      <c r="M45" s="14">
        <v>124.1</v>
      </c>
      <c r="N45" s="12">
        <f>K45*($O$2/M45)</f>
        <v>250533244.32019338</v>
      </c>
      <c r="O45" s="20"/>
      <c r="P45" s="20">
        <v>6.3</v>
      </c>
      <c r="Q45" s="18">
        <v>14262961</v>
      </c>
      <c r="R45" s="18"/>
      <c r="S45" s="17"/>
      <c r="T45" s="18">
        <v>1498</v>
      </c>
      <c r="U45" s="21"/>
      <c r="V45" s="18"/>
      <c r="W45" s="17"/>
      <c r="X45" s="17"/>
      <c r="Y45" s="17"/>
      <c r="Z45" s="17"/>
      <c r="AA45" s="17"/>
      <c r="AB45" s="17"/>
      <c r="AC45" s="17"/>
      <c r="AD45" s="17"/>
    </row>
    <row r="46" spans="1:30" s="17" customFormat="1">
      <c r="A46" s="11" t="s">
        <v>453</v>
      </c>
      <c r="B46" s="11" t="s">
        <v>3753</v>
      </c>
      <c r="C46" s="11" t="s">
        <v>3736</v>
      </c>
      <c r="D46" s="17" t="s">
        <v>301</v>
      </c>
      <c r="E46" s="11" t="s">
        <v>6600</v>
      </c>
      <c r="F46" s="11" t="s">
        <v>6601</v>
      </c>
      <c r="G46" s="11" t="s">
        <v>6603</v>
      </c>
      <c r="H46" s="11" t="s">
        <v>6604</v>
      </c>
      <c r="I46" s="11" t="s">
        <v>6602</v>
      </c>
      <c r="J46" s="11"/>
      <c r="K46" s="12">
        <v>219964115</v>
      </c>
      <c r="L46" s="13">
        <v>39417</v>
      </c>
      <c r="M46" s="14">
        <v>210.036</v>
      </c>
      <c r="N46" s="12">
        <f>K46*('Main films sheet'!$O$2/M46)</f>
        <v>249080277.58750883</v>
      </c>
      <c r="O46" s="14"/>
      <c r="P46" s="14">
        <v>6.5</v>
      </c>
      <c r="Q46" s="12">
        <v>44783772</v>
      </c>
      <c r="R46" s="12"/>
      <c r="S46" s="11"/>
      <c r="T46" s="12">
        <v>3832</v>
      </c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s="17" customFormat="1">
      <c r="A47" s="11" t="s">
        <v>509</v>
      </c>
      <c r="B47" s="11" t="s">
        <v>3751</v>
      </c>
      <c r="C47" s="11" t="s">
        <v>323</v>
      </c>
      <c r="D47" s="17" t="s">
        <v>6171</v>
      </c>
      <c r="K47" s="12">
        <v>171091819</v>
      </c>
      <c r="L47" s="13">
        <v>36312</v>
      </c>
      <c r="M47" s="14">
        <v>166.2</v>
      </c>
      <c r="N47" s="12">
        <f>K47*('Main films sheet'!$O$2/M47)</f>
        <v>244838363.70229843</v>
      </c>
      <c r="O47" s="14"/>
      <c r="P47" s="14">
        <v>7.2</v>
      </c>
      <c r="Q47" s="12">
        <v>34221968</v>
      </c>
      <c r="R47" s="12"/>
      <c r="S47" s="11"/>
      <c r="T47" s="12">
        <v>3005</v>
      </c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17" customFormat="1">
      <c r="A48" s="11" t="s">
        <v>42</v>
      </c>
      <c r="B48" s="17" t="s">
        <v>3751</v>
      </c>
      <c r="C48" s="11" t="s">
        <v>3736</v>
      </c>
      <c r="D48" s="17" t="s">
        <v>301</v>
      </c>
      <c r="E48" s="17" t="s">
        <v>4146</v>
      </c>
      <c r="K48" s="12">
        <v>223808164</v>
      </c>
      <c r="L48" s="13">
        <v>39600</v>
      </c>
      <c r="M48" s="14">
        <v>218.815</v>
      </c>
      <c r="N48" s="12">
        <f>K48*('Main films sheet'!$O$2/M48)</f>
        <v>243265251.96824718</v>
      </c>
      <c r="O48" s="14"/>
      <c r="P48" s="14">
        <v>8.4</v>
      </c>
      <c r="Q48" s="12">
        <v>63087526</v>
      </c>
      <c r="R48" s="12"/>
      <c r="S48" s="11">
        <v>196</v>
      </c>
      <c r="T48" s="12">
        <v>3992</v>
      </c>
      <c r="U48" s="16"/>
      <c r="V48" s="12"/>
      <c r="W48" s="11"/>
      <c r="X48" s="11"/>
      <c r="Y48" s="11"/>
      <c r="Z48" s="11"/>
      <c r="AA48" s="11"/>
      <c r="AB48" s="11"/>
      <c r="AC48" s="11"/>
      <c r="AD48" s="11"/>
    </row>
    <row r="49" spans="1:30" s="17" customFormat="1">
      <c r="A49" s="11" t="s">
        <v>430</v>
      </c>
      <c r="B49" s="11" t="s">
        <v>3753</v>
      </c>
      <c r="C49" s="11" t="s">
        <v>3736</v>
      </c>
      <c r="D49" s="17" t="s">
        <v>301</v>
      </c>
      <c r="E49" s="11" t="s">
        <v>6594</v>
      </c>
      <c r="F49" s="11"/>
      <c r="G49" s="11"/>
      <c r="H49" s="11"/>
      <c r="I49" s="11"/>
      <c r="J49" s="11"/>
      <c r="K49" s="12">
        <v>241410378</v>
      </c>
      <c r="L49" s="13">
        <v>41760</v>
      </c>
      <c r="M49" s="14">
        <v>237.9</v>
      </c>
      <c r="N49" s="12">
        <f>K49*($O$2/M49)</f>
        <v>241347463.14738965</v>
      </c>
      <c r="O49" s="14"/>
      <c r="P49" s="14">
        <v>7</v>
      </c>
      <c r="Q49" s="12">
        <v>69431298</v>
      </c>
      <c r="R49" s="12"/>
      <c r="S49" s="11"/>
      <c r="T49" s="12">
        <v>3948</v>
      </c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s="17" customFormat="1">
      <c r="A50" s="11" t="s">
        <v>441</v>
      </c>
      <c r="B50" s="11" t="s">
        <v>3753</v>
      </c>
      <c r="C50" s="11" t="s">
        <v>3736</v>
      </c>
      <c r="D50" s="17" t="s">
        <v>301</v>
      </c>
      <c r="E50" s="11" t="s">
        <v>6594</v>
      </c>
      <c r="F50" s="11"/>
      <c r="G50" s="11"/>
      <c r="H50" s="11"/>
      <c r="I50" s="11"/>
      <c r="J50" s="11"/>
      <c r="K50" s="12">
        <v>234911825</v>
      </c>
      <c r="L50" s="13">
        <v>41489</v>
      </c>
      <c r="M50" s="14">
        <v>233.87700000000001</v>
      </c>
      <c r="N50" s="12">
        <f>K50*('Main films sheet'!$O$2/M50)</f>
        <v>238890351.05782098</v>
      </c>
      <c r="O50" s="14"/>
      <c r="P50" s="14">
        <v>6.4</v>
      </c>
      <c r="Q50" s="12">
        <v>79110453</v>
      </c>
      <c r="R50" s="12"/>
      <c r="S50" s="11"/>
      <c r="T50" s="12">
        <v>3912</v>
      </c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s="17" customFormat="1">
      <c r="A51" s="11" t="s">
        <v>564</v>
      </c>
      <c r="B51" s="11" t="s">
        <v>3753</v>
      </c>
      <c r="C51" s="17" t="s">
        <v>323</v>
      </c>
      <c r="D51" s="11" t="s">
        <v>6196</v>
      </c>
      <c r="E51" s="11" t="s">
        <v>6265</v>
      </c>
      <c r="F51" s="11"/>
      <c r="G51" s="11"/>
      <c r="H51" s="11"/>
      <c r="I51" s="11"/>
      <c r="J51" s="11"/>
      <c r="K51" s="12">
        <v>139605150</v>
      </c>
      <c r="L51" s="13">
        <v>33725</v>
      </c>
      <c r="M51" s="14">
        <v>139.69999999999999</v>
      </c>
      <c r="N51" s="12">
        <f>K51*($O$2/M51)</f>
        <v>237676518.72369364</v>
      </c>
      <c r="O51" s="14"/>
      <c r="P51" s="14">
        <v>6.2</v>
      </c>
      <c r="Q51" s="12">
        <v>11894587</v>
      </c>
      <c r="R51" s="12"/>
      <c r="S51" s="11"/>
      <c r="T51" s="12">
        <v>1430</v>
      </c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s="17" customFormat="1">
      <c r="A52" s="11" t="s">
        <v>532</v>
      </c>
      <c r="B52" s="17" t="s">
        <v>3751</v>
      </c>
      <c r="C52" s="11" t="s">
        <v>52</v>
      </c>
      <c r="D52" s="17" t="s">
        <v>252</v>
      </c>
      <c r="K52" s="12">
        <v>162798565</v>
      </c>
      <c r="L52" s="13">
        <v>36100</v>
      </c>
      <c r="M52" s="14">
        <v>164</v>
      </c>
      <c r="N52" s="12">
        <f>K52*('Main films sheet'!$O$2/M52)</f>
        <v>236095640.86871952</v>
      </c>
      <c r="O52" s="14"/>
      <c r="P52" s="14">
        <v>7.2</v>
      </c>
      <c r="Q52" s="12">
        <v>33258052</v>
      </c>
      <c r="R52" s="12"/>
      <c r="S52" s="11">
        <v>182</v>
      </c>
      <c r="T52" s="12">
        <v>2773</v>
      </c>
      <c r="U52" s="16"/>
      <c r="V52" s="12"/>
      <c r="W52" s="11"/>
      <c r="X52" s="11"/>
      <c r="Y52" s="11"/>
      <c r="Z52" s="11"/>
      <c r="AA52" s="11"/>
      <c r="AB52" s="11"/>
      <c r="AC52" s="11"/>
      <c r="AD52" s="11"/>
    </row>
    <row r="53" spans="1:30" s="17" customFormat="1">
      <c r="A53" s="17" t="s">
        <v>40</v>
      </c>
      <c r="B53" s="11"/>
      <c r="C53" s="11" t="s">
        <v>323</v>
      </c>
      <c r="D53" s="17" t="s">
        <v>252</v>
      </c>
      <c r="K53" s="18">
        <v>206445654</v>
      </c>
      <c r="L53" s="19">
        <v>39234</v>
      </c>
      <c r="M53" s="20">
        <v>208.352</v>
      </c>
      <c r="N53" s="12">
        <f>K53*('Main films sheet'!$O$2/M53)</f>
        <v>235661867.68570498</v>
      </c>
      <c r="O53" s="20"/>
      <c r="P53" s="20">
        <v>8</v>
      </c>
      <c r="Q53" s="18">
        <v>47027395</v>
      </c>
      <c r="R53" s="12"/>
      <c r="S53" s="17">
        <v>168</v>
      </c>
      <c r="T53" s="18">
        <v>3940</v>
      </c>
      <c r="U53" s="16"/>
      <c r="V53" s="12"/>
    </row>
    <row r="54" spans="1:30" s="17" customFormat="1">
      <c r="A54" s="11" t="s">
        <v>536</v>
      </c>
      <c r="B54" s="11"/>
      <c r="C54" s="11" t="s">
        <v>363</v>
      </c>
      <c r="D54" s="11" t="s">
        <v>6196</v>
      </c>
      <c r="E54" s="11"/>
      <c r="F54" s="11"/>
      <c r="G54" s="11"/>
      <c r="H54" s="11"/>
      <c r="I54" s="11"/>
      <c r="J54" s="11"/>
      <c r="K54" s="12">
        <v>161491646</v>
      </c>
      <c r="L54" s="13">
        <v>35957</v>
      </c>
      <c r="M54" s="14">
        <v>163</v>
      </c>
      <c r="N54" s="12">
        <f>K54*($O$2/M54)</f>
        <v>235637117.18618405</v>
      </c>
      <c r="O54" s="14"/>
      <c r="P54" s="14"/>
      <c r="Q54" s="12">
        <v>39414071</v>
      </c>
      <c r="R54" s="12"/>
      <c r="S54" s="11"/>
      <c r="T54" s="12">
        <v>2664</v>
      </c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s="17" customFormat="1">
      <c r="A55" s="11" t="s">
        <v>96</v>
      </c>
      <c r="B55" s="17" t="s">
        <v>3751</v>
      </c>
      <c r="C55" s="17" t="s">
        <v>255</v>
      </c>
      <c r="D55" s="17" t="s">
        <v>128</v>
      </c>
      <c r="K55" s="12">
        <v>15260000</v>
      </c>
      <c r="L55" s="13">
        <v>19391</v>
      </c>
      <c r="M55" s="14">
        <v>26.5</v>
      </c>
      <c r="N55" s="18">
        <v>235168449.04854101</v>
      </c>
      <c r="O55" s="14"/>
      <c r="P55" s="14">
        <v>7.4</v>
      </c>
      <c r="Q55" s="12"/>
      <c r="R55" s="12"/>
      <c r="S55" s="11"/>
      <c r="T55" s="12"/>
      <c r="U55" s="16" t="s">
        <v>6623</v>
      </c>
      <c r="V55" s="12"/>
      <c r="W55" s="11" t="s">
        <v>278</v>
      </c>
      <c r="X55" s="11"/>
      <c r="Y55" s="11"/>
      <c r="Z55" s="11"/>
      <c r="AA55" s="11"/>
      <c r="AB55" s="11"/>
      <c r="AC55" s="11"/>
      <c r="AD55" s="11"/>
    </row>
    <row r="56" spans="1:30" s="17" customFormat="1">
      <c r="A56" s="17" t="s">
        <v>553</v>
      </c>
      <c r="B56" s="17" t="s">
        <v>3753</v>
      </c>
      <c r="C56" s="17" t="s">
        <v>323</v>
      </c>
      <c r="D56" s="17" t="s">
        <v>358</v>
      </c>
      <c r="K56" s="18">
        <v>144833357</v>
      </c>
      <c r="L56" s="19">
        <v>34639</v>
      </c>
      <c r="M56" s="20">
        <v>149.69999999999999</v>
      </c>
      <c r="N56" s="12">
        <f>K56*('Main films sheet'!$O$2/M56)</f>
        <v>230106051.85147631</v>
      </c>
      <c r="O56" s="20"/>
      <c r="P56" s="20">
        <v>6.4</v>
      </c>
      <c r="Q56" s="18">
        <v>19321992</v>
      </c>
      <c r="R56" s="12"/>
      <c r="T56" s="18">
        <v>2388</v>
      </c>
      <c r="U56" s="16"/>
      <c r="V56" s="12"/>
    </row>
    <row r="57" spans="1:30" s="17" customFormat="1">
      <c r="A57" s="11" t="s">
        <v>450</v>
      </c>
      <c r="B57" s="11"/>
      <c r="C57" s="11" t="s">
        <v>3736</v>
      </c>
      <c r="D57" s="17" t="s">
        <v>6158</v>
      </c>
      <c r="K57" s="12">
        <v>222527828</v>
      </c>
      <c r="L57" s="13">
        <v>41831</v>
      </c>
      <c r="M57" s="14">
        <v>238.25</v>
      </c>
      <c r="N57" s="12">
        <f>K57*('Main films sheet'!$O$2/M57)</f>
        <v>222143015.97424555</v>
      </c>
      <c r="O57" s="14"/>
      <c r="P57" s="14"/>
      <c r="Q57" s="12">
        <v>56215889</v>
      </c>
      <c r="R57" s="12"/>
      <c r="S57" s="11"/>
      <c r="T57" s="12">
        <v>3761</v>
      </c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s="17" customFormat="1">
      <c r="A58" s="11" t="s">
        <v>560</v>
      </c>
      <c r="B58" s="11" t="s">
        <v>3751</v>
      </c>
      <c r="C58" s="17" t="s">
        <v>323</v>
      </c>
      <c r="D58" s="11" t="s">
        <v>6168</v>
      </c>
      <c r="E58" s="11"/>
      <c r="F58" s="11"/>
      <c r="G58" s="11"/>
      <c r="H58" s="11"/>
      <c r="I58" s="11"/>
      <c r="J58" s="11"/>
      <c r="K58" s="12">
        <v>141579773</v>
      </c>
      <c r="L58" s="13">
        <v>34851</v>
      </c>
      <c r="M58" s="14">
        <v>152.5</v>
      </c>
      <c r="N58" s="12">
        <f>K58*('Main films sheet'!$O$2/M58)</f>
        <v>220806885.57884589</v>
      </c>
      <c r="O58" s="14"/>
      <c r="P58" s="14">
        <v>6.6</v>
      </c>
      <c r="Q58" s="12">
        <v>2689714</v>
      </c>
      <c r="R58" s="12"/>
      <c r="S58" s="11"/>
      <c r="T58" s="12">
        <v>6</v>
      </c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17" customFormat="1">
      <c r="A59" s="11" t="s">
        <v>473</v>
      </c>
      <c r="B59" s="11"/>
      <c r="C59" s="11" t="s">
        <v>3736</v>
      </c>
      <c r="D59" s="17" t="s">
        <v>6158</v>
      </c>
      <c r="K59" s="12">
        <v>200821936</v>
      </c>
      <c r="L59" s="13">
        <v>40483</v>
      </c>
      <c r="M59" s="14">
        <v>218.803</v>
      </c>
      <c r="N59" s="12">
        <f>K59*('Main films sheet'!$O$2/M59)</f>
        <v>218292654.18832466</v>
      </c>
      <c r="O59" s="14"/>
      <c r="P59" s="14">
        <v>7.8</v>
      </c>
      <c r="Q59" s="12">
        <v>48767052</v>
      </c>
      <c r="R59" s="12"/>
      <c r="S59" s="11"/>
      <c r="T59" s="12">
        <v>3603</v>
      </c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17" customFormat="1">
      <c r="A60" s="17" t="s">
        <v>91</v>
      </c>
      <c r="B60" s="17" t="s">
        <v>3751</v>
      </c>
      <c r="D60" s="17" t="s">
        <v>73</v>
      </c>
      <c r="K60" s="18">
        <v>7800000</v>
      </c>
      <c r="L60" s="19">
        <v>18445</v>
      </c>
      <c r="M60" s="20">
        <v>24.1</v>
      </c>
      <c r="N60" s="18">
        <v>218205237.8531388</v>
      </c>
      <c r="O60" s="20"/>
      <c r="P60" s="20">
        <v>7.3</v>
      </c>
      <c r="Q60" s="18"/>
      <c r="R60" s="18"/>
      <c r="T60" s="18"/>
      <c r="U60" s="21" t="s">
        <v>6616</v>
      </c>
      <c r="V60" s="18"/>
      <c r="W60" s="17" t="s">
        <v>6161</v>
      </c>
      <c r="X60" s="17" t="s">
        <v>6162</v>
      </c>
    </row>
    <row r="61" spans="1:30" s="17" customFormat="1">
      <c r="A61" s="11" t="s">
        <v>501</v>
      </c>
      <c r="B61" s="11"/>
      <c r="C61" s="11" t="s">
        <v>363</v>
      </c>
      <c r="D61" s="11"/>
      <c r="E61" s="11"/>
      <c r="F61" s="11"/>
      <c r="G61" s="11"/>
      <c r="H61" s="11"/>
      <c r="I61" s="11"/>
      <c r="J61" s="11"/>
      <c r="K61" s="12">
        <v>173008894</v>
      </c>
      <c r="L61" s="13">
        <v>38292</v>
      </c>
      <c r="M61" s="14">
        <v>191</v>
      </c>
      <c r="N61" s="12">
        <f>K61*('Main films sheet'!$O$2/M61)</f>
        <v>215435022.67629319</v>
      </c>
      <c r="O61" s="14"/>
      <c r="P61" s="14"/>
      <c r="Q61" s="12">
        <v>35142554</v>
      </c>
      <c r="R61" s="12"/>
      <c r="S61" s="11"/>
      <c r="T61" s="12">
        <v>3017</v>
      </c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s="17" customFormat="1">
      <c r="A62" s="17" t="s">
        <v>3759</v>
      </c>
      <c r="B62" s="17" t="s">
        <v>3751</v>
      </c>
      <c r="C62" s="11" t="s">
        <v>52</v>
      </c>
      <c r="D62" s="17" t="s">
        <v>128</v>
      </c>
      <c r="K62" s="18">
        <v>20222599</v>
      </c>
      <c r="L62" s="19">
        <v>25903</v>
      </c>
      <c r="M62" s="20">
        <v>39.799999999999997</v>
      </c>
      <c r="N62" s="18">
        <v>206454708.38689768</v>
      </c>
      <c r="O62" s="27"/>
      <c r="P62" s="20">
        <v>7.1</v>
      </c>
      <c r="Q62" s="18"/>
      <c r="R62" s="18"/>
      <c r="T62" s="18"/>
      <c r="U62" s="21" t="s">
        <v>6628</v>
      </c>
      <c r="V62" s="18"/>
      <c r="W62" s="17" t="s">
        <v>247</v>
      </c>
    </row>
    <row r="63" spans="1:30">
      <c r="A63" s="11" t="s">
        <v>581</v>
      </c>
      <c r="C63" s="11" t="s">
        <v>363</v>
      </c>
      <c r="D63" s="11" t="s">
        <v>6196</v>
      </c>
      <c r="E63" s="11" t="s">
        <v>6339</v>
      </c>
      <c r="K63" s="12">
        <v>136492681</v>
      </c>
      <c r="L63" s="13">
        <v>35288</v>
      </c>
      <c r="M63" s="14">
        <v>157.30000000000001</v>
      </c>
      <c r="N63" s="12">
        <f>K63*($O$2/M63)</f>
        <v>206377280.76082644</v>
      </c>
      <c r="P63" s="14">
        <v>6.6</v>
      </c>
      <c r="Q63" s="12">
        <v>34216088</v>
      </c>
      <c r="T63" s="12">
        <v>2676</v>
      </c>
    </row>
    <row r="64" spans="1:30">
      <c r="A64" s="11" t="s">
        <v>463</v>
      </c>
      <c r="C64" s="11" t="s">
        <v>363</v>
      </c>
      <c r="K64" s="12">
        <v>206362140</v>
      </c>
      <c r="L64" s="13">
        <v>41497</v>
      </c>
      <c r="M64" s="14">
        <v>237.852</v>
      </c>
      <c r="N64" s="12">
        <f>K64*('Main films sheet'!$O$2/M64)</f>
        <v>206349993.49730083</v>
      </c>
      <c r="Q64" s="12">
        <v>85737841</v>
      </c>
      <c r="T64" s="12">
        <v>3841</v>
      </c>
    </row>
    <row r="65" spans="1:30" s="17" customFormat="1">
      <c r="A65" s="11" t="s">
        <v>584</v>
      </c>
      <c r="B65" s="17" t="s">
        <v>3753</v>
      </c>
      <c r="C65" s="11" t="s">
        <v>363</v>
      </c>
      <c r="D65" s="17" t="s">
        <v>301</v>
      </c>
      <c r="E65" s="17" t="s">
        <v>6589</v>
      </c>
      <c r="F65" s="17" t="s">
        <v>6588</v>
      </c>
      <c r="K65" s="12">
        <v>136189294</v>
      </c>
      <c r="L65" s="13">
        <v>35370</v>
      </c>
      <c r="M65" s="14">
        <v>158.6</v>
      </c>
      <c r="N65" s="12">
        <f>K65*($O$2/M65)</f>
        <v>204230701.80562422</v>
      </c>
      <c r="O65" s="14"/>
      <c r="P65" s="14">
        <v>5.6</v>
      </c>
      <c r="Q65" s="12">
        <v>33504025</v>
      </c>
      <c r="R65" s="12"/>
      <c r="S65" s="11"/>
      <c r="T65" s="12">
        <v>2794</v>
      </c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s="17" customFormat="1">
      <c r="A66" s="17" t="s">
        <v>3762</v>
      </c>
      <c r="B66" s="17" t="s">
        <v>3751</v>
      </c>
      <c r="C66" s="17" t="s">
        <v>52</v>
      </c>
      <c r="D66" s="17" t="s">
        <v>128</v>
      </c>
      <c r="K66" s="18">
        <v>29000000</v>
      </c>
      <c r="L66" s="19">
        <v>28277</v>
      </c>
      <c r="M66" s="20">
        <v>60.7</v>
      </c>
      <c r="N66" s="18">
        <v>204193079.18173215</v>
      </c>
      <c r="O66" s="20"/>
      <c r="P66" s="20">
        <v>6.9</v>
      </c>
      <c r="Q66" s="18"/>
      <c r="R66" s="12"/>
      <c r="T66" s="18"/>
      <c r="U66" s="16" t="s">
        <v>6634</v>
      </c>
      <c r="V66" s="12" t="s">
        <v>284</v>
      </c>
    </row>
    <row r="67" spans="1:30" s="17" customFormat="1">
      <c r="A67" s="11" t="s">
        <v>591</v>
      </c>
      <c r="B67" s="11"/>
      <c r="C67" s="11" t="s">
        <v>363</v>
      </c>
      <c r="D67" s="11"/>
      <c r="E67" s="11"/>
      <c r="F67" s="11"/>
      <c r="G67" s="11"/>
      <c r="H67" s="11"/>
      <c r="I67" s="11"/>
      <c r="J67" s="11"/>
      <c r="K67" s="12">
        <v>134069511</v>
      </c>
      <c r="L67" s="13">
        <v>35252</v>
      </c>
      <c r="M67" s="14">
        <v>157</v>
      </c>
      <c r="N67" s="12">
        <f>K67*($O$2/M67)</f>
        <v>203100792.08419108</v>
      </c>
      <c r="O67" s="14"/>
      <c r="P67" s="14"/>
      <c r="Q67" s="12">
        <v>25069525</v>
      </c>
      <c r="R67" s="12"/>
      <c r="S67" s="11"/>
      <c r="T67" s="12">
        <v>2392</v>
      </c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s="17" customFormat="1">
      <c r="A68" s="17" t="s">
        <v>92</v>
      </c>
      <c r="K68" s="18">
        <v>201151353</v>
      </c>
      <c r="L68" s="19">
        <v>42064</v>
      </c>
      <c r="M68" s="20">
        <v>236.119</v>
      </c>
      <c r="N68" s="12">
        <f>K68*('Main films sheet'!$O$2/M68)</f>
        <v>202615780.58019051</v>
      </c>
      <c r="O68" s="20"/>
      <c r="P68" s="20">
        <v>7.1</v>
      </c>
      <c r="Q68" s="18">
        <v>67877361</v>
      </c>
      <c r="R68" s="18"/>
      <c r="S68" s="17">
        <v>189</v>
      </c>
      <c r="T68" s="18">
        <v>3848</v>
      </c>
      <c r="U68" s="21"/>
      <c r="V68" s="18"/>
    </row>
    <row r="69" spans="1:30" s="17" customFormat="1">
      <c r="A69" s="17" t="s">
        <v>150</v>
      </c>
      <c r="B69" s="17" t="s">
        <v>3753</v>
      </c>
      <c r="C69" s="17" t="s">
        <v>52</v>
      </c>
      <c r="D69" s="17" t="s">
        <v>128</v>
      </c>
      <c r="K69" s="18">
        <v>25381407</v>
      </c>
      <c r="L69" s="19">
        <v>22341</v>
      </c>
      <c r="M69" s="20">
        <v>29.8</v>
      </c>
      <c r="N69" s="18">
        <f>K69*($O$2/M69)</f>
        <v>202572586.51228186</v>
      </c>
      <c r="O69" s="27"/>
      <c r="P69" s="20">
        <v>6.8</v>
      </c>
      <c r="Q69" s="18"/>
      <c r="R69" s="18"/>
      <c r="T69" s="18"/>
      <c r="U69" s="21"/>
      <c r="V69" s="18"/>
      <c r="W69" s="17" t="s">
        <v>184</v>
      </c>
      <c r="X69" s="17" t="s">
        <v>183</v>
      </c>
    </row>
    <row r="70" spans="1:30" s="17" customFormat="1">
      <c r="A70" s="17" t="s">
        <v>34</v>
      </c>
      <c r="C70" s="11" t="s">
        <v>251</v>
      </c>
      <c r="D70" s="17" t="s">
        <v>252</v>
      </c>
      <c r="K70" s="18">
        <v>191452396</v>
      </c>
      <c r="L70" s="19">
        <v>40725</v>
      </c>
      <c r="M70" s="20">
        <v>225.922</v>
      </c>
      <c r="N70" s="12">
        <f>K70*($O$2/M70)</f>
        <v>201550335.77893254</v>
      </c>
      <c r="O70" s="20"/>
      <c r="P70" s="20">
        <v>6.3</v>
      </c>
      <c r="Q70" s="18">
        <v>66135507</v>
      </c>
      <c r="R70" s="18"/>
      <c r="S70" s="17">
        <v>175</v>
      </c>
      <c r="T70" s="18">
        <v>4115</v>
      </c>
      <c r="U70" s="21"/>
      <c r="V70" s="18"/>
    </row>
    <row r="71" spans="1:30" s="17" customFormat="1">
      <c r="A71" s="17" t="s">
        <v>151</v>
      </c>
      <c r="B71" s="17" t="s">
        <v>3753</v>
      </c>
      <c r="C71" s="17" t="s">
        <v>52</v>
      </c>
      <c r="D71" s="17" t="s">
        <v>128</v>
      </c>
      <c r="K71" s="18">
        <v>25150385</v>
      </c>
      <c r="L71" s="19">
        <v>22433</v>
      </c>
      <c r="M71" s="20">
        <v>29.8</v>
      </c>
      <c r="N71" s="18">
        <f>K71*($O$2/M71)</f>
        <v>200728767.37013423</v>
      </c>
      <c r="O71" s="20"/>
      <c r="P71" s="20">
        <v>7.1</v>
      </c>
      <c r="Q71" s="18"/>
      <c r="R71" s="18"/>
      <c r="T71" s="18"/>
      <c r="U71" s="21"/>
      <c r="V71" s="18"/>
      <c r="X71" s="17" t="s">
        <v>268</v>
      </c>
    </row>
    <row r="72" spans="1:30" s="17" customFormat="1">
      <c r="A72" s="11" t="s">
        <v>788</v>
      </c>
      <c r="B72" s="17" t="s">
        <v>3751</v>
      </c>
      <c r="C72" s="17" t="s">
        <v>323</v>
      </c>
      <c r="D72" s="17" t="s">
        <v>301</v>
      </c>
      <c r="E72" s="17" t="s">
        <v>4532</v>
      </c>
      <c r="F72" s="11" t="s">
        <v>6231</v>
      </c>
      <c r="K72" s="18">
        <v>84355863</v>
      </c>
      <c r="L72" s="19">
        <v>32813</v>
      </c>
      <c r="M72" s="20">
        <v>125.9</v>
      </c>
      <c r="N72" s="12">
        <v>199395557.13321638</v>
      </c>
      <c r="O72" s="20"/>
      <c r="P72" s="20">
        <v>7.6</v>
      </c>
      <c r="Q72" s="18">
        <v>6031914</v>
      </c>
      <c r="R72" s="18"/>
      <c r="T72" s="18">
        <v>1533</v>
      </c>
      <c r="U72" s="21" t="s">
        <v>6633</v>
      </c>
      <c r="V72" s="18"/>
    </row>
    <row r="73" spans="1:30" s="22" customFormat="1">
      <c r="A73" s="11" t="s">
        <v>487</v>
      </c>
      <c r="B73" s="11"/>
      <c r="C73" s="11" t="s">
        <v>363</v>
      </c>
      <c r="D73" s="11"/>
      <c r="E73" s="11"/>
      <c r="F73" s="11"/>
      <c r="G73" s="11"/>
      <c r="H73" s="11"/>
      <c r="I73" s="11"/>
      <c r="J73" s="11"/>
      <c r="K73" s="12">
        <v>189422889</v>
      </c>
      <c r="L73" s="13">
        <v>40950</v>
      </c>
      <c r="M73" s="14">
        <v>227.66300000000001</v>
      </c>
      <c r="N73" s="12">
        <f>K73*($O$2/M73)</f>
        <v>197888814.05402723</v>
      </c>
      <c r="O73" s="14"/>
      <c r="P73" s="14"/>
      <c r="Q73" s="12">
        <v>49038712</v>
      </c>
      <c r="R73" s="12"/>
      <c r="S73" s="11"/>
      <c r="T73" s="12">
        <v>3752</v>
      </c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s="22" customFormat="1">
      <c r="A74" s="11" t="s">
        <v>521</v>
      </c>
      <c r="B74" s="11"/>
      <c r="C74" s="11" t="s">
        <v>363</v>
      </c>
      <c r="D74" s="11" t="s">
        <v>6196</v>
      </c>
      <c r="E74" s="11" t="s">
        <v>6482</v>
      </c>
      <c r="F74" s="11"/>
      <c r="G74" s="11"/>
      <c r="H74" s="11"/>
      <c r="I74" s="11"/>
      <c r="J74" s="11"/>
      <c r="K74" s="12">
        <v>168273550</v>
      </c>
      <c r="L74" s="13">
        <v>39116</v>
      </c>
      <c r="M74" s="14">
        <v>203.499</v>
      </c>
      <c r="N74" s="12">
        <f>K74*('Main films sheet'!$O$2/M74)</f>
        <v>196668507.38775128</v>
      </c>
      <c r="O74" s="14"/>
      <c r="P74" s="14"/>
      <c r="Q74" s="12">
        <v>39699023</v>
      </c>
      <c r="R74" s="12"/>
      <c r="S74" s="11"/>
      <c r="T74" s="12">
        <v>3287</v>
      </c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s="22" customFormat="1">
      <c r="A75" s="11" t="s">
        <v>549</v>
      </c>
      <c r="B75" s="11"/>
      <c r="C75" s="11" t="s">
        <v>3736</v>
      </c>
      <c r="D75" s="11" t="s">
        <v>4532</v>
      </c>
      <c r="E75" s="11"/>
      <c r="F75" s="11"/>
      <c r="G75" s="11"/>
      <c r="H75" s="11"/>
      <c r="I75" s="11"/>
      <c r="J75" s="11"/>
      <c r="K75" s="12">
        <v>145794338</v>
      </c>
      <c r="L75" s="13">
        <v>37408</v>
      </c>
      <c r="M75" s="14">
        <v>179.9</v>
      </c>
      <c r="N75" s="12">
        <f>K75*('Main films sheet'!$O$2/M75)</f>
        <v>192748381.10752639</v>
      </c>
      <c r="O75" s="14"/>
      <c r="P75" s="14">
        <v>7.2</v>
      </c>
      <c r="Q75" s="12">
        <v>35260212</v>
      </c>
      <c r="R75" s="12"/>
      <c r="S75" s="11"/>
      <c r="T75" s="12">
        <v>3191</v>
      </c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22" customFormat="1">
      <c r="A76" s="17" t="s">
        <v>76</v>
      </c>
      <c r="B76" s="17" t="s">
        <v>3752</v>
      </c>
      <c r="C76" s="17"/>
      <c r="D76" s="17" t="s">
        <v>128</v>
      </c>
      <c r="E76" s="17"/>
      <c r="F76" s="17"/>
      <c r="G76" s="17"/>
      <c r="H76" s="17"/>
      <c r="I76" s="17"/>
      <c r="J76" s="17"/>
      <c r="K76" s="18">
        <v>2500000</v>
      </c>
      <c r="L76" s="19">
        <v>14977</v>
      </c>
      <c r="M76" s="20">
        <v>14.1</v>
      </c>
      <c r="N76" s="18">
        <v>192369566.52571294</v>
      </c>
      <c r="O76" s="20"/>
      <c r="P76" s="20">
        <v>7.8</v>
      </c>
      <c r="Q76" s="18"/>
      <c r="R76" s="18"/>
      <c r="S76" s="17"/>
      <c r="T76" s="18"/>
      <c r="U76" s="16" t="s">
        <v>6617</v>
      </c>
      <c r="V76" s="18"/>
      <c r="W76" s="17" t="s">
        <v>6160</v>
      </c>
      <c r="X76" s="17"/>
      <c r="Y76" s="17"/>
      <c r="Z76" s="17"/>
      <c r="AA76" s="17"/>
      <c r="AB76" s="17"/>
      <c r="AC76" s="17"/>
      <c r="AD76" s="17"/>
    </row>
    <row r="77" spans="1:30" s="17" customFormat="1">
      <c r="A77" s="11" t="s">
        <v>577</v>
      </c>
      <c r="B77" s="11" t="s">
        <v>3751</v>
      </c>
      <c r="C77" s="11" t="s">
        <v>363</v>
      </c>
      <c r="D77" s="11"/>
      <c r="E77" s="11"/>
      <c r="F77" s="11"/>
      <c r="G77" s="11"/>
      <c r="H77" s="11"/>
      <c r="I77" s="11"/>
      <c r="J77" s="11"/>
      <c r="K77" s="12">
        <v>137748063</v>
      </c>
      <c r="L77" s="13">
        <v>36647</v>
      </c>
      <c r="M77" s="14">
        <v>171.5</v>
      </c>
      <c r="N77" s="12">
        <f>K77*($O$2/M77)</f>
        <v>191030459.52066472</v>
      </c>
      <c r="O77" s="14"/>
      <c r="P77" s="14"/>
      <c r="Q77" s="12">
        <v>38854851</v>
      </c>
      <c r="R77" s="12"/>
      <c r="S77" s="11"/>
      <c r="T77" s="12">
        <v>3257</v>
      </c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s="17" customFormat="1">
      <c r="A78" s="11" t="s">
        <v>9</v>
      </c>
      <c r="B78" s="11"/>
      <c r="C78" s="11"/>
      <c r="D78" s="11"/>
      <c r="E78" s="11"/>
      <c r="F78" s="11"/>
      <c r="G78" s="11"/>
      <c r="H78" s="11"/>
      <c r="I78" s="11"/>
      <c r="J78" s="11"/>
      <c r="K78" s="12">
        <v>181030624</v>
      </c>
      <c r="L78" s="13">
        <v>40664</v>
      </c>
      <c r="M78" s="14">
        <v>225.964</v>
      </c>
      <c r="N78" s="12">
        <f>K78*($O$2/M78)</f>
        <v>190543456.26255506</v>
      </c>
      <c r="O78" s="14"/>
      <c r="P78" s="14"/>
      <c r="Q78" s="12"/>
      <c r="R78" s="12"/>
      <c r="S78" s="11"/>
      <c r="T78" s="12"/>
      <c r="U78" s="16"/>
      <c r="V78" s="12"/>
      <c r="W78" s="11"/>
      <c r="X78" s="11"/>
      <c r="Y78" s="11"/>
      <c r="Z78" s="11"/>
      <c r="AA78" s="11"/>
      <c r="AB78" s="11"/>
      <c r="AC78" s="11"/>
      <c r="AD78" s="11"/>
    </row>
    <row r="79" spans="1:30">
      <c r="A79" s="11" t="s">
        <v>669</v>
      </c>
      <c r="C79" s="11" t="s">
        <v>363</v>
      </c>
      <c r="D79" s="11" t="s">
        <v>6196</v>
      </c>
      <c r="E79" s="11" t="s">
        <v>6231</v>
      </c>
      <c r="K79" s="12">
        <v>103738726</v>
      </c>
      <c r="L79" s="13">
        <v>33025</v>
      </c>
      <c r="M79" s="14">
        <v>129.9</v>
      </c>
      <c r="N79" s="12">
        <f>K79*($O$2/M79)</f>
        <v>189938499.72585064</v>
      </c>
      <c r="Q79" s="12">
        <v>22543911</v>
      </c>
      <c r="T79" s="12">
        <v>2332</v>
      </c>
    </row>
    <row r="80" spans="1:30" s="17" customFormat="1">
      <c r="A80" s="11" t="s">
        <v>708</v>
      </c>
      <c r="B80" s="11"/>
      <c r="C80" s="11" t="s">
        <v>363</v>
      </c>
      <c r="D80" s="11" t="s">
        <v>6196</v>
      </c>
      <c r="E80" s="11" t="s">
        <v>6231</v>
      </c>
      <c r="F80" s="11"/>
      <c r="G80" s="11"/>
      <c r="H80" s="11"/>
      <c r="I80" s="11"/>
      <c r="J80" s="11"/>
      <c r="K80" s="12">
        <v>95860116</v>
      </c>
      <c r="L80" s="13">
        <v>32545</v>
      </c>
      <c r="M80" s="14">
        <v>121.6</v>
      </c>
      <c r="N80" s="12">
        <f>K80*($O$2/M80)</f>
        <v>187493242.34546053</v>
      </c>
      <c r="O80" s="14"/>
      <c r="P80" s="14"/>
      <c r="Q80" s="12">
        <v>340456</v>
      </c>
      <c r="R80" s="12"/>
      <c r="S80" s="11"/>
      <c r="T80" s="12">
        <v>8</v>
      </c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s="17" customFormat="1">
      <c r="A81" s="11" t="s">
        <v>490</v>
      </c>
      <c r="B81" s="11"/>
      <c r="C81" s="11" t="s">
        <v>363</v>
      </c>
      <c r="D81" s="11" t="s">
        <v>6196</v>
      </c>
      <c r="E81" s="11" t="s">
        <v>6559</v>
      </c>
      <c r="F81" s="11" t="s">
        <v>6558</v>
      </c>
      <c r="G81" s="11" t="s">
        <v>6561</v>
      </c>
      <c r="H81" s="11" t="s">
        <v>6566</v>
      </c>
      <c r="I81" s="11" t="s">
        <v>6430</v>
      </c>
      <c r="J81" s="11" t="s">
        <v>6190</v>
      </c>
      <c r="K81" s="12">
        <v>182207973</v>
      </c>
      <c r="L81" s="13">
        <v>41163</v>
      </c>
      <c r="M81" s="14">
        <v>231.40700000000001</v>
      </c>
      <c r="N81" s="12">
        <f>K81*('Main films sheet'!$O$2/M81)</f>
        <v>187271689.63071126</v>
      </c>
      <c r="O81" s="14"/>
      <c r="P81" s="14">
        <v>7.4</v>
      </c>
      <c r="Q81" s="12">
        <v>944308</v>
      </c>
      <c r="R81" s="12"/>
      <c r="S81" s="11"/>
      <c r="T81" s="12">
        <v>11</v>
      </c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>
      <c r="A82" s="11" t="s">
        <v>568</v>
      </c>
      <c r="C82" s="11" t="s">
        <v>363</v>
      </c>
      <c r="K82" s="12">
        <v>139236327</v>
      </c>
      <c r="L82" s="13">
        <v>37267</v>
      </c>
      <c r="M82" s="14">
        <v>177.1</v>
      </c>
      <c r="N82" s="12">
        <f>K82*('Main films sheet'!$O$2/M82)</f>
        <v>186988647.88834557</v>
      </c>
      <c r="Q82" s="12">
        <v>29008696</v>
      </c>
      <c r="T82" s="12">
        <v>3350</v>
      </c>
    </row>
    <row r="83" spans="1:30" s="22" customFormat="1">
      <c r="A83" s="11" t="s">
        <v>505</v>
      </c>
      <c r="B83" s="11"/>
      <c r="C83" s="11" t="s">
        <v>363</v>
      </c>
      <c r="D83" s="11"/>
      <c r="E83" s="11"/>
      <c r="F83" s="11"/>
      <c r="G83" s="11"/>
      <c r="H83" s="11"/>
      <c r="I83" s="11"/>
      <c r="J83" s="11"/>
      <c r="K83" s="12">
        <v>172062763</v>
      </c>
      <c r="L83" s="13">
        <v>40513</v>
      </c>
      <c r="M83" s="14">
        <v>219.179</v>
      </c>
      <c r="N83" s="12">
        <f>K83*('Main films sheet'!$O$2/M83)</f>
        <v>186710695.03188717</v>
      </c>
      <c r="O83" s="14"/>
      <c r="P83" s="14"/>
      <c r="Q83" s="12">
        <v>44026211</v>
      </c>
      <c r="R83" s="12"/>
      <c r="S83" s="11"/>
      <c r="T83" s="12">
        <v>3451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22" customFormat="1">
      <c r="A84" s="11" t="s">
        <v>7</v>
      </c>
      <c r="B84" s="11"/>
      <c r="C84" s="11"/>
      <c r="D84" s="11"/>
      <c r="E84" s="11"/>
      <c r="F84" s="11"/>
      <c r="G84" s="11"/>
      <c r="H84" s="11"/>
      <c r="I84" s="11"/>
      <c r="J84" s="11"/>
      <c r="K84" s="12">
        <v>176654505</v>
      </c>
      <c r="L84" s="13">
        <v>40725</v>
      </c>
      <c r="M84" s="14">
        <v>225.922</v>
      </c>
      <c r="N84" s="12">
        <f>K84*($O$2/M84)</f>
        <v>185971946.77893254</v>
      </c>
      <c r="O84" s="14"/>
      <c r="P84" s="14"/>
      <c r="Q84" s="12">
        <v>65058524</v>
      </c>
      <c r="R84" s="12">
        <v>68520774.839015245</v>
      </c>
      <c r="S84" s="11">
        <v>112</v>
      </c>
      <c r="T84" s="12">
        <v>3715</v>
      </c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17" customFormat="1">
      <c r="A85" s="17" t="s">
        <v>233</v>
      </c>
      <c r="B85" s="17" t="s">
        <v>3753</v>
      </c>
      <c r="C85" s="17" t="s">
        <v>52</v>
      </c>
      <c r="D85" s="17" t="s">
        <v>128</v>
      </c>
      <c r="K85" s="18">
        <v>38229000</v>
      </c>
      <c r="L85" s="19">
        <v>27181</v>
      </c>
      <c r="M85" s="20">
        <v>49</v>
      </c>
      <c r="N85" s="18">
        <f>K85*($O$2/M85)</f>
        <v>185557324.53061223</v>
      </c>
      <c r="O85" s="20"/>
      <c r="P85" s="20">
        <v>5.6</v>
      </c>
      <c r="Q85" s="18"/>
      <c r="R85" s="18"/>
      <c r="T85" s="18"/>
      <c r="U85" s="21"/>
      <c r="V85" s="18" t="s">
        <v>286</v>
      </c>
    </row>
    <row r="86" spans="1:30" s="17" customFormat="1">
      <c r="A86" s="11" t="s">
        <v>528</v>
      </c>
      <c r="B86" s="11"/>
      <c r="C86" s="11" t="s">
        <v>363</v>
      </c>
      <c r="D86" s="11" t="s">
        <v>6196</v>
      </c>
      <c r="E86" s="11" t="s">
        <v>6492</v>
      </c>
      <c r="F86" s="11"/>
      <c r="G86" s="11"/>
      <c r="H86" s="11"/>
      <c r="I86" s="11"/>
      <c r="J86" s="11"/>
      <c r="K86" s="12">
        <v>163958031</v>
      </c>
      <c r="L86" s="13">
        <v>39965</v>
      </c>
      <c r="M86" s="14">
        <v>215.69300000000001</v>
      </c>
      <c r="N86" s="12">
        <f>K86*('Main films sheet'!$O$2/M86)</f>
        <v>180791449.77805492</v>
      </c>
      <c r="O86" s="14"/>
      <c r="P86" s="14"/>
      <c r="Q86" s="12">
        <v>33627598</v>
      </c>
      <c r="R86" s="12"/>
      <c r="S86" s="11"/>
      <c r="T86" s="12">
        <v>3056</v>
      </c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>
      <c r="A87" s="11" t="s">
        <v>493</v>
      </c>
      <c r="C87" s="11" t="s">
        <v>363</v>
      </c>
      <c r="K87" s="12">
        <v>180142995</v>
      </c>
      <c r="L87" s="13">
        <v>42186</v>
      </c>
      <c r="M87" s="14">
        <v>238.654</v>
      </c>
      <c r="N87" s="12">
        <f>K87*('Main films sheet'!$O$2/M87)</f>
        <v>179527054.41689643</v>
      </c>
      <c r="Q87" s="12">
        <v>57225526</v>
      </c>
      <c r="T87" s="12">
        <v>3856</v>
      </c>
    </row>
    <row r="88" spans="1:30" s="17" customFormat="1">
      <c r="A88" s="11" t="s">
        <v>518</v>
      </c>
      <c r="B88" s="11"/>
      <c r="C88" s="11" t="s">
        <v>363</v>
      </c>
      <c r="D88" s="11" t="s">
        <v>6196</v>
      </c>
      <c r="E88" s="11" t="s">
        <v>6559</v>
      </c>
      <c r="F88" s="11" t="s">
        <v>6566</v>
      </c>
      <c r="G88" s="11" t="s">
        <v>6567</v>
      </c>
      <c r="H88" s="11" t="s">
        <v>6561</v>
      </c>
      <c r="I88" s="11" t="s">
        <v>6569</v>
      </c>
      <c r="J88" s="11"/>
      <c r="K88" s="12">
        <v>169708112</v>
      </c>
      <c r="L88" s="13">
        <v>40824</v>
      </c>
      <c r="M88" s="14">
        <v>226.42099999999999</v>
      </c>
      <c r="N88" s="12">
        <f>K88*($O$2/M88)</f>
        <v>178265434.48644781</v>
      </c>
      <c r="O88" s="14"/>
      <c r="P88" s="14"/>
      <c r="Q88" s="12">
        <v>26044590</v>
      </c>
      <c r="R88" s="12"/>
      <c r="S88" s="11"/>
      <c r="T88" s="12">
        <v>2534</v>
      </c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s="17" customFormat="1">
      <c r="A89" s="11" t="s">
        <v>615</v>
      </c>
      <c r="B89" s="11" t="s">
        <v>3751</v>
      </c>
      <c r="C89" s="11" t="s">
        <v>363</v>
      </c>
      <c r="D89" s="11"/>
      <c r="E89" s="11"/>
      <c r="F89" s="11"/>
      <c r="G89" s="11"/>
      <c r="H89" s="11"/>
      <c r="I89" s="11"/>
      <c r="J89" s="11"/>
      <c r="K89" s="12">
        <v>120620254</v>
      </c>
      <c r="L89" s="13">
        <v>35947</v>
      </c>
      <c r="M89" s="14">
        <v>163</v>
      </c>
      <c r="N89" s="12">
        <f>K89*($O$2/M89)</f>
        <v>176000490.61872393</v>
      </c>
      <c r="O89" s="14"/>
      <c r="P89" s="14">
        <v>7.5</v>
      </c>
      <c r="Q89" s="12">
        <v>22745143</v>
      </c>
      <c r="R89" s="12"/>
      <c r="S89" s="11"/>
      <c r="T89" s="12">
        <v>2888</v>
      </c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s="35" customFormat="1">
      <c r="A90" s="11" t="s">
        <v>594</v>
      </c>
      <c r="B90" s="11"/>
      <c r="C90" s="11" t="s">
        <v>363</v>
      </c>
      <c r="D90" s="11" t="s">
        <v>6196</v>
      </c>
      <c r="E90" s="11"/>
      <c r="F90" s="11"/>
      <c r="G90" s="11"/>
      <c r="H90" s="11"/>
      <c r="I90" s="11"/>
      <c r="J90" s="11"/>
      <c r="K90" s="12">
        <v>132716677</v>
      </c>
      <c r="L90" s="13">
        <v>37805</v>
      </c>
      <c r="M90" s="14">
        <v>183.9</v>
      </c>
      <c r="N90" s="12">
        <f>K90*('Main films sheet'!$O$2/M90)</f>
        <v>171642572.18230557</v>
      </c>
      <c r="O90" s="14"/>
      <c r="P90" s="14"/>
      <c r="Q90" s="12">
        <v>31101026</v>
      </c>
      <c r="R90" s="12"/>
      <c r="S90" s="11"/>
      <c r="T90" s="12">
        <v>2801</v>
      </c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>
      <c r="A91" s="11" t="s">
        <v>608</v>
      </c>
      <c r="C91" s="11" t="s">
        <v>363</v>
      </c>
      <c r="D91" s="11" t="s">
        <v>6196</v>
      </c>
      <c r="K91" s="12">
        <v>127223418</v>
      </c>
      <c r="L91" s="13">
        <v>37500</v>
      </c>
      <c r="M91" s="14">
        <v>181</v>
      </c>
      <c r="N91" s="12">
        <f>K91*('Main films sheet'!$O$2/M91)</f>
        <v>167174382.81924862</v>
      </c>
      <c r="P91" s="14">
        <v>6.1</v>
      </c>
      <c r="Q91" s="12">
        <v>35648740</v>
      </c>
      <c r="T91" s="12">
        <v>3293</v>
      </c>
    </row>
    <row r="92" spans="1:30" s="17" customFormat="1">
      <c r="A92" s="17" t="s">
        <v>231</v>
      </c>
      <c r="B92" s="17" t="s">
        <v>3751</v>
      </c>
      <c r="C92" s="17" t="s">
        <v>52</v>
      </c>
      <c r="D92" s="17" t="s">
        <v>128</v>
      </c>
      <c r="K92" s="18">
        <v>32056467</v>
      </c>
      <c r="L92" s="19">
        <v>26969</v>
      </c>
      <c r="M92" s="20">
        <v>45.9</v>
      </c>
      <c r="N92" s="18">
        <f>K92*($O$2/M92)</f>
        <v>166105577.30601305</v>
      </c>
      <c r="O92" s="20"/>
      <c r="P92" s="20">
        <v>7.6</v>
      </c>
      <c r="Q92" s="18"/>
      <c r="R92" s="18"/>
      <c r="T92" s="18"/>
      <c r="U92" s="21"/>
      <c r="V92" s="18"/>
      <c r="W92" s="17" t="s">
        <v>269</v>
      </c>
    </row>
    <row r="93" spans="1:30" s="17" customFormat="1">
      <c r="A93" s="11" t="s">
        <v>588</v>
      </c>
      <c r="B93" s="11"/>
      <c r="C93" s="11" t="s">
        <v>363</v>
      </c>
      <c r="D93" s="11"/>
      <c r="E93" s="11"/>
      <c r="F93" s="11"/>
      <c r="G93" s="11"/>
      <c r="H93" s="11"/>
      <c r="I93" s="11"/>
      <c r="J93" s="11"/>
      <c r="K93" s="12">
        <v>135386665</v>
      </c>
      <c r="L93" s="13">
        <v>38453</v>
      </c>
      <c r="M93" s="14">
        <v>194.6</v>
      </c>
      <c r="N93" s="12">
        <f>K93*('Main films sheet'!$O$2/M93)</f>
        <v>165468107.04146969</v>
      </c>
      <c r="O93" s="14"/>
      <c r="P93" s="14"/>
      <c r="Q93" s="12">
        <v>40049778</v>
      </c>
      <c r="R93" s="12"/>
      <c r="S93" s="11"/>
      <c r="T93" s="12">
        <v>3654</v>
      </c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s="17" customFormat="1">
      <c r="A94" s="17" t="s">
        <v>171</v>
      </c>
      <c r="B94" s="17" t="s">
        <v>3753</v>
      </c>
      <c r="D94" s="17" t="s">
        <v>128</v>
      </c>
      <c r="K94" s="18">
        <v>22565634</v>
      </c>
      <c r="L94" s="19">
        <v>24289</v>
      </c>
      <c r="M94" s="20">
        <v>32.5</v>
      </c>
      <c r="N94" s="18">
        <f>K94*($O$2/M94)</f>
        <v>165137392.59359998</v>
      </c>
      <c r="O94" s="20"/>
      <c r="P94" s="20">
        <v>6</v>
      </c>
      <c r="Q94" s="18"/>
      <c r="R94" s="18"/>
      <c r="T94" s="18"/>
      <c r="U94" s="21"/>
      <c r="V94" s="18"/>
      <c r="X94" s="17" t="s">
        <v>210</v>
      </c>
    </row>
    <row r="95" spans="1:30" s="17" customFormat="1">
      <c r="A95" s="11" t="s">
        <v>899</v>
      </c>
      <c r="B95" s="11"/>
      <c r="C95" s="17" t="s">
        <v>52</v>
      </c>
      <c r="D95" s="11" t="s">
        <v>3737</v>
      </c>
      <c r="E95" s="11"/>
      <c r="F95" s="11"/>
      <c r="G95" s="11"/>
      <c r="H95" s="11"/>
      <c r="I95" s="11"/>
      <c r="J95" s="11"/>
      <c r="K95" s="12">
        <v>69821334</v>
      </c>
      <c r="L95" s="13">
        <v>30742</v>
      </c>
      <c r="M95" s="20">
        <v>101.8</v>
      </c>
      <c r="N95" s="12">
        <f>K95*($O$2/M95)</f>
        <v>163125407.03233793</v>
      </c>
      <c r="O95" s="14"/>
      <c r="P95" s="14">
        <v>6.2</v>
      </c>
      <c r="Q95" s="12">
        <v>6174059</v>
      </c>
      <c r="R95" s="12"/>
      <c r="S95" s="11"/>
      <c r="T95" s="12">
        <v>829</v>
      </c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s="17" customFormat="1">
      <c r="A96" s="17" t="s">
        <v>1325</v>
      </c>
      <c r="B96" s="17" t="s">
        <v>3751</v>
      </c>
      <c r="C96" s="17" t="s">
        <v>52</v>
      </c>
      <c r="D96" s="17" t="s">
        <v>301</v>
      </c>
      <c r="K96" s="18">
        <v>43899231</v>
      </c>
      <c r="L96" s="19">
        <v>29768</v>
      </c>
      <c r="M96" s="20">
        <v>91.6</v>
      </c>
      <c r="N96" s="18">
        <v>162075930.51374772</v>
      </c>
      <c r="O96" s="20"/>
      <c r="P96" s="20">
        <v>7.3</v>
      </c>
      <c r="Q96" s="18"/>
      <c r="R96" s="18"/>
      <c r="T96" s="18"/>
      <c r="U96" s="21" t="s">
        <v>6629</v>
      </c>
      <c r="V96" s="18"/>
      <c r="W96" s="17" t="s">
        <v>303</v>
      </c>
    </row>
    <row r="97" spans="1:30" s="17" customFormat="1">
      <c r="A97" s="11" t="s">
        <v>642</v>
      </c>
      <c r="B97" s="11"/>
      <c r="C97" s="11" t="s">
        <v>363</v>
      </c>
      <c r="D97" s="11" t="s">
        <v>6196</v>
      </c>
      <c r="E97" s="11" t="s">
        <v>6346</v>
      </c>
      <c r="F97" s="11"/>
      <c r="G97" s="11"/>
      <c r="H97" s="11"/>
      <c r="I97" s="11"/>
      <c r="J97" s="11"/>
      <c r="K97" s="12">
        <v>111549836</v>
      </c>
      <c r="L97" s="13">
        <v>36100</v>
      </c>
      <c r="M97" s="14">
        <v>164</v>
      </c>
      <c r="N97" s="12">
        <f>K97*('Main films sheet'!$O$2/M97)</f>
        <v>161773109.1132195</v>
      </c>
      <c r="O97" s="14"/>
      <c r="P97" s="14"/>
      <c r="Q97" s="12">
        <v>20038573</v>
      </c>
      <c r="R97" s="12"/>
      <c r="S97" s="11"/>
      <c r="T97" s="12">
        <v>2393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s="22" customFormat="1">
      <c r="A98" s="17" t="s">
        <v>1378</v>
      </c>
      <c r="B98" s="17" t="s">
        <v>3753</v>
      </c>
      <c r="C98" s="11" t="s">
        <v>52</v>
      </c>
      <c r="D98" s="17" t="s">
        <v>128</v>
      </c>
      <c r="E98" s="17"/>
      <c r="F98" s="17"/>
      <c r="G98" s="17"/>
      <c r="H98" s="17"/>
      <c r="I98" s="17"/>
      <c r="J98" s="17"/>
      <c r="K98" s="18">
        <v>36853000</v>
      </c>
      <c r="L98" s="19">
        <v>27576</v>
      </c>
      <c r="M98" s="20">
        <v>54.2</v>
      </c>
      <c r="N98" s="18">
        <f t="shared" ref="N98:N104" si="0">K98*($O$2/M98)</f>
        <v>161716675.53505534</v>
      </c>
      <c r="O98" s="27"/>
      <c r="P98" s="20">
        <v>6.3</v>
      </c>
      <c r="Q98" s="18"/>
      <c r="R98" s="18"/>
      <c r="S98" s="17"/>
      <c r="T98" s="18"/>
      <c r="U98" s="21"/>
      <c r="V98" s="18"/>
      <c r="W98" s="17"/>
      <c r="X98" s="17"/>
      <c r="Y98" s="17"/>
      <c r="Z98" s="17"/>
      <c r="AA98" s="17"/>
      <c r="AB98" s="17"/>
      <c r="AC98" s="17"/>
      <c r="AD98" s="17"/>
    </row>
    <row r="99" spans="1:30" s="17" customFormat="1">
      <c r="A99" s="17" t="s">
        <v>149</v>
      </c>
      <c r="B99" s="17" t="s">
        <v>3753</v>
      </c>
      <c r="C99" s="17" t="s">
        <v>52</v>
      </c>
      <c r="D99" s="17" t="s">
        <v>128</v>
      </c>
      <c r="K99" s="18">
        <v>20178000</v>
      </c>
      <c r="L99" s="19">
        <v>22251</v>
      </c>
      <c r="M99" s="20">
        <v>29.8</v>
      </c>
      <c r="N99" s="18">
        <f t="shared" si="0"/>
        <v>161043461.87919462</v>
      </c>
      <c r="O99" s="20"/>
      <c r="P99" s="20">
        <v>7.2</v>
      </c>
      <c r="Q99" s="18"/>
      <c r="R99" s="18"/>
      <c r="T99" s="18"/>
      <c r="U99" s="21"/>
      <c r="V99" s="18"/>
      <c r="X99" s="17" t="s">
        <v>6163</v>
      </c>
    </row>
    <row r="100" spans="1:30" s="17" customFormat="1">
      <c r="A100" s="11" t="s">
        <v>662</v>
      </c>
      <c r="B100" s="11"/>
      <c r="C100" s="11" t="s">
        <v>363</v>
      </c>
      <c r="D100" s="11" t="s">
        <v>6196</v>
      </c>
      <c r="E100" s="11"/>
      <c r="F100" s="11"/>
      <c r="G100" s="11"/>
      <c r="H100" s="11"/>
      <c r="I100" s="11"/>
      <c r="J100" s="11"/>
      <c r="K100" s="12">
        <v>104636382</v>
      </c>
      <c r="L100" s="13">
        <v>35192</v>
      </c>
      <c r="M100" s="14">
        <v>156.5</v>
      </c>
      <c r="N100" s="12">
        <f t="shared" si="0"/>
        <v>159019219.31064537</v>
      </c>
      <c r="O100" s="14"/>
      <c r="P100" s="14">
        <v>6.4</v>
      </c>
      <c r="Q100" s="12">
        <v>16158901</v>
      </c>
      <c r="R100" s="12"/>
      <c r="S100" s="11"/>
      <c r="T100" s="12">
        <v>1637</v>
      </c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s="17" customFormat="1">
      <c r="A101" s="11" t="s">
        <v>623</v>
      </c>
      <c r="B101" s="11"/>
      <c r="C101" s="11" t="s">
        <v>363</v>
      </c>
      <c r="D101" s="11"/>
      <c r="E101" s="11"/>
      <c r="F101" s="11"/>
      <c r="G101" s="11"/>
      <c r="H101" s="11"/>
      <c r="I101" s="11"/>
      <c r="J101" s="11"/>
      <c r="K101" s="12">
        <v>115654751</v>
      </c>
      <c r="L101" s="13">
        <v>36770</v>
      </c>
      <c r="M101" s="14">
        <v>173.7</v>
      </c>
      <c r="N101" s="12">
        <f t="shared" si="0"/>
        <v>158359785.07966611</v>
      </c>
      <c r="O101" s="14"/>
      <c r="P101" s="14">
        <v>7.8</v>
      </c>
      <c r="Q101" s="12">
        <v>20905831</v>
      </c>
      <c r="R101" s="12"/>
      <c r="S101" s="11"/>
      <c r="T101" s="12">
        <v>1865</v>
      </c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>
      <c r="A102" s="11" t="s">
        <v>830</v>
      </c>
      <c r="C102" s="17" t="s">
        <v>323</v>
      </c>
      <c r="D102" s="11" t="s">
        <v>3737</v>
      </c>
      <c r="E102" s="11" t="s">
        <v>6183</v>
      </c>
      <c r="F102" s="11" t="s">
        <v>6182</v>
      </c>
      <c r="K102" s="12">
        <v>78222753</v>
      </c>
      <c r="L102" s="13">
        <v>32325</v>
      </c>
      <c r="M102" s="14">
        <v>118.5</v>
      </c>
      <c r="N102" s="12">
        <f t="shared" si="0"/>
        <v>156998676.18577215</v>
      </c>
      <c r="P102" s="14">
        <v>5.8</v>
      </c>
      <c r="Q102" s="12">
        <v>11789466</v>
      </c>
      <c r="T102" s="12">
        <v>1404</v>
      </c>
    </row>
    <row r="103" spans="1:30">
      <c r="A103" s="11" t="s">
        <v>658</v>
      </c>
      <c r="B103" s="11" t="s">
        <v>3753</v>
      </c>
      <c r="C103" s="11" t="s">
        <v>363</v>
      </c>
      <c r="K103" s="12">
        <v>105263257</v>
      </c>
      <c r="L103" s="13">
        <v>35612</v>
      </c>
      <c r="M103" s="14">
        <v>160.5</v>
      </c>
      <c r="N103" s="12">
        <f t="shared" si="0"/>
        <v>155985062.41972587</v>
      </c>
      <c r="Q103" s="12">
        <v>16540791</v>
      </c>
      <c r="T103" s="12">
        <v>2506</v>
      </c>
    </row>
    <row r="104" spans="1:30" s="17" customFormat="1">
      <c r="A104" s="11" t="s">
        <v>874</v>
      </c>
      <c r="B104" s="11"/>
      <c r="C104" s="11" t="s">
        <v>363</v>
      </c>
      <c r="D104" s="11" t="s">
        <v>3737</v>
      </c>
      <c r="E104" s="11" t="s">
        <v>6180</v>
      </c>
      <c r="F104" s="11"/>
      <c r="G104" s="11"/>
      <c r="H104" s="11"/>
      <c r="I104" s="11"/>
      <c r="J104" s="11"/>
      <c r="K104" s="12">
        <v>71624879</v>
      </c>
      <c r="L104" s="13">
        <v>31564</v>
      </c>
      <c r="M104" s="14">
        <v>109.5</v>
      </c>
      <c r="N104" s="12">
        <f t="shared" si="0"/>
        <v>155571853.62193605</v>
      </c>
      <c r="O104" s="14"/>
      <c r="P104" s="14">
        <v>6.8</v>
      </c>
      <c r="Q104" s="12">
        <v>5274306</v>
      </c>
      <c r="R104" s="12"/>
      <c r="S104" s="11"/>
      <c r="T104" s="12">
        <v>1111</v>
      </c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s="17" customFormat="1">
      <c r="A105" s="11" t="s">
        <v>556</v>
      </c>
      <c r="B105" s="11"/>
      <c r="C105" s="11" t="s">
        <v>363</v>
      </c>
      <c r="D105" s="11"/>
      <c r="E105" s="11"/>
      <c r="F105" s="11"/>
      <c r="G105" s="11"/>
      <c r="H105" s="11"/>
      <c r="I105" s="11"/>
      <c r="J105" s="11"/>
      <c r="K105" s="12">
        <v>141621490</v>
      </c>
      <c r="L105" s="13">
        <v>39569</v>
      </c>
      <c r="M105" s="14">
        <v>216.63200000000001</v>
      </c>
      <c r="N105" s="12">
        <f>K105*('Main films sheet'!$O$2/M105)</f>
        <v>155484748.04562575</v>
      </c>
      <c r="O105" s="14"/>
      <c r="P105" s="14"/>
      <c r="Q105" s="12">
        <v>55034805</v>
      </c>
      <c r="R105" s="12"/>
      <c r="S105" s="11"/>
      <c r="T105" s="12">
        <v>3929</v>
      </c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s="17" customFormat="1">
      <c r="A106" s="11" t="s">
        <v>115</v>
      </c>
      <c r="B106" s="11" t="s">
        <v>3753</v>
      </c>
      <c r="C106" s="11"/>
      <c r="D106" s="11" t="s">
        <v>73</v>
      </c>
      <c r="E106" s="11"/>
      <c r="F106" s="11"/>
      <c r="G106" s="11"/>
      <c r="H106" s="11"/>
      <c r="I106" s="11"/>
      <c r="J106" s="11"/>
      <c r="K106" s="12">
        <v>17440000</v>
      </c>
      <c r="L106" s="13">
        <v>20059</v>
      </c>
      <c r="M106" s="14">
        <v>26.7</v>
      </c>
      <c r="N106" s="18">
        <f>K106*($O$2/M106)</f>
        <v>155351862.17228463</v>
      </c>
      <c r="O106" s="15"/>
      <c r="P106" s="14">
        <v>7.2</v>
      </c>
      <c r="Q106" s="12"/>
      <c r="R106" s="12"/>
      <c r="S106" s="11"/>
      <c r="T106" s="12"/>
      <c r="U106" s="16"/>
      <c r="V106" s="12"/>
      <c r="W106" s="11" t="s">
        <v>116</v>
      </c>
      <c r="X106" s="11"/>
      <c r="Y106" s="11"/>
      <c r="Z106" s="11"/>
      <c r="AA106" s="11"/>
      <c r="AB106" s="11"/>
      <c r="AC106" s="11"/>
      <c r="AD106" s="11"/>
    </row>
    <row r="107" spans="1:30" s="17" customFormat="1">
      <c r="A107" s="11" t="s">
        <v>757</v>
      </c>
      <c r="B107" s="11"/>
      <c r="C107" s="11" t="s">
        <v>363</v>
      </c>
      <c r="D107" s="11" t="s">
        <v>6196</v>
      </c>
      <c r="E107" s="11" t="s">
        <v>6276</v>
      </c>
      <c r="F107" s="11"/>
      <c r="G107" s="11"/>
      <c r="H107" s="11"/>
      <c r="I107" s="11"/>
      <c r="J107" s="11"/>
      <c r="K107" s="12">
        <v>89325780</v>
      </c>
      <c r="L107" s="13">
        <v>33573</v>
      </c>
      <c r="M107" s="14">
        <v>137.9</v>
      </c>
      <c r="N107" s="12">
        <f>K107*($O$2/M107)</f>
        <v>154061384.07280636</v>
      </c>
      <c r="O107" s="14"/>
      <c r="P107" s="14"/>
      <c r="Q107" s="12">
        <v>7031146</v>
      </c>
      <c r="R107" s="12"/>
      <c r="S107" s="11"/>
      <c r="T107" s="12">
        <v>1561</v>
      </c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s="17" customFormat="1">
      <c r="A108" s="17" t="s">
        <v>75</v>
      </c>
      <c r="B108" s="17" t="s">
        <v>3751</v>
      </c>
      <c r="D108" s="17" t="s">
        <v>73</v>
      </c>
      <c r="K108" s="18">
        <v>3600000</v>
      </c>
      <c r="L108" s="19">
        <v>14642</v>
      </c>
      <c r="M108" s="20">
        <v>14</v>
      </c>
      <c r="N108" s="18">
        <v>152819457.81482583</v>
      </c>
      <c r="O108" s="20"/>
      <c r="P108" s="20">
        <v>7.5</v>
      </c>
      <c r="Q108" s="18"/>
      <c r="R108" s="18"/>
      <c r="T108" s="18"/>
      <c r="U108" s="16" t="s">
        <v>6625</v>
      </c>
      <c r="V108" s="18"/>
      <c r="W108" s="17" t="s">
        <v>6159</v>
      </c>
    </row>
    <row r="109" spans="1:30">
      <c r="A109" s="11" t="s">
        <v>574</v>
      </c>
      <c r="C109" s="11" t="s">
        <v>363</v>
      </c>
      <c r="K109" s="12">
        <v>137855863</v>
      </c>
      <c r="L109" s="13">
        <v>39975</v>
      </c>
      <c r="M109" s="14">
        <v>215.69300000000001</v>
      </c>
      <c r="N109" s="12">
        <f>K109*('Main films sheet'!$O$2/M109)</f>
        <v>152009396.43008351</v>
      </c>
      <c r="Q109" s="12">
        <v>30051075</v>
      </c>
      <c r="T109" s="12">
        <v>3683</v>
      </c>
    </row>
    <row r="110" spans="1:30">
      <c r="A110" s="11" t="s">
        <v>686</v>
      </c>
      <c r="B110" s="11" t="s">
        <v>3751</v>
      </c>
      <c r="C110" s="11" t="s">
        <v>363</v>
      </c>
      <c r="K110" s="12">
        <v>100138851</v>
      </c>
      <c r="L110" s="13">
        <v>35217</v>
      </c>
      <c r="M110" s="14">
        <v>156.69999999999999</v>
      </c>
      <c r="N110" s="12">
        <f>K110*($O$2/M110)</f>
        <v>151989942.8470836</v>
      </c>
      <c r="Q110" s="12">
        <v>21037414</v>
      </c>
      <c r="T110" s="12">
        <v>2778</v>
      </c>
    </row>
    <row r="111" spans="1:30" s="17" customFormat="1">
      <c r="A111" s="17" t="s">
        <v>84</v>
      </c>
      <c r="B111" s="17" t="s">
        <v>3752</v>
      </c>
      <c r="K111" s="18">
        <v>5060000</v>
      </c>
      <c r="L111" s="19">
        <v>17137</v>
      </c>
      <c r="M111" s="20">
        <v>21.5</v>
      </c>
      <c r="N111" s="18">
        <v>150551872.46250254</v>
      </c>
      <c r="O111" s="20"/>
      <c r="P111" s="20">
        <v>7.4</v>
      </c>
      <c r="Q111" s="18"/>
      <c r="R111" s="18"/>
      <c r="T111" s="18"/>
      <c r="U111" s="21" t="s">
        <v>6620</v>
      </c>
      <c r="V111" s="18"/>
    </row>
    <row r="112" spans="1:30">
      <c r="A112" s="11" t="s">
        <v>680</v>
      </c>
      <c r="C112" s="11" t="s">
        <v>363</v>
      </c>
      <c r="D112" s="11" t="s">
        <v>6196</v>
      </c>
      <c r="E112" s="11" t="s">
        <v>6346</v>
      </c>
      <c r="K112" s="12">
        <v>101117573</v>
      </c>
      <c r="L112" s="13">
        <v>35587</v>
      </c>
      <c r="M112" s="14">
        <v>160.30000000000001</v>
      </c>
      <c r="N112" s="12">
        <f>K112*($O$2/M112)</f>
        <v>150028704.47394884</v>
      </c>
      <c r="Q112" s="12">
        <v>24131738</v>
      </c>
      <c r="T112" s="12">
        <v>2824</v>
      </c>
    </row>
    <row r="113" spans="1:30">
      <c r="A113" s="17" t="s">
        <v>179</v>
      </c>
      <c r="B113" s="17" t="s">
        <v>3753</v>
      </c>
      <c r="C113" s="17"/>
      <c r="D113" s="17" t="s">
        <v>128</v>
      </c>
      <c r="E113" s="17"/>
      <c r="F113" s="17"/>
      <c r="G113" s="17"/>
      <c r="H113" s="17"/>
      <c r="I113" s="17"/>
      <c r="J113" s="17"/>
      <c r="K113" s="18">
        <v>21540050</v>
      </c>
      <c r="L113" s="19">
        <v>24869</v>
      </c>
      <c r="M113" s="20">
        <v>34.200000000000003</v>
      </c>
      <c r="N113" s="18">
        <f>K113*($O$2/M113)</f>
        <v>149796561.75146195</v>
      </c>
      <c r="O113" s="20"/>
      <c r="P113" s="20">
        <v>6.8</v>
      </c>
      <c r="Q113" s="18"/>
      <c r="R113" s="18"/>
      <c r="S113" s="17"/>
      <c r="T113" s="18"/>
      <c r="U113" s="21"/>
      <c r="V113" s="18"/>
      <c r="W113" s="17" t="s">
        <v>193</v>
      </c>
      <c r="X113" s="17" t="s">
        <v>192</v>
      </c>
      <c r="Y113" s="17"/>
      <c r="Z113" s="17"/>
      <c r="AA113" s="17"/>
      <c r="AB113" s="17"/>
      <c r="AC113" s="17"/>
      <c r="AD113" s="17"/>
    </row>
    <row r="114" spans="1:30">
      <c r="A114" s="11" t="s">
        <v>772</v>
      </c>
      <c r="C114" s="11" t="s">
        <v>363</v>
      </c>
      <c r="K114" s="12">
        <v>88036683</v>
      </c>
      <c r="L114" s="13">
        <v>33878</v>
      </c>
      <c r="M114" s="14">
        <v>141.80000000000001</v>
      </c>
      <c r="N114" s="12">
        <f>K114*($O$2/M114)</f>
        <v>147661978.92351198</v>
      </c>
      <c r="Q114" s="12">
        <v>7675016</v>
      </c>
      <c r="T114" s="12">
        <v>766</v>
      </c>
    </row>
    <row r="115" spans="1:30">
      <c r="A115" s="11" t="s">
        <v>287</v>
      </c>
      <c r="B115" s="17" t="s">
        <v>3752</v>
      </c>
      <c r="C115" s="17" t="s">
        <v>52</v>
      </c>
      <c r="D115" s="17" t="s">
        <v>128</v>
      </c>
      <c r="E115" s="17"/>
      <c r="F115" s="17"/>
      <c r="G115" s="17"/>
      <c r="H115" s="17"/>
      <c r="I115" s="17"/>
      <c r="J115" s="17"/>
      <c r="K115" s="12">
        <v>36000000</v>
      </c>
      <c r="L115" s="13">
        <v>28430</v>
      </c>
      <c r="M115" s="14">
        <v>61.9</v>
      </c>
      <c r="N115" s="18">
        <v>147609592.43326411</v>
      </c>
      <c r="P115" s="14">
        <v>6.3</v>
      </c>
      <c r="U115" s="16" t="s">
        <v>6624</v>
      </c>
      <c r="V115" s="12"/>
      <c r="W115" s="11" t="s">
        <v>288</v>
      </c>
    </row>
    <row r="116" spans="1:30" s="17" customFormat="1">
      <c r="A116" s="11" t="s">
        <v>693</v>
      </c>
      <c r="B116" s="11" t="s">
        <v>3751</v>
      </c>
      <c r="C116" s="11" t="s">
        <v>363</v>
      </c>
      <c r="D116" s="11"/>
      <c r="E116" s="11"/>
      <c r="F116" s="11"/>
      <c r="G116" s="11"/>
      <c r="H116" s="11"/>
      <c r="I116" s="11"/>
      <c r="J116" s="11"/>
      <c r="K116" s="12">
        <v>99112101</v>
      </c>
      <c r="L116" s="13">
        <v>35582</v>
      </c>
      <c r="M116" s="14">
        <v>160.30000000000001</v>
      </c>
      <c r="N116" s="12">
        <f>K116*($O$2/M116)</f>
        <v>147053174.53298813</v>
      </c>
      <c r="O116" s="14"/>
      <c r="P116" s="14"/>
      <c r="Q116" s="12">
        <v>21454451</v>
      </c>
      <c r="R116" s="12"/>
      <c r="S116" s="11"/>
      <c r="T116" s="12">
        <v>1</v>
      </c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>
      <c r="A117" s="11" t="s">
        <v>651</v>
      </c>
      <c r="C117" s="11" t="s">
        <v>363</v>
      </c>
      <c r="K117" s="12">
        <v>108248956</v>
      </c>
      <c r="L117" s="13">
        <v>36958</v>
      </c>
      <c r="M117" s="14">
        <v>176.2</v>
      </c>
      <c r="N117" s="12">
        <f>K117*($O$2/M117)</f>
        <v>146116431.31173667</v>
      </c>
      <c r="Q117" s="12">
        <v>22862269</v>
      </c>
      <c r="T117" s="12">
        <v>2537</v>
      </c>
    </row>
    <row r="118" spans="1:30">
      <c r="A118" s="11" t="s">
        <v>604</v>
      </c>
      <c r="C118" s="11" t="s">
        <v>363</v>
      </c>
      <c r="K118" s="12">
        <v>127807262</v>
      </c>
      <c r="L118" s="13">
        <v>39387</v>
      </c>
      <c r="M118" s="14">
        <v>210.17699999999999</v>
      </c>
      <c r="N118" s="12">
        <f>K118*('Main films sheet'!$O$2/M118)</f>
        <v>144627735.57314074</v>
      </c>
      <c r="Q118" s="12">
        <v>34440317</v>
      </c>
      <c r="T118" s="12">
        <v>3730</v>
      </c>
    </row>
    <row r="119" spans="1:30">
      <c r="A119" s="11" t="s">
        <v>627</v>
      </c>
      <c r="C119" s="11" t="s">
        <v>363</v>
      </c>
      <c r="D119" s="11" t="s">
        <v>6196</v>
      </c>
      <c r="E119" s="11" t="s">
        <v>6455</v>
      </c>
      <c r="K119" s="12">
        <v>114197520</v>
      </c>
      <c r="L119" s="13">
        <v>38169</v>
      </c>
      <c r="M119" s="14">
        <v>189.4</v>
      </c>
      <c r="N119" s="12">
        <f>K119*('Main films sheet'!$O$2/M119)</f>
        <v>143402902.64920801</v>
      </c>
      <c r="Q119" s="12">
        <v>50746142</v>
      </c>
      <c r="T119" s="12">
        <v>3730</v>
      </c>
    </row>
    <row r="120" spans="1:30">
      <c r="A120" s="35" t="s">
        <v>245</v>
      </c>
      <c r="B120" s="35"/>
      <c r="C120" s="35" t="s">
        <v>363</v>
      </c>
      <c r="D120" s="35"/>
      <c r="E120" s="35"/>
      <c r="F120" s="35"/>
      <c r="G120" s="35"/>
      <c r="H120" s="35"/>
      <c r="I120" s="35"/>
      <c r="J120" s="35"/>
      <c r="K120" s="29">
        <v>110230332</v>
      </c>
      <c r="L120" s="36">
        <v>37780</v>
      </c>
      <c r="M120" s="37">
        <v>183.7</v>
      </c>
      <c r="N120" s="29">
        <f>K120*('Main films sheet'!$O$2/M120)</f>
        <v>142716176.93095264</v>
      </c>
      <c r="O120" s="37"/>
      <c r="P120" s="37"/>
      <c r="Q120" s="29">
        <v>22203007</v>
      </c>
      <c r="R120" s="29"/>
      <c r="S120" s="35"/>
      <c r="T120" s="29">
        <v>2954</v>
      </c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</row>
    <row r="121" spans="1:30">
      <c r="A121" s="11" t="s">
        <v>737</v>
      </c>
      <c r="C121" s="11" t="s">
        <v>363</v>
      </c>
      <c r="K121" s="12">
        <v>91387195</v>
      </c>
      <c r="L121" s="13">
        <v>35038</v>
      </c>
      <c r="M121" s="14">
        <v>153.5</v>
      </c>
      <c r="N121" s="12">
        <f>K121*($O$2/M121)</f>
        <v>141598356.25022802</v>
      </c>
      <c r="Q121" s="12">
        <v>18612190</v>
      </c>
      <c r="T121" s="12">
        <v>2382</v>
      </c>
    </row>
    <row r="122" spans="1:30">
      <c r="A122" s="11" t="s">
        <v>677</v>
      </c>
      <c r="C122" s="11" t="s">
        <v>363</v>
      </c>
      <c r="D122" s="11" t="s">
        <v>6196</v>
      </c>
      <c r="E122" s="11" t="s">
        <v>6346</v>
      </c>
      <c r="K122" s="12">
        <v>101648571</v>
      </c>
      <c r="L122" s="13">
        <v>36775</v>
      </c>
      <c r="M122" s="14">
        <v>173.7</v>
      </c>
      <c r="N122" s="12">
        <f>K122*($O$2/M122)</f>
        <v>139181881.57454231</v>
      </c>
      <c r="Q122" s="12">
        <v>25336048</v>
      </c>
      <c r="T122" s="12">
        <v>3006</v>
      </c>
    </row>
    <row r="123" spans="1:30">
      <c r="A123" s="11" t="s">
        <v>701</v>
      </c>
      <c r="B123" s="11" t="s">
        <v>3753</v>
      </c>
      <c r="C123" s="11" t="s">
        <v>363</v>
      </c>
      <c r="K123" s="12">
        <v>97403112</v>
      </c>
      <c r="L123" s="13">
        <v>36342</v>
      </c>
      <c r="M123" s="14">
        <v>166.7</v>
      </c>
      <c r="N123" s="12">
        <f>K123*('Main films sheet'!$O$2/M123)</f>
        <v>138969174.27628076</v>
      </c>
      <c r="P123" s="14">
        <v>4.0999999999999996</v>
      </c>
      <c r="Q123" s="12">
        <v>21889138</v>
      </c>
      <c r="T123" s="12">
        <v>2814</v>
      </c>
    </row>
    <row r="124" spans="1:30" s="17" customFormat="1">
      <c r="A124" s="11" t="s">
        <v>635</v>
      </c>
      <c r="B124" s="11"/>
      <c r="C124" s="11" t="s">
        <v>363</v>
      </c>
      <c r="D124" s="11"/>
      <c r="E124" s="11"/>
      <c r="F124" s="11"/>
      <c r="G124" s="11"/>
      <c r="H124" s="11"/>
      <c r="I124" s="11"/>
      <c r="J124" s="11"/>
      <c r="K124" s="12">
        <v>113086868</v>
      </c>
      <c r="L124" s="13">
        <v>38445</v>
      </c>
      <c r="M124" s="14">
        <v>194.6</v>
      </c>
      <c r="N124" s="12">
        <f>K124*('Main films sheet'!$O$2/M124)</f>
        <v>138213538.08522096</v>
      </c>
      <c r="O124" s="14"/>
      <c r="P124" s="14"/>
      <c r="Q124" s="12">
        <v>30552694</v>
      </c>
      <c r="R124" s="12"/>
      <c r="S124" s="11"/>
      <c r="T124" s="12">
        <v>3131</v>
      </c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>
      <c r="A125" s="17" t="s">
        <v>297</v>
      </c>
      <c r="B125" s="11" t="s">
        <v>3753</v>
      </c>
      <c r="C125" s="17" t="s">
        <v>298</v>
      </c>
      <c r="D125" s="17" t="s">
        <v>301</v>
      </c>
      <c r="E125" s="11" t="s">
        <v>6591</v>
      </c>
      <c r="K125" s="18">
        <v>49823037</v>
      </c>
      <c r="L125" s="19">
        <v>29556</v>
      </c>
      <c r="M125" s="20">
        <v>86.3</v>
      </c>
      <c r="N125" s="18">
        <f>K125*($O$2/M125)</f>
        <v>137309518.81814602</v>
      </c>
      <c r="O125" s="20"/>
      <c r="P125" s="20">
        <v>5.2</v>
      </c>
      <c r="Q125" s="18"/>
      <c r="S125" s="17"/>
      <c r="T125" s="18"/>
      <c r="U125" s="16"/>
      <c r="V125" s="12"/>
      <c r="W125" s="17"/>
      <c r="X125" s="17"/>
      <c r="Y125" s="17"/>
      <c r="Z125" s="17"/>
      <c r="AA125" s="17"/>
      <c r="AB125" s="17"/>
      <c r="AC125" s="17"/>
      <c r="AD125" s="17"/>
    </row>
    <row r="126" spans="1:30" s="17" customFormat="1">
      <c r="A126" s="11" t="s">
        <v>942</v>
      </c>
      <c r="B126" s="11"/>
      <c r="C126" s="11" t="s">
        <v>363</v>
      </c>
      <c r="D126" s="11" t="s">
        <v>3737</v>
      </c>
      <c r="E126" s="11" t="s">
        <v>6180</v>
      </c>
      <c r="F126" s="11"/>
      <c r="G126" s="11"/>
      <c r="H126" s="11"/>
      <c r="I126" s="11"/>
      <c r="J126" s="11"/>
      <c r="K126" s="12">
        <v>65673233</v>
      </c>
      <c r="L126" s="13">
        <v>31966</v>
      </c>
      <c r="M126" s="14">
        <v>113.8</v>
      </c>
      <c r="N126" s="12">
        <f>K126*($O$2/M126)</f>
        <v>137254748.59625658</v>
      </c>
      <c r="O126" s="14"/>
      <c r="P126" s="14">
        <v>6.6</v>
      </c>
      <c r="Q126" s="12">
        <v>5170403</v>
      </c>
      <c r="R126" s="12"/>
      <c r="S126" s="11"/>
      <c r="T126" s="12">
        <v>951</v>
      </c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s="17" customFormat="1">
      <c r="A127" s="11" t="s">
        <v>317</v>
      </c>
      <c r="B127" s="11" t="s">
        <v>3751</v>
      </c>
      <c r="C127" s="17" t="s">
        <v>52</v>
      </c>
      <c r="D127" s="11" t="s">
        <v>6540</v>
      </c>
      <c r="E127" s="11" t="s">
        <v>6183</v>
      </c>
      <c r="F127" s="11" t="s">
        <v>301</v>
      </c>
      <c r="G127" s="11"/>
      <c r="H127" s="11"/>
      <c r="I127" s="11"/>
      <c r="J127" s="11"/>
      <c r="K127" s="12">
        <v>53279055</v>
      </c>
      <c r="L127" s="13">
        <v>32448</v>
      </c>
      <c r="M127" s="14">
        <v>120.3</v>
      </c>
      <c r="N127" s="12">
        <v>137218124.21441209</v>
      </c>
      <c r="O127" s="14"/>
      <c r="P127" s="14">
        <v>6.7</v>
      </c>
      <c r="Q127" s="12">
        <v>4022752</v>
      </c>
      <c r="R127" s="12"/>
      <c r="S127" s="11"/>
      <c r="T127" s="12">
        <v>1503</v>
      </c>
      <c r="U127" s="21" t="s">
        <v>6622</v>
      </c>
      <c r="V127" s="12"/>
      <c r="W127" s="11"/>
      <c r="X127" s="11"/>
      <c r="Y127" s="11"/>
      <c r="Z127" s="11"/>
      <c r="AA127" s="11"/>
      <c r="AB127" s="11"/>
      <c r="AC127" s="11"/>
      <c r="AD127" s="11"/>
    </row>
    <row r="128" spans="1:30">
      <c r="A128" s="11" t="s">
        <v>733</v>
      </c>
      <c r="B128" s="11" t="s">
        <v>3753</v>
      </c>
      <c r="C128" s="11" t="s">
        <v>363</v>
      </c>
      <c r="K128" s="12">
        <v>92977226</v>
      </c>
      <c r="L128" s="13">
        <v>35735</v>
      </c>
      <c r="M128" s="20">
        <v>161.5</v>
      </c>
      <c r="N128" s="12">
        <f>K128*($O$2/M128)</f>
        <v>136925804.813548</v>
      </c>
      <c r="Q128" s="12">
        <v>26725207</v>
      </c>
      <c r="T128" s="12">
        <v>2641</v>
      </c>
    </row>
    <row r="129" spans="1:30">
      <c r="A129" s="11" t="s">
        <v>892</v>
      </c>
      <c r="C129" s="11" t="s">
        <v>363</v>
      </c>
      <c r="D129" s="11" t="s">
        <v>6196</v>
      </c>
      <c r="E129" s="11" t="s">
        <v>6231</v>
      </c>
      <c r="K129" s="12">
        <v>71079915</v>
      </c>
      <c r="L129" s="13">
        <v>32690</v>
      </c>
      <c r="M129" s="14">
        <v>124.4</v>
      </c>
      <c r="N129" s="12">
        <f>K129*($O$2/M129)</f>
        <v>135896341.02709001</v>
      </c>
      <c r="Q129" s="12">
        <v>12211042</v>
      </c>
      <c r="T129" s="12">
        <v>1877</v>
      </c>
    </row>
    <row r="130" spans="1:30" s="17" customFormat="1">
      <c r="A130" s="11" t="s">
        <v>985</v>
      </c>
      <c r="B130" s="11"/>
      <c r="C130" s="11" t="s">
        <v>363</v>
      </c>
      <c r="D130" s="11" t="s">
        <v>3737</v>
      </c>
      <c r="E130" s="11" t="s">
        <v>6180</v>
      </c>
      <c r="F130" s="11"/>
      <c r="G130" s="11"/>
      <c r="H130" s="11"/>
      <c r="I130" s="11"/>
      <c r="J130" s="11"/>
      <c r="K130" s="12">
        <v>62134225</v>
      </c>
      <c r="L130" s="13">
        <v>31413</v>
      </c>
      <c r="M130" s="14">
        <v>109.6</v>
      </c>
      <c r="N130" s="12">
        <f>K130*($O$2/M130)</f>
        <v>134834669.75866789</v>
      </c>
      <c r="O130" s="14"/>
      <c r="P130" s="14"/>
      <c r="Q130" s="12">
        <v>5726495</v>
      </c>
      <c r="R130" s="12"/>
      <c r="S130" s="11"/>
      <c r="T130" s="12">
        <v>806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s="17" customFormat="1">
      <c r="A131" s="11" t="s">
        <v>619</v>
      </c>
      <c r="B131" s="11"/>
      <c r="C131" s="11" t="s">
        <v>363</v>
      </c>
      <c r="D131" s="11"/>
      <c r="E131" s="11"/>
      <c r="F131" s="11"/>
      <c r="G131" s="11"/>
      <c r="H131" s="11"/>
      <c r="I131" s="11"/>
      <c r="J131" s="11"/>
      <c r="K131" s="12">
        <v>119436770</v>
      </c>
      <c r="L131" s="13">
        <v>39995</v>
      </c>
      <c r="M131" s="14">
        <v>215.351</v>
      </c>
      <c r="N131" s="12">
        <f>K131*('Main films sheet'!$O$2/M131)</f>
        <v>131908384.46656853</v>
      </c>
      <c r="O131" s="14"/>
      <c r="P131" s="14"/>
      <c r="Q131" s="12">
        <v>31706934</v>
      </c>
      <c r="R131" s="12"/>
      <c r="S131" s="11"/>
      <c r="T131" s="12">
        <v>3697</v>
      </c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>
      <c r="A132" s="11" t="s">
        <v>782</v>
      </c>
      <c r="C132" s="11" t="s">
        <v>363</v>
      </c>
      <c r="K132" s="12">
        <v>84919401</v>
      </c>
      <c r="L132" s="13">
        <v>35011</v>
      </c>
      <c r="M132" s="14">
        <v>153.6</v>
      </c>
      <c r="N132" s="12">
        <f>K132*($O$2/M132)</f>
        <v>131491279.26457031</v>
      </c>
      <c r="Q132" s="12">
        <v>14931503</v>
      </c>
      <c r="T132" s="12">
        <v>1348</v>
      </c>
    </row>
    <row r="133" spans="1:30" s="17" customFormat="1">
      <c r="A133" s="11" t="s">
        <v>718</v>
      </c>
      <c r="B133" s="11"/>
      <c r="C133" s="11" t="s">
        <v>363</v>
      </c>
      <c r="D133" s="11" t="s">
        <v>6196</v>
      </c>
      <c r="E133" s="11" t="s">
        <v>6403</v>
      </c>
      <c r="F133" s="11"/>
      <c r="G133" s="11"/>
      <c r="H133" s="11"/>
      <c r="I133" s="11"/>
      <c r="J133" s="11"/>
      <c r="K133" s="12">
        <v>95011339</v>
      </c>
      <c r="L133" s="13">
        <v>36831</v>
      </c>
      <c r="M133" s="14">
        <v>174.1</v>
      </c>
      <c r="N133" s="12">
        <f>K133*($O$2/M133)</f>
        <v>129794984.7506146</v>
      </c>
      <c r="O133" s="14"/>
      <c r="P133" s="14"/>
      <c r="Q133" s="12">
        <v>30330771</v>
      </c>
      <c r="R133" s="12"/>
      <c r="S133" s="11"/>
      <c r="T133" s="12">
        <v>2708</v>
      </c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s="17" customFormat="1">
      <c r="A134" s="11" t="s">
        <v>600</v>
      </c>
      <c r="B134" s="11"/>
      <c r="C134" s="11" t="s">
        <v>363</v>
      </c>
      <c r="D134" s="11"/>
      <c r="E134" s="11"/>
      <c r="F134" s="11"/>
      <c r="G134" s="11"/>
      <c r="H134" s="11"/>
      <c r="I134" s="11"/>
      <c r="J134" s="11"/>
      <c r="K134" s="12">
        <v>128002372</v>
      </c>
      <c r="L134" s="13">
        <v>41974</v>
      </c>
      <c r="M134" s="14">
        <v>234.81200000000001</v>
      </c>
      <c r="N134" s="12">
        <f>K134*('Main films sheet'!$O$2/M134)</f>
        <v>129651926.44215795</v>
      </c>
      <c r="O134" s="14"/>
      <c r="P134" s="14">
        <v>6</v>
      </c>
      <c r="Q134" s="12">
        <v>31051923</v>
      </c>
      <c r="R134" s="12"/>
      <c r="S134" s="11"/>
      <c r="T134" s="12">
        <v>2440</v>
      </c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s="17" customFormat="1">
      <c r="A135" s="11" t="s">
        <v>799</v>
      </c>
      <c r="B135" s="11"/>
      <c r="C135" s="11" t="s">
        <v>363</v>
      </c>
      <c r="D135" s="11"/>
      <c r="E135" s="11"/>
      <c r="F135" s="11"/>
      <c r="G135" s="11"/>
      <c r="H135" s="11"/>
      <c r="I135" s="11"/>
      <c r="J135" s="11"/>
      <c r="K135" s="12">
        <v>82569971</v>
      </c>
      <c r="L135" s="13">
        <v>35034</v>
      </c>
      <c r="M135" s="14">
        <v>153.5</v>
      </c>
      <c r="N135" s="12">
        <f>K135*($O$2/M135)</f>
        <v>127936656.43451466</v>
      </c>
      <c r="O135" s="14"/>
      <c r="P135" s="14"/>
      <c r="Q135" s="12">
        <v>14466</v>
      </c>
      <c r="R135" s="12"/>
      <c r="S135" s="11"/>
      <c r="T135" s="12">
        <v>1</v>
      </c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s="17" customFormat="1">
      <c r="A136" s="11" t="s">
        <v>631</v>
      </c>
      <c r="B136" s="11"/>
      <c r="C136" s="11" t="s">
        <v>363</v>
      </c>
      <c r="D136" s="11"/>
      <c r="E136" s="11"/>
      <c r="F136" s="11"/>
      <c r="G136" s="11"/>
      <c r="H136" s="11"/>
      <c r="I136" s="11"/>
      <c r="J136" s="11"/>
      <c r="K136" s="12">
        <v>114053579</v>
      </c>
      <c r="L136" s="13">
        <v>39753</v>
      </c>
      <c r="M136" s="14">
        <v>212.42500000000001</v>
      </c>
      <c r="N136" s="12">
        <f>K136*('Main films sheet'!$O$2/M136)</f>
        <v>127698129.32659526</v>
      </c>
      <c r="O136" s="14"/>
      <c r="P136" s="14"/>
      <c r="Q136" s="12">
        <v>26223128</v>
      </c>
      <c r="R136" s="12"/>
      <c r="S136" s="11"/>
      <c r="T136" s="12">
        <v>3651</v>
      </c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s="17" customFormat="1">
      <c r="A137" s="11" t="s">
        <v>878</v>
      </c>
      <c r="B137" s="11"/>
      <c r="C137" s="11" t="s">
        <v>363</v>
      </c>
      <c r="D137" s="11" t="s">
        <v>6196</v>
      </c>
      <c r="E137" s="11" t="s">
        <v>6231</v>
      </c>
      <c r="F137" s="11"/>
      <c r="G137" s="11"/>
      <c r="H137" s="11"/>
      <c r="I137" s="11"/>
      <c r="J137" s="11"/>
      <c r="K137" s="12">
        <v>71609321</v>
      </c>
      <c r="L137" s="13">
        <v>33178</v>
      </c>
      <c r="M137" s="20">
        <v>133.80000000000001</v>
      </c>
      <c r="N137" s="12">
        <f>K137*($O$2/M137)</f>
        <v>127290117.24961135</v>
      </c>
      <c r="O137" s="14"/>
      <c r="P137" s="14"/>
      <c r="Q137" s="12">
        <v>13774642</v>
      </c>
      <c r="R137" s="12"/>
      <c r="S137" s="11"/>
      <c r="T137" s="12">
        <v>1281</v>
      </c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s="17" customFormat="1">
      <c r="A138" s="11" t="s">
        <v>815</v>
      </c>
      <c r="B138" s="11"/>
      <c r="C138" s="11" t="s">
        <v>363</v>
      </c>
      <c r="D138" s="11"/>
      <c r="E138" s="11"/>
      <c r="F138" s="11"/>
      <c r="G138" s="11"/>
      <c r="H138" s="11"/>
      <c r="I138" s="11"/>
      <c r="J138" s="11"/>
      <c r="K138" s="12">
        <v>81057016</v>
      </c>
      <c r="L138" s="13">
        <v>34790</v>
      </c>
      <c r="M138" s="20">
        <v>151.9</v>
      </c>
      <c r="N138" s="12">
        <f>K138*('Main films sheet'!$O$2/M138)</f>
        <v>126915329.63402238</v>
      </c>
      <c r="O138" s="14"/>
      <c r="P138" s="14"/>
      <c r="Q138" s="12">
        <v>9288915</v>
      </c>
      <c r="R138" s="12"/>
      <c r="S138" s="11"/>
      <c r="T138" s="12">
        <v>1421</v>
      </c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s="17" customFormat="1">
      <c r="A139" s="11" t="s">
        <v>647</v>
      </c>
      <c r="B139" s="11"/>
      <c r="C139" s="11" t="s">
        <v>363</v>
      </c>
      <c r="D139" s="11"/>
      <c r="E139" s="11"/>
      <c r="F139" s="11"/>
      <c r="G139" s="11"/>
      <c r="H139" s="11"/>
      <c r="I139" s="11"/>
      <c r="J139" s="11"/>
      <c r="K139" s="12">
        <v>110101975</v>
      </c>
      <c r="L139" s="13">
        <v>39783</v>
      </c>
      <c r="M139" s="14">
        <v>210.22800000000001</v>
      </c>
      <c r="N139" s="12">
        <f>K139*('Main films sheet'!$O$2/M139)</f>
        <v>124562063.71201742</v>
      </c>
      <c r="O139" s="14"/>
      <c r="P139" s="14"/>
      <c r="Q139" s="12">
        <v>27450296</v>
      </c>
      <c r="R139" s="12"/>
      <c r="S139" s="11"/>
      <c r="T139" s="12">
        <v>3681</v>
      </c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>
      <c r="A140" s="11" t="s">
        <v>761</v>
      </c>
      <c r="C140" s="11" t="s">
        <v>363</v>
      </c>
      <c r="K140" s="12">
        <v>89302687</v>
      </c>
      <c r="L140" s="13">
        <v>36861</v>
      </c>
      <c r="M140" s="14">
        <v>174</v>
      </c>
      <c r="N140" s="12">
        <f>K140*($O$2/M140)</f>
        <v>122066508.45233333</v>
      </c>
      <c r="Q140" s="12">
        <v>9812302</v>
      </c>
      <c r="T140" s="12">
        <v>2801</v>
      </c>
    </row>
    <row r="141" spans="1:30">
      <c r="A141" s="11" t="s">
        <v>842</v>
      </c>
      <c r="C141" s="11" t="s">
        <v>363</v>
      </c>
      <c r="D141" s="11" t="s">
        <v>6196</v>
      </c>
      <c r="E141" s="11" t="s">
        <v>6325</v>
      </c>
      <c r="K141" s="12">
        <v>76594107</v>
      </c>
      <c r="L141" s="13">
        <v>34923</v>
      </c>
      <c r="M141" s="14">
        <v>152.9</v>
      </c>
      <c r="N141" s="12">
        <f>K141*('Main films sheet'!$O$2/M141)</f>
        <v>119143160.37060824</v>
      </c>
      <c r="Q141" s="12">
        <v>11134978</v>
      </c>
      <c r="T141" s="12">
        <v>1949</v>
      </c>
    </row>
    <row r="142" spans="1:30">
      <c r="A142" s="11" t="s">
        <v>715</v>
      </c>
      <c r="C142" s="11" t="s">
        <v>363</v>
      </c>
      <c r="K142" s="12">
        <v>95170481</v>
      </c>
      <c r="L142" s="13">
        <v>38299</v>
      </c>
      <c r="M142" s="14">
        <v>191</v>
      </c>
      <c r="N142" s="12">
        <f>K142*('Main films sheet'!$O$2/M142)</f>
        <v>118508674.66009425</v>
      </c>
      <c r="Q142" s="12">
        <v>22956453</v>
      </c>
      <c r="T142" s="12">
        <v>3472</v>
      </c>
    </row>
    <row r="143" spans="1:30" s="17" customFormat="1">
      <c r="A143" s="17" t="s">
        <v>173</v>
      </c>
      <c r="B143" s="17" t="s">
        <v>3753</v>
      </c>
      <c r="D143" s="17" t="s">
        <v>128</v>
      </c>
      <c r="K143" s="18">
        <v>16207116</v>
      </c>
      <c r="L143" s="19">
        <v>24442</v>
      </c>
      <c r="M143" s="20">
        <v>32.9</v>
      </c>
      <c r="N143" s="18">
        <f>K143*($O$2/M143)</f>
        <v>117163162.77227964</v>
      </c>
      <c r="O143" s="20"/>
      <c r="P143" s="20">
        <v>7.2</v>
      </c>
      <c r="Q143" s="18"/>
      <c r="R143" s="18"/>
      <c r="T143" s="18"/>
      <c r="U143" s="21"/>
      <c r="V143" s="18"/>
      <c r="X143" s="17" t="s">
        <v>199</v>
      </c>
    </row>
    <row r="144" spans="1:30" s="17" customFormat="1">
      <c r="A144" s="11" t="s">
        <v>665</v>
      </c>
      <c r="B144" s="11"/>
      <c r="C144" s="11" t="s">
        <v>363</v>
      </c>
      <c r="D144" s="11"/>
      <c r="E144" s="11"/>
      <c r="F144" s="11"/>
      <c r="G144" s="11"/>
      <c r="H144" s="11"/>
      <c r="I144" s="11"/>
      <c r="J144" s="11"/>
      <c r="K144" s="12">
        <v>104400899</v>
      </c>
      <c r="L144" s="13">
        <v>40118</v>
      </c>
      <c r="M144" s="14">
        <v>216.33</v>
      </c>
      <c r="N144" s="12">
        <f>K144*('Main films sheet'!$O$2/M144)</f>
        <v>114780663.87630932</v>
      </c>
      <c r="O144" s="14"/>
      <c r="P144" s="14"/>
      <c r="Q144" s="12">
        <v>786190</v>
      </c>
      <c r="R144" s="12"/>
      <c r="S144" s="11"/>
      <c r="T144" s="12">
        <v>2</v>
      </c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s="17" customFormat="1">
      <c r="A145" s="17" t="s">
        <v>218</v>
      </c>
      <c r="B145" s="17" t="s">
        <v>3753</v>
      </c>
      <c r="K145" s="18">
        <v>18607492</v>
      </c>
      <c r="L145" s="19">
        <v>25750</v>
      </c>
      <c r="M145" s="20">
        <v>39</v>
      </c>
      <c r="N145" s="18">
        <f>K145*($O$2/M145)</f>
        <v>113476120.05887179</v>
      </c>
      <c r="O145" s="20"/>
      <c r="P145" s="20">
        <v>5.3</v>
      </c>
      <c r="Q145" s="18"/>
      <c r="R145" s="18"/>
      <c r="T145" s="18"/>
      <c r="U145" s="21"/>
      <c r="V145" s="18"/>
      <c r="X145" s="17" t="s">
        <v>250</v>
      </c>
    </row>
    <row r="146" spans="1:30" s="17" customFormat="1">
      <c r="A146" s="11" t="s">
        <v>697</v>
      </c>
      <c r="B146" s="11"/>
      <c r="C146" s="11" t="s">
        <v>363</v>
      </c>
      <c r="D146" s="11"/>
      <c r="E146" s="11"/>
      <c r="F146" s="11"/>
      <c r="G146" s="11"/>
      <c r="H146" s="11"/>
      <c r="I146" s="11"/>
      <c r="J146" s="11"/>
      <c r="K146" s="12">
        <v>97822171</v>
      </c>
      <c r="L146" s="13">
        <v>39142</v>
      </c>
      <c r="M146" s="14">
        <v>205.352</v>
      </c>
      <c r="N146" s="12">
        <f>K146*('Main films sheet'!$O$2/M146)</f>
        <v>113297311.476382</v>
      </c>
      <c r="O146" s="14"/>
      <c r="P146" s="14">
        <v>6.9</v>
      </c>
      <c r="Q146" s="12">
        <v>25123781</v>
      </c>
      <c r="R146" s="12"/>
      <c r="S146" s="11"/>
      <c r="T146" s="12">
        <v>3413</v>
      </c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s="17" customFormat="1">
      <c r="A147" s="11" t="s">
        <v>1109</v>
      </c>
      <c r="B147" s="11"/>
      <c r="C147" s="11" t="s">
        <v>363</v>
      </c>
      <c r="D147" s="11" t="s">
        <v>3737</v>
      </c>
      <c r="E147" s="11" t="s">
        <v>6180</v>
      </c>
      <c r="F147" s="11" t="s">
        <v>6182</v>
      </c>
      <c r="G147" s="11"/>
      <c r="H147" s="11"/>
      <c r="I147" s="11"/>
      <c r="J147" s="11"/>
      <c r="K147" s="12">
        <v>52864741</v>
      </c>
      <c r="L147" s="13">
        <v>31778</v>
      </c>
      <c r="M147" s="14">
        <v>111.2</v>
      </c>
      <c r="N147" s="12">
        <f>K147*($O$2/M147)</f>
        <v>113068743.43487409</v>
      </c>
      <c r="O147" s="14"/>
      <c r="P147" s="14">
        <v>6</v>
      </c>
      <c r="Q147" s="12">
        <v>6404783</v>
      </c>
      <c r="R147" s="12"/>
      <c r="S147" s="11"/>
      <c r="T147" s="12">
        <v>1081</v>
      </c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>
      <c r="A148" s="11" t="s">
        <v>1121</v>
      </c>
      <c r="C148" s="11" t="s">
        <v>363</v>
      </c>
      <c r="D148" s="11" t="s">
        <v>3737</v>
      </c>
      <c r="E148" s="11" t="s">
        <v>6180</v>
      </c>
      <c r="K148" s="12">
        <v>52293982</v>
      </c>
      <c r="L148" s="13">
        <v>31686</v>
      </c>
      <c r="M148" s="14">
        <v>110.3</v>
      </c>
      <c r="N148" s="12">
        <f>K148*($O$2/M148)</f>
        <v>112760617.32471441</v>
      </c>
      <c r="Q148" s="12">
        <v>6357877</v>
      </c>
      <c r="T148" s="12">
        <v>635</v>
      </c>
    </row>
    <row r="149" spans="1:30" s="17" customFormat="1">
      <c r="A149" s="11" t="s">
        <v>792</v>
      </c>
      <c r="B149" s="11"/>
      <c r="C149" s="11" t="s">
        <v>363</v>
      </c>
      <c r="D149" s="11"/>
      <c r="E149" s="11"/>
      <c r="F149" s="11"/>
      <c r="G149" s="11"/>
      <c r="H149" s="11"/>
      <c r="I149" s="11"/>
      <c r="J149" s="11"/>
      <c r="K149" s="12">
        <v>84056472</v>
      </c>
      <c r="L149" s="13">
        <v>37109</v>
      </c>
      <c r="M149" s="14">
        <v>177.5</v>
      </c>
      <c r="N149" s="12">
        <f>K149*('Main films sheet'!$O$2/M149)</f>
        <v>112629989.78893521</v>
      </c>
      <c r="O149" s="14"/>
      <c r="P149" s="14"/>
      <c r="Q149" s="12">
        <v>329011</v>
      </c>
      <c r="R149" s="12"/>
      <c r="S149" s="11"/>
      <c r="T149" s="12">
        <v>2</v>
      </c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s="17" customFormat="1">
      <c r="A150" s="11" t="s">
        <v>1055</v>
      </c>
      <c r="B150" s="11"/>
      <c r="C150" s="11" t="s">
        <v>363</v>
      </c>
      <c r="D150" s="11" t="s">
        <v>6196</v>
      </c>
      <c r="E150" s="11" t="s">
        <v>6231</v>
      </c>
      <c r="F150" s="11" t="s">
        <v>6539</v>
      </c>
      <c r="G150" s="11"/>
      <c r="H150" s="11"/>
      <c r="I150" s="11"/>
      <c r="J150" s="11"/>
      <c r="K150" s="12">
        <v>57041866</v>
      </c>
      <c r="L150" s="13">
        <v>32478</v>
      </c>
      <c r="M150" s="14">
        <v>120.5</v>
      </c>
      <c r="N150" s="12">
        <f>K150*($O$2/M150)</f>
        <v>112586915.5660415</v>
      </c>
      <c r="O150" s="14"/>
      <c r="P150" s="14"/>
      <c r="Q150" s="12">
        <v>198361</v>
      </c>
      <c r="R150" s="12"/>
      <c r="S150" s="11"/>
      <c r="T150" s="12">
        <v>7</v>
      </c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>
      <c r="A151" s="17" t="s">
        <v>344</v>
      </c>
      <c r="B151" s="17" t="s">
        <v>3753</v>
      </c>
      <c r="C151" s="11" t="s">
        <v>323</v>
      </c>
      <c r="D151" s="17" t="s">
        <v>345</v>
      </c>
      <c r="E151" s="17"/>
      <c r="F151" s="17"/>
      <c r="G151" s="17"/>
      <c r="H151" s="17"/>
      <c r="I151" s="17"/>
      <c r="J151" s="17"/>
      <c r="K151" s="18">
        <v>68856263</v>
      </c>
      <c r="L151" s="19">
        <v>34243</v>
      </c>
      <c r="M151" s="20">
        <v>145.69999999999999</v>
      </c>
      <c r="N151" s="18">
        <f>K151*('Main films sheet'!$O$2/M151)</f>
        <v>112399697.18183941</v>
      </c>
      <c r="O151" s="20"/>
      <c r="P151" s="20">
        <v>6.9</v>
      </c>
      <c r="Q151" s="18">
        <v>7046648</v>
      </c>
      <c r="R151" s="18"/>
      <c r="S151" s="17"/>
      <c r="T151" s="18">
        <v>1832</v>
      </c>
      <c r="U151" s="21"/>
      <c r="V151" s="18"/>
      <c r="W151" s="17"/>
      <c r="X151" s="17"/>
      <c r="Y151" s="17"/>
      <c r="Z151" s="17"/>
      <c r="AA151" s="17"/>
      <c r="AB151" s="17"/>
      <c r="AC151" s="17"/>
      <c r="AD151" s="17"/>
    </row>
    <row r="152" spans="1:30" s="17" customFormat="1">
      <c r="A152" s="17" t="s">
        <v>285</v>
      </c>
      <c r="B152" s="17" t="s">
        <v>3753</v>
      </c>
      <c r="C152" s="17" t="s">
        <v>52</v>
      </c>
      <c r="D152" s="17" t="s">
        <v>128</v>
      </c>
      <c r="K152" s="18">
        <v>28000000</v>
      </c>
      <c r="L152" s="19">
        <v>28277</v>
      </c>
      <c r="M152" s="20">
        <v>60.7</v>
      </c>
      <c r="N152" s="18">
        <v>112241295.27848855</v>
      </c>
      <c r="O152" s="20"/>
      <c r="P152" s="20">
        <v>5.5</v>
      </c>
      <c r="Q152" s="18"/>
      <c r="R152" s="18"/>
      <c r="T152" s="18"/>
      <c r="U152" s="21" t="s">
        <v>6619</v>
      </c>
      <c r="V152" s="18"/>
    </row>
    <row r="153" spans="1:30">
      <c r="A153" s="11" t="s">
        <v>965</v>
      </c>
      <c r="C153" s="11" t="s">
        <v>363</v>
      </c>
      <c r="D153" s="11" t="s">
        <v>6196</v>
      </c>
      <c r="E153" s="11" t="s">
        <v>6265</v>
      </c>
      <c r="K153" s="12">
        <v>63707829</v>
      </c>
      <c r="L153" s="13">
        <v>33359</v>
      </c>
      <c r="M153" s="20">
        <v>135.6</v>
      </c>
      <c r="N153" s="12">
        <f>K153*($O$2/M153)</f>
        <v>111741464.85030973</v>
      </c>
      <c r="Q153" s="12">
        <v>9216334</v>
      </c>
      <c r="T153" s="12">
        <v>1463</v>
      </c>
    </row>
    <row r="154" spans="1:30" s="17" customFormat="1">
      <c r="A154" s="17" t="s">
        <v>1409</v>
      </c>
      <c r="B154" s="17" t="s">
        <v>3753</v>
      </c>
      <c r="C154" s="11" t="s">
        <v>52</v>
      </c>
      <c r="D154" s="17" t="s">
        <v>128</v>
      </c>
      <c r="K154" s="18">
        <v>35841901</v>
      </c>
      <c r="L154" s="19">
        <v>29190</v>
      </c>
      <c r="M154" s="20">
        <v>76.7</v>
      </c>
      <c r="N154" s="18">
        <f>K154*($O$2/M154)</f>
        <v>111141669.49202086</v>
      </c>
      <c r="O154" s="20"/>
      <c r="P154" s="20">
        <v>5.9</v>
      </c>
      <c r="Q154" s="18"/>
      <c r="R154" s="18"/>
      <c r="T154" s="18"/>
      <c r="U154" s="21"/>
      <c r="V154" s="18"/>
    </row>
    <row r="155" spans="1:30">
      <c r="A155" s="11" t="s">
        <v>1182</v>
      </c>
      <c r="C155" s="11" t="s">
        <v>323</v>
      </c>
      <c r="D155" s="11" t="s">
        <v>6167</v>
      </c>
      <c r="K155" s="12">
        <v>50003043</v>
      </c>
      <c r="L155" s="13">
        <v>34243</v>
      </c>
      <c r="M155" s="20">
        <v>145.69999999999999</v>
      </c>
      <c r="N155" s="18">
        <v>110549225.38901706</v>
      </c>
      <c r="Q155" s="12">
        <v>191232</v>
      </c>
      <c r="T155" s="12">
        <v>2</v>
      </c>
      <c r="U155" s="11" t="s">
        <v>6636</v>
      </c>
    </row>
    <row r="156" spans="1:30" s="17" customFormat="1">
      <c r="A156" s="17" t="s">
        <v>141</v>
      </c>
      <c r="B156" s="17" t="s">
        <v>3751</v>
      </c>
      <c r="C156" s="17" t="s">
        <v>52</v>
      </c>
      <c r="D156" s="17" t="s">
        <v>128</v>
      </c>
      <c r="K156" s="18">
        <v>9464608</v>
      </c>
      <c r="L156" s="19">
        <v>21551</v>
      </c>
      <c r="M156" s="20">
        <v>29</v>
      </c>
      <c r="N156" s="18">
        <v>110463803.37602833</v>
      </c>
      <c r="O156" s="20"/>
      <c r="P156" s="20">
        <v>7.3</v>
      </c>
      <c r="Q156" s="18"/>
      <c r="R156" s="18"/>
      <c r="T156" s="18"/>
      <c r="U156" s="21" t="s">
        <v>6626</v>
      </c>
      <c r="V156" s="18"/>
      <c r="W156" s="17" t="s">
        <v>275</v>
      </c>
    </row>
    <row r="157" spans="1:30" s="17" customFormat="1">
      <c r="A157" s="11" t="s">
        <v>853</v>
      </c>
      <c r="B157" s="11"/>
      <c r="C157" s="11" t="s">
        <v>363</v>
      </c>
      <c r="D157" s="11" t="s">
        <v>6196</v>
      </c>
      <c r="E157" s="11"/>
      <c r="F157" s="11"/>
      <c r="G157" s="11"/>
      <c r="H157" s="11"/>
      <c r="I157" s="11"/>
      <c r="J157" s="11"/>
      <c r="K157" s="12">
        <v>75383563</v>
      </c>
      <c r="L157" s="13">
        <v>35916</v>
      </c>
      <c r="M157" s="14">
        <v>162.80000000000001</v>
      </c>
      <c r="N157" s="12">
        <f>K157*($O$2/M157)</f>
        <v>110129458.57981572</v>
      </c>
      <c r="O157" s="14"/>
      <c r="P157" s="14"/>
      <c r="Q157" s="12">
        <v>13685488</v>
      </c>
      <c r="R157" s="12"/>
      <c r="S157" s="11"/>
      <c r="T157" s="12">
        <v>2039</v>
      </c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s="17" customFormat="1">
      <c r="A158" s="11" t="s">
        <v>778</v>
      </c>
      <c r="B158" s="11"/>
      <c r="C158" s="11" t="s">
        <v>363</v>
      </c>
      <c r="D158" s="11"/>
      <c r="E158" s="11"/>
      <c r="F158" s="11"/>
      <c r="G158" s="11"/>
      <c r="H158" s="11"/>
      <c r="I158" s="11"/>
      <c r="J158" s="11"/>
      <c r="K158" s="12">
        <v>85336277</v>
      </c>
      <c r="L158" s="13">
        <v>37895</v>
      </c>
      <c r="M158" s="14">
        <v>185</v>
      </c>
      <c r="N158" s="12">
        <f>K158*('Main films sheet'!$O$2/M158)</f>
        <v>109709240.26554595</v>
      </c>
      <c r="O158" s="14"/>
      <c r="P158" s="14"/>
      <c r="Q158" s="12">
        <v>291940</v>
      </c>
      <c r="R158" s="12"/>
      <c r="S158" s="11"/>
      <c r="T158" s="12">
        <v>2</v>
      </c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>
      <c r="A159" s="11" t="s">
        <v>811</v>
      </c>
      <c r="C159" s="11" t="s">
        <v>363</v>
      </c>
      <c r="K159" s="12">
        <v>81172560</v>
      </c>
      <c r="L159" s="13">
        <v>37257</v>
      </c>
      <c r="M159" s="14">
        <v>177.1</v>
      </c>
      <c r="N159" s="12">
        <f>K159*('Main films sheet'!$O$2/M159)</f>
        <v>109011402.17549406</v>
      </c>
      <c r="P159" s="14">
        <v>5.0999999999999996</v>
      </c>
      <c r="Q159" s="12">
        <v>17814259</v>
      </c>
      <c r="T159" s="12">
        <v>2302</v>
      </c>
    </row>
    <row r="160" spans="1:30" s="17" customFormat="1">
      <c r="A160" s="11" t="s">
        <v>860</v>
      </c>
      <c r="B160" s="11"/>
      <c r="C160" s="11" t="s">
        <v>363</v>
      </c>
      <c r="D160" s="11"/>
      <c r="E160" s="11"/>
      <c r="F160" s="11"/>
      <c r="G160" s="11"/>
      <c r="H160" s="11"/>
      <c r="I160" s="11"/>
      <c r="J160" s="11"/>
      <c r="K160" s="12">
        <v>74339294</v>
      </c>
      <c r="L160" s="13">
        <v>36135</v>
      </c>
      <c r="M160" s="14">
        <v>163.9</v>
      </c>
      <c r="N160" s="12">
        <f>K160*('Main films sheet'!$O$2/M160)</f>
        <v>107874978.68439291</v>
      </c>
      <c r="O160" s="14"/>
      <c r="P160" s="14"/>
      <c r="Q160" s="12">
        <v>16485276</v>
      </c>
      <c r="R160" s="12"/>
      <c r="S160" s="11"/>
      <c r="T160" s="12">
        <v>2550</v>
      </c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s="7" customFormat="1">
      <c r="A161" s="11" t="s">
        <v>753</v>
      </c>
      <c r="B161" s="11"/>
      <c r="C161" s="11" t="s">
        <v>363</v>
      </c>
      <c r="D161" s="11" t="s">
        <v>6196</v>
      </c>
      <c r="E161" s="11" t="s">
        <v>6339</v>
      </c>
      <c r="F161" s="11"/>
      <c r="G161" s="11"/>
      <c r="H161" s="11"/>
      <c r="I161" s="11"/>
      <c r="J161" s="11"/>
      <c r="K161" s="12">
        <v>89707299</v>
      </c>
      <c r="L161" s="13">
        <v>38596</v>
      </c>
      <c r="M161" s="14">
        <v>198.8</v>
      </c>
      <c r="N161" s="12">
        <f>K161*('Main films sheet'!$O$2/M161)</f>
        <v>107322960.66178067</v>
      </c>
      <c r="O161" s="14"/>
      <c r="P161" s="14"/>
      <c r="Q161" s="12">
        <v>24629938</v>
      </c>
      <c r="R161" s="12"/>
      <c r="S161" s="11"/>
      <c r="T161" s="12">
        <v>3424</v>
      </c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>
      <c r="A162" s="11" t="s">
        <v>722</v>
      </c>
      <c r="C162" s="11" t="s">
        <v>363</v>
      </c>
      <c r="K162" s="12">
        <v>94514402</v>
      </c>
      <c r="L162" s="13">
        <v>39517</v>
      </c>
      <c r="M162" s="14">
        <v>212.709</v>
      </c>
      <c r="N162" s="12">
        <f>K162*('Main films sheet'!$O$2/M162)</f>
        <v>105680137.38429497</v>
      </c>
      <c r="Q162" s="12">
        <v>29300465</v>
      </c>
      <c r="T162" s="12">
        <v>3215</v>
      </c>
    </row>
    <row r="163" spans="1:30">
      <c r="A163" s="17" t="s">
        <v>245</v>
      </c>
      <c r="B163" s="17" t="s">
        <v>3753</v>
      </c>
      <c r="C163" s="17" t="s">
        <v>52</v>
      </c>
      <c r="D163" s="17" t="s">
        <v>128</v>
      </c>
      <c r="E163" s="17"/>
      <c r="F163" s="17"/>
      <c r="G163" s="17"/>
      <c r="H163" s="17"/>
      <c r="I163" s="17"/>
      <c r="J163" s="17"/>
      <c r="K163" s="18">
        <v>25642000</v>
      </c>
      <c r="L163" s="19">
        <v>28095</v>
      </c>
      <c r="M163" s="20">
        <v>58.2</v>
      </c>
      <c r="N163" s="18">
        <v>105546720.60832053</v>
      </c>
      <c r="O163" s="20"/>
      <c r="P163" s="20">
        <v>6.3</v>
      </c>
      <c r="Q163" s="18"/>
      <c r="R163" s="18"/>
      <c r="S163" s="17"/>
      <c r="T163" s="18"/>
      <c r="U163" s="21" t="s">
        <v>6619</v>
      </c>
      <c r="V163" s="18"/>
      <c r="W163" s="17"/>
      <c r="X163" s="17"/>
      <c r="Y163" s="17"/>
      <c r="Z163" s="17"/>
      <c r="AA163" s="17"/>
      <c r="AB163" s="17"/>
      <c r="AC163" s="17"/>
      <c r="AD163" s="17"/>
    </row>
    <row r="164" spans="1:30" s="17" customFormat="1">
      <c r="A164" s="11" t="s">
        <v>690</v>
      </c>
      <c r="B164" s="11"/>
      <c r="C164" s="11" t="s">
        <v>363</v>
      </c>
      <c r="D164" s="11"/>
      <c r="E164" s="11"/>
      <c r="F164" s="11"/>
      <c r="G164" s="11"/>
      <c r="H164" s="11"/>
      <c r="I164" s="11"/>
      <c r="J164" s="11"/>
      <c r="K164" s="12">
        <v>99967670</v>
      </c>
      <c r="L164" s="13">
        <v>40849</v>
      </c>
      <c r="M164" s="14">
        <v>226.23</v>
      </c>
      <c r="N164" s="12">
        <f>K164*($O$2/M164)</f>
        <v>105097072.43716572</v>
      </c>
      <c r="O164" s="14"/>
      <c r="P164" s="14"/>
      <c r="Q164" s="12">
        <v>25356909</v>
      </c>
      <c r="R164" s="12"/>
      <c r="S164" s="11"/>
      <c r="T164" s="12">
        <v>2994</v>
      </c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s="22" customFormat="1">
      <c r="A165" s="17" t="s">
        <v>222</v>
      </c>
      <c r="B165" s="17" t="s">
        <v>3752</v>
      </c>
      <c r="C165" s="11" t="s">
        <v>52</v>
      </c>
      <c r="D165" s="17" t="s">
        <v>128</v>
      </c>
      <c r="E165" s="17"/>
      <c r="F165" s="17"/>
      <c r="G165" s="17"/>
      <c r="H165" s="17"/>
      <c r="I165" s="17"/>
      <c r="J165" s="17"/>
      <c r="K165" s="18">
        <v>17871174</v>
      </c>
      <c r="L165" s="19">
        <v>26268</v>
      </c>
      <c r="M165" s="20">
        <v>41.1</v>
      </c>
      <c r="N165" s="18">
        <f>K165*($O$2/M165)</f>
        <v>103417135.81051093</v>
      </c>
      <c r="O165" s="20"/>
      <c r="P165" s="20">
        <v>7</v>
      </c>
      <c r="Q165" s="18"/>
      <c r="R165" s="18"/>
      <c r="S165" s="17"/>
      <c r="T165" s="18"/>
      <c r="U165" s="21"/>
      <c r="V165" s="18"/>
      <c r="W165" s="17" t="s">
        <v>249</v>
      </c>
      <c r="X165" s="17"/>
      <c r="Y165" s="17"/>
      <c r="Z165" s="17"/>
      <c r="AA165" s="17"/>
      <c r="AB165" s="17"/>
      <c r="AC165" s="17"/>
      <c r="AD165" s="17"/>
    </row>
    <row r="166" spans="1:30" s="22" customFormat="1">
      <c r="A166" s="11" t="s">
        <v>744</v>
      </c>
      <c r="B166" s="11"/>
      <c r="C166" s="11" t="s">
        <v>363</v>
      </c>
      <c r="D166" s="11"/>
      <c r="E166" s="11"/>
      <c r="F166" s="11"/>
      <c r="G166" s="11"/>
      <c r="H166" s="11"/>
      <c r="I166" s="11"/>
      <c r="J166" s="11"/>
      <c r="K166" s="12">
        <v>90648202</v>
      </c>
      <c r="L166" s="13">
        <v>39326</v>
      </c>
      <c r="M166" s="14">
        <v>208.49</v>
      </c>
      <c r="N166" s="12">
        <f>K166*('Main films sheet'!$O$2/M166)</f>
        <v>103408254.91522853</v>
      </c>
      <c r="O166" s="14"/>
      <c r="P166" s="14"/>
      <c r="Q166" s="12">
        <v>22950971</v>
      </c>
      <c r="R166" s="12"/>
      <c r="S166" s="11"/>
      <c r="T166" s="12">
        <v>3103</v>
      </c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s="17" customFormat="1">
      <c r="A167" s="11" t="s">
        <v>785</v>
      </c>
      <c r="B167" s="11"/>
      <c r="C167" s="11" t="s">
        <v>363</v>
      </c>
      <c r="D167" s="11"/>
      <c r="E167" s="11"/>
      <c r="F167" s="11"/>
      <c r="G167" s="11"/>
      <c r="H167" s="11"/>
      <c r="I167" s="11"/>
      <c r="J167" s="11"/>
      <c r="K167" s="12">
        <v>84500122</v>
      </c>
      <c r="L167" s="13">
        <v>38787</v>
      </c>
      <c r="M167" s="20">
        <v>199.8</v>
      </c>
      <c r="N167" s="12">
        <f>K167*('Main films sheet'!$O$2/M167)</f>
        <v>100587287.36854854</v>
      </c>
      <c r="O167" s="14"/>
      <c r="P167" s="14"/>
      <c r="Q167" s="12">
        <v>19504038</v>
      </c>
      <c r="R167" s="12"/>
      <c r="S167" s="11"/>
      <c r="T167" s="12">
        <v>3458</v>
      </c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s="17" customFormat="1">
      <c r="A168" s="11" t="s">
        <v>849</v>
      </c>
      <c r="B168" s="11"/>
      <c r="C168" s="11" t="s">
        <v>363</v>
      </c>
      <c r="D168" s="11"/>
      <c r="E168" s="11"/>
      <c r="F168" s="11"/>
      <c r="G168" s="11"/>
      <c r="H168" s="11"/>
      <c r="I168" s="11"/>
      <c r="J168" s="11"/>
      <c r="K168" s="12">
        <v>75600072</v>
      </c>
      <c r="L168" s="13">
        <v>37316</v>
      </c>
      <c r="M168" s="14">
        <v>178.8</v>
      </c>
      <c r="N168" s="12">
        <f>K168*('Main films sheet'!$O$2/M168)</f>
        <v>100562471.61261743</v>
      </c>
      <c r="O168" s="14"/>
      <c r="P168" s="14"/>
      <c r="Q168" s="12">
        <v>16021684</v>
      </c>
      <c r="R168" s="12"/>
      <c r="S168" s="11"/>
      <c r="T168" s="12">
        <v>2511</v>
      </c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s="17" customFormat="1">
      <c r="A169" s="17" t="s">
        <v>46</v>
      </c>
      <c r="C169" s="17" t="s">
        <v>44</v>
      </c>
      <c r="K169" s="18">
        <v>90559416</v>
      </c>
      <c r="L169" s="19">
        <v>39722</v>
      </c>
      <c r="M169" s="20">
        <v>216.57300000000001</v>
      </c>
      <c r="N169" s="12">
        <f>K169*('Main films sheet'!$O$2/M169)</f>
        <v>99451318.412766129</v>
      </c>
      <c r="O169" s="20"/>
      <c r="P169" s="20">
        <v>4.4000000000000004</v>
      </c>
      <c r="Q169" s="18">
        <v>42030184</v>
      </c>
      <c r="R169" s="18"/>
      <c r="S169" s="17">
        <v>105</v>
      </c>
      <c r="T169" s="18">
        <v>3626</v>
      </c>
      <c r="U169" s="21"/>
      <c r="V169" s="18"/>
    </row>
    <row r="170" spans="1:30">
      <c r="A170" s="17" t="s">
        <v>3758</v>
      </c>
      <c r="B170" s="17" t="s">
        <v>3753</v>
      </c>
      <c r="C170" s="17" t="s">
        <v>323</v>
      </c>
      <c r="D170" s="17" t="s">
        <v>335</v>
      </c>
      <c r="E170" s="17"/>
      <c r="F170" s="17"/>
      <c r="G170" s="17"/>
      <c r="H170" s="17"/>
      <c r="I170" s="17"/>
      <c r="J170" s="17"/>
      <c r="K170" s="18">
        <v>58662452</v>
      </c>
      <c r="L170" s="19">
        <v>33786</v>
      </c>
      <c r="M170" s="20">
        <v>140.5</v>
      </c>
      <c r="N170" s="12">
        <f>K170*($O$2/M170)</f>
        <v>99303631.735060498</v>
      </c>
      <c r="O170" s="20"/>
      <c r="P170" s="20">
        <v>4.7</v>
      </c>
      <c r="Q170" s="18">
        <v>11083318</v>
      </c>
      <c r="R170" s="18"/>
      <c r="S170" s="17"/>
      <c r="T170" s="18">
        <v>2429</v>
      </c>
      <c r="U170" s="21"/>
      <c r="V170" s="18"/>
      <c r="W170" s="17"/>
      <c r="X170" s="17"/>
      <c r="Y170" s="17"/>
      <c r="Z170" s="17"/>
      <c r="AA170" s="17"/>
      <c r="AB170" s="17"/>
      <c r="AC170" s="17"/>
      <c r="AD170" s="17"/>
    </row>
    <row r="171" spans="1:30">
      <c r="A171" s="11" t="s">
        <v>740</v>
      </c>
      <c r="C171" s="11" t="s">
        <v>363</v>
      </c>
      <c r="K171" s="12">
        <v>90759676</v>
      </c>
      <c r="L171" s="13">
        <v>40299</v>
      </c>
      <c r="M171" s="14">
        <v>218.178</v>
      </c>
      <c r="N171" s="12">
        <f>K171*('Main films sheet'!$O$2/M171)</f>
        <v>98938022.259292871</v>
      </c>
      <c r="P171" s="14">
        <v>6.6</v>
      </c>
      <c r="Q171" s="12">
        <v>30095259</v>
      </c>
      <c r="T171" s="12">
        <v>3646</v>
      </c>
    </row>
    <row r="172" spans="1:30">
      <c r="A172" s="11" t="s">
        <v>845</v>
      </c>
      <c r="C172" s="11" t="s">
        <v>363</v>
      </c>
      <c r="K172" s="12">
        <v>75847266</v>
      </c>
      <c r="L172" s="13">
        <v>37926</v>
      </c>
      <c r="M172" s="14">
        <v>184.5</v>
      </c>
      <c r="N172" s="12">
        <f>K172*('Main films sheet'!$O$2/M172)</f>
        <v>97774320.059121951</v>
      </c>
      <c r="Q172" s="12">
        <v>24278410</v>
      </c>
      <c r="T172" s="12">
        <v>3122</v>
      </c>
    </row>
    <row r="173" spans="1:30">
      <c r="A173" s="11" t="s">
        <v>807</v>
      </c>
      <c r="C173" s="11" t="s">
        <v>363</v>
      </c>
      <c r="K173" s="12">
        <v>81612565</v>
      </c>
      <c r="L173" s="13">
        <v>38749</v>
      </c>
      <c r="M173" s="14">
        <v>198.7</v>
      </c>
      <c r="N173" s="12">
        <f>K173*('Main films sheet'!$O$2/M173)</f>
        <v>97687816.982737809</v>
      </c>
      <c r="Q173" s="12">
        <v>20188176</v>
      </c>
      <c r="T173" s="12">
        <v>3066</v>
      </c>
    </row>
    <row r="174" spans="1:30">
      <c r="A174" s="11" t="s">
        <v>1101</v>
      </c>
      <c r="C174" s="11" t="s">
        <v>363</v>
      </c>
      <c r="K174" s="12">
        <v>53208180</v>
      </c>
      <c r="L174" s="13">
        <v>33055</v>
      </c>
      <c r="M174" s="14">
        <v>130.4</v>
      </c>
      <c r="N174" s="12">
        <f>K174*($O$2/M174)</f>
        <v>97046987.076993853</v>
      </c>
      <c r="Q174" s="12">
        <v>8045760</v>
      </c>
      <c r="T174" s="12">
        <v>1479</v>
      </c>
    </row>
    <row r="175" spans="1:30">
      <c r="A175" s="11" t="s">
        <v>930</v>
      </c>
      <c r="B175" s="11" t="s">
        <v>3753</v>
      </c>
      <c r="C175" s="11" t="s">
        <v>363</v>
      </c>
      <c r="K175" s="12">
        <v>66308518</v>
      </c>
      <c r="L175" s="13">
        <v>35977</v>
      </c>
      <c r="M175" s="14">
        <v>163.19999999999999</v>
      </c>
      <c r="N175" s="12">
        <f>K175*('Main films sheet'!$O$2/M175)</f>
        <v>96634101.127965704</v>
      </c>
      <c r="Q175" s="12">
        <v>11148497</v>
      </c>
      <c r="T175" s="12">
        <v>2247</v>
      </c>
    </row>
    <row r="176" spans="1:30">
      <c r="A176" s="11" t="s">
        <v>803</v>
      </c>
      <c r="C176" s="11" t="s">
        <v>363</v>
      </c>
      <c r="K176" s="12">
        <v>82272442</v>
      </c>
      <c r="L176" s="13">
        <v>39114</v>
      </c>
      <c r="M176" s="14">
        <v>203.499</v>
      </c>
      <c r="N176" s="12">
        <f>K176*('Main films sheet'!$O$2/M176)</f>
        <v>96155327.841394797</v>
      </c>
      <c r="Q176" s="12">
        <v>22564612</v>
      </c>
      <c r="T176" s="12">
        <v>3139</v>
      </c>
    </row>
    <row r="177" spans="1:30" s="17" customFormat="1">
      <c r="A177" s="11" t="s">
        <v>902</v>
      </c>
      <c r="B177" s="11"/>
      <c r="C177" s="11" t="s">
        <v>363</v>
      </c>
      <c r="D177" s="11"/>
      <c r="E177" s="11"/>
      <c r="F177" s="11"/>
      <c r="G177" s="11"/>
      <c r="H177" s="11"/>
      <c r="I177" s="11"/>
      <c r="J177" s="11"/>
      <c r="K177" s="12">
        <v>69691949</v>
      </c>
      <c r="L177" s="13">
        <v>36714</v>
      </c>
      <c r="M177" s="14">
        <v>172.8</v>
      </c>
      <c r="N177" s="12">
        <f>K177*($O$2/M177)</f>
        <v>95922417.628830999</v>
      </c>
      <c r="O177" s="14"/>
      <c r="P177" s="14"/>
      <c r="Q177" s="12">
        <v>12687726</v>
      </c>
      <c r="R177" s="12"/>
      <c r="S177" s="11"/>
      <c r="T177" s="12">
        <v>2167</v>
      </c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s="17" customFormat="1">
      <c r="A178" s="11" t="s">
        <v>857</v>
      </c>
      <c r="B178" s="11"/>
      <c r="C178" s="11" t="s">
        <v>363</v>
      </c>
      <c r="D178" s="11" t="s">
        <v>6196</v>
      </c>
      <c r="E178" s="11" t="s">
        <v>6354</v>
      </c>
      <c r="F178" s="11"/>
      <c r="G178" s="11"/>
      <c r="H178" s="11"/>
      <c r="I178" s="11"/>
      <c r="J178" s="11"/>
      <c r="K178" s="12">
        <v>74541707</v>
      </c>
      <c r="L178" s="13">
        <v>37996</v>
      </c>
      <c r="M178" s="14">
        <v>185.2</v>
      </c>
      <c r="N178" s="12">
        <f>K178*('Main films sheet'!$O$2/M178)</f>
        <v>95728134.500356376</v>
      </c>
      <c r="O178" s="14"/>
      <c r="P178" s="14">
        <v>6.5</v>
      </c>
      <c r="Q178" s="12">
        <v>22088204</v>
      </c>
      <c r="R178" s="12"/>
      <c r="S178" s="11"/>
      <c r="T178" s="12">
        <v>3260</v>
      </c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s="17" customFormat="1">
      <c r="A179" s="11" t="s">
        <v>1046</v>
      </c>
      <c r="B179" s="11"/>
      <c r="C179" s="11" t="s">
        <v>363</v>
      </c>
      <c r="D179" s="11" t="s">
        <v>6196</v>
      </c>
      <c r="E179" s="11"/>
      <c r="F179" s="11"/>
      <c r="G179" s="11"/>
      <c r="H179" s="11"/>
      <c r="I179" s="11"/>
      <c r="J179" s="11"/>
      <c r="K179" s="12">
        <v>57319029</v>
      </c>
      <c r="L179" s="13">
        <v>34254</v>
      </c>
      <c r="M179" s="20">
        <v>145.69999999999999</v>
      </c>
      <c r="N179" s="18">
        <f>K179*('Main films sheet'!$O$2/M179)</f>
        <v>93566528.615662321</v>
      </c>
      <c r="O179" s="14"/>
      <c r="P179" s="14">
        <v>5.3</v>
      </c>
      <c r="Q179" s="12">
        <v>7569219</v>
      </c>
      <c r="R179" s="12"/>
      <c r="S179" s="11"/>
      <c r="T179" s="12">
        <v>2132</v>
      </c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>
      <c r="A180" s="11" t="s">
        <v>729</v>
      </c>
      <c r="C180" s="11" t="s">
        <v>363</v>
      </c>
      <c r="K180" s="12">
        <v>93436322</v>
      </c>
      <c r="L180" s="13">
        <v>42125</v>
      </c>
      <c r="M180" s="14">
        <v>237.59899999999999</v>
      </c>
      <c r="N180" s="12">
        <f>K180*('Main films sheet'!$O$2/M180)</f>
        <v>93530309.268288165</v>
      </c>
      <c r="Q180" s="12">
        <v>33028165</v>
      </c>
      <c r="T180" s="12">
        <v>3972</v>
      </c>
    </row>
    <row r="181" spans="1:30">
      <c r="A181" s="11" t="s">
        <v>768</v>
      </c>
      <c r="C181" s="11" t="s">
        <v>363</v>
      </c>
      <c r="K181" s="12">
        <v>88631237</v>
      </c>
      <c r="L181" s="13">
        <v>40848</v>
      </c>
      <c r="M181" s="14">
        <v>226.23</v>
      </c>
      <c r="N181" s="12">
        <f>K181*($O$2/M181)</f>
        <v>93178960.109649479</v>
      </c>
      <c r="Q181" s="12">
        <v>29239026</v>
      </c>
      <c r="T181" s="12">
        <v>3440</v>
      </c>
    </row>
    <row r="182" spans="1:30">
      <c r="A182" s="11" t="s">
        <v>945</v>
      </c>
      <c r="C182" s="11" t="s">
        <v>363</v>
      </c>
      <c r="D182" s="11" t="s">
        <v>6196</v>
      </c>
      <c r="E182" s="11" t="s">
        <v>6390</v>
      </c>
      <c r="K182" s="12">
        <v>65538755</v>
      </c>
      <c r="L182" s="13">
        <v>36445</v>
      </c>
      <c r="M182" s="14">
        <v>168.2</v>
      </c>
      <c r="N182" s="12">
        <f>K182*('Main films sheet'!$O$2/M182)</f>
        <v>92673046.44286564</v>
      </c>
      <c r="Q182" s="12">
        <v>12224016</v>
      </c>
      <c r="T182" s="12">
        <v>2154</v>
      </c>
    </row>
    <row r="183" spans="1:30">
      <c r="A183" s="11" t="s">
        <v>1067</v>
      </c>
      <c r="C183" s="11" t="s">
        <v>363</v>
      </c>
      <c r="K183" s="12">
        <v>56505065</v>
      </c>
      <c r="L183" s="13">
        <v>34304</v>
      </c>
      <c r="M183" s="14">
        <v>145.80000000000001</v>
      </c>
      <c r="N183" s="18">
        <f>K183*('Main films sheet'!$O$2/M183)</f>
        <v>92174565.497050747</v>
      </c>
      <c r="Q183" s="12">
        <v>6454752</v>
      </c>
      <c r="T183" s="12">
        <v>1504</v>
      </c>
    </row>
    <row r="184" spans="1:30">
      <c r="A184" s="11" t="s">
        <v>59</v>
      </c>
      <c r="C184" s="17" t="s">
        <v>57</v>
      </c>
      <c r="D184" s="11" t="s">
        <v>52</v>
      </c>
      <c r="K184" s="12">
        <v>90288712</v>
      </c>
      <c r="L184" s="13">
        <v>41487</v>
      </c>
      <c r="M184" s="14">
        <v>233.87700000000001</v>
      </c>
      <c r="N184" s="12">
        <f>K184*('Main films sheet'!$O$2/M184)</f>
        <v>91817864.452921838</v>
      </c>
      <c r="P184" s="14">
        <v>5.7</v>
      </c>
      <c r="Q184" s="12">
        <v>22232291</v>
      </c>
      <c r="S184" s="11">
        <v>133</v>
      </c>
      <c r="T184" s="12">
        <v>3716</v>
      </c>
      <c r="U184" s="16"/>
      <c r="V184" s="12"/>
    </row>
    <row r="185" spans="1:30">
      <c r="A185" s="11" t="s">
        <v>922</v>
      </c>
      <c r="C185" s="11" t="s">
        <v>363</v>
      </c>
      <c r="D185" s="11" t="s">
        <v>3745</v>
      </c>
      <c r="K185" s="12">
        <v>66957026</v>
      </c>
      <c r="L185" s="13">
        <v>36831</v>
      </c>
      <c r="M185" s="14">
        <v>174.1</v>
      </c>
      <c r="N185" s="12">
        <f>K185*($O$2/M185)</f>
        <v>91469989.37270534</v>
      </c>
      <c r="P185" s="14">
        <v>4.8</v>
      </c>
      <c r="Q185" s="12">
        <v>19883351</v>
      </c>
      <c r="T185" s="12">
        <v>2704</v>
      </c>
    </row>
    <row r="186" spans="1:30">
      <c r="A186" s="11" t="s">
        <v>765</v>
      </c>
      <c r="C186" s="11" t="s">
        <v>363</v>
      </c>
      <c r="K186" s="12">
        <v>89302115</v>
      </c>
      <c r="L186" s="13">
        <v>41340</v>
      </c>
      <c r="M186" s="14">
        <v>232.773</v>
      </c>
      <c r="N186" s="12">
        <f>K186*('Main films sheet'!$O$2/M186)</f>
        <v>91245275.128000244</v>
      </c>
      <c r="Q186" s="12">
        <v>29210849</v>
      </c>
      <c r="T186" s="12">
        <v>3904</v>
      </c>
    </row>
    <row r="187" spans="1:30">
      <c r="A187" s="17" t="s">
        <v>243</v>
      </c>
      <c r="B187" s="17" t="s">
        <v>3753</v>
      </c>
      <c r="C187" s="17" t="s">
        <v>52</v>
      </c>
      <c r="D187" s="17" t="s">
        <v>128</v>
      </c>
      <c r="E187" s="17"/>
      <c r="F187" s="17"/>
      <c r="G187" s="17"/>
      <c r="H187" s="17"/>
      <c r="I187" s="17"/>
      <c r="J187" s="17"/>
      <c r="K187" s="18">
        <v>21873000</v>
      </c>
      <c r="L187" s="19">
        <v>27942</v>
      </c>
      <c r="M187" s="20">
        <v>57.1</v>
      </c>
      <c r="N187" s="18">
        <f>K187*($O$2/M187)</f>
        <v>91107365.569176883</v>
      </c>
      <c r="O187" s="20"/>
      <c r="P187" s="20">
        <v>5.8</v>
      </c>
      <c r="Q187" s="18"/>
      <c r="R187" s="18"/>
      <c r="S187" s="17"/>
      <c r="T187" s="18"/>
      <c r="U187" s="21"/>
      <c r="V187" s="18"/>
      <c r="W187" s="17"/>
      <c r="X187" s="17"/>
      <c r="Y187" s="17"/>
      <c r="Z187" s="17"/>
      <c r="AA187" s="17"/>
      <c r="AB187" s="17"/>
      <c r="AC187" s="17"/>
      <c r="AD187" s="17"/>
    </row>
    <row r="188" spans="1:30">
      <c r="A188" s="17" t="s">
        <v>238</v>
      </c>
      <c r="B188" s="17" t="s">
        <v>3753</v>
      </c>
      <c r="C188" s="17"/>
      <c r="D188" s="17"/>
      <c r="E188" s="17"/>
      <c r="F188" s="17"/>
      <c r="G188" s="17"/>
      <c r="H188" s="17"/>
      <c r="I188" s="17"/>
      <c r="J188" s="17"/>
      <c r="K188" s="18">
        <v>20000000</v>
      </c>
      <c r="L188" s="19">
        <v>27454</v>
      </c>
      <c r="M188" s="20">
        <v>52.7</v>
      </c>
      <c r="N188" s="18">
        <f>K188*($O$2/M188)</f>
        <v>90261100.569259956</v>
      </c>
      <c r="O188" s="20"/>
      <c r="P188" s="20">
        <v>6.3</v>
      </c>
      <c r="Q188" s="18"/>
      <c r="R188" s="18"/>
      <c r="S188" s="17"/>
      <c r="T188" s="18"/>
      <c r="U188" s="21"/>
      <c r="V188" s="18"/>
      <c r="W188" s="17"/>
      <c r="X188" s="17"/>
      <c r="Y188" s="17"/>
      <c r="Z188" s="17"/>
      <c r="AA188" s="17"/>
      <c r="AB188" s="17"/>
      <c r="AC188" s="17"/>
      <c r="AD188" s="17"/>
    </row>
    <row r="189" spans="1:30">
      <c r="A189" s="11" t="s">
        <v>775</v>
      </c>
      <c r="C189" s="11" t="s">
        <v>363</v>
      </c>
      <c r="D189" s="11" t="s">
        <v>6196</v>
      </c>
      <c r="E189" s="11" t="s">
        <v>6559</v>
      </c>
      <c r="F189" s="11" t="s">
        <v>6564</v>
      </c>
      <c r="G189" s="11" t="s">
        <v>6563</v>
      </c>
      <c r="H189" s="11" t="s">
        <v>6562</v>
      </c>
      <c r="K189" s="12">
        <v>85468508</v>
      </c>
      <c r="L189" s="13">
        <v>40734</v>
      </c>
      <c r="M189" s="14">
        <v>225.922</v>
      </c>
      <c r="N189" s="12">
        <f>K189*($O$2/M189)</f>
        <v>89976447.648763716</v>
      </c>
      <c r="P189" s="14">
        <v>7.1</v>
      </c>
      <c r="Q189" s="12">
        <v>27319677</v>
      </c>
      <c r="T189" s="12">
        <v>3440</v>
      </c>
    </row>
    <row r="190" spans="1:30">
      <c r="A190" s="28" t="s">
        <v>838</v>
      </c>
      <c r="B190" s="28"/>
      <c r="C190" s="28" t="s">
        <v>258</v>
      </c>
      <c r="D190" s="28" t="s">
        <v>252</v>
      </c>
      <c r="E190" s="28"/>
      <c r="F190" s="28"/>
      <c r="G190" s="28"/>
      <c r="H190" s="28"/>
      <c r="I190" s="28"/>
      <c r="J190" s="28"/>
      <c r="K190" s="31">
        <v>89478014</v>
      </c>
      <c r="L190" s="32">
        <v>42309</v>
      </c>
      <c r="M190" s="33"/>
      <c r="N190" s="31">
        <v>89478014</v>
      </c>
      <c r="O190" s="33"/>
      <c r="P190" s="33">
        <v>7.3</v>
      </c>
      <c r="Q190" s="31">
        <v>39155217</v>
      </c>
      <c r="R190" s="31"/>
      <c r="S190" s="28">
        <v>7</v>
      </c>
      <c r="T190" s="31">
        <v>3749</v>
      </c>
      <c r="U190" s="34"/>
      <c r="V190" s="31"/>
      <c r="W190" s="28"/>
      <c r="X190" s="28"/>
      <c r="Y190" s="28"/>
      <c r="Z190" s="28"/>
      <c r="AA190" s="28"/>
      <c r="AB190" s="28"/>
      <c r="AC190" s="28"/>
      <c r="AD190" s="28"/>
    </row>
    <row r="191" spans="1:30">
      <c r="A191" s="11" t="s">
        <v>1007</v>
      </c>
      <c r="B191" s="11" t="s">
        <v>3753</v>
      </c>
      <c r="C191" s="11" t="s">
        <v>363</v>
      </c>
      <c r="K191" s="12">
        <v>59927618</v>
      </c>
      <c r="L191" s="13">
        <v>35490</v>
      </c>
      <c r="M191" s="14">
        <v>160.1</v>
      </c>
      <c r="N191" s="12">
        <f>K191*($O$2/M191)</f>
        <v>89026013.803148031</v>
      </c>
      <c r="P191" s="14">
        <v>5</v>
      </c>
      <c r="Q191" s="12">
        <v>12812047</v>
      </c>
      <c r="T191" s="12">
        <v>2316</v>
      </c>
    </row>
    <row r="192" spans="1:30">
      <c r="A192" s="11" t="s">
        <v>1020</v>
      </c>
      <c r="C192" s="11" t="s">
        <v>363</v>
      </c>
      <c r="K192" s="12">
        <v>58620973</v>
      </c>
      <c r="L192" s="13">
        <v>35316</v>
      </c>
      <c r="M192" s="14">
        <v>157.80000000000001</v>
      </c>
      <c r="N192" s="12">
        <f>K192*($O$2/M192)</f>
        <v>88354214.045462608</v>
      </c>
      <c r="Q192" s="12">
        <v>11191496</v>
      </c>
      <c r="T192" s="12">
        <v>1710</v>
      </c>
    </row>
    <row r="193" spans="1:30">
      <c r="A193" s="17" t="s">
        <v>3764</v>
      </c>
      <c r="B193" s="17" t="s">
        <v>3753</v>
      </c>
      <c r="C193" s="17" t="s">
        <v>323</v>
      </c>
      <c r="D193" s="17" t="s">
        <v>346</v>
      </c>
      <c r="E193" s="17"/>
      <c r="F193" s="17"/>
      <c r="G193" s="17"/>
      <c r="H193" s="17"/>
      <c r="I193" s="17"/>
      <c r="J193" s="17"/>
      <c r="K193" s="18">
        <v>53898845</v>
      </c>
      <c r="L193" s="19">
        <v>34274</v>
      </c>
      <c r="M193" s="20">
        <v>145.80000000000001</v>
      </c>
      <c r="N193" s="18">
        <f>K193*('Main films sheet'!$O$2/M193)</f>
        <v>87923137.840260625</v>
      </c>
      <c r="O193" s="20"/>
      <c r="P193" s="20">
        <v>6.3</v>
      </c>
      <c r="Q193" s="18">
        <v>10621992</v>
      </c>
      <c r="R193" s="18"/>
      <c r="S193" s="17"/>
      <c r="T193" s="18">
        <v>2128</v>
      </c>
      <c r="U193" s="21"/>
      <c r="V193" s="18"/>
      <c r="W193" s="17"/>
      <c r="X193" s="17"/>
      <c r="Y193" s="17"/>
      <c r="Z193" s="17"/>
      <c r="AA193" s="17"/>
      <c r="AB193" s="17"/>
      <c r="AC193" s="17"/>
      <c r="AD193" s="17"/>
    </row>
    <row r="194" spans="1:30">
      <c r="A194" s="11" t="s">
        <v>911</v>
      </c>
      <c r="C194" s="11" t="s">
        <v>363</v>
      </c>
      <c r="K194" s="12">
        <v>67406573</v>
      </c>
      <c r="L194" s="13">
        <v>37712</v>
      </c>
      <c r="M194" s="14">
        <v>183.8</v>
      </c>
      <c r="N194" s="12">
        <f>K194*('Main films sheet'!$O$2/M194)</f>
        <v>87224398.852959737</v>
      </c>
      <c r="Q194" s="12">
        <v>16300155</v>
      </c>
      <c r="T194" s="12">
        <v>2331</v>
      </c>
    </row>
    <row r="195" spans="1:30">
      <c r="A195" s="17" t="s">
        <v>45</v>
      </c>
      <c r="B195" s="17"/>
      <c r="C195" s="17" t="s">
        <v>44</v>
      </c>
      <c r="D195" s="17"/>
      <c r="E195" s="17"/>
      <c r="F195" s="17"/>
      <c r="G195" s="17"/>
      <c r="H195" s="17"/>
      <c r="I195" s="17"/>
      <c r="J195" s="17"/>
      <c r="K195" s="18">
        <v>79576189</v>
      </c>
      <c r="L195" s="19">
        <v>40269</v>
      </c>
      <c r="M195" s="20">
        <v>218.00899999999999</v>
      </c>
      <c r="N195" s="12">
        <f>K195*('Main films sheet'!$O$2/M195)</f>
        <v>86814038.133205518</v>
      </c>
      <c r="O195" s="20"/>
      <c r="P195" s="20">
        <v>4.0999999999999996</v>
      </c>
      <c r="Q195" s="18">
        <v>32324487</v>
      </c>
      <c r="R195" s="18"/>
      <c r="S195" s="17">
        <v>126</v>
      </c>
      <c r="T195" s="18">
        <v>3231</v>
      </c>
      <c r="U195" s="21"/>
      <c r="V195" s="18"/>
      <c r="W195" s="17"/>
      <c r="X195" s="17"/>
      <c r="Y195" s="17"/>
      <c r="Z195" s="17"/>
      <c r="AA195" s="17"/>
      <c r="AB195" s="17"/>
      <c r="AC195" s="17"/>
      <c r="AD195" s="17"/>
    </row>
    <row r="196" spans="1:30">
      <c r="A196" s="11" t="s">
        <v>1154</v>
      </c>
      <c r="B196" s="17" t="s">
        <v>3753</v>
      </c>
      <c r="C196" s="17" t="s">
        <v>323</v>
      </c>
      <c r="D196" s="17" t="s">
        <v>336</v>
      </c>
      <c r="E196" s="17"/>
      <c r="F196" s="17"/>
      <c r="G196" s="17"/>
      <c r="H196" s="17"/>
      <c r="I196" s="17"/>
      <c r="J196" s="17"/>
      <c r="K196" s="12">
        <v>50752337</v>
      </c>
      <c r="L196" s="13">
        <v>33878</v>
      </c>
      <c r="M196" s="14">
        <v>141.80000000000001</v>
      </c>
      <c r="N196" s="12">
        <f>K196*($O$2/M196)</f>
        <v>85125770.997221425</v>
      </c>
      <c r="P196" s="14">
        <v>6.4</v>
      </c>
      <c r="Q196" s="12">
        <v>6035133</v>
      </c>
      <c r="T196" s="12">
        <v>1873</v>
      </c>
      <c r="U196" s="16"/>
      <c r="V196" s="12"/>
    </row>
    <row r="197" spans="1:30">
      <c r="A197" s="11" t="s">
        <v>795</v>
      </c>
      <c r="C197" s="11" t="s">
        <v>363</v>
      </c>
      <c r="K197" s="12">
        <v>83301580</v>
      </c>
      <c r="L197" s="13">
        <v>41609</v>
      </c>
      <c r="M197" s="14">
        <v>233.04900000000001</v>
      </c>
      <c r="N197" s="12">
        <f>K197*('Main films sheet'!$O$2/M197)</f>
        <v>85013371.368424654</v>
      </c>
      <c r="P197" s="14">
        <v>7.5</v>
      </c>
      <c r="Q197" s="12">
        <v>413373</v>
      </c>
      <c r="T197" s="12">
        <v>15</v>
      </c>
    </row>
    <row r="198" spans="1:30">
      <c r="A198" s="11" t="s">
        <v>915</v>
      </c>
      <c r="C198" s="11" t="s">
        <v>363</v>
      </c>
      <c r="D198" s="11" t="s">
        <v>6196</v>
      </c>
      <c r="K198" s="12">
        <v>67303450</v>
      </c>
      <c r="L198" s="13">
        <v>38110</v>
      </c>
      <c r="M198" s="14">
        <v>189.1</v>
      </c>
      <c r="N198" s="12">
        <f>K198*('Main films sheet'!$O$2/M198)</f>
        <v>84650015.553146482</v>
      </c>
      <c r="Q198" s="12">
        <v>18829435</v>
      </c>
      <c r="T198" s="12">
        <v>3063</v>
      </c>
    </row>
    <row r="199" spans="1:30">
      <c r="A199" s="11" t="s">
        <v>998</v>
      </c>
      <c r="C199" s="11" t="s">
        <v>363</v>
      </c>
      <c r="D199" s="11" t="s">
        <v>6196</v>
      </c>
      <c r="E199" s="11" t="s">
        <v>6346</v>
      </c>
      <c r="K199" s="12">
        <v>60786269</v>
      </c>
      <c r="L199" s="13">
        <v>36624</v>
      </c>
      <c r="M199" s="14">
        <v>171.3</v>
      </c>
      <c r="N199" s="12">
        <f>K199*($O$2/M199)</f>
        <v>84397458.531360179</v>
      </c>
      <c r="Q199" s="12">
        <v>17319282</v>
      </c>
      <c r="T199" s="12">
        <v>2653</v>
      </c>
    </row>
    <row r="200" spans="1:30">
      <c r="A200" s="11" t="s">
        <v>819</v>
      </c>
      <c r="C200" s="11" t="s">
        <v>363</v>
      </c>
      <c r="D200" s="11" t="s">
        <v>6196</v>
      </c>
      <c r="E200" s="11" t="s">
        <v>6559</v>
      </c>
      <c r="F200" s="11" t="s">
        <v>6561</v>
      </c>
      <c r="G200" s="11" t="s">
        <v>6190</v>
      </c>
      <c r="H200" s="11" t="s">
        <v>6430</v>
      </c>
      <c r="K200" s="12">
        <v>79884879</v>
      </c>
      <c r="L200" s="13">
        <v>40878</v>
      </c>
      <c r="M200" s="14">
        <v>225.672</v>
      </c>
      <c r="N200" s="12">
        <f>K200*($O$2/M200)</f>
        <v>84191480.784510255</v>
      </c>
      <c r="Q200" s="12">
        <v>7515402</v>
      </c>
      <c r="T200" s="12">
        <v>2376</v>
      </c>
    </row>
    <row r="201" spans="1:30">
      <c r="A201" s="11" t="s">
        <v>992</v>
      </c>
      <c r="C201" s="11" t="s">
        <v>363</v>
      </c>
      <c r="D201" s="11" t="s">
        <v>6196</v>
      </c>
      <c r="E201" s="11" t="s">
        <v>6379</v>
      </c>
      <c r="K201" s="12">
        <v>60883407</v>
      </c>
      <c r="L201" s="13">
        <v>36802</v>
      </c>
      <c r="M201" s="14">
        <v>174</v>
      </c>
      <c r="N201" s="12">
        <f>K201*($O$2/M201)</f>
        <v>83220619.276241377</v>
      </c>
      <c r="P201" s="14">
        <v>5.5</v>
      </c>
      <c r="Q201" s="12">
        <v>22855247</v>
      </c>
      <c r="T201" s="12">
        <v>3054</v>
      </c>
    </row>
    <row r="202" spans="1:30">
      <c r="A202" s="11" t="s">
        <v>1063</v>
      </c>
      <c r="C202" s="11" t="s">
        <v>363</v>
      </c>
      <c r="D202" s="11" t="s">
        <v>6196</v>
      </c>
      <c r="E202" s="11" t="s">
        <v>6375</v>
      </c>
      <c r="K202" s="12">
        <v>56709981</v>
      </c>
      <c r="L202" s="13">
        <v>36130</v>
      </c>
      <c r="M202" s="14">
        <v>163.9</v>
      </c>
      <c r="N202" s="12">
        <f>K202*('Main films sheet'!$O$2/M202)</f>
        <v>82292791.098706514</v>
      </c>
      <c r="Q202" s="12">
        <v>70079</v>
      </c>
      <c r="T202" s="12">
        <v>2</v>
      </c>
    </row>
    <row r="203" spans="1:30">
      <c r="A203" s="11" t="s">
        <v>1027</v>
      </c>
      <c r="C203" s="11" t="s">
        <v>363</v>
      </c>
      <c r="D203" s="11" t="s">
        <v>6196</v>
      </c>
      <c r="E203" s="11" t="s">
        <v>6552</v>
      </c>
      <c r="F203" s="11" t="s">
        <v>6551</v>
      </c>
      <c r="K203" s="12">
        <v>58223861</v>
      </c>
      <c r="L203" s="13">
        <v>36495</v>
      </c>
      <c r="M203" s="14">
        <v>168.3</v>
      </c>
      <c r="N203" s="12">
        <f>K203*($O$2/M203)</f>
        <v>82280728.773131296</v>
      </c>
      <c r="Q203" s="12">
        <v>8234926</v>
      </c>
      <c r="T203" s="12">
        <v>2518</v>
      </c>
    </row>
    <row r="204" spans="1:30">
      <c r="A204" s="17" t="s">
        <v>1217</v>
      </c>
      <c r="B204" s="17" t="s">
        <v>3753</v>
      </c>
      <c r="C204" s="17" t="s">
        <v>52</v>
      </c>
      <c r="D204" s="17" t="s">
        <v>330</v>
      </c>
      <c r="E204" s="17"/>
      <c r="F204" s="17"/>
      <c r="G204" s="17"/>
      <c r="H204" s="17"/>
      <c r="I204" s="17"/>
      <c r="J204" s="17"/>
      <c r="K204" s="18">
        <v>46704056</v>
      </c>
      <c r="L204" s="19">
        <v>33390</v>
      </c>
      <c r="M204" s="20">
        <v>136</v>
      </c>
      <c r="N204" s="12">
        <f>K204*($O$2/M204)</f>
        <v>81676465.227411762</v>
      </c>
      <c r="O204" s="20"/>
      <c r="P204" s="20">
        <v>6.4</v>
      </c>
      <c r="Q204" s="18">
        <v>9600754</v>
      </c>
      <c r="R204" s="18"/>
      <c r="S204" s="17"/>
      <c r="T204" s="18">
        <v>1903</v>
      </c>
      <c r="U204" s="21"/>
      <c r="V204" s="18"/>
      <c r="W204" s="17"/>
      <c r="X204" s="17"/>
      <c r="Y204" s="17"/>
      <c r="Z204" s="17"/>
      <c r="AA204" s="17"/>
      <c r="AB204" s="17"/>
      <c r="AC204" s="17"/>
      <c r="AD204" s="17"/>
    </row>
    <row r="205" spans="1:30">
      <c r="A205" s="17" t="s">
        <v>153</v>
      </c>
      <c r="B205" s="17" t="s">
        <v>3753</v>
      </c>
      <c r="C205" s="17"/>
      <c r="D205" s="17" t="s">
        <v>128</v>
      </c>
      <c r="E205" s="17"/>
      <c r="F205" s="17"/>
      <c r="G205" s="17"/>
      <c r="H205" s="17"/>
      <c r="I205" s="17"/>
      <c r="J205" s="17"/>
      <c r="K205" s="18">
        <v>10218316</v>
      </c>
      <c r="L205" s="19">
        <v>22616</v>
      </c>
      <c r="M205" s="20">
        <v>30</v>
      </c>
      <c r="N205" s="18">
        <f>K205*($O$2/M205)</f>
        <v>81010128.026933327</v>
      </c>
      <c r="O205" s="27"/>
      <c r="P205" s="20">
        <v>6.3</v>
      </c>
      <c r="Q205" s="18"/>
      <c r="R205" s="18"/>
      <c r="S205" s="17"/>
      <c r="T205" s="18"/>
      <c r="U205" s="21"/>
      <c r="V205" s="18"/>
      <c r="W205" s="17" t="s">
        <v>188</v>
      </c>
      <c r="X205" s="17" t="s">
        <v>186</v>
      </c>
      <c r="Y205" s="17"/>
      <c r="Z205" s="17"/>
      <c r="AA205" s="17"/>
      <c r="AB205" s="17"/>
      <c r="AC205" s="17"/>
      <c r="AD205" s="17"/>
    </row>
    <row r="206" spans="1:30">
      <c r="A206" s="11" t="s">
        <v>938</v>
      </c>
      <c r="C206" s="11" t="s">
        <v>363</v>
      </c>
      <c r="K206" s="12">
        <v>66023816</v>
      </c>
      <c r="L206" s="13">
        <v>38504</v>
      </c>
      <c r="M206" s="14">
        <v>194.5</v>
      </c>
      <c r="N206" s="12">
        <f>K206*('Main films sheet'!$O$2/M206)</f>
        <v>80735076.348627239</v>
      </c>
      <c r="Q206" s="12">
        <v>12709221</v>
      </c>
      <c r="T206" s="12">
        <v>3521</v>
      </c>
    </row>
    <row r="207" spans="1:30">
      <c r="A207" s="11" t="s">
        <v>954</v>
      </c>
      <c r="C207" s="11" t="s">
        <v>363</v>
      </c>
      <c r="K207" s="12">
        <v>64378093</v>
      </c>
      <c r="L207" s="13">
        <v>38140</v>
      </c>
      <c r="M207" s="14">
        <v>189.7</v>
      </c>
      <c r="N207" s="12">
        <f>K207*('Main films sheet'!$O$2/M207)</f>
        <v>80714585.571607813</v>
      </c>
      <c r="P207" s="14">
        <v>7.5</v>
      </c>
      <c r="Q207" s="12">
        <v>19377577</v>
      </c>
      <c r="T207" s="12">
        <v>2605</v>
      </c>
    </row>
    <row r="208" spans="1:30">
      <c r="A208" s="11" t="s">
        <v>1178</v>
      </c>
      <c r="C208" s="11" t="s">
        <v>363</v>
      </c>
      <c r="D208" s="11" t="s">
        <v>6196</v>
      </c>
      <c r="K208" s="12">
        <v>50021959</v>
      </c>
      <c r="L208" s="13">
        <v>34425</v>
      </c>
      <c r="M208" s="14">
        <v>147.4</v>
      </c>
      <c r="N208" s="18">
        <f>K208*('Main films sheet'!$O$2/M208)</f>
        <v>80713179.678710982</v>
      </c>
      <c r="Q208" s="12">
        <v>651700</v>
      </c>
      <c r="T208" s="12">
        <v>19</v>
      </c>
    </row>
    <row r="209" spans="1:30">
      <c r="A209" s="17" t="s">
        <v>355</v>
      </c>
      <c r="B209" s="17" t="s">
        <v>3753</v>
      </c>
      <c r="C209" s="11" t="s">
        <v>323</v>
      </c>
      <c r="D209" s="17" t="s">
        <v>356</v>
      </c>
      <c r="E209" s="17"/>
      <c r="F209" s="17"/>
      <c r="G209" s="17"/>
      <c r="H209" s="17"/>
      <c r="I209" s="17"/>
      <c r="J209" s="17"/>
      <c r="K209" s="18">
        <v>50236831</v>
      </c>
      <c r="L209" s="19">
        <v>34516</v>
      </c>
      <c r="M209" s="20">
        <v>148.4</v>
      </c>
      <c r="N209" s="12">
        <f>K209*('Main films sheet'!$O$2/M209)</f>
        <v>80513661.801738545</v>
      </c>
      <c r="O209" s="27"/>
      <c r="P209" s="20">
        <v>6</v>
      </c>
      <c r="Q209" s="18">
        <v>8916463</v>
      </c>
      <c r="R209" s="18"/>
      <c r="S209" s="17"/>
      <c r="T209" s="18">
        <v>1921</v>
      </c>
      <c r="U209" s="21"/>
      <c r="V209" s="18"/>
      <c r="W209" s="17"/>
      <c r="X209" s="17"/>
      <c r="Y209" s="17"/>
      <c r="Z209" s="17"/>
      <c r="AA209" s="17"/>
      <c r="AB209" s="17"/>
      <c r="AC209" s="17"/>
      <c r="AD209" s="17"/>
    </row>
    <row r="210" spans="1:30">
      <c r="A210" s="17" t="s">
        <v>307</v>
      </c>
      <c r="B210" s="17" t="s">
        <v>3752</v>
      </c>
      <c r="C210" s="17" t="s">
        <v>52</v>
      </c>
      <c r="D210" s="17" t="s">
        <v>301</v>
      </c>
      <c r="E210" s="17" t="s">
        <v>6605</v>
      </c>
      <c r="F210" s="17"/>
      <c r="G210" s="17"/>
      <c r="H210" s="17"/>
      <c r="I210" s="17"/>
      <c r="J210" s="17"/>
      <c r="K210" s="18">
        <v>33000000</v>
      </c>
      <c r="L210" s="19">
        <v>30133</v>
      </c>
      <c r="M210" s="20">
        <v>97.5</v>
      </c>
      <c r="N210" s="18">
        <f>K210*($O$2/M210)</f>
        <v>80499015.384615377</v>
      </c>
      <c r="O210" s="20"/>
      <c r="P210" s="20">
        <v>6.8</v>
      </c>
      <c r="Q210" s="18">
        <v>4761795</v>
      </c>
      <c r="R210" s="18"/>
      <c r="S210" s="17"/>
      <c r="T210" s="18">
        <v>1112</v>
      </c>
      <c r="U210" s="21"/>
      <c r="V210" s="18"/>
      <c r="W210" s="17"/>
      <c r="X210" s="17"/>
      <c r="Y210" s="17"/>
      <c r="Z210" s="17"/>
      <c r="AA210" s="17"/>
      <c r="AB210" s="17"/>
      <c r="AC210" s="17"/>
      <c r="AD210" s="17"/>
    </row>
    <row r="211" spans="1:30">
      <c r="A211" s="17" t="s">
        <v>3763</v>
      </c>
      <c r="B211" s="17" t="s">
        <v>3751</v>
      </c>
      <c r="C211" s="17" t="s">
        <v>52</v>
      </c>
      <c r="D211" s="17" t="s">
        <v>128</v>
      </c>
      <c r="E211" s="17"/>
      <c r="F211" s="17"/>
      <c r="G211" s="17"/>
      <c r="H211" s="17"/>
      <c r="I211" s="17"/>
      <c r="J211" s="17"/>
      <c r="K211" s="18">
        <v>6700000</v>
      </c>
      <c r="L211" s="19">
        <v>23346</v>
      </c>
      <c r="M211" s="20">
        <v>31.1</v>
      </c>
      <c r="N211" s="12">
        <v>80391179.70630835</v>
      </c>
      <c r="O211" s="20"/>
      <c r="P211" s="20">
        <v>7.2</v>
      </c>
      <c r="Q211" s="18"/>
      <c r="R211" s="18"/>
      <c r="S211" s="17"/>
      <c r="T211" s="18"/>
      <c r="U211" s="21" t="s">
        <v>6635</v>
      </c>
      <c r="V211" s="18"/>
      <c r="W211" s="17"/>
      <c r="X211" s="17"/>
      <c r="Y211" s="17"/>
      <c r="Z211" s="17"/>
      <c r="AA211" s="17"/>
      <c r="AB211" s="17"/>
      <c r="AC211" s="17"/>
      <c r="AD211" s="17"/>
    </row>
    <row r="212" spans="1:30">
      <c r="A212" s="11" t="s">
        <v>1308</v>
      </c>
      <c r="C212" s="11" t="s">
        <v>363</v>
      </c>
      <c r="D212" s="11" t="s">
        <v>6196</v>
      </c>
      <c r="E212" s="11" t="s">
        <v>6231</v>
      </c>
      <c r="K212" s="12">
        <v>40586886</v>
      </c>
      <c r="L212" s="13">
        <v>32509</v>
      </c>
      <c r="M212" s="14">
        <v>121.1</v>
      </c>
      <c r="N212" s="12">
        <f>K212*($O$2/M212)</f>
        <v>79711839.739620149</v>
      </c>
      <c r="Q212" s="12">
        <v>6434717</v>
      </c>
      <c r="T212" s="12">
        <v>1153</v>
      </c>
    </row>
    <row r="213" spans="1:30">
      <c r="A213" s="11" t="s">
        <v>1221</v>
      </c>
      <c r="C213" s="11" t="s">
        <v>363</v>
      </c>
      <c r="K213" s="12">
        <v>46666502</v>
      </c>
      <c r="L213" s="13">
        <v>33706</v>
      </c>
      <c r="M213" s="20">
        <v>139.5</v>
      </c>
      <c r="N213" s="12">
        <f>K213*($O$2/M213)</f>
        <v>79563207.904487446</v>
      </c>
      <c r="Q213" s="12">
        <v>10611040</v>
      </c>
      <c r="T213" s="12">
        <v>1933</v>
      </c>
    </row>
    <row r="214" spans="1:30">
      <c r="A214" s="11" t="s">
        <v>1319</v>
      </c>
      <c r="C214" s="11" t="s">
        <v>363</v>
      </c>
      <c r="D214" s="11" t="s">
        <v>6196</v>
      </c>
      <c r="E214" s="11" t="s">
        <v>6183</v>
      </c>
      <c r="K214" s="12">
        <v>40150487</v>
      </c>
      <c r="L214" s="13">
        <v>32422</v>
      </c>
      <c r="M214" s="14">
        <v>120.2</v>
      </c>
      <c r="N214" s="12">
        <f>K214*($O$2/M214)</f>
        <v>79445187.413527444</v>
      </c>
      <c r="Q214" s="12">
        <v>6112577</v>
      </c>
      <c r="T214" s="12">
        <v>1167</v>
      </c>
    </row>
    <row r="215" spans="1:30">
      <c r="A215" s="11" t="s">
        <v>1059</v>
      </c>
      <c r="C215" s="11" t="s">
        <v>363</v>
      </c>
      <c r="D215" s="11" t="s">
        <v>6196</v>
      </c>
      <c r="E215" s="11" t="s">
        <v>6379</v>
      </c>
      <c r="K215" s="12">
        <v>56937502</v>
      </c>
      <c r="L215" s="13">
        <v>36647</v>
      </c>
      <c r="M215" s="14">
        <v>171.5</v>
      </c>
      <c r="N215" s="12">
        <f>K215*($O$2/M215)</f>
        <v>78961525.36837317</v>
      </c>
      <c r="P215" s="14">
        <v>6.6</v>
      </c>
      <c r="Q215" s="12">
        <v>15607034</v>
      </c>
      <c r="T215" s="12">
        <v>2711</v>
      </c>
    </row>
    <row r="216" spans="1:30">
      <c r="A216" s="11" t="s">
        <v>1144</v>
      </c>
      <c r="C216" s="11" t="s">
        <v>363</v>
      </c>
      <c r="K216" s="12">
        <v>51088705</v>
      </c>
      <c r="L216" s="13">
        <v>35067</v>
      </c>
      <c r="M216" s="14">
        <v>154.4</v>
      </c>
      <c r="N216" s="12">
        <f>K216*($O$2/M216)</f>
        <v>78697120.594494805</v>
      </c>
      <c r="Q216" s="12">
        <v>11101955</v>
      </c>
      <c r="T216" s="12">
        <v>1506</v>
      </c>
    </row>
    <row r="217" spans="1:30">
      <c r="A217" s="11" t="s">
        <v>1004</v>
      </c>
      <c r="C217" s="11" t="s">
        <v>363</v>
      </c>
      <c r="D217" s="11" t="s">
        <v>6196</v>
      </c>
      <c r="E217" s="11" t="s">
        <v>6379</v>
      </c>
      <c r="K217" s="12">
        <v>60476872</v>
      </c>
      <c r="L217" s="13">
        <v>37804</v>
      </c>
      <c r="M217" s="14">
        <v>183.9</v>
      </c>
      <c r="N217" s="12">
        <f>K217*('Main films sheet'!$O$2/M217)</f>
        <v>78214781.309059262</v>
      </c>
      <c r="P217" s="14">
        <v>6.2</v>
      </c>
      <c r="Q217" s="12">
        <v>19603630</v>
      </c>
      <c r="T217" s="12">
        <v>2753</v>
      </c>
    </row>
    <row r="218" spans="1:30">
      <c r="A218" s="17" t="s">
        <v>1676</v>
      </c>
      <c r="B218" s="17" t="s">
        <v>3751</v>
      </c>
      <c r="C218" s="17" t="s">
        <v>52</v>
      </c>
      <c r="D218" s="17" t="s">
        <v>301</v>
      </c>
      <c r="E218" s="11" t="s">
        <v>6180</v>
      </c>
      <c r="F218" s="17"/>
      <c r="G218" s="17"/>
      <c r="H218" s="17"/>
      <c r="I218" s="17"/>
      <c r="J218" s="17"/>
      <c r="K218" s="18">
        <v>25336794</v>
      </c>
      <c r="L218" s="19">
        <v>31594</v>
      </c>
      <c r="M218" s="20">
        <v>109.5</v>
      </c>
      <c r="N218" s="18">
        <v>77835985.760374457</v>
      </c>
      <c r="O218" s="20"/>
      <c r="P218" s="20">
        <v>7.2</v>
      </c>
      <c r="Q218" s="18">
        <v>3220225</v>
      </c>
      <c r="R218" s="18"/>
      <c r="S218" s="17"/>
      <c r="T218" s="18">
        <v>1198</v>
      </c>
      <c r="U218" s="21" t="s">
        <v>6631</v>
      </c>
      <c r="V218" s="18"/>
      <c r="W218" s="17"/>
      <c r="X218" s="17"/>
      <c r="Y218" s="17"/>
      <c r="Z218" s="17"/>
      <c r="AA218" s="17"/>
      <c r="AB218" s="17"/>
      <c r="AC218" s="17"/>
      <c r="AD218" s="17"/>
    </row>
    <row r="219" spans="1:30">
      <c r="A219" s="11" t="s">
        <v>961</v>
      </c>
      <c r="C219" s="11" t="s">
        <v>363</v>
      </c>
      <c r="K219" s="12">
        <v>63946815</v>
      </c>
      <c r="L219" s="13">
        <v>38534</v>
      </c>
      <c r="M219" s="14">
        <v>195.4</v>
      </c>
      <c r="N219" s="12">
        <f>K219*('Main films sheet'!$O$2/M219)</f>
        <v>77835120.706090063</v>
      </c>
      <c r="Q219" s="12">
        <v>14631784</v>
      </c>
      <c r="T219" s="12">
        <v>2905</v>
      </c>
    </row>
    <row r="220" spans="1:30">
      <c r="A220" s="11" t="s">
        <v>948</v>
      </c>
      <c r="C220" s="11" t="s">
        <v>363</v>
      </c>
      <c r="D220" s="11" t="s">
        <v>6196</v>
      </c>
      <c r="E220" s="11" t="s">
        <v>6474</v>
      </c>
      <c r="K220" s="12">
        <v>65328121</v>
      </c>
      <c r="L220" s="13">
        <v>39029</v>
      </c>
      <c r="M220" s="14">
        <v>201.5</v>
      </c>
      <c r="N220" s="12">
        <f>K220*('Main films sheet'!$O$2/M220)</f>
        <v>77109228.994531021</v>
      </c>
      <c r="Q220" s="12">
        <v>20659573</v>
      </c>
      <c r="T220" s="12">
        <v>2467</v>
      </c>
    </row>
    <row r="221" spans="1:30">
      <c r="A221" s="11" t="s">
        <v>1242</v>
      </c>
      <c r="C221" s="11" t="s">
        <v>363</v>
      </c>
      <c r="K221" s="12">
        <v>45500797</v>
      </c>
      <c r="L221" s="13">
        <v>33787</v>
      </c>
      <c r="M221" s="20">
        <v>140.5</v>
      </c>
      <c r="N221" s="12">
        <f>K221*($O$2/M221)</f>
        <v>77023619.62196441</v>
      </c>
      <c r="Q221" s="12">
        <v>8494271</v>
      </c>
      <c r="T221" s="12">
        <v>1304</v>
      </c>
    </row>
    <row r="222" spans="1:30">
      <c r="A222" s="11" t="s">
        <v>957</v>
      </c>
      <c r="C222" s="11" t="s">
        <v>363</v>
      </c>
      <c r="D222" s="11" t="s">
        <v>6196</v>
      </c>
      <c r="E222" s="11" t="s">
        <v>6346</v>
      </c>
      <c r="K222" s="12">
        <v>64038616</v>
      </c>
      <c r="L222" s="13">
        <v>39022</v>
      </c>
      <c r="M222" s="14">
        <v>201.5</v>
      </c>
      <c r="N222" s="12">
        <f>K222*('Main films sheet'!$O$2/M222)</f>
        <v>75587177.926590577</v>
      </c>
      <c r="Q222" s="12">
        <v>20574802</v>
      </c>
      <c r="T222" s="12">
        <v>3108</v>
      </c>
    </row>
    <row r="223" spans="1:30">
      <c r="A223" s="11" t="s">
        <v>1023</v>
      </c>
      <c r="C223" s="11" t="s">
        <v>363</v>
      </c>
      <c r="D223" s="11" t="s">
        <v>6196</v>
      </c>
      <c r="E223" s="11" t="s">
        <v>6354</v>
      </c>
      <c r="K223" s="12">
        <v>58331254</v>
      </c>
      <c r="L223" s="13">
        <v>37834</v>
      </c>
      <c r="M223" s="14">
        <v>184.6</v>
      </c>
      <c r="N223" s="12">
        <f>K223*('Main films sheet'!$O$2/M223)</f>
        <v>75153785.421733484</v>
      </c>
      <c r="P223" s="14">
        <v>7.5</v>
      </c>
      <c r="Q223" s="12">
        <v>14047781</v>
      </c>
      <c r="T223" s="12">
        <v>2075</v>
      </c>
    </row>
    <row r="224" spans="1:30">
      <c r="A224" s="11" t="s">
        <v>871</v>
      </c>
      <c r="C224" s="11" t="s">
        <v>363</v>
      </c>
      <c r="K224" s="12">
        <v>73078100</v>
      </c>
      <c r="L224" s="13">
        <v>41155</v>
      </c>
      <c r="M224" s="14">
        <v>231.40700000000001</v>
      </c>
      <c r="N224" s="12">
        <f>K224*('Main films sheet'!$O$2/M224)</f>
        <v>75109003.391427219</v>
      </c>
      <c r="P224" s="14">
        <v>6.6</v>
      </c>
      <c r="Q224" s="12">
        <v>30180188</v>
      </c>
      <c r="T224" s="12">
        <v>3749</v>
      </c>
    </row>
    <row r="225" spans="1:30">
      <c r="A225" s="11" t="s">
        <v>918</v>
      </c>
      <c r="C225" s="11" t="s">
        <v>363</v>
      </c>
      <c r="K225" s="12">
        <v>67172594</v>
      </c>
      <c r="L225" s="13">
        <v>39873</v>
      </c>
      <c r="M225" s="20">
        <v>212.709</v>
      </c>
      <c r="N225" s="12">
        <f>K225*('Main films sheet'!$O$2/M225)</f>
        <v>75108224.907136038</v>
      </c>
      <c r="P225" s="14">
        <v>5.7</v>
      </c>
      <c r="Q225" s="12">
        <v>24402214</v>
      </c>
      <c r="T225" s="12">
        <v>3187</v>
      </c>
    </row>
    <row r="226" spans="1:30">
      <c r="A226" s="11" t="s">
        <v>1171</v>
      </c>
      <c r="C226" s="11" t="s">
        <v>363</v>
      </c>
      <c r="K226" s="12">
        <v>50047179</v>
      </c>
      <c r="L226" s="13">
        <v>35400</v>
      </c>
      <c r="M226" s="14">
        <v>158.6</v>
      </c>
      <c r="N226" s="12">
        <f>K226*($O$2/M226)</f>
        <v>75051204.02901639</v>
      </c>
      <c r="Q226" s="12">
        <v>195085</v>
      </c>
      <c r="T226" s="12">
        <v>2</v>
      </c>
    </row>
    <row r="227" spans="1:30">
      <c r="A227" s="17" t="s">
        <v>351</v>
      </c>
      <c r="B227" s="17" t="s">
        <v>3753</v>
      </c>
      <c r="C227" s="11" t="s">
        <v>323</v>
      </c>
      <c r="D227" s="17" t="s">
        <v>352</v>
      </c>
      <c r="E227" s="17"/>
      <c r="F227" s="17"/>
      <c r="G227" s="17"/>
      <c r="H227" s="17"/>
      <c r="I227" s="17"/>
      <c r="J227" s="17"/>
      <c r="K227" s="18">
        <v>45610410</v>
      </c>
      <c r="L227" s="19">
        <v>34394</v>
      </c>
      <c r="M227" s="20">
        <v>147.19999999999999</v>
      </c>
      <c r="N227" s="18">
        <f>K227*('Main films sheet'!$O$2/M227)</f>
        <v>73694896.01616849</v>
      </c>
      <c r="O227" s="20"/>
      <c r="P227" s="20">
        <v>5.9</v>
      </c>
      <c r="Q227" s="18">
        <v>10356748</v>
      </c>
      <c r="R227" s="18"/>
      <c r="S227" s="17"/>
      <c r="T227" s="18">
        <v>2223</v>
      </c>
      <c r="U227" s="21"/>
      <c r="V227" s="18"/>
      <c r="W227" s="17"/>
      <c r="X227" s="17"/>
      <c r="Y227" s="17"/>
      <c r="Z227" s="17"/>
      <c r="AA227" s="17"/>
      <c r="AB227" s="17"/>
      <c r="AC227" s="17"/>
      <c r="AD227" s="17"/>
    </row>
    <row r="228" spans="1:30">
      <c r="A228" s="11" t="s">
        <v>1161</v>
      </c>
      <c r="B228" s="11" t="s">
        <v>3753</v>
      </c>
      <c r="C228" s="11" t="s">
        <v>363</v>
      </c>
      <c r="K228" s="12">
        <v>50632037</v>
      </c>
      <c r="L228" s="13">
        <v>36130</v>
      </c>
      <c r="M228" s="14">
        <v>163.9</v>
      </c>
      <c r="N228" s="12">
        <f>K228*('Main films sheet'!$O$2/M228)</f>
        <v>73472986.064710185</v>
      </c>
      <c r="P228" s="14">
        <v>5.6</v>
      </c>
      <c r="Q228" s="12">
        <v>10602042</v>
      </c>
      <c r="T228" s="12">
        <v>2502</v>
      </c>
    </row>
    <row r="229" spans="1:30">
      <c r="A229" s="11" t="s">
        <v>951</v>
      </c>
      <c r="B229" s="17"/>
      <c r="C229" s="17" t="s">
        <v>44</v>
      </c>
      <c r="D229" s="17"/>
      <c r="E229" s="17"/>
      <c r="F229" s="17"/>
      <c r="G229" s="17"/>
      <c r="H229" s="17"/>
      <c r="I229" s="17"/>
      <c r="J229" s="17"/>
      <c r="K229" s="18">
        <v>65281781</v>
      </c>
      <c r="L229" s="19">
        <v>39479</v>
      </c>
      <c r="M229" s="14">
        <v>211.69300000000001</v>
      </c>
      <c r="N229" s="12">
        <f>K229*('Main films sheet'!$O$2/M229)</f>
        <v>73344362.966550618</v>
      </c>
      <c r="O229" s="20"/>
      <c r="P229" s="20">
        <v>2.2999999999999998</v>
      </c>
      <c r="Q229" s="18">
        <v>31117834</v>
      </c>
      <c r="R229" s="18"/>
      <c r="S229" s="17">
        <v>105</v>
      </c>
      <c r="T229" s="18">
        <v>687</v>
      </c>
      <c r="U229" s="21"/>
      <c r="V229" s="18"/>
      <c r="W229" s="17"/>
      <c r="X229" s="17"/>
      <c r="Y229" s="17"/>
      <c r="Z229" s="17"/>
      <c r="AA229" s="17"/>
      <c r="AB229" s="17"/>
      <c r="AC229" s="17"/>
      <c r="AD229" s="17"/>
    </row>
    <row r="230" spans="1:30">
      <c r="A230" s="11" t="s">
        <v>1432</v>
      </c>
      <c r="C230" s="11" t="s">
        <v>363</v>
      </c>
      <c r="D230" s="11" t="s">
        <v>3737</v>
      </c>
      <c r="E230" s="11" t="s">
        <v>6183</v>
      </c>
      <c r="F230" s="11" t="s">
        <v>6185</v>
      </c>
      <c r="K230" s="12">
        <v>34368475</v>
      </c>
      <c r="L230" s="13">
        <v>7.1986999999999997</v>
      </c>
      <c r="M230" s="14">
        <v>112.1</v>
      </c>
      <c r="N230" s="12">
        <f>K230*($O$2/M230)</f>
        <v>72918192.30196254</v>
      </c>
      <c r="Q230" s="12">
        <v>2901297</v>
      </c>
      <c r="T230" s="12">
        <v>1126</v>
      </c>
    </row>
    <row r="231" spans="1:30">
      <c r="A231" s="11" t="s">
        <v>1086</v>
      </c>
      <c r="C231" s="11" t="s">
        <v>363</v>
      </c>
      <c r="D231" s="11" t="s">
        <v>6196</v>
      </c>
      <c r="E231" s="11">
        <v>0</v>
      </c>
      <c r="K231" s="12">
        <v>54234062</v>
      </c>
      <c r="L231" s="13">
        <v>37257</v>
      </c>
      <c r="M231" s="14">
        <v>177.1</v>
      </c>
      <c r="N231" s="12">
        <f>K231*('Main films sheet'!$O$2/M231)</f>
        <v>72834109.75695087</v>
      </c>
      <c r="Q231" s="12">
        <v>11376150</v>
      </c>
      <c r="T231" s="12">
        <v>2007</v>
      </c>
    </row>
    <row r="232" spans="1:30">
      <c r="A232" s="17" t="s">
        <v>989</v>
      </c>
      <c r="B232" s="17"/>
      <c r="C232" s="17"/>
      <c r="D232" s="17" t="s">
        <v>272</v>
      </c>
      <c r="E232" s="17"/>
      <c r="F232" s="17"/>
      <c r="G232" s="17"/>
      <c r="H232" s="17"/>
      <c r="I232" s="17"/>
      <c r="J232" s="17"/>
      <c r="K232" s="18">
        <v>61123569</v>
      </c>
      <c r="L232" s="19">
        <v>38777</v>
      </c>
      <c r="M232" s="20">
        <v>199.8</v>
      </c>
      <c r="N232" s="12">
        <f>K232*('Main films sheet'!$O$2/M232)</f>
        <v>72760297.316426426</v>
      </c>
      <c r="O232" s="20"/>
      <c r="P232" s="20">
        <v>4.4000000000000004</v>
      </c>
      <c r="Q232" s="18">
        <v>16310058</v>
      </c>
      <c r="R232" s="18"/>
      <c r="S232" s="17">
        <v>140</v>
      </c>
      <c r="T232" s="18">
        <v>3501</v>
      </c>
      <c r="U232" s="21"/>
      <c r="V232" s="18"/>
      <c r="W232" s="17"/>
      <c r="X232" s="17"/>
      <c r="Y232" s="17"/>
      <c r="Z232" s="17"/>
      <c r="AA232" s="17"/>
      <c r="AB232" s="17"/>
      <c r="AC232" s="17"/>
      <c r="AD232" s="17"/>
    </row>
    <row r="233" spans="1:30">
      <c r="A233" s="17" t="s">
        <v>155</v>
      </c>
      <c r="B233" s="17" t="s">
        <v>3753</v>
      </c>
      <c r="C233" s="17"/>
      <c r="D233" s="17" t="s">
        <v>128</v>
      </c>
      <c r="E233" s="17"/>
      <c r="F233" s="17"/>
      <c r="G233" s="17"/>
      <c r="H233" s="17"/>
      <c r="I233" s="17"/>
      <c r="J233" s="17"/>
      <c r="K233" s="18">
        <v>9230769</v>
      </c>
      <c r="L233" s="19">
        <v>22767</v>
      </c>
      <c r="M233" s="20">
        <v>30.2</v>
      </c>
      <c r="N233" s="18">
        <f>K233*($O$2/M233)</f>
        <v>72696279.384834439</v>
      </c>
      <c r="O233" s="20"/>
      <c r="P233" s="20">
        <v>5.9</v>
      </c>
      <c r="Q233" s="18"/>
      <c r="R233" s="18"/>
      <c r="S233" s="17"/>
      <c r="T233" s="18"/>
      <c r="U233" s="21"/>
      <c r="V233" s="18"/>
      <c r="W233" s="17" t="s">
        <v>196</v>
      </c>
      <c r="X233" s="17" t="s">
        <v>197</v>
      </c>
      <c r="Y233" s="17"/>
      <c r="Z233" s="17"/>
      <c r="AA233" s="17"/>
      <c r="AB233" s="17"/>
      <c r="AC233" s="17"/>
      <c r="AD233" s="17"/>
    </row>
    <row r="234" spans="1:30">
      <c r="A234" s="11" t="s">
        <v>1197</v>
      </c>
      <c r="C234" s="11" t="s">
        <v>363</v>
      </c>
      <c r="D234" s="11" t="s">
        <v>6196</v>
      </c>
      <c r="E234" s="11" t="s">
        <v>6295</v>
      </c>
      <c r="K234" s="12">
        <v>48102795</v>
      </c>
      <c r="L234" s="13">
        <v>35400</v>
      </c>
      <c r="M234" s="14">
        <v>158.6</v>
      </c>
      <c r="N234" s="12">
        <f>K234*($O$2/M234)</f>
        <v>72135388.128688529</v>
      </c>
      <c r="Q234" s="12">
        <v>7649752</v>
      </c>
      <c r="T234" s="12">
        <v>1783</v>
      </c>
    </row>
    <row r="235" spans="1:30">
      <c r="A235" s="11" t="s">
        <v>1193</v>
      </c>
      <c r="C235" s="11" t="s">
        <v>363</v>
      </c>
      <c r="K235" s="12">
        <v>48169156</v>
      </c>
      <c r="L235" s="13">
        <v>35643</v>
      </c>
      <c r="M235" s="14">
        <v>160.80000000000001</v>
      </c>
      <c r="N235" s="12">
        <f>K235*($O$2/M235)</f>
        <v>71246615.203532323</v>
      </c>
      <c r="Q235" s="12">
        <v>11094241</v>
      </c>
      <c r="T235" s="12">
        <v>1945</v>
      </c>
    </row>
    <row r="236" spans="1:30">
      <c r="A236" s="11" t="s">
        <v>1117</v>
      </c>
      <c r="C236" s="11" t="s">
        <v>363</v>
      </c>
      <c r="D236" s="11" t="s">
        <v>6196</v>
      </c>
      <c r="E236" s="11" t="s">
        <v>6369</v>
      </c>
      <c r="K236" s="12">
        <v>52364010</v>
      </c>
      <c r="L236" s="13">
        <v>37226</v>
      </c>
      <c r="M236" s="14">
        <v>176.7</v>
      </c>
      <c r="N236" s="12">
        <f>K236*('Main films sheet'!$O$2/M236)</f>
        <v>70481898.191171482</v>
      </c>
      <c r="Q236" s="12">
        <v>276981</v>
      </c>
      <c r="T236" s="12">
        <v>5</v>
      </c>
    </row>
    <row r="237" spans="1:30">
      <c r="A237" s="17" t="s">
        <v>311</v>
      </c>
      <c r="B237" s="17" t="s">
        <v>3753</v>
      </c>
      <c r="C237" s="17" t="s">
        <v>52</v>
      </c>
      <c r="D237" s="17" t="s">
        <v>301</v>
      </c>
      <c r="E237" s="17"/>
      <c r="F237" s="17"/>
      <c r="G237" s="17"/>
      <c r="H237" s="17"/>
      <c r="I237" s="17"/>
      <c r="J237" s="17"/>
      <c r="K237" s="18">
        <v>29600000</v>
      </c>
      <c r="L237" s="19">
        <v>30590</v>
      </c>
      <c r="M237" s="20">
        <v>101</v>
      </c>
      <c r="N237" s="18">
        <f>K237*($O$2/M237)</f>
        <v>69703017.821782187</v>
      </c>
      <c r="O237" s="20"/>
      <c r="P237" s="20">
        <v>7.6</v>
      </c>
      <c r="Q237" s="18">
        <v>1116437</v>
      </c>
      <c r="R237" s="18"/>
      <c r="S237" s="17"/>
      <c r="T237" s="18">
        <v>540</v>
      </c>
      <c r="U237" s="21"/>
      <c r="V237" s="18"/>
      <c r="W237" s="17"/>
      <c r="X237" s="17"/>
      <c r="Y237" s="17"/>
      <c r="Z237" s="17"/>
      <c r="AA237" s="17"/>
      <c r="AB237" s="17"/>
      <c r="AC237" s="17"/>
      <c r="AD237" s="17"/>
    </row>
    <row r="238" spans="1:30">
      <c r="A238" s="17" t="s">
        <v>339</v>
      </c>
      <c r="B238" s="17" t="s">
        <v>3753</v>
      </c>
      <c r="C238" s="17" t="s">
        <v>323</v>
      </c>
      <c r="D238" s="17" t="s">
        <v>335</v>
      </c>
      <c r="E238" s="17"/>
      <c r="F238" s="17"/>
      <c r="G238" s="17"/>
      <c r="H238" s="17"/>
      <c r="I238" s="17"/>
      <c r="J238" s="17"/>
      <c r="K238" s="18">
        <v>41833324</v>
      </c>
      <c r="L238" s="19">
        <v>34001</v>
      </c>
      <c r="M238" s="20">
        <v>143.1</v>
      </c>
      <c r="N238" s="18">
        <f>K238*('Main films sheet'!$O$2/M238)</f>
        <v>69528680.038518518</v>
      </c>
      <c r="O238" s="20"/>
      <c r="P238" s="20">
        <v>6.9</v>
      </c>
      <c r="Q238" s="18">
        <v>8112515</v>
      </c>
      <c r="R238" s="18"/>
      <c r="S238" s="17"/>
      <c r="T238" s="18">
        <v>1798</v>
      </c>
      <c r="U238" s="21"/>
      <c r="V238" s="18"/>
      <c r="W238" s="17"/>
      <c r="X238" s="17"/>
      <c r="Y238" s="17"/>
      <c r="Z238" s="17"/>
      <c r="AA238" s="17"/>
      <c r="AB238" s="17"/>
      <c r="AC238" s="17"/>
      <c r="AD238" s="17"/>
    </row>
    <row r="239" spans="1:30">
      <c r="A239" s="11" t="s">
        <v>1304</v>
      </c>
      <c r="C239" s="11" t="s">
        <v>363</v>
      </c>
      <c r="K239" s="12">
        <v>40693477</v>
      </c>
      <c r="L239" s="13">
        <v>33725</v>
      </c>
      <c r="M239" s="14">
        <v>139.69999999999999</v>
      </c>
      <c r="N239" s="12">
        <f>K239*($O$2/M239)</f>
        <v>69280280.477637798</v>
      </c>
      <c r="Q239" s="12">
        <v>9866120</v>
      </c>
      <c r="T239" s="12">
        <v>2050</v>
      </c>
    </row>
    <row r="240" spans="1:30">
      <c r="A240" s="11" t="s">
        <v>1113</v>
      </c>
      <c r="C240" s="11" t="s">
        <v>363</v>
      </c>
      <c r="D240" s="11" t="s">
        <v>6196</v>
      </c>
      <c r="E240" s="11" t="s">
        <v>6379</v>
      </c>
      <c r="K240" s="12">
        <v>52802140</v>
      </c>
      <c r="L240" s="13">
        <v>37622</v>
      </c>
      <c r="M240" s="14">
        <v>181.7</v>
      </c>
      <c r="N240" s="12">
        <f>K240*('Main films sheet'!$O$2/M240)</f>
        <v>69115879.875178859</v>
      </c>
      <c r="Q240" s="12">
        <v>16302063</v>
      </c>
      <c r="T240" s="12">
        <v>2376</v>
      </c>
    </row>
    <row r="241" spans="1:30">
      <c r="A241" s="11" t="s">
        <v>973</v>
      </c>
      <c r="C241" s="11" t="s">
        <v>363</v>
      </c>
      <c r="K241" s="12">
        <v>63150991</v>
      </c>
      <c r="L241" s="13">
        <v>40360</v>
      </c>
      <c r="M241" s="14">
        <v>218.011</v>
      </c>
      <c r="N241" s="12">
        <f>K241*('Main films sheet'!$O$2/M241)</f>
        <v>68894254.865387529</v>
      </c>
      <c r="Q241" s="12">
        <v>17619622</v>
      </c>
      <c r="T241" s="12">
        <v>3504</v>
      </c>
    </row>
    <row r="242" spans="1:30">
      <c r="A242" s="17" t="s">
        <v>1848</v>
      </c>
      <c r="B242" s="17" t="s">
        <v>3753</v>
      </c>
      <c r="C242" s="11" t="s">
        <v>52</v>
      </c>
      <c r="D242" s="17" t="s">
        <v>128</v>
      </c>
      <c r="E242" s="17"/>
      <c r="F242" s="17"/>
      <c r="G242" s="17"/>
      <c r="H242" s="17"/>
      <c r="I242" s="17"/>
      <c r="J242" s="17"/>
      <c r="K242" s="18">
        <v>20931111</v>
      </c>
      <c r="L242" s="19">
        <v>29007</v>
      </c>
      <c r="M242" s="20">
        <v>72.3</v>
      </c>
      <c r="N242" s="18">
        <f>K242*($O$2/M242)</f>
        <v>68854959.585311204</v>
      </c>
      <c r="O242" s="27"/>
      <c r="P242" s="20">
        <v>5.9</v>
      </c>
      <c r="Q242" s="18"/>
      <c r="R242" s="18"/>
      <c r="S242" s="17"/>
      <c r="T242" s="18"/>
      <c r="U242" s="21"/>
      <c r="V242" s="18"/>
      <c r="W242" s="17"/>
      <c r="X242" s="17"/>
      <c r="Y242" s="17"/>
      <c r="Z242" s="17"/>
      <c r="AA242" s="17"/>
      <c r="AB242" s="17"/>
      <c r="AC242" s="17"/>
      <c r="AD242" s="17"/>
    </row>
    <row r="243" spans="1:30">
      <c r="A243" s="11" t="s">
        <v>977</v>
      </c>
      <c r="C243" s="11" t="s">
        <v>363</v>
      </c>
      <c r="D243" s="11" t="s">
        <v>6196</v>
      </c>
      <c r="E243" s="11" t="s">
        <v>6496</v>
      </c>
      <c r="K243" s="12">
        <v>62950384</v>
      </c>
      <c r="L243" s="13">
        <v>40238</v>
      </c>
      <c r="M243" s="14">
        <v>217.631</v>
      </c>
      <c r="N243" s="12">
        <f>K243*('Main films sheet'!$O$2/M243)</f>
        <v>68795316.061553732</v>
      </c>
      <c r="Q243" s="12">
        <v>16007426</v>
      </c>
      <c r="T243" s="12">
        <v>2673</v>
      </c>
    </row>
    <row r="244" spans="1:30">
      <c r="A244" s="11" t="s">
        <v>907</v>
      </c>
      <c r="C244" s="11" t="s">
        <v>363</v>
      </c>
      <c r="D244" s="11" t="s">
        <v>6196</v>
      </c>
      <c r="E244" s="11" t="s">
        <v>6559</v>
      </c>
      <c r="F244" s="11" t="s">
        <v>6578</v>
      </c>
      <c r="G244" s="11" t="s">
        <v>6561</v>
      </c>
      <c r="H244" s="11" t="s">
        <v>6565</v>
      </c>
      <c r="I244" s="11" t="s">
        <v>6579</v>
      </c>
      <c r="J244" s="11" t="s">
        <v>6190</v>
      </c>
      <c r="K244" s="12">
        <v>68732080</v>
      </c>
      <c r="L244" s="13">
        <v>42278</v>
      </c>
      <c r="M244" s="14">
        <v>237.83799999999999</v>
      </c>
      <c r="N244" s="12">
        <f>K244*('Main films sheet'!$O$2/M244)</f>
        <v>68732080</v>
      </c>
      <c r="Q244" s="12">
        <v>15371203</v>
      </c>
      <c r="T244" s="12">
        <v>2811</v>
      </c>
    </row>
    <row r="245" spans="1:30">
      <c r="A245" s="17" t="s">
        <v>1275</v>
      </c>
      <c r="B245" s="17" t="s">
        <v>3753</v>
      </c>
      <c r="C245" s="17" t="s">
        <v>323</v>
      </c>
      <c r="D245" s="17" t="s">
        <v>359</v>
      </c>
      <c r="E245" s="17"/>
      <c r="F245" s="17"/>
      <c r="G245" s="17"/>
      <c r="H245" s="17"/>
      <c r="I245" s="17"/>
      <c r="J245" s="17"/>
      <c r="K245" s="18">
        <v>43229904</v>
      </c>
      <c r="L245" s="19">
        <v>34669</v>
      </c>
      <c r="M245" s="20">
        <v>149.69999999999999</v>
      </c>
      <c r="N245" s="12">
        <f>K245*('Main films sheet'!$O$2/M245)</f>
        <v>68682123.630941883</v>
      </c>
      <c r="O245" s="20"/>
      <c r="P245" s="20">
        <v>6</v>
      </c>
      <c r="Q245" s="18">
        <v>5129959</v>
      </c>
      <c r="R245" s="18"/>
      <c r="S245" s="17"/>
      <c r="T245" s="18">
        <v>2012</v>
      </c>
      <c r="U245" s="21"/>
      <c r="V245" s="18"/>
      <c r="W245" s="17"/>
      <c r="X245" s="17"/>
      <c r="Y245" s="17"/>
      <c r="Z245" s="17"/>
      <c r="AA245" s="17"/>
      <c r="AB245" s="17"/>
      <c r="AC245" s="17"/>
      <c r="AD245" s="17"/>
    </row>
    <row r="246" spans="1:30">
      <c r="A246" s="11" t="s">
        <v>1039</v>
      </c>
      <c r="C246" s="11" t="s">
        <v>363</v>
      </c>
      <c r="K246" s="12">
        <v>57806952</v>
      </c>
      <c r="L246" s="13">
        <v>38930</v>
      </c>
      <c r="M246" s="14">
        <v>203.9</v>
      </c>
      <c r="N246" s="12">
        <f>K246*('Main films sheet'!$O$2/M246)</f>
        <v>67428591.710524768</v>
      </c>
      <c r="P246" s="14">
        <v>7.1</v>
      </c>
      <c r="Q246" s="12">
        <v>17031122</v>
      </c>
      <c r="T246" s="12">
        <v>2917</v>
      </c>
    </row>
    <row r="247" spans="1:30">
      <c r="A247" s="11" t="s">
        <v>925</v>
      </c>
      <c r="C247" s="11" t="s">
        <v>363</v>
      </c>
      <c r="K247" s="12">
        <v>66954149</v>
      </c>
      <c r="L247" s="13">
        <v>41922</v>
      </c>
      <c r="M247" s="14">
        <v>237.43299999999999</v>
      </c>
      <c r="N247" s="12">
        <f>K247*('Main films sheet'!$O$2/M247)</f>
        <v>67068355.661858298</v>
      </c>
      <c r="Q247" s="12">
        <v>18360230</v>
      </c>
      <c r="T247" s="12">
        <v>3088</v>
      </c>
    </row>
    <row r="248" spans="1:30">
      <c r="A248" s="11" t="s">
        <v>1359</v>
      </c>
      <c r="C248" s="11" t="s">
        <v>363</v>
      </c>
      <c r="D248" s="11" t="s">
        <v>6196</v>
      </c>
      <c r="E248" s="11" t="s">
        <v>6231</v>
      </c>
      <c r="K248" s="12">
        <v>38120905</v>
      </c>
      <c r="L248" s="13">
        <v>33420</v>
      </c>
      <c r="M248" s="14">
        <v>136.19999999999999</v>
      </c>
      <c r="N248" s="12">
        <f>K248*($O$2/M248)</f>
        <v>66568280.494787082</v>
      </c>
      <c r="Q248" s="12">
        <v>165392</v>
      </c>
      <c r="T248" s="12">
        <v>6</v>
      </c>
    </row>
    <row r="249" spans="1:30">
      <c r="A249" s="17" t="s">
        <v>159</v>
      </c>
      <c r="B249" s="17" t="s">
        <v>3753</v>
      </c>
      <c r="C249" s="17"/>
      <c r="D249" s="17"/>
      <c r="E249" s="17"/>
      <c r="F249" s="17"/>
      <c r="G249" s="17"/>
      <c r="H249" s="17"/>
      <c r="I249" s="17"/>
      <c r="J249" s="17"/>
      <c r="K249" s="18">
        <v>8500000</v>
      </c>
      <c r="L249" s="19">
        <v>23012</v>
      </c>
      <c r="M249" s="20">
        <v>30.4</v>
      </c>
      <c r="N249" s="18">
        <f>K249*($O$2/M249)</f>
        <v>66500756.578947365</v>
      </c>
      <c r="O249" s="20"/>
      <c r="P249" s="20">
        <v>6</v>
      </c>
      <c r="Q249" s="18"/>
      <c r="R249" s="18"/>
      <c r="S249" s="17"/>
      <c r="T249" s="18"/>
      <c r="U249" s="21"/>
      <c r="V249" s="18"/>
      <c r="W249" s="17"/>
      <c r="X249" s="17" t="s">
        <v>276</v>
      </c>
      <c r="Y249" s="17"/>
      <c r="Z249" s="17"/>
      <c r="AA249" s="17"/>
      <c r="AB249" s="17"/>
      <c r="AC249" s="17"/>
      <c r="AD249" s="17"/>
    </row>
    <row r="250" spans="1:30">
      <c r="A250" s="11" t="s">
        <v>1257</v>
      </c>
      <c r="C250" s="11" t="s">
        <v>363</v>
      </c>
      <c r="D250" s="11" t="s">
        <v>6196</v>
      </c>
      <c r="K250" s="12">
        <v>44480039</v>
      </c>
      <c r="L250" s="13">
        <v>35612</v>
      </c>
      <c r="M250" s="14">
        <v>160.5</v>
      </c>
      <c r="N250" s="12">
        <f>K250*($O$2/M250)</f>
        <v>65913043.71141433</v>
      </c>
      <c r="P250" s="14">
        <v>6.7</v>
      </c>
      <c r="Q250" s="12">
        <v>11617767</v>
      </c>
      <c r="T250" s="12">
        <v>1862</v>
      </c>
    </row>
    <row r="251" spans="1:30">
      <c r="A251" s="11" t="s">
        <v>1487</v>
      </c>
      <c r="C251" s="11" t="s">
        <v>363</v>
      </c>
      <c r="D251" s="11" t="s">
        <v>3737</v>
      </c>
      <c r="E251" s="11" t="s">
        <v>6183</v>
      </c>
      <c r="F251" s="11" t="s">
        <v>6186</v>
      </c>
      <c r="G251" s="11" t="s">
        <v>6187</v>
      </c>
      <c r="K251" s="12">
        <v>31623833</v>
      </c>
      <c r="L251" s="13">
        <v>31990</v>
      </c>
      <c r="M251" s="14">
        <v>114.4</v>
      </c>
      <c r="N251" s="12">
        <f>K251*($O$2/M251)</f>
        <v>65746059.379842646</v>
      </c>
      <c r="Q251" s="12">
        <v>4754732</v>
      </c>
      <c r="T251" s="12">
        <v>1256</v>
      </c>
    </row>
    <row r="252" spans="1:30">
      <c r="A252" s="11" t="s">
        <v>1031</v>
      </c>
      <c r="C252" s="11" t="s">
        <v>363</v>
      </c>
      <c r="K252" s="12">
        <v>58017783</v>
      </c>
      <c r="L252" s="13">
        <v>39479</v>
      </c>
      <c r="M252" s="14">
        <v>211.69300000000001</v>
      </c>
      <c r="N252" s="12">
        <f>K252*('Main films sheet'!$O$2/M252)</f>
        <v>65183229.833551407</v>
      </c>
      <c r="Q252" s="12">
        <v>18908826</v>
      </c>
      <c r="T252" s="12">
        <v>2470</v>
      </c>
    </row>
    <row r="253" spans="1:30">
      <c r="A253" s="11" t="s">
        <v>1127</v>
      </c>
      <c r="C253" s="11" t="s">
        <v>363</v>
      </c>
      <c r="D253" s="11" t="s">
        <v>6196</v>
      </c>
      <c r="E253" s="11" t="s">
        <v>6346</v>
      </c>
      <c r="K253" s="12">
        <v>51882244</v>
      </c>
      <c r="L253" s="13">
        <v>38175</v>
      </c>
      <c r="M253" s="14">
        <v>189.4</v>
      </c>
      <c r="N253" s="12">
        <f>K253*('Main films sheet'!$O$2/M253)</f>
        <v>65150840.27704329</v>
      </c>
      <c r="P253" s="14">
        <v>6.3</v>
      </c>
      <c r="Q253" s="12">
        <v>15193907</v>
      </c>
      <c r="T253" s="12">
        <v>3086</v>
      </c>
    </row>
    <row r="254" spans="1:30">
      <c r="A254" s="17" t="s">
        <v>343</v>
      </c>
      <c r="B254" s="17" t="s">
        <v>3753</v>
      </c>
      <c r="C254" s="17"/>
      <c r="D254" s="17"/>
      <c r="E254" s="17"/>
      <c r="F254" s="17"/>
      <c r="G254" s="17"/>
      <c r="H254" s="17"/>
      <c r="I254" s="17"/>
      <c r="J254" s="17"/>
      <c r="K254" s="18">
        <v>39514713</v>
      </c>
      <c r="L254" s="19">
        <v>34151</v>
      </c>
      <c r="M254" s="20">
        <v>144.4</v>
      </c>
      <c r="N254" s="18">
        <f>K254*('Main films sheet'!$O$2/M254)</f>
        <v>65083797.164085865</v>
      </c>
      <c r="O254" s="20"/>
      <c r="P254" s="20"/>
      <c r="Q254" s="18">
        <v>8125471</v>
      </c>
      <c r="R254" s="18"/>
      <c r="S254" s="17"/>
      <c r="T254" s="18">
        <v>1472</v>
      </c>
      <c r="U254" s="21"/>
      <c r="V254" s="18"/>
      <c r="W254" s="17"/>
      <c r="X254" s="17"/>
      <c r="Y254" s="17"/>
      <c r="Z254" s="17"/>
      <c r="AA254" s="17"/>
      <c r="AB254" s="17"/>
      <c r="AC254" s="17"/>
      <c r="AD254" s="17"/>
    </row>
    <row r="255" spans="1:30">
      <c r="A255" s="11" t="s">
        <v>1010</v>
      </c>
      <c r="C255" s="11" t="s">
        <v>363</v>
      </c>
      <c r="K255" s="12">
        <v>59713955</v>
      </c>
      <c r="L255" s="13">
        <v>40400</v>
      </c>
      <c r="M255" s="14">
        <v>218.31200000000001</v>
      </c>
      <c r="N255" s="12">
        <f>K255*('Main films sheet'!$O$2/M255)</f>
        <v>65054818.925620213</v>
      </c>
      <c r="P255" s="14">
        <v>7.2</v>
      </c>
      <c r="Q255" s="12">
        <v>12694770</v>
      </c>
      <c r="T255" s="12">
        <v>3072</v>
      </c>
    </row>
    <row r="256" spans="1:30">
      <c r="A256" s="11" t="s">
        <v>1189</v>
      </c>
      <c r="C256" s="11" t="s">
        <v>363</v>
      </c>
      <c r="K256" s="12">
        <v>48430258</v>
      </c>
      <c r="L256" s="13">
        <v>37288</v>
      </c>
      <c r="M256" s="14">
        <v>177.8</v>
      </c>
      <c r="N256" s="12">
        <f>K256*('Main films sheet'!$O$2/M256)</f>
        <v>64783777.852665909</v>
      </c>
      <c r="P256" s="14">
        <v>5.8</v>
      </c>
      <c r="Q256" s="12">
        <v>11889631</v>
      </c>
      <c r="T256" s="12">
        <v>2605</v>
      </c>
    </row>
    <row r="257" spans="1:30">
      <c r="A257" s="11" t="s">
        <v>1079</v>
      </c>
      <c r="C257" s="11" t="s">
        <v>363</v>
      </c>
      <c r="D257" s="11" t="s">
        <v>6196</v>
      </c>
      <c r="E257" s="11" t="s">
        <v>6354</v>
      </c>
      <c r="K257" s="12">
        <v>55011732</v>
      </c>
      <c r="L257" s="13">
        <v>38961</v>
      </c>
      <c r="M257" s="14">
        <v>202.9</v>
      </c>
      <c r="N257" s="12">
        <f>K257*('Main films sheet'!$O$2/M257)</f>
        <v>64484378.094706751</v>
      </c>
      <c r="Q257" s="12">
        <v>18006064</v>
      </c>
      <c r="T257" s="12">
        <v>3241</v>
      </c>
    </row>
    <row r="258" spans="1:30">
      <c r="A258" s="11" t="s">
        <v>1175</v>
      </c>
      <c r="C258" s="11" t="s">
        <v>363</v>
      </c>
      <c r="K258" s="12">
        <v>50030461</v>
      </c>
      <c r="L258" s="13">
        <v>38021</v>
      </c>
      <c r="M258" s="14">
        <v>186.2</v>
      </c>
      <c r="N258" s="12">
        <f>K258*('Main films sheet'!$O$2/M258)</f>
        <v>63905181.435649842</v>
      </c>
      <c r="Q258" s="12">
        <v>13880771</v>
      </c>
      <c r="T258" s="12">
        <v>3047</v>
      </c>
    </row>
    <row r="259" spans="1:30">
      <c r="A259" s="11" t="s">
        <v>1235</v>
      </c>
      <c r="B259" s="11" t="s">
        <v>3751</v>
      </c>
      <c r="C259" s="17" t="s">
        <v>57</v>
      </c>
      <c r="D259" s="11" t="s">
        <v>52</v>
      </c>
      <c r="K259" s="12">
        <v>45554533</v>
      </c>
      <c r="L259" s="13">
        <v>36557</v>
      </c>
      <c r="M259" s="14">
        <v>169.8</v>
      </c>
      <c r="N259" s="12">
        <f>K259*($O$2/M259)</f>
        <v>63808003.649316832</v>
      </c>
      <c r="Q259" s="12">
        <v>9427532</v>
      </c>
      <c r="S259" s="11">
        <v>161</v>
      </c>
      <c r="T259" s="12">
        <v>2818</v>
      </c>
      <c r="U259" s="16"/>
      <c r="V259" s="12"/>
    </row>
    <row r="260" spans="1:30">
      <c r="A260" s="11" t="s">
        <v>1338</v>
      </c>
      <c r="C260" s="11" t="s">
        <v>363</v>
      </c>
      <c r="D260" s="11" t="s">
        <v>6196</v>
      </c>
      <c r="K260" s="12">
        <v>39100956</v>
      </c>
      <c r="L260" s="13">
        <v>34279</v>
      </c>
      <c r="M260" s="20">
        <v>145.80000000000001</v>
      </c>
      <c r="N260" s="18">
        <f>K260*('Main films sheet'!$O$2/M260)</f>
        <v>63783903.793744855</v>
      </c>
      <c r="Q260" s="12">
        <v>1222718</v>
      </c>
      <c r="T260" s="12">
        <v>58</v>
      </c>
    </row>
    <row r="261" spans="1:30">
      <c r="A261" s="11" t="s">
        <v>1322</v>
      </c>
      <c r="B261" s="11" t="s">
        <v>3753</v>
      </c>
      <c r="C261" s="11" t="s">
        <v>363</v>
      </c>
      <c r="K261" s="12">
        <v>40070995</v>
      </c>
      <c r="L261" s="13">
        <v>34761</v>
      </c>
      <c r="M261" s="14">
        <v>151.4</v>
      </c>
      <c r="N261" s="12">
        <f>K261*('Main films sheet'!$O$2/M261)</f>
        <v>62948515.910237774</v>
      </c>
      <c r="P261" s="14">
        <v>4.9000000000000004</v>
      </c>
      <c r="Q261" s="12">
        <v>9473317</v>
      </c>
      <c r="T261" s="12">
        <v>2013</v>
      </c>
    </row>
    <row r="262" spans="1:30">
      <c r="A262" s="11" t="s">
        <v>1105</v>
      </c>
      <c r="C262" s="11" t="s">
        <v>363</v>
      </c>
      <c r="D262" s="11" t="s">
        <v>6196</v>
      </c>
      <c r="E262" s="11" t="s">
        <v>6477</v>
      </c>
      <c r="K262" s="12">
        <v>53089891</v>
      </c>
      <c r="L262" s="13">
        <v>38991</v>
      </c>
      <c r="M262" s="14">
        <v>201.8</v>
      </c>
      <c r="N262" s="12">
        <f>K262*('Main films sheet'!$O$2/M262)</f>
        <v>62570830.008216053</v>
      </c>
      <c r="Q262" s="12">
        <v>14801808</v>
      </c>
      <c r="T262" s="12">
        <v>2281</v>
      </c>
    </row>
    <row r="263" spans="1:30">
      <c r="A263" s="11" t="s">
        <v>1147</v>
      </c>
      <c r="C263" s="11" t="s">
        <v>363</v>
      </c>
      <c r="D263" s="11" t="s">
        <v>6196</v>
      </c>
      <c r="E263" s="11" t="s">
        <v>6379</v>
      </c>
      <c r="K263" s="12">
        <v>51085416</v>
      </c>
      <c r="L263" s="13">
        <v>38443</v>
      </c>
      <c r="M263" s="14">
        <v>194.6</v>
      </c>
      <c r="N263" s="12">
        <f>K263*('Main films sheet'!$O$2/M263)</f>
        <v>62436038.903432682</v>
      </c>
      <c r="Q263" s="12">
        <v>21103203</v>
      </c>
      <c r="T263" s="12">
        <v>3133</v>
      </c>
    </row>
    <row r="264" spans="1:30">
      <c r="A264" s="17" t="s">
        <v>1201</v>
      </c>
      <c r="B264" s="17"/>
      <c r="C264" s="17" t="s">
        <v>52</v>
      </c>
      <c r="D264" s="17" t="s">
        <v>209</v>
      </c>
      <c r="E264" s="17"/>
      <c r="F264" s="17"/>
      <c r="G264" s="17"/>
      <c r="H264" s="17"/>
      <c r="I264" s="17"/>
      <c r="J264" s="17"/>
      <c r="K264" s="18">
        <v>47901582</v>
      </c>
      <c r="L264" s="19">
        <v>37653</v>
      </c>
      <c r="M264" s="20">
        <v>183.1</v>
      </c>
      <c r="N264" s="12">
        <f>K264*('Main films sheet'!$O$2/M264)</f>
        <v>62221826.65055161</v>
      </c>
      <c r="O264" s="20"/>
      <c r="P264" s="20">
        <v>5.4</v>
      </c>
      <c r="Q264" s="18">
        <v>11441733</v>
      </c>
      <c r="S264" s="17">
        <v>105</v>
      </c>
      <c r="T264" s="18">
        <v>2815</v>
      </c>
      <c r="U264" s="16"/>
      <c r="V264" s="12" t="s">
        <v>207</v>
      </c>
      <c r="W264" s="17" t="s">
        <v>208</v>
      </c>
      <c r="X264" s="17"/>
      <c r="Y264" s="17"/>
      <c r="Z264" s="17"/>
      <c r="AA264" s="17"/>
      <c r="AB264" s="17"/>
      <c r="AC264" s="17"/>
      <c r="AD264" s="17"/>
    </row>
    <row r="265" spans="1:30" s="22" customFormat="1">
      <c r="A265" s="11" t="s">
        <v>1238</v>
      </c>
      <c r="B265" s="11"/>
      <c r="C265" s="11" t="s">
        <v>363</v>
      </c>
      <c r="D265" s="11" t="s">
        <v>6196</v>
      </c>
      <c r="E265" s="11" t="s">
        <v>6553</v>
      </c>
      <c r="F265" s="11" t="s">
        <v>6396</v>
      </c>
      <c r="G265" s="11" t="s">
        <v>6554</v>
      </c>
      <c r="H265" s="11"/>
      <c r="I265" s="11"/>
      <c r="J265" s="11"/>
      <c r="K265" s="12">
        <v>45512588</v>
      </c>
      <c r="L265" s="13">
        <v>36861</v>
      </c>
      <c r="M265" s="14">
        <v>174</v>
      </c>
      <c r="N265" s="12">
        <f>K265*($O$2/M265)</f>
        <v>62210476.464045972</v>
      </c>
      <c r="O265" s="14"/>
      <c r="P265" s="14">
        <v>7.8</v>
      </c>
      <c r="Q265" s="12">
        <v>195104</v>
      </c>
      <c r="R265" s="12"/>
      <c r="S265" s="11"/>
      <c r="T265" s="12">
        <v>5</v>
      </c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spans="1:30" s="22" customFormat="1">
      <c r="A266" s="17" t="s">
        <v>290</v>
      </c>
      <c r="B266" s="17" t="s">
        <v>3753</v>
      </c>
      <c r="C266" s="17" t="s">
        <v>52</v>
      </c>
      <c r="D266" s="17" t="s">
        <v>128</v>
      </c>
      <c r="E266" s="17"/>
      <c r="F266" s="17"/>
      <c r="G266" s="17"/>
      <c r="H266" s="17"/>
      <c r="I266" s="17"/>
      <c r="J266" s="17"/>
      <c r="K266" s="18">
        <v>16393000</v>
      </c>
      <c r="L266" s="19">
        <v>28550</v>
      </c>
      <c r="M266" s="20">
        <v>63.4</v>
      </c>
      <c r="N266" s="18">
        <f>K266*($O$2/M266)</f>
        <v>61496503.690851733</v>
      </c>
      <c r="O266" s="20"/>
      <c r="P266" s="20">
        <v>5.9</v>
      </c>
      <c r="Q266" s="18"/>
      <c r="R266" s="12"/>
      <c r="S266" s="17"/>
      <c r="T266" s="18"/>
      <c r="U266" s="16"/>
      <c r="V266" s="12"/>
      <c r="W266" s="17"/>
      <c r="X266" s="17"/>
      <c r="Y266" s="17"/>
      <c r="Z266" s="17"/>
      <c r="AA266" s="17"/>
      <c r="AB266" s="17"/>
      <c r="AC266" s="17"/>
      <c r="AD266" s="17"/>
    </row>
    <row r="267" spans="1:30">
      <c r="A267" s="11" t="s">
        <v>325</v>
      </c>
      <c r="B267" s="17" t="s">
        <v>3753</v>
      </c>
      <c r="C267" s="17" t="s">
        <v>52</v>
      </c>
      <c r="D267" s="17" t="s">
        <v>301</v>
      </c>
      <c r="E267" s="11" t="s">
        <v>6231</v>
      </c>
      <c r="F267" s="17" t="s">
        <v>6545</v>
      </c>
      <c r="G267" s="17"/>
      <c r="H267" s="17"/>
      <c r="I267" s="17"/>
      <c r="J267" s="17"/>
      <c r="K267" s="12">
        <v>34793160</v>
      </c>
      <c r="L267" s="13">
        <v>33239</v>
      </c>
      <c r="M267" s="14">
        <v>134.6</v>
      </c>
      <c r="N267" s="12">
        <f>K267*($O$2/M267)</f>
        <v>61479462.021396734</v>
      </c>
      <c r="P267" s="14">
        <v>6.6</v>
      </c>
      <c r="Q267" s="12">
        <v>5640712</v>
      </c>
      <c r="T267" s="12">
        <v>1259</v>
      </c>
      <c r="V267" s="12"/>
    </row>
    <row r="268" spans="1:30">
      <c r="A268" s="11" t="s">
        <v>1387</v>
      </c>
      <c r="C268" s="11" t="s">
        <v>363</v>
      </c>
      <c r="D268" s="11" t="s">
        <v>6196</v>
      </c>
      <c r="E268" s="11" t="s">
        <v>6285</v>
      </c>
      <c r="K268" s="12">
        <v>36733909</v>
      </c>
      <c r="L268" s="13">
        <v>33970</v>
      </c>
      <c r="M268" s="14">
        <v>142.6</v>
      </c>
      <c r="N268" s="18">
        <f>K268*('Main films sheet'!$O$2/M268)</f>
        <v>61267317.312356241</v>
      </c>
      <c r="Q268" s="12">
        <v>8624292</v>
      </c>
      <c r="T268" s="12">
        <v>1132</v>
      </c>
    </row>
    <row r="269" spans="1:30">
      <c r="A269" s="11" t="s">
        <v>1552</v>
      </c>
      <c r="C269" s="11" t="s">
        <v>363</v>
      </c>
      <c r="D269" s="11" t="s">
        <v>3737</v>
      </c>
      <c r="E269" s="11" t="s">
        <v>6183</v>
      </c>
      <c r="F269" s="11" t="s">
        <v>6188</v>
      </c>
      <c r="K269" s="12">
        <v>29300090</v>
      </c>
      <c r="L269" s="13">
        <v>32175</v>
      </c>
      <c r="M269" s="20">
        <v>114.7</v>
      </c>
      <c r="N269" s="12">
        <f>K269*($O$2/M269)</f>
        <v>60755665.260854401</v>
      </c>
      <c r="P269" s="14">
        <v>6.8</v>
      </c>
      <c r="Q269" s="12">
        <v>5781628</v>
      </c>
      <c r="T269" s="12">
        <v>1503</v>
      </c>
    </row>
    <row r="270" spans="1:30">
      <c r="A270" s="11" t="s">
        <v>1400</v>
      </c>
      <c r="C270" s="11" t="s">
        <v>363</v>
      </c>
      <c r="K270" s="12">
        <v>36448400</v>
      </c>
      <c r="L270" s="13">
        <v>34007</v>
      </c>
      <c r="M270" s="20">
        <v>143.1</v>
      </c>
      <c r="N270" s="18">
        <f>K270*('Main films sheet'!$O$2/M270)</f>
        <v>60578718.093640812</v>
      </c>
      <c r="Q270" s="12">
        <v>7033310</v>
      </c>
      <c r="T270" s="12">
        <v>1389</v>
      </c>
    </row>
    <row r="271" spans="1:30">
      <c r="A271" s="11" t="s">
        <v>1151</v>
      </c>
      <c r="C271" s="11" t="s">
        <v>363</v>
      </c>
      <c r="D271" s="11" t="s">
        <v>6196</v>
      </c>
      <c r="E271" s="11" t="s">
        <v>6480</v>
      </c>
      <c r="K271" s="12">
        <v>50866635</v>
      </c>
      <c r="L271" s="13">
        <v>38941</v>
      </c>
      <c r="M271" s="14">
        <v>203.9</v>
      </c>
      <c r="N271" s="12">
        <f>K271*('Main films sheet'!$O$2/M271)</f>
        <v>59333098.259588033</v>
      </c>
      <c r="Q271" s="12">
        <v>15005604</v>
      </c>
      <c r="T271" s="12">
        <v>2465</v>
      </c>
    </row>
    <row r="272" spans="1:30">
      <c r="A272" s="11" t="s">
        <v>1075</v>
      </c>
      <c r="C272" s="11" t="s">
        <v>363</v>
      </c>
      <c r="D272" s="11" t="s">
        <v>6196</v>
      </c>
      <c r="E272" s="11" t="s">
        <v>6559</v>
      </c>
      <c r="F272" s="11" t="s">
        <v>6561</v>
      </c>
      <c r="G272" s="11" t="s">
        <v>6560</v>
      </c>
      <c r="K272" s="12">
        <v>55100437</v>
      </c>
      <c r="L272" s="13">
        <v>40575</v>
      </c>
      <c r="M272" s="14">
        <v>221.309</v>
      </c>
      <c r="N272" s="12">
        <f>K272*('Main films sheet'!$O$2/M272)</f>
        <v>59215746.920396365</v>
      </c>
      <c r="Q272" s="12">
        <v>19449893</v>
      </c>
      <c r="T272" s="12">
        <v>3154</v>
      </c>
    </row>
    <row r="273" spans="1:30">
      <c r="A273" s="11" t="s">
        <v>60</v>
      </c>
      <c r="C273" s="17" t="s">
        <v>57</v>
      </c>
      <c r="D273" s="11" t="s">
        <v>52</v>
      </c>
      <c r="K273" s="12">
        <v>59165787</v>
      </c>
      <c r="L273" s="13">
        <v>41821</v>
      </c>
      <c r="M273" s="14">
        <v>238.25</v>
      </c>
      <c r="N273" s="12">
        <f>K273*($O$2/M273)</f>
        <v>59063473.026258133</v>
      </c>
      <c r="P273" s="14">
        <v>5.9</v>
      </c>
      <c r="Q273" s="12">
        <v>17509407</v>
      </c>
      <c r="S273" s="11">
        <v>119</v>
      </c>
      <c r="T273" s="12">
        <v>3839</v>
      </c>
      <c r="U273" s="16"/>
      <c r="V273" s="12"/>
    </row>
    <row r="274" spans="1:30" s="22" customFormat="1">
      <c r="A274" s="11" t="s">
        <v>1279</v>
      </c>
      <c r="B274" s="11"/>
      <c r="C274" s="11" t="s">
        <v>363</v>
      </c>
      <c r="D274" s="11" t="s">
        <v>6196</v>
      </c>
      <c r="E274" s="11" t="s">
        <v>6379</v>
      </c>
      <c r="F274" s="11"/>
      <c r="G274" s="11"/>
      <c r="H274" s="11"/>
      <c r="I274" s="11"/>
      <c r="J274" s="11"/>
      <c r="K274" s="12">
        <v>43061982</v>
      </c>
      <c r="L274" s="13">
        <v>37597</v>
      </c>
      <c r="M274" s="14">
        <v>180.9</v>
      </c>
      <c r="N274" s="12">
        <f>K274*('Main films sheet'!$O$2/M274)</f>
        <v>56615675.37266998</v>
      </c>
      <c r="O274" s="14"/>
      <c r="P274" s="14">
        <v>6.2</v>
      </c>
      <c r="Q274" s="12">
        <v>15632281</v>
      </c>
      <c r="R274" s="12"/>
      <c r="S274" s="11"/>
      <c r="T274" s="12">
        <v>2629</v>
      </c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spans="1:30">
      <c r="A275" s="11" t="s">
        <v>1267</v>
      </c>
      <c r="C275" s="11" t="s">
        <v>363</v>
      </c>
      <c r="D275" s="11" t="s">
        <v>6196</v>
      </c>
      <c r="K275" s="12">
        <v>43610723</v>
      </c>
      <c r="L275" s="13">
        <v>37865</v>
      </c>
      <c r="M275" s="14">
        <v>185.2</v>
      </c>
      <c r="N275" s="12">
        <f>K275*('Main films sheet'!$O$2/M275)</f>
        <v>56005870.069514044</v>
      </c>
      <c r="Q275" s="12">
        <v>9751425</v>
      </c>
      <c r="T275" s="12">
        <v>1226</v>
      </c>
    </row>
    <row r="276" spans="1:30">
      <c r="A276" s="11" t="s">
        <v>1581</v>
      </c>
      <c r="C276" s="11" t="s">
        <v>363</v>
      </c>
      <c r="D276" s="11" t="s">
        <v>6196</v>
      </c>
      <c r="E276" s="11" t="s">
        <v>6183</v>
      </c>
      <c r="F276" s="11" t="s">
        <v>6185</v>
      </c>
      <c r="K276" s="12">
        <v>28202109</v>
      </c>
      <c r="L276" s="13">
        <v>32458</v>
      </c>
      <c r="M276" s="14">
        <v>120.3</v>
      </c>
      <c r="N276" s="12">
        <f>K276*($O$2/M276)</f>
        <v>55756718.207331672</v>
      </c>
      <c r="Q276" s="12">
        <v>5710734</v>
      </c>
      <c r="T276" s="12">
        <v>1634</v>
      </c>
    </row>
    <row r="277" spans="1:30">
      <c r="A277" s="17" t="s">
        <v>1284</v>
      </c>
      <c r="B277" s="17"/>
      <c r="C277" s="17" t="s">
        <v>52</v>
      </c>
      <c r="D277" s="17" t="s">
        <v>263</v>
      </c>
      <c r="E277" s="17"/>
      <c r="F277" s="17"/>
      <c r="G277" s="17"/>
      <c r="H277" s="17"/>
      <c r="I277" s="17"/>
      <c r="J277" s="17"/>
      <c r="K277" s="18">
        <v>42734455</v>
      </c>
      <c r="L277" s="19">
        <v>37742</v>
      </c>
      <c r="M277" s="20">
        <v>183.5</v>
      </c>
      <c r="N277" s="12">
        <f>K277*('Main films sheet'!$O$2/M277)</f>
        <v>55388977.15689373</v>
      </c>
      <c r="O277" s="20"/>
      <c r="P277" s="20">
        <v>5.3</v>
      </c>
      <c r="Q277" s="18">
        <v>17338755</v>
      </c>
      <c r="R277" s="18"/>
      <c r="S277" s="17"/>
      <c r="T277" s="18">
        <v>2825</v>
      </c>
      <c r="U277" s="21"/>
      <c r="V277" s="18"/>
      <c r="W277" s="17"/>
      <c r="X277" s="17"/>
      <c r="Y277" s="17"/>
      <c r="Z277" s="17"/>
      <c r="AA277" s="17"/>
      <c r="AB277" s="17"/>
      <c r="AC277" s="17"/>
      <c r="AD277" s="17"/>
    </row>
    <row r="278" spans="1:30">
      <c r="A278" s="17" t="s">
        <v>1412</v>
      </c>
      <c r="B278" s="17" t="s">
        <v>3751</v>
      </c>
      <c r="C278" s="17" t="s">
        <v>57</v>
      </c>
      <c r="D278" s="17" t="s">
        <v>52</v>
      </c>
      <c r="E278" s="17"/>
      <c r="F278" s="17"/>
      <c r="G278" s="17"/>
      <c r="H278" s="17"/>
      <c r="I278" s="17"/>
      <c r="J278" s="17"/>
      <c r="K278" s="18">
        <v>35348597</v>
      </c>
      <c r="L278" s="19">
        <v>34790</v>
      </c>
      <c r="M278" s="20">
        <v>151.9</v>
      </c>
      <c r="N278" s="12">
        <f>K278*('Main films sheet'!$O$2/M278)</f>
        <v>55347199.56080316</v>
      </c>
      <c r="O278" s="20"/>
      <c r="P278" s="20">
        <v>6.8</v>
      </c>
      <c r="Q278" s="18">
        <v>6129557</v>
      </c>
      <c r="R278" s="18"/>
      <c r="S278" s="17"/>
      <c r="T278" s="18">
        <v>2176</v>
      </c>
      <c r="U278" s="21"/>
      <c r="V278" s="18"/>
      <c r="W278" s="17"/>
      <c r="X278" s="17"/>
      <c r="Y278" s="17"/>
      <c r="Z278" s="17"/>
      <c r="AA278" s="17"/>
      <c r="AB278" s="17"/>
      <c r="AC278" s="17"/>
      <c r="AD278" s="17"/>
    </row>
    <row r="279" spans="1:30">
      <c r="A279" s="11" t="s">
        <v>1351</v>
      </c>
      <c r="C279" s="11" t="s">
        <v>363</v>
      </c>
      <c r="D279" s="11" t="s">
        <v>3737</v>
      </c>
      <c r="E279" s="11" t="s">
        <v>6549</v>
      </c>
      <c r="F279" s="11" t="s">
        <v>6550</v>
      </c>
      <c r="K279" s="12">
        <v>38178166</v>
      </c>
      <c r="L279" s="13">
        <v>36220</v>
      </c>
      <c r="M279" s="14">
        <v>165</v>
      </c>
      <c r="N279" s="12">
        <f>K279*('Main films sheet'!$O$2/M279)</f>
        <v>55031628.152169697</v>
      </c>
      <c r="P279" s="14">
        <v>7.2</v>
      </c>
      <c r="Q279" s="12">
        <v>8330681</v>
      </c>
      <c r="T279" s="12">
        <v>2271</v>
      </c>
    </row>
    <row r="280" spans="1:30">
      <c r="A280" s="11" t="s">
        <v>1186</v>
      </c>
      <c r="C280" s="11" t="s">
        <v>363</v>
      </c>
      <c r="K280" s="12">
        <v>49492060</v>
      </c>
      <c r="L280" s="13">
        <v>40118</v>
      </c>
      <c r="M280" s="14">
        <v>216.33</v>
      </c>
      <c r="N280" s="12">
        <f>K280*('Main films sheet'!$O$2/M280)</f>
        <v>54412668.452271983</v>
      </c>
      <c r="P280" s="14">
        <v>5.4</v>
      </c>
      <c r="Q280" s="12">
        <v>16894511</v>
      </c>
      <c r="T280" s="12">
        <v>3425</v>
      </c>
    </row>
    <row r="281" spans="1:30">
      <c r="A281" s="11" t="s">
        <v>1083</v>
      </c>
      <c r="C281" s="11" t="s">
        <v>363</v>
      </c>
      <c r="D281" s="11" t="s">
        <v>6196</v>
      </c>
      <c r="E281" s="11" t="s">
        <v>6559</v>
      </c>
      <c r="F281" s="11" t="s">
        <v>6561</v>
      </c>
      <c r="G281" s="11" t="s">
        <v>6566</v>
      </c>
      <c r="H281" s="11" t="s">
        <v>6567</v>
      </c>
      <c r="I281" s="11" t="s">
        <v>6190</v>
      </c>
      <c r="J281" s="11" t="s">
        <v>6574</v>
      </c>
      <c r="K281" s="12">
        <v>54240821</v>
      </c>
      <c r="L281" s="13">
        <v>41859</v>
      </c>
      <c r="M281" s="14">
        <v>237.852</v>
      </c>
      <c r="N281" s="12">
        <f>K281*('Main films sheet'!$O$2/M281)</f>
        <v>54237628.378142707</v>
      </c>
      <c r="Q281" s="12">
        <v>10979290</v>
      </c>
      <c r="T281" s="12">
        <v>2023</v>
      </c>
    </row>
    <row r="282" spans="1:30">
      <c r="A282" s="11" t="s">
        <v>1205</v>
      </c>
      <c r="C282" s="11" t="s">
        <v>363</v>
      </c>
      <c r="D282" s="11" t="s">
        <v>6196</v>
      </c>
      <c r="E282" s="11" t="s">
        <v>6484</v>
      </c>
      <c r="K282" s="12">
        <v>47642963</v>
      </c>
      <c r="L282" s="13">
        <v>39356</v>
      </c>
      <c r="M282" s="14">
        <v>208.93600000000001</v>
      </c>
      <c r="N282" s="12">
        <f>K282*('Main films sheet'!$O$2/M282)</f>
        <v>54233387.420042492</v>
      </c>
      <c r="Q282" s="12">
        <v>11809445</v>
      </c>
      <c r="T282" s="12">
        <v>1921</v>
      </c>
    </row>
    <row r="283" spans="1:30">
      <c r="A283" s="11" t="s">
        <v>1425</v>
      </c>
      <c r="C283" s="11" t="s">
        <v>363</v>
      </c>
      <c r="K283" s="12">
        <v>34693481</v>
      </c>
      <c r="L283" s="13">
        <v>34851</v>
      </c>
      <c r="M283" s="14">
        <v>152.5</v>
      </c>
      <c r="N283" s="12">
        <f>K283*('Main films sheet'!$O$2/M283)</f>
        <v>54107725.469363935</v>
      </c>
      <c r="Q283" s="12">
        <v>12291536</v>
      </c>
      <c r="T283" s="12">
        <v>2204</v>
      </c>
    </row>
    <row r="284" spans="1:30">
      <c r="A284" s="11" t="s">
        <v>1465</v>
      </c>
      <c r="C284" s="11" t="s">
        <v>363</v>
      </c>
      <c r="K284" s="12">
        <v>32901136</v>
      </c>
      <c r="L284" s="13">
        <v>34251</v>
      </c>
      <c r="M284" s="20">
        <v>145.69999999999999</v>
      </c>
      <c r="N284" s="18">
        <f>K284*('Main films sheet'!$O$2/M284)</f>
        <v>53707209.224214144</v>
      </c>
      <c r="Q284" s="12">
        <v>159009</v>
      </c>
      <c r="T284" s="12">
        <v>3</v>
      </c>
    </row>
    <row r="285" spans="1:30">
      <c r="A285" s="11" t="s">
        <v>1130</v>
      </c>
      <c r="C285" s="11" t="s">
        <v>363</v>
      </c>
      <c r="K285" s="12">
        <v>51854875</v>
      </c>
      <c r="L285" s="13">
        <v>41122</v>
      </c>
      <c r="M285" s="14">
        <v>230.37899999999999</v>
      </c>
      <c r="N285" s="12">
        <f>K285*('Main films sheet'!$O$2/M285)</f>
        <v>53533784.590826415</v>
      </c>
      <c r="Q285" s="12">
        <v>10822903</v>
      </c>
      <c r="T285" s="12">
        <v>2598</v>
      </c>
    </row>
    <row r="286" spans="1:30">
      <c r="A286" s="11" t="s">
        <v>1670</v>
      </c>
      <c r="C286" s="11" t="s">
        <v>363</v>
      </c>
      <c r="D286" s="11" t="s">
        <v>3737</v>
      </c>
      <c r="E286" s="11" t="s">
        <v>6183</v>
      </c>
      <c r="F286" s="11" t="s">
        <v>6184</v>
      </c>
      <c r="K286" s="12">
        <v>25411386</v>
      </c>
      <c r="L286" s="13">
        <v>31931</v>
      </c>
      <c r="M286" s="14">
        <v>113.5</v>
      </c>
      <c r="N286" s="12">
        <f>K286*($O$2/M286)</f>
        <v>53249279.501920708</v>
      </c>
      <c r="Q286" s="12">
        <v>187381</v>
      </c>
      <c r="T286" s="12">
        <v>9</v>
      </c>
    </row>
    <row r="287" spans="1:30">
      <c r="A287" s="11" t="s">
        <v>1531</v>
      </c>
      <c r="C287" s="11" t="s">
        <v>363</v>
      </c>
      <c r="D287" s="11" t="s">
        <v>6196</v>
      </c>
      <c r="E287" s="11" t="s">
        <v>6231</v>
      </c>
      <c r="K287" s="12">
        <v>29888235</v>
      </c>
      <c r="L287" s="13">
        <v>33208</v>
      </c>
      <c r="M287" s="14">
        <v>133.80000000000001</v>
      </c>
      <c r="N287" s="12">
        <f>K287*($O$2/M287)</f>
        <v>53128236.441928245</v>
      </c>
      <c r="Q287" s="12">
        <v>47781</v>
      </c>
      <c r="T287" s="12">
        <v>2</v>
      </c>
    </row>
    <row r="288" spans="1:30" s="35" customFormat="1">
      <c r="A288" s="11" t="s">
        <v>1435</v>
      </c>
      <c r="B288" s="11" t="s">
        <v>3753</v>
      </c>
      <c r="C288" s="11" t="s">
        <v>363</v>
      </c>
      <c r="D288" s="11"/>
      <c r="E288" s="11"/>
      <c r="F288" s="11"/>
      <c r="G288" s="11"/>
      <c r="H288" s="11"/>
      <c r="I288" s="11"/>
      <c r="J288" s="11"/>
      <c r="K288" s="12">
        <v>34327391</v>
      </c>
      <c r="L288" s="13">
        <v>35096</v>
      </c>
      <c r="M288" s="14">
        <v>154.9</v>
      </c>
      <c r="N288" s="12">
        <f>K288*($O$2/M288)</f>
        <v>52707282.250858612</v>
      </c>
      <c r="O288" s="14"/>
      <c r="P288" s="14">
        <v>6.9</v>
      </c>
      <c r="Q288" s="12">
        <v>7906689</v>
      </c>
      <c r="R288" s="12"/>
      <c r="S288" s="11"/>
      <c r="T288" s="12">
        <v>2070</v>
      </c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spans="1:30" s="22" customFormat="1">
      <c r="A289" s="11" t="s">
        <v>1380</v>
      </c>
      <c r="B289" s="11"/>
      <c r="C289" s="11" t="s">
        <v>363</v>
      </c>
      <c r="D289" s="11"/>
      <c r="E289" s="11"/>
      <c r="F289" s="11"/>
      <c r="G289" s="11"/>
      <c r="H289" s="11"/>
      <c r="I289" s="11"/>
      <c r="J289" s="11"/>
      <c r="K289" s="12">
        <v>36850101</v>
      </c>
      <c r="L289" s="13">
        <v>36496</v>
      </c>
      <c r="M289" s="14">
        <v>168.3</v>
      </c>
      <c r="N289" s="12">
        <f>K289*($O$2/M289)</f>
        <v>52075783.253939383</v>
      </c>
      <c r="O289" s="14"/>
      <c r="P289" s="14">
        <v>4.9000000000000004</v>
      </c>
      <c r="Q289" s="12">
        <v>8828586</v>
      </c>
      <c r="R289" s="12"/>
      <c r="S289" s="11"/>
      <c r="T289" s="12">
        <v>2275</v>
      </c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spans="1:30">
      <c r="A290" s="11" t="s">
        <v>1140</v>
      </c>
      <c r="C290" s="11" t="s">
        <v>363</v>
      </c>
      <c r="K290" s="12">
        <v>51183113</v>
      </c>
      <c r="L290" s="13">
        <v>41699</v>
      </c>
      <c r="M290" s="14">
        <v>236.29300000000001</v>
      </c>
      <c r="N290" s="12">
        <f>K290*('Main films sheet'!$O$2/M290)</f>
        <v>51517773.398678757</v>
      </c>
      <c r="P290" s="14">
        <v>6.5</v>
      </c>
      <c r="Q290" s="12">
        <v>17005126</v>
      </c>
      <c r="T290" s="12">
        <v>3194</v>
      </c>
    </row>
    <row r="291" spans="1:30">
      <c r="A291" s="11" t="s">
        <v>1577</v>
      </c>
      <c r="C291" s="11" t="s">
        <v>363</v>
      </c>
      <c r="D291" s="11" t="s">
        <v>6196</v>
      </c>
      <c r="E291" s="11" t="s">
        <v>6231</v>
      </c>
      <c r="K291" s="12">
        <v>28738096</v>
      </c>
      <c r="L291" s="13">
        <v>33482</v>
      </c>
      <c r="M291" s="14">
        <v>132.69999999999999</v>
      </c>
      <c r="N291" s="12">
        <f>K291*($O$2/M291)</f>
        <v>51507243.982275814</v>
      </c>
      <c r="Q291" s="12">
        <v>4316719</v>
      </c>
      <c r="T291" s="12">
        <v>969</v>
      </c>
    </row>
    <row r="292" spans="1:30">
      <c r="A292" s="11" t="s">
        <v>1374</v>
      </c>
      <c r="C292" s="11" t="s">
        <v>363</v>
      </c>
      <c r="D292" s="11" t="s">
        <v>6196</v>
      </c>
      <c r="E292" s="11" t="s">
        <v>6379</v>
      </c>
      <c r="K292" s="12">
        <v>37047880</v>
      </c>
      <c r="L292" s="13">
        <v>36617</v>
      </c>
      <c r="M292" s="14">
        <v>171.3</v>
      </c>
      <c r="N292" s="12">
        <f>K292*($O$2/M292)</f>
        <v>51438375.268184468</v>
      </c>
      <c r="Q292" s="12">
        <v>8078671</v>
      </c>
      <c r="T292" s="12">
        <v>2152</v>
      </c>
    </row>
    <row r="293" spans="1:30">
      <c r="A293" s="11" t="s">
        <v>1287</v>
      </c>
      <c r="C293" s="11" t="s">
        <v>363</v>
      </c>
      <c r="K293" s="12">
        <v>42647449</v>
      </c>
      <c r="L293" s="13">
        <v>38718</v>
      </c>
      <c r="M293" s="14">
        <v>198.3</v>
      </c>
      <c r="N293" s="12">
        <f>K293*('Main films sheet'!$O$2/M293)</f>
        <v>51150700.833393842</v>
      </c>
      <c r="Q293" s="12">
        <v>13594734</v>
      </c>
      <c r="T293" s="12">
        <v>2222</v>
      </c>
    </row>
    <row r="294" spans="1:30">
      <c r="A294" s="11" t="s">
        <v>1264</v>
      </c>
      <c r="C294" s="11" t="s">
        <v>363</v>
      </c>
      <c r="K294" s="12">
        <v>43760605</v>
      </c>
      <c r="L294" s="13">
        <v>39149</v>
      </c>
      <c r="M294" s="14">
        <v>205.352</v>
      </c>
      <c r="N294" s="12">
        <f>K294*('Main films sheet'!$O$2/M294)</f>
        <v>50683386.438846461</v>
      </c>
      <c r="Q294" s="12">
        <v>11585121</v>
      </c>
      <c r="T294" s="12">
        <v>3013</v>
      </c>
    </row>
    <row r="295" spans="1:30">
      <c r="A295" s="11" t="s">
        <v>1327</v>
      </c>
      <c r="C295" s="11" t="s">
        <v>363</v>
      </c>
      <c r="D295" s="11" t="s">
        <v>6196</v>
      </c>
      <c r="K295" s="12">
        <v>39799191</v>
      </c>
      <c r="L295" s="13">
        <v>38047</v>
      </c>
      <c r="M295" s="14">
        <v>187.4</v>
      </c>
      <c r="N295" s="12">
        <f>K295*('Main films sheet'!$O$2/M295)</f>
        <v>50510992.470960513</v>
      </c>
      <c r="Q295" s="12">
        <v>12634563</v>
      </c>
      <c r="T295" s="12">
        <v>1583</v>
      </c>
    </row>
    <row r="296" spans="1:30">
      <c r="A296" s="11" t="s">
        <v>1509</v>
      </c>
      <c r="C296" s="11" t="s">
        <v>363</v>
      </c>
      <c r="D296" s="11" t="s">
        <v>6196</v>
      </c>
      <c r="E296" s="11" t="s">
        <v>6309</v>
      </c>
      <c r="K296" s="12">
        <v>30806194</v>
      </c>
      <c r="L296" s="13">
        <v>34341</v>
      </c>
      <c r="M296" s="20">
        <v>146.19999999999999</v>
      </c>
      <c r="N296" s="18">
        <f>K296*('Main films sheet'!$O$2/M296)</f>
        <v>50115482.685171001</v>
      </c>
      <c r="P296" s="14">
        <v>5.2</v>
      </c>
      <c r="Q296" s="12">
        <v>7827002</v>
      </c>
      <c r="T296" s="12">
        <v>1711</v>
      </c>
    </row>
    <row r="297" spans="1:30">
      <c r="A297" s="11" t="s">
        <v>1355</v>
      </c>
      <c r="C297" s="11" t="s">
        <v>363</v>
      </c>
      <c r="K297" s="12">
        <v>38176783</v>
      </c>
      <c r="L297" s="13">
        <v>37561</v>
      </c>
      <c r="M297" s="14">
        <v>181.3</v>
      </c>
      <c r="N297" s="12">
        <f>K297*('Main films sheet'!$O$2/M297)</f>
        <v>50082127.496712625</v>
      </c>
      <c r="Q297" s="12">
        <v>12083248</v>
      </c>
      <c r="T297" s="12">
        <v>3227</v>
      </c>
    </row>
    <row r="298" spans="1:30">
      <c r="A298" s="17" t="s">
        <v>49</v>
      </c>
      <c r="C298" s="11" t="s">
        <v>44</v>
      </c>
      <c r="K298" s="18">
        <v>36706141</v>
      </c>
      <c r="L298" s="19">
        <v>36923</v>
      </c>
      <c r="M298" s="20">
        <v>175.8</v>
      </c>
      <c r="N298" s="12">
        <f>K298*($O$2/M298)</f>
        <v>49659358.152207047</v>
      </c>
      <c r="O298" s="20"/>
      <c r="P298" s="20">
        <v>6.5</v>
      </c>
      <c r="Q298" s="18">
        <v>10065873</v>
      </c>
      <c r="S298" s="17">
        <v>182</v>
      </c>
      <c r="T298" s="18">
        <v>2630</v>
      </c>
      <c r="U298" s="16"/>
      <c r="V298" s="12"/>
      <c r="W298" s="17"/>
      <c r="X298" s="17"/>
      <c r="Y298" s="17"/>
      <c r="Z298" s="17"/>
      <c r="AA298" s="17"/>
      <c r="AB298" s="17"/>
      <c r="AC298" s="17"/>
      <c r="AD298" s="17"/>
    </row>
    <row r="299" spans="1:30">
      <c r="A299" s="17" t="s">
        <v>1593</v>
      </c>
      <c r="B299" s="17" t="s">
        <v>3751</v>
      </c>
      <c r="C299" s="17" t="s">
        <v>52</v>
      </c>
      <c r="D299" s="11" t="s">
        <v>6231</v>
      </c>
      <c r="E299" s="17" t="s">
        <v>4532</v>
      </c>
      <c r="F299" s="17" t="s">
        <v>301</v>
      </c>
      <c r="G299" s="17"/>
      <c r="H299" s="17"/>
      <c r="I299" s="17"/>
      <c r="J299" s="17"/>
      <c r="K299" s="18">
        <v>27931461</v>
      </c>
      <c r="L299" s="19">
        <v>33178</v>
      </c>
      <c r="M299" s="20">
        <v>133.80000000000001</v>
      </c>
      <c r="N299" s="12">
        <f>K299*($O$2/M299)</f>
        <v>49649946.347668156</v>
      </c>
      <c r="O299" s="20"/>
      <c r="P299" s="20">
        <v>6.9</v>
      </c>
      <c r="Q299" s="18">
        <v>3499819</v>
      </c>
      <c r="S299" s="17"/>
      <c r="T299" s="18">
        <v>1487</v>
      </c>
      <c r="U299" s="16"/>
      <c r="V299" s="12"/>
      <c r="W299" s="17"/>
      <c r="X299" s="17"/>
      <c r="Y299" s="17"/>
      <c r="Z299" s="17"/>
      <c r="AA299" s="17"/>
      <c r="AB299" s="17"/>
      <c r="AC299" s="17"/>
      <c r="AD299" s="17"/>
    </row>
    <row r="300" spans="1:30" s="22" customFormat="1">
      <c r="A300" s="11" t="s">
        <v>1260</v>
      </c>
      <c r="B300" s="11"/>
      <c r="C300" s="11" t="s">
        <v>363</v>
      </c>
      <c r="D300" s="11" t="s">
        <v>6196</v>
      </c>
      <c r="E300" s="11" t="s">
        <v>6346</v>
      </c>
      <c r="F300" s="11"/>
      <c r="G300" s="11"/>
      <c r="H300" s="11"/>
      <c r="I300" s="11"/>
      <c r="J300" s="11"/>
      <c r="K300" s="12">
        <v>44277350</v>
      </c>
      <c r="L300" s="13">
        <v>39845</v>
      </c>
      <c r="M300" s="20">
        <v>212.19300000000001</v>
      </c>
      <c r="N300" s="12">
        <f>K300*('Main films sheet'!$O$2/M300)</f>
        <v>49628575.727286011</v>
      </c>
      <c r="O300" s="14"/>
      <c r="P300" s="14"/>
      <c r="Q300" s="12">
        <v>15066360</v>
      </c>
      <c r="R300" s="12"/>
      <c r="S300" s="11"/>
      <c r="T300" s="12">
        <v>2507</v>
      </c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spans="1:30">
      <c r="A301" s="17" t="s">
        <v>349</v>
      </c>
      <c r="B301" s="17" t="s">
        <v>3753</v>
      </c>
      <c r="C301" s="11" t="s">
        <v>323</v>
      </c>
      <c r="D301" s="17" t="s">
        <v>350</v>
      </c>
      <c r="E301" s="17"/>
      <c r="F301" s="17"/>
      <c r="G301" s="17"/>
      <c r="H301" s="17"/>
      <c r="I301" s="17"/>
      <c r="J301" s="17"/>
      <c r="K301" s="18">
        <v>30577969</v>
      </c>
      <c r="L301" s="19">
        <v>34366</v>
      </c>
      <c r="M301" s="20">
        <v>146.69999999999999</v>
      </c>
      <c r="N301" s="18">
        <f>K301*('Main films sheet'!$O$2/M301)</f>
        <v>49574662.515487395</v>
      </c>
      <c r="O301" s="20"/>
      <c r="P301" s="20">
        <v>5.0999999999999996</v>
      </c>
      <c r="Q301" s="18">
        <v>5411897</v>
      </c>
      <c r="R301" s="18"/>
      <c r="S301" s="17"/>
      <c r="T301" s="18">
        <v>1732</v>
      </c>
      <c r="U301" s="21"/>
      <c r="V301" s="18"/>
      <c r="W301" s="17"/>
      <c r="X301" s="17"/>
      <c r="Y301" s="17"/>
      <c r="Z301" s="17"/>
      <c r="AA301" s="17"/>
      <c r="AB301" s="17"/>
      <c r="AC301" s="17"/>
      <c r="AD301" s="17"/>
    </row>
    <row r="302" spans="1:30" s="22" customFormat="1">
      <c r="A302" s="11" t="s">
        <v>1468</v>
      </c>
      <c r="B302" s="11" t="s">
        <v>3753</v>
      </c>
      <c r="C302" s="11" t="s">
        <v>363</v>
      </c>
      <c r="D302" s="11"/>
      <c r="E302" s="11"/>
      <c r="F302" s="11"/>
      <c r="G302" s="11"/>
      <c r="H302" s="11"/>
      <c r="I302" s="11"/>
      <c r="J302" s="11"/>
      <c r="K302" s="12">
        <v>32772492</v>
      </c>
      <c r="L302" s="13">
        <v>35125</v>
      </c>
      <c r="M302" s="14">
        <v>157.30000000000001</v>
      </c>
      <c r="N302" s="12">
        <f>K302*($O$2/M302)</f>
        <v>49552091.241551176</v>
      </c>
      <c r="O302" s="14"/>
      <c r="P302" s="14"/>
      <c r="Q302" s="12">
        <v>8605649</v>
      </c>
      <c r="R302" s="12"/>
      <c r="S302" s="11"/>
      <c r="T302" s="12">
        <v>2119</v>
      </c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spans="1:30">
      <c r="A303" s="11" t="s">
        <v>1228</v>
      </c>
      <c r="C303" s="11" t="s">
        <v>363</v>
      </c>
      <c r="K303" s="12">
        <v>45610425</v>
      </c>
      <c r="L303" s="13">
        <v>39632</v>
      </c>
      <c r="M303" s="14">
        <v>219.964</v>
      </c>
      <c r="N303" s="12">
        <f>K303*('Main films sheet'!$O$2/M303)</f>
        <v>49316671.187785268</v>
      </c>
      <c r="Q303" s="12">
        <v>13601419</v>
      </c>
      <c r="T303" s="12">
        <v>2706</v>
      </c>
    </row>
    <row r="304" spans="1:30">
      <c r="A304" s="11" t="s">
        <v>1735</v>
      </c>
      <c r="C304" s="11" t="s">
        <v>363</v>
      </c>
      <c r="D304" s="11" t="s">
        <v>3737</v>
      </c>
      <c r="E304" s="11" t="s">
        <v>6183</v>
      </c>
      <c r="K304" s="12">
        <v>23509382</v>
      </c>
      <c r="L304" s="13">
        <v>31959</v>
      </c>
      <c r="M304" s="14">
        <v>113.8</v>
      </c>
      <c r="N304" s="12">
        <f>K304*($O$2/M304)</f>
        <v>49133782.039683655</v>
      </c>
      <c r="Q304" s="12">
        <v>6171957</v>
      </c>
      <c r="T304" s="12">
        <v>1541</v>
      </c>
    </row>
    <row r="305" spans="1:30">
      <c r="A305" s="11" t="s">
        <v>3748</v>
      </c>
      <c r="C305" s="11" t="s">
        <v>363</v>
      </c>
      <c r="D305" s="11" t="s">
        <v>3747</v>
      </c>
      <c r="K305" s="12">
        <v>29000301</v>
      </c>
      <c r="L305" s="13">
        <v>33793</v>
      </c>
      <c r="M305" s="20">
        <v>140.5</v>
      </c>
      <c r="N305" s="12">
        <f>K305*($O$2/M305)</f>
        <v>49091626.969665483</v>
      </c>
      <c r="P305" s="14">
        <v>5.0999999999999996</v>
      </c>
      <c r="Q305" s="12">
        <v>5888920</v>
      </c>
      <c r="T305" s="12">
        <v>1912</v>
      </c>
    </row>
    <row r="306" spans="1:30">
      <c r="A306" s="17" t="s">
        <v>296</v>
      </c>
      <c r="B306" s="17" t="s">
        <v>3753</v>
      </c>
      <c r="C306" s="17" t="s">
        <v>52</v>
      </c>
      <c r="D306" s="17" t="s">
        <v>301</v>
      </c>
      <c r="E306" s="17"/>
      <c r="F306" s="17"/>
      <c r="G306" s="17"/>
      <c r="H306" s="17"/>
      <c r="I306" s="17"/>
      <c r="J306" s="17"/>
      <c r="K306" s="18">
        <v>17000000</v>
      </c>
      <c r="L306" s="19">
        <v>29373</v>
      </c>
      <c r="M306" s="20">
        <v>82.7</v>
      </c>
      <c r="N306" s="18">
        <f>K306*($O$2/M306)</f>
        <v>48890519.951632403</v>
      </c>
      <c r="O306" s="20"/>
      <c r="P306" s="20">
        <v>4.8</v>
      </c>
      <c r="Q306" s="18"/>
      <c r="R306" s="18"/>
      <c r="S306" s="17"/>
      <c r="T306" s="18"/>
      <c r="U306" s="21"/>
      <c r="V306" s="18"/>
      <c r="W306" s="17"/>
      <c r="X306" s="17"/>
      <c r="Y306" s="17"/>
      <c r="Z306" s="17"/>
      <c r="AA306" s="17"/>
      <c r="AB306" s="17"/>
      <c r="AC306" s="17"/>
      <c r="AD306" s="17"/>
    </row>
    <row r="307" spans="1:30">
      <c r="A307" s="11" t="s">
        <v>1439</v>
      </c>
      <c r="C307" s="11" t="s">
        <v>363</v>
      </c>
      <c r="D307" s="11" t="s">
        <v>6196</v>
      </c>
      <c r="E307" s="11" t="s">
        <v>6379</v>
      </c>
      <c r="K307" s="12">
        <v>34105207</v>
      </c>
      <c r="L307" s="13">
        <v>36256</v>
      </c>
      <c r="M307" s="14">
        <v>166.2</v>
      </c>
      <c r="N307" s="12">
        <f>K307*('Main films sheet'!$O$2/M307)</f>
        <v>48805741.41074609</v>
      </c>
      <c r="P307" s="14">
        <v>6.5</v>
      </c>
      <c r="Q307" s="12">
        <v>10390387</v>
      </c>
      <c r="T307" s="12">
        <v>2059</v>
      </c>
    </row>
    <row r="308" spans="1:30">
      <c r="A308" s="11" t="s">
        <v>94</v>
      </c>
      <c r="B308" s="11" t="s">
        <v>3751</v>
      </c>
      <c r="D308" s="11" t="s">
        <v>73</v>
      </c>
      <c r="K308" s="12">
        <v>5232000</v>
      </c>
      <c r="L308" s="13">
        <v>18810</v>
      </c>
      <c r="M308" s="14">
        <v>25.9</v>
      </c>
      <c r="N308" s="18">
        <f>K308*($O$2/M308)</f>
        <v>48045112.586872585</v>
      </c>
      <c r="O308" s="15"/>
      <c r="P308" s="14">
        <v>7.4</v>
      </c>
      <c r="U308" s="16"/>
      <c r="V308" s="12"/>
    </row>
    <row r="309" spans="1:30">
      <c r="A309" s="11" t="s">
        <v>1483</v>
      </c>
      <c r="C309" s="11" t="s">
        <v>363</v>
      </c>
      <c r="D309" s="11" t="s">
        <v>6196</v>
      </c>
      <c r="E309" s="11" t="s">
        <v>6309</v>
      </c>
      <c r="K309" s="12">
        <v>32000301</v>
      </c>
      <c r="L309" s="13">
        <v>35431</v>
      </c>
      <c r="M309" s="14">
        <v>159.1</v>
      </c>
      <c r="N309" s="12">
        <f>K309*($O$2/M309)</f>
        <v>47837131.296279073</v>
      </c>
      <c r="P309" s="14">
        <v>5.5</v>
      </c>
      <c r="Q309" s="12">
        <v>11411107</v>
      </c>
      <c r="T309" s="12">
        <v>2001</v>
      </c>
    </row>
    <row r="310" spans="1:30">
      <c r="A310" s="11" t="s">
        <v>1505</v>
      </c>
      <c r="C310" s="11" t="s">
        <v>363</v>
      </c>
      <c r="K310" s="12">
        <v>30862156</v>
      </c>
      <c r="L310" s="13">
        <v>34973</v>
      </c>
      <c r="M310" s="14">
        <v>153.69999999999999</v>
      </c>
      <c r="N310" s="12">
        <f>K310*('Main films sheet'!$O$2/M310)</f>
        <v>47756626.276694864</v>
      </c>
      <c r="Q310" s="12">
        <v>7146973</v>
      </c>
      <c r="T310" s="12">
        <v>1592</v>
      </c>
    </row>
    <row r="311" spans="1:30">
      <c r="A311" s="11" t="s">
        <v>1491</v>
      </c>
      <c r="C311" s="11" t="s">
        <v>363</v>
      </c>
      <c r="K311" s="12">
        <v>31387164</v>
      </c>
      <c r="L311" s="13">
        <v>35186</v>
      </c>
      <c r="M311" s="14">
        <v>156.5</v>
      </c>
      <c r="N311" s="12">
        <f>K311*($O$2/M311)</f>
        <v>47700065.887744412</v>
      </c>
      <c r="Q311" s="12">
        <v>8041972</v>
      </c>
      <c r="T311" s="12">
        <v>1989</v>
      </c>
    </row>
    <row r="312" spans="1:30">
      <c r="A312" s="11" t="s">
        <v>1366</v>
      </c>
      <c r="C312" s="11" t="s">
        <v>363</v>
      </c>
      <c r="D312" s="11" t="s">
        <v>6196</v>
      </c>
      <c r="E312" s="11" t="s">
        <v>6354</v>
      </c>
      <c r="K312" s="12">
        <v>37486512</v>
      </c>
      <c r="L312" s="13">
        <v>38108</v>
      </c>
      <c r="M312" s="14">
        <v>189.1</v>
      </c>
      <c r="N312" s="12">
        <f>K312*('Main films sheet'!$O$2/M312)</f>
        <v>47148159.920973025</v>
      </c>
      <c r="P312" s="14">
        <v>6</v>
      </c>
      <c r="Q312" s="12">
        <v>10985597</v>
      </c>
      <c r="T312" s="12">
        <v>2717</v>
      </c>
    </row>
    <row r="313" spans="1:30">
      <c r="A313" s="17" t="s">
        <v>1827</v>
      </c>
      <c r="B313" s="17" t="s">
        <v>3751</v>
      </c>
      <c r="C313" s="17"/>
      <c r="D313" s="17" t="s">
        <v>4532</v>
      </c>
      <c r="E313" s="11" t="s">
        <v>6180</v>
      </c>
      <c r="F313" s="17"/>
      <c r="G313" s="17"/>
      <c r="H313" s="17"/>
      <c r="I313" s="17"/>
      <c r="J313" s="17"/>
      <c r="K313" s="18">
        <v>21288692</v>
      </c>
      <c r="L313" s="19">
        <v>31229</v>
      </c>
      <c r="M313" s="20">
        <v>107.8</v>
      </c>
      <c r="N313" s="18">
        <f>K313*($O$2/M313)</f>
        <v>46969016.028719857</v>
      </c>
      <c r="O313" s="20"/>
      <c r="P313" s="20">
        <v>6.4</v>
      </c>
      <c r="Q313" s="18">
        <v>4180110</v>
      </c>
      <c r="R313" s="18"/>
      <c r="S313" s="17"/>
      <c r="T313" s="18">
        <v>1276</v>
      </c>
      <c r="U313" s="21"/>
      <c r="V313" s="18"/>
      <c r="W313" s="17"/>
      <c r="X313" s="17"/>
      <c r="Y313" s="17"/>
      <c r="Z313" s="17"/>
      <c r="AA313" s="17"/>
      <c r="AB313" s="17"/>
      <c r="AC313" s="17"/>
      <c r="AD313" s="17"/>
    </row>
    <row r="314" spans="1:30">
      <c r="A314" s="11" t="s">
        <v>1544</v>
      </c>
      <c r="C314" s="11" t="s">
        <v>363</v>
      </c>
      <c r="K314" s="12">
        <v>29392418</v>
      </c>
      <c r="L314" s="13">
        <v>34639</v>
      </c>
      <c r="M314" s="20">
        <v>149.69999999999999</v>
      </c>
      <c r="N314" s="12">
        <f>K314*('Main films sheet'!$O$2/M314)</f>
        <v>46697621.324542418</v>
      </c>
      <c r="Q314" s="12">
        <v>7970574</v>
      </c>
      <c r="T314" s="12">
        <v>1379</v>
      </c>
    </row>
    <row r="315" spans="1:30">
      <c r="A315" s="17" t="s">
        <v>315</v>
      </c>
      <c r="B315" s="17" t="s">
        <v>3753</v>
      </c>
      <c r="C315" s="11" t="s">
        <v>52</v>
      </c>
      <c r="D315" s="17" t="s">
        <v>301</v>
      </c>
      <c r="E315" s="11" t="s">
        <v>6183</v>
      </c>
      <c r="F315" s="17" t="s">
        <v>6607</v>
      </c>
      <c r="G315" s="17"/>
      <c r="H315" s="17"/>
      <c r="I315" s="17"/>
      <c r="J315" s="17"/>
      <c r="K315" s="18">
        <v>22257624</v>
      </c>
      <c r="L315" s="19">
        <v>31929</v>
      </c>
      <c r="M315" s="20">
        <v>113.5</v>
      </c>
      <c r="N315" s="18">
        <f>K315*($O$2/M315)</f>
        <v>46640605.963982381</v>
      </c>
      <c r="O315" s="20"/>
      <c r="P315" s="20">
        <v>6.2</v>
      </c>
      <c r="Q315" s="18">
        <v>3062616</v>
      </c>
      <c r="R315" s="18"/>
      <c r="S315" s="17"/>
      <c r="T315" s="18">
        <v>1188</v>
      </c>
      <c r="U315" s="21"/>
      <c r="V315" s="18"/>
      <c r="W315" s="17"/>
      <c r="X315" s="17"/>
      <c r="Y315" s="17"/>
      <c r="Z315" s="17"/>
      <c r="AA315" s="17"/>
      <c r="AB315" s="17"/>
      <c r="AC315" s="17"/>
      <c r="AD315" s="17"/>
    </row>
    <row r="316" spans="1:30">
      <c r="A316" s="11" t="s">
        <v>1471</v>
      </c>
      <c r="C316" s="11" t="s">
        <v>363</v>
      </c>
      <c r="D316" s="11" t="s">
        <v>6196</v>
      </c>
      <c r="K316" s="12">
        <v>32698899</v>
      </c>
      <c r="L316" s="13">
        <v>36373</v>
      </c>
      <c r="M316" s="14">
        <v>167.1</v>
      </c>
      <c r="N316" s="12">
        <f>K316*('Main films sheet'!$O$2/M316)</f>
        <v>46541237.225386001</v>
      </c>
      <c r="Q316" s="12">
        <v>10267756</v>
      </c>
      <c r="T316" s="12">
        <v>2306</v>
      </c>
    </row>
    <row r="317" spans="1:30">
      <c r="A317" s="11" t="s">
        <v>1814</v>
      </c>
      <c r="C317" s="11" t="s">
        <v>363</v>
      </c>
      <c r="D317" s="11" t="s">
        <v>3737</v>
      </c>
      <c r="E317" s="11" t="s">
        <v>6180</v>
      </c>
      <c r="F317" s="11" t="s">
        <v>6181</v>
      </c>
      <c r="K317" s="12">
        <v>21458229</v>
      </c>
      <c r="L317" s="13">
        <v>31686</v>
      </c>
      <c r="M317" s="14">
        <v>110.3</v>
      </c>
      <c r="N317" s="12">
        <f>K317*($O$2/M317)</f>
        <v>46270011.504097916</v>
      </c>
      <c r="Q317" s="12">
        <v>4565342</v>
      </c>
      <c r="T317" s="12">
        <v>856</v>
      </c>
    </row>
    <row r="318" spans="1:30">
      <c r="A318" s="11" t="s">
        <v>1291</v>
      </c>
      <c r="C318" s="11" t="s">
        <v>363</v>
      </c>
      <c r="K318" s="12">
        <v>42400223</v>
      </c>
      <c r="L318" s="13">
        <v>40337</v>
      </c>
      <c r="M318" s="14">
        <v>217.965</v>
      </c>
      <c r="N318" s="12">
        <f>K318*('Main films sheet'!$O$2/M318)</f>
        <v>46266071.331975311</v>
      </c>
      <c r="Q318" s="12">
        <v>15812311</v>
      </c>
      <c r="T318" s="12">
        <v>2435</v>
      </c>
    </row>
    <row r="319" spans="1:30">
      <c r="A319" s="11" t="s">
        <v>1418</v>
      </c>
      <c r="C319" s="11" t="s">
        <v>363</v>
      </c>
      <c r="D319" s="11" t="s">
        <v>6196</v>
      </c>
      <c r="E319" s="11" t="s">
        <v>6390</v>
      </c>
      <c r="K319" s="12">
        <v>35081594</v>
      </c>
      <c r="L319" s="13">
        <v>37591</v>
      </c>
      <c r="M319" s="14">
        <v>180.9</v>
      </c>
      <c r="N319" s="12">
        <f>K319*('Main films sheet'!$O$2/M319)</f>
        <v>46123472.381271414</v>
      </c>
      <c r="Q319" s="12">
        <v>7401146</v>
      </c>
      <c r="T319" s="12">
        <v>2217</v>
      </c>
    </row>
    <row r="320" spans="1:30">
      <c r="A320" s="11" t="s">
        <v>1574</v>
      </c>
      <c r="C320" s="11" t="s">
        <v>363</v>
      </c>
      <c r="K320" s="12">
        <v>28881266</v>
      </c>
      <c r="L320" s="13">
        <v>34676</v>
      </c>
      <c r="M320" s="20">
        <v>149.69999999999999</v>
      </c>
      <c r="N320" s="12">
        <f>K320*('Main films sheet'!$O$2/M320)</f>
        <v>45885521.328710757</v>
      </c>
      <c r="Q320" s="12">
        <v>6367194</v>
      </c>
      <c r="T320" s="12">
        <v>1444</v>
      </c>
    </row>
    <row r="321" spans="1:30">
      <c r="A321" s="11" t="s">
        <v>1682</v>
      </c>
      <c r="C321" s="11" t="s">
        <v>363</v>
      </c>
      <c r="D321" s="11" t="s">
        <v>6196</v>
      </c>
      <c r="E321" s="11" t="s">
        <v>6231</v>
      </c>
      <c r="K321" s="12">
        <v>25029569</v>
      </c>
      <c r="L321" s="13">
        <v>33028</v>
      </c>
      <c r="M321" s="14">
        <v>129.9</v>
      </c>
      <c r="N321" s="12">
        <f>K321*($O$2/M321)</f>
        <v>45827425.957059272</v>
      </c>
      <c r="Q321" s="12">
        <v>6143372</v>
      </c>
      <c r="T321" s="12">
        <v>1943</v>
      </c>
    </row>
    <row r="322" spans="1:30">
      <c r="A322" s="17" t="s">
        <v>3761</v>
      </c>
      <c r="B322" s="17" t="s">
        <v>3753</v>
      </c>
      <c r="C322" s="17" t="s">
        <v>323</v>
      </c>
      <c r="D322" s="17" t="s">
        <v>338</v>
      </c>
      <c r="E322" s="17"/>
      <c r="F322" s="17"/>
      <c r="G322" s="17"/>
      <c r="H322" s="17"/>
      <c r="I322" s="17"/>
      <c r="J322" s="17"/>
      <c r="K322" s="18">
        <v>27281507</v>
      </c>
      <c r="L322" s="19">
        <v>33939</v>
      </c>
      <c r="M322" s="20">
        <v>141.9</v>
      </c>
      <c r="N322" s="18">
        <f>K322*('Main films sheet'!$O$2/M322)</f>
        <v>45726420.450077519</v>
      </c>
      <c r="O322" s="20"/>
      <c r="P322" s="20">
        <v>7.7</v>
      </c>
      <c r="Q322" s="18">
        <v>5010109</v>
      </c>
      <c r="R322" s="18"/>
      <c r="S322" s="17"/>
      <c r="T322" s="18">
        <v>2084</v>
      </c>
      <c r="U322" s="21"/>
      <c r="V322" s="18"/>
      <c r="W322" s="17"/>
      <c r="X322" s="17"/>
      <c r="Y322" s="17"/>
      <c r="Z322" s="17"/>
      <c r="AA322" s="17"/>
      <c r="AB322" s="17"/>
      <c r="AC322" s="17"/>
      <c r="AD322" s="17"/>
    </row>
    <row r="323" spans="1:30">
      <c r="A323" s="11" t="s">
        <v>93</v>
      </c>
      <c r="B323" s="17" t="s">
        <v>3753</v>
      </c>
      <c r="C323" s="17" t="s">
        <v>255</v>
      </c>
      <c r="D323" s="17" t="s">
        <v>281</v>
      </c>
      <c r="E323" s="17"/>
      <c r="F323" s="17"/>
      <c r="G323" s="17"/>
      <c r="H323" s="17"/>
      <c r="I323" s="17"/>
      <c r="J323" s="17"/>
      <c r="K323" s="12">
        <v>4600000</v>
      </c>
      <c r="L323" s="13">
        <v>18445</v>
      </c>
      <c r="M323" s="20">
        <v>24.1</v>
      </c>
      <c r="N323" s="18">
        <f>K323*($O$2/M323)</f>
        <v>45396464.73029045</v>
      </c>
      <c r="P323" s="14">
        <v>7</v>
      </c>
      <c r="R323" s="18"/>
      <c r="U323" s="16"/>
      <c r="V323" s="12"/>
    </row>
    <row r="324" spans="1:30">
      <c r="A324" s="11" t="s">
        <v>1253</v>
      </c>
      <c r="C324" s="11" t="s">
        <v>363</v>
      </c>
      <c r="K324" s="12">
        <v>44482410</v>
      </c>
      <c r="L324" s="13">
        <v>42036</v>
      </c>
      <c r="M324" s="14">
        <v>234.72200000000001</v>
      </c>
      <c r="N324" s="12">
        <f>K324*('Main films sheet'!$O$2/M324)</f>
        <v>45072926.396247476</v>
      </c>
      <c r="P324" s="14">
        <v>7.5</v>
      </c>
      <c r="Q324" s="12">
        <v>11020798</v>
      </c>
      <c r="T324" s="12">
        <v>2755</v>
      </c>
    </row>
    <row r="325" spans="1:30">
      <c r="A325" s="11" t="s">
        <v>1370</v>
      </c>
      <c r="C325" s="11" t="s">
        <v>363</v>
      </c>
      <c r="K325" s="12">
        <v>37384046</v>
      </c>
      <c r="L325" s="13">
        <v>38808</v>
      </c>
      <c r="M325" s="14">
        <v>201.5</v>
      </c>
      <c r="N325" s="12">
        <f>K325*('Main films sheet'!$O$2/M325)</f>
        <v>44125790.235970221</v>
      </c>
      <c r="Q325" s="12">
        <v>9684809</v>
      </c>
      <c r="T325" s="12">
        <v>2854</v>
      </c>
    </row>
    <row r="326" spans="1:30">
      <c r="A326" s="11" t="s">
        <v>1571</v>
      </c>
      <c r="B326" s="11" t="s">
        <v>3752</v>
      </c>
      <c r="C326" s="11" t="s">
        <v>363</v>
      </c>
      <c r="D326" s="11" t="s">
        <v>6170</v>
      </c>
      <c r="K326" s="12">
        <v>28946127</v>
      </c>
      <c r="L326" s="13">
        <v>35156</v>
      </c>
      <c r="M326" s="14">
        <v>156.30000000000001</v>
      </c>
      <c r="N326" s="12">
        <f>K326*($O$2/M326)</f>
        <v>44046634.378925145</v>
      </c>
      <c r="P326" s="14">
        <v>6.7</v>
      </c>
      <c r="Q326" s="12">
        <v>7539098</v>
      </c>
      <c r="T326" s="12">
        <v>2262</v>
      </c>
    </row>
    <row r="327" spans="1:30">
      <c r="A327" s="11" t="s">
        <v>1271</v>
      </c>
      <c r="C327" s="11" t="s">
        <v>363</v>
      </c>
      <c r="D327" s="11" t="s">
        <v>6196</v>
      </c>
      <c r="E327" s="11" t="s">
        <v>6570</v>
      </c>
      <c r="F327" s="11" t="s">
        <v>6561</v>
      </c>
      <c r="G327" s="11" t="s">
        <v>6573</v>
      </c>
      <c r="K327" s="12">
        <v>43577636</v>
      </c>
      <c r="L327" s="13">
        <v>41699</v>
      </c>
      <c r="M327" s="14">
        <v>236.29300000000001</v>
      </c>
      <c r="N327" s="12">
        <f>K327*('Main films sheet'!$O$2/M327)</f>
        <v>43862568.044622563</v>
      </c>
      <c r="Q327" s="12">
        <v>17844939</v>
      </c>
      <c r="T327" s="12">
        <v>3115</v>
      </c>
    </row>
    <row r="328" spans="1:30">
      <c r="A328" s="11" t="s">
        <v>1555</v>
      </c>
      <c r="C328" s="11" t="s">
        <v>363</v>
      </c>
      <c r="K328" s="12">
        <v>29235353</v>
      </c>
      <c r="L328" s="13">
        <v>35521</v>
      </c>
      <c r="M328" s="14">
        <v>160.19999999999999</v>
      </c>
      <c r="N328" s="12">
        <f>K328*($O$2/M328)</f>
        <v>43403732.127428211</v>
      </c>
      <c r="Q328" s="12">
        <v>7429406</v>
      </c>
      <c r="T328" s="12">
        <v>1602</v>
      </c>
    </row>
    <row r="329" spans="1:30">
      <c r="A329" s="17" t="s">
        <v>2068</v>
      </c>
      <c r="B329" s="17" t="s">
        <v>3753</v>
      </c>
      <c r="C329" s="11" t="s">
        <v>52</v>
      </c>
      <c r="D329" s="17" t="s">
        <v>301</v>
      </c>
      <c r="E329" s="17"/>
      <c r="F329" s="17"/>
      <c r="G329" s="17"/>
      <c r="H329" s="17"/>
      <c r="I329" s="17"/>
      <c r="J329" s="17"/>
      <c r="K329" s="18">
        <v>16000000</v>
      </c>
      <c r="L329" s="19">
        <v>29646</v>
      </c>
      <c r="M329" s="20">
        <v>88.5</v>
      </c>
      <c r="N329" s="18">
        <f>K329*($O$2/M329)</f>
        <v>42998960.451977402</v>
      </c>
      <c r="O329" s="20"/>
      <c r="P329" s="20">
        <v>5</v>
      </c>
      <c r="Q329" s="18"/>
      <c r="R329" s="18"/>
      <c r="S329" s="17"/>
      <c r="T329" s="18"/>
      <c r="U329" s="21"/>
      <c r="V329" s="18"/>
      <c r="W329" s="17"/>
      <c r="X329" s="17"/>
      <c r="Y329" s="17"/>
      <c r="Z329" s="17"/>
      <c r="AA329" s="17"/>
      <c r="AB329" s="17"/>
      <c r="AC329" s="17"/>
      <c r="AD329" s="17"/>
    </row>
    <row r="330" spans="1:30">
      <c r="A330" s="11" t="s">
        <v>1346</v>
      </c>
      <c r="C330" s="11" t="s">
        <v>363</v>
      </c>
      <c r="D330" s="11" t="s">
        <v>6196</v>
      </c>
      <c r="E330" s="11" t="s">
        <v>6492</v>
      </c>
      <c r="K330" s="12">
        <v>38577772</v>
      </c>
      <c r="L330" s="13">
        <v>40057</v>
      </c>
      <c r="M330" s="14">
        <v>215.96899999999999</v>
      </c>
      <c r="N330" s="12">
        <f>K330*('Main films sheet'!$O$2/M330)</f>
        <v>42484153.452282511</v>
      </c>
      <c r="P330" s="14">
        <v>6.3</v>
      </c>
      <c r="Q330" s="12">
        <v>14902692</v>
      </c>
      <c r="T330" s="12">
        <v>2951</v>
      </c>
    </row>
    <row r="331" spans="1:30">
      <c r="A331" s="11" t="s">
        <v>1863</v>
      </c>
      <c r="C331" s="11" t="s">
        <v>363</v>
      </c>
      <c r="D331" s="11" t="s">
        <v>3737</v>
      </c>
      <c r="E331" s="11" t="s">
        <v>6183</v>
      </c>
      <c r="K331" s="12">
        <v>20419446</v>
      </c>
      <c r="L331" s="13">
        <v>32082</v>
      </c>
      <c r="M331" s="14">
        <v>115.4</v>
      </c>
      <c r="N331" s="12">
        <f>K331*($O$2/M331)</f>
        <v>42084230.483084917</v>
      </c>
      <c r="Q331" s="12">
        <v>5712892</v>
      </c>
      <c r="T331" s="12">
        <v>1201</v>
      </c>
    </row>
    <row r="332" spans="1:30">
      <c r="A332" s="11" t="s">
        <v>1559</v>
      </c>
      <c r="C332" s="11" t="s">
        <v>363</v>
      </c>
      <c r="D332" s="11" t="s">
        <v>6196</v>
      </c>
      <c r="E332" s="11" t="s">
        <v>6379</v>
      </c>
      <c r="K332" s="12">
        <v>29089912</v>
      </c>
      <c r="L332" s="13">
        <v>36291</v>
      </c>
      <c r="M332" s="14">
        <v>166.2</v>
      </c>
      <c r="N332" s="12">
        <f>K332*('Main films sheet'!$O$2/M332)</f>
        <v>41628679.243417569</v>
      </c>
      <c r="Q332" s="12">
        <v>6712361</v>
      </c>
      <c r="T332" s="12">
        <v>1809</v>
      </c>
    </row>
    <row r="333" spans="1:30">
      <c r="A333" s="11" t="s">
        <v>1727</v>
      </c>
      <c r="C333" s="11" t="s">
        <v>363</v>
      </c>
      <c r="D333" s="11" t="s">
        <v>6196</v>
      </c>
      <c r="E333" s="11" t="s">
        <v>6231</v>
      </c>
      <c r="K333" s="12">
        <v>23562716</v>
      </c>
      <c r="L333" s="13">
        <v>33329</v>
      </c>
      <c r="M333" s="14">
        <v>135.19999999999999</v>
      </c>
      <c r="N333" s="12">
        <f>K333*($O$2/M333)</f>
        <v>41450512.189408287</v>
      </c>
      <c r="P333" s="14">
        <v>6.3</v>
      </c>
      <c r="Q333" s="12">
        <v>5091027</v>
      </c>
      <c r="T333" s="12">
        <v>1388</v>
      </c>
    </row>
    <row r="334" spans="1:30">
      <c r="A334" s="11" t="s">
        <v>1584</v>
      </c>
      <c r="C334" s="11" t="s">
        <v>363</v>
      </c>
      <c r="K334" s="12">
        <v>28084357</v>
      </c>
      <c r="L334" s="13">
        <v>35738</v>
      </c>
      <c r="M334" s="20">
        <v>161.5</v>
      </c>
      <c r="N334" s="12">
        <f>K334*($O$2/M334)</f>
        <v>41359302.168210529</v>
      </c>
      <c r="Q334" s="12">
        <v>6870397</v>
      </c>
      <c r="T334" s="12">
        <v>1227</v>
      </c>
    </row>
    <row r="335" spans="1:30">
      <c r="A335" s="11" t="s">
        <v>1664</v>
      </c>
      <c r="C335" s="11" t="s">
        <v>363</v>
      </c>
      <c r="K335" s="12">
        <v>25479558</v>
      </c>
      <c r="L335" s="13">
        <v>34426</v>
      </c>
      <c r="M335" s="14">
        <v>147.4</v>
      </c>
      <c r="N335" s="18">
        <f>K335*('Main films sheet'!$O$2/M335)</f>
        <v>41112666.99867028</v>
      </c>
      <c r="Q335" s="12">
        <v>5645251</v>
      </c>
      <c r="T335" s="12">
        <v>1193</v>
      </c>
    </row>
    <row r="336" spans="1:30">
      <c r="A336" s="11" t="s">
        <v>1639</v>
      </c>
      <c r="C336" s="11" t="s">
        <v>363</v>
      </c>
      <c r="K336" s="12">
        <v>26325256</v>
      </c>
      <c r="L336" s="13">
        <v>34851</v>
      </c>
      <c r="M336" s="14">
        <v>152.5</v>
      </c>
      <c r="N336" s="12">
        <f>K336*('Main films sheet'!$O$2/M336)</f>
        <v>41056696.63297049</v>
      </c>
      <c r="Q336" s="12">
        <v>5831302</v>
      </c>
      <c r="T336" s="12">
        <v>1238</v>
      </c>
    </row>
    <row r="337" spans="1:30">
      <c r="A337" s="11" t="s">
        <v>1616</v>
      </c>
      <c r="C337" s="11" t="s">
        <v>363</v>
      </c>
      <c r="K337" s="12">
        <v>26960191</v>
      </c>
      <c r="L337" s="13">
        <v>35186</v>
      </c>
      <c r="M337" s="14">
        <v>156.5</v>
      </c>
      <c r="N337" s="12">
        <f>K337*($O$2/M337)</f>
        <v>40972254.997175716</v>
      </c>
      <c r="Q337" s="12">
        <v>10448420</v>
      </c>
      <c r="T337" s="12">
        <v>2286</v>
      </c>
    </row>
    <row r="338" spans="1:30" s="17" customFormat="1">
      <c r="A338" s="17" t="s">
        <v>78</v>
      </c>
      <c r="B338" s="17" t="s">
        <v>3751</v>
      </c>
      <c r="C338" s="17" t="s">
        <v>255</v>
      </c>
      <c r="D338" s="17" t="s">
        <v>128</v>
      </c>
      <c r="K338" s="18">
        <v>2600000</v>
      </c>
      <c r="L338" s="19">
        <v>15250</v>
      </c>
      <c r="M338" s="20">
        <v>15.3</v>
      </c>
      <c r="N338" s="12">
        <f>K338*($O$2/M338)</f>
        <v>40416915.032679737</v>
      </c>
      <c r="O338" s="20"/>
      <c r="P338" s="20">
        <v>7.3</v>
      </c>
      <c r="Q338" s="18"/>
      <c r="R338" s="18"/>
      <c r="T338" s="18"/>
      <c r="U338" s="16" t="s">
        <v>6172</v>
      </c>
      <c r="V338" s="18"/>
      <c r="W338" s="17" t="s">
        <v>254</v>
      </c>
    </row>
    <row r="339" spans="1:30">
      <c r="A339" s="17" t="s">
        <v>314</v>
      </c>
      <c r="B339" s="17" t="s">
        <v>3753</v>
      </c>
      <c r="C339" s="17" t="s">
        <v>52</v>
      </c>
      <c r="D339" s="17" t="s">
        <v>301</v>
      </c>
      <c r="E339" s="17" t="s">
        <v>6606</v>
      </c>
      <c r="F339" s="17"/>
      <c r="G339" s="17"/>
      <c r="H339" s="17"/>
      <c r="I339" s="17"/>
      <c r="J339" s="17"/>
      <c r="K339" s="18">
        <v>18564613</v>
      </c>
      <c r="L339" s="19">
        <v>31594</v>
      </c>
      <c r="M339" s="20">
        <v>109.5</v>
      </c>
      <c r="N339" s="18">
        <f>K339*($O$2/M339)</f>
        <v>40323017.595378995</v>
      </c>
      <c r="O339" s="20"/>
      <c r="P339" s="20">
        <v>6.9</v>
      </c>
      <c r="Q339" s="18">
        <v>3115097</v>
      </c>
      <c r="R339" s="18"/>
      <c r="S339" s="17"/>
      <c r="T339" s="18">
        <v>1024</v>
      </c>
      <c r="U339" s="21"/>
      <c r="V339" s="18"/>
      <c r="W339" s="17"/>
      <c r="X339" s="17"/>
      <c r="Y339" s="17"/>
      <c r="Z339" s="17"/>
      <c r="AA339" s="17"/>
      <c r="AB339" s="17"/>
      <c r="AC339" s="17"/>
      <c r="AD339" s="17"/>
    </row>
    <row r="340" spans="1:30">
      <c r="A340" s="11" t="s">
        <v>1597</v>
      </c>
      <c r="C340" s="11" t="s">
        <v>363</v>
      </c>
      <c r="D340" s="11" t="s">
        <v>6196</v>
      </c>
      <c r="K340" s="12">
        <v>27807627</v>
      </c>
      <c r="L340" s="13">
        <v>36192</v>
      </c>
      <c r="M340" s="14">
        <v>164.5</v>
      </c>
      <c r="N340" s="12">
        <f>K340*('Main films sheet'!$O$2/M340)</f>
        <v>40204926.385568388</v>
      </c>
      <c r="Q340" s="12">
        <v>6624445</v>
      </c>
      <c r="T340" s="12">
        <v>1343</v>
      </c>
    </row>
    <row r="341" spans="1:30">
      <c r="A341" s="11" t="s">
        <v>1535</v>
      </c>
      <c r="C341" s="11" t="s">
        <v>363</v>
      </c>
      <c r="D341" s="11" t="s">
        <v>6196</v>
      </c>
      <c r="K341" s="12">
        <v>29831583</v>
      </c>
      <c r="L341" s="13">
        <v>37226</v>
      </c>
      <c r="M341" s="14">
        <v>176.7</v>
      </c>
      <c r="N341" s="12">
        <f>K341*('Main films sheet'!$O$2/M341)</f>
        <v>40153276.952767402</v>
      </c>
      <c r="Q341" s="12">
        <v>11736236</v>
      </c>
      <c r="T341" s="12">
        <v>1631</v>
      </c>
    </row>
    <row r="342" spans="1:30">
      <c r="A342" s="11" t="s">
        <v>1499</v>
      </c>
      <c r="C342" s="11" t="s">
        <v>363</v>
      </c>
      <c r="D342" s="11" t="s">
        <v>6196</v>
      </c>
      <c r="K342" s="12">
        <v>31041759</v>
      </c>
      <c r="L342" s="13">
        <v>37956</v>
      </c>
      <c r="M342" s="14">
        <v>184.3</v>
      </c>
      <c r="N342" s="12">
        <f>K342*('Main films sheet'!$O$2/M342)</f>
        <v>40059196.294313617</v>
      </c>
      <c r="Q342" s="12">
        <v>151393</v>
      </c>
      <c r="T342" s="12">
        <v>24</v>
      </c>
    </row>
    <row r="343" spans="1:30">
      <c r="A343" s="11" t="s">
        <v>1631</v>
      </c>
      <c r="B343" s="11" t="s">
        <v>3753</v>
      </c>
      <c r="C343" s="11" t="s">
        <v>363</v>
      </c>
      <c r="K343" s="12">
        <v>26491793</v>
      </c>
      <c r="L343" s="13">
        <v>35278</v>
      </c>
      <c r="M343" s="14">
        <v>157.30000000000001</v>
      </c>
      <c r="N343" s="12">
        <f>K343*($O$2/M343)</f>
        <v>40055658.38228862</v>
      </c>
      <c r="Q343" s="12">
        <v>8434651</v>
      </c>
      <c r="T343" s="12">
        <v>1878</v>
      </c>
    </row>
    <row r="344" spans="1:30">
      <c r="A344" s="11" t="s">
        <v>1520</v>
      </c>
      <c r="C344" s="11" t="s">
        <v>363</v>
      </c>
      <c r="D344" s="11" t="s">
        <v>6196</v>
      </c>
      <c r="E344" s="11" t="s">
        <v>6314</v>
      </c>
      <c r="K344" s="12">
        <v>30160161</v>
      </c>
      <c r="L344" s="13">
        <v>37443</v>
      </c>
      <c r="M344" s="14">
        <v>180.1</v>
      </c>
      <c r="N344" s="12">
        <f>K344*('Main films sheet'!$O$2/M344)</f>
        <v>39829163.641965576</v>
      </c>
      <c r="Q344" s="12">
        <v>11007367</v>
      </c>
      <c r="T344" s="12">
        <v>2944</v>
      </c>
    </row>
    <row r="345" spans="1:30">
      <c r="A345" s="17" t="s">
        <v>342</v>
      </c>
      <c r="B345" s="17" t="s">
        <v>3753</v>
      </c>
      <c r="C345" s="11" t="s">
        <v>323</v>
      </c>
      <c r="D345" s="17" t="s">
        <v>301</v>
      </c>
      <c r="E345" s="17"/>
      <c r="F345" s="17"/>
      <c r="G345" s="17"/>
      <c r="H345" s="17"/>
      <c r="I345" s="17"/>
      <c r="J345" s="17"/>
      <c r="K345" s="18">
        <v>24103594</v>
      </c>
      <c r="L345" s="19">
        <v>34060</v>
      </c>
      <c r="M345" s="20">
        <v>144</v>
      </c>
      <c r="N345" s="18">
        <f>K345*('Main films sheet'!$O$2/M345)</f>
        <v>39810767.984527774</v>
      </c>
      <c r="O345" s="27"/>
      <c r="P345" s="20">
        <v>6.1</v>
      </c>
      <c r="Q345" s="18">
        <v>5033029</v>
      </c>
      <c r="R345" s="18"/>
      <c r="S345" s="17"/>
      <c r="T345" s="18">
        <v>1803</v>
      </c>
      <c r="U345" s="21"/>
      <c r="V345" s="18"/>
      <c r="W345" s="17"/>
      <c r="X345" s="17"/>
      <c r="Y345" s="17"/>
      <c r="Z345" s="17"/>
      <c r="AA345" s="17"/>
      <c r="AB345" s="17"/>
      <c r="AC345" s="17"/>
      <c r="AD345" s="17"/>
    </row>
    <row r="346" spans="1:30">
      <c r="A346" s="11" t="s">
        <v>1870</v>
      </c>
      <c r="C346" s="11" t="s">
        <v>363</v>
      </c>
      <c r="D346" s="11" t="s">
        <v>6196</v>
      </c>
      <c r="E346" s="11" t="s">
        <v>6250</v>
      </c>
      <c r="K346" s="12">
        <v>20240128</v>
      </c>
      <c r="L346" s="13">
        <v>32906</v>
      </c>
      <c r="M346" s="14">
        <v>121.6</v>
      </c>
      <c r="N346" s="12">
        <f>K346*($O$2/M346)</f>
        <v>39587759.566315793</v>
      </c>
      <c r="P346" s="14">
        <v>5.9</v>
      </c>
      <c r="Q346" s="12">
        <v>4311656</v>
      </c>
      <c r="T346" s="12">
        <v>1033</v>
      </c>
    </row>
    <row r="347" spans="1:30">
      <c r="A347" s="11" t="s">
        <v>1685</v>
      </c>
      <c r="C347" s="11" t="s">
        <v>363</v>
      </c>
      <c r="K347" s="12">
        <v>24822619</v>
      </c>
      <c r="L347" s="13">
        <v>34578</v>
      </c>
      <c r="M347" s="14">
        <v>149.4</v>
      </c>
      <c r="N347" s="12">
        <f>K347*('Main films sheet'!$O$2/M347)</f>
        <v>39516479.636693433</v>
      </c>
      <c r="Q347" s="12">
        <v>757714</v>
      </c>
      <c r="T347" s="12">
        <v>27</v>
      </c>
    </row>
    <row r="348" spans="1:30">
      <c r="A348" s="11" t="s">
        <v>1704</v>
      </c>
      <c r="C348" s="11" t="s">
        <v>363</v>
      </c>
      <c r="D348" s="11" t="s">
        <v>6196</v>
      </c>
      <c r="E348" s="11" t="s">
        <v>6307</v>
      </c>
      <c r="K348" s="12">
        <v>24332324</v>
      </c>
      <c r="L348" s="13">
        <v>34399</v>
      </c>
      <c r="M348" s="20">
        <v>147.19999999999999</v>
      </c>
      <c r="N348" s="18">
        <f>K348*('Main films sheet'!$O$2/M348)</f>
        <v>39314886.382554352</v>
      </c>
      <c r="P348" s="14">
        <v>6.1</v>
      </c>
      <c r="Q348" s="12">
        <v>5557590</v>
      </c>
      <c r="T348" s="12">
        <v>1764</v>
      </c>
    </row>
    <row r="349" spans="1:30">
      <c r="A349" s="11" t="s">
        <v>1628</v>
      </c>
      <c r="C349" s="11" t="s">
        <v>363</v>
      </c>
      <c r="K349" s="12">
        <v>26570463</v>
      </c>
      <c r="L349" s="13">
        <v>35765</v>
      </c>
      <c r="M349" s="14">
        <v>161.30000000000001</v>
      </c>
      <c r="N349" s="12">
        <f>K349*($O$2/M349)</f>
        <v>39178337.129535027</v>
      </c>
      <c r="Q349" s="12">
        <v>7600878</v>
      </c>
      <c r="T349" s="12">
        <v>1728</v>
      </c>
    </row>
    <row r="350" spans="1:30">
      <c r="A350" s="11" t="s">
        <v>1692</v>
      </c>
      <c r="B350" s="11" t="s">
        <v>3753</v>
      </c>
      <c r="C350" s="11" t="s">
        <v>363</v>
      </c>
      <c r="K350" s="12">
        <v>24670346</v>
      </c>
      <c r="L350" s="13">
        <v>34881</v>
      </c>
      <c r="M350" s="14">
        <v>152.5</v>
      </c>
      <c r="N350" s="12">
        <f>K350*('Main films sheet'!$O$2/M350)</f>
        <v>38475709.848839343</v>
      </c>
      <c r="P350" s="14">
        <v>4.9000000000000004</v>
      </c>
      <c r="Q350" s="12">
        <v>6392155</v>
      </c>
      <c r="T350" s="12">
        <v>2145</v>
      </c>
    </row>
    <row r="351" spans="1:30">
      <c r="A351" s="11" t="s">
        <v>1884</v>
      </c>
      <c r="C351" s="11" t="s">
        <v>363</v>
      </c>
      <c r="D351" s="11" t="s">
        <v>6196</v>
      </c>
      <c r="E351" s="11" t="s">
        <v>6231</v>
      </c>
      <c r="F351" s="11" t="s">
        <v>6182</v>
      </c>
      <c r="K351" s="12">
        <v>20047604</v>
      </c>
      <c r="L351" s="13">
        <v>32669</v>
      </c>
      <c r="M351" s="20">
        <v>124.1</v>
      </c>
      <c r="N351" s="12">
        <f>K351*($O$2/M351)</f>
        <v>38421289.606381953</v>
      </c>
      <c r="Q351" s="12">
        <v>5700000</v>
      </c>
      <c r="T351" s="12">
        <v>1561</v>
      </c>
    </row>
    <row r="352" spans="1:30">
      <c r="A352" s="11" t="s">
        <v>1605</v>
      </c>
      <c r="C352" s="11" t="s">
        <v>363</v>
      </c>
      <c r="D352" s="11" t="s">
        <v>6196</v>
      </c>
      <c r="E352" s="11" t="s">
        <v>6396</v>
      </c>
      <c r="K352" s="12">
        <v>27287137</v>
      </c>
      <c r="L352" s="13">
        <v>36586</v>
      </c>
      <c r="M352" s="14">
        <v>171.2</v>
      </c>
      <c r="N352" s="12">
        <f>K352*($O$2/M352)</f>
        <v>37908400.057278037</v>
      </c>
      <c r="Q352" s="12">
        <v>6429107</v>
      </c>
      <c r="T352" s="12">
        <v>1183</v>
      </c>
    </row>
    <row r="353" spans="1:30">
      <c r="A353" s="11" t="s">
        <v>1779</v>
      </c>
      <c r="C353" s="11" t="s">
        <v>363</v>
      </c>
      <c r="D353" s="11" t="s">
        <v>6196</v>
      </c>
      <c r="E353" s="11" t="s">
        <v>6265</v>
      </c>
      <c r="K353" s="12">
        <v>22518097</v>
      </c>
      <c r="L353" s="13">
        <v>33848</v>
      </c>
      <c r="M353" s="14">
        <v>141.30000000000001</v>
      </c>
      <c r="N353" s="12">
        <f>K353*($O$2/M353)</f>
        <v>37902754.099688597</v>
      </c>
      <c r="Q353" s="12">
        <v>4893112</v>
      </c>
      <c r="T353" s="12">
        <v>1414</v>
      </c>
    </row>
    <row r="354" spans="1:30">
      <c r="A354" s="11" t="s">
        <v>1772</v>
      </c>
      <c r="C354" s="11" t="s">
        <v>363</v>
      </c>
      <c r="K354" s="12">
        <v>22866222</v>
      </c>
      <c r="L354" s="13">
        <v>34065</v>
      </c>
      <c r="M354" s="20">
        <v>144</v>
      </c>
      <c r="N354" s="18">
        <f>K354*('Main films sheet'!$O$2/M354)</f>
        <v>37767059.083583333</v>
      </c>
      <c r="Q354" s="12">
        <v>5713708</v>
      </c>
      <c r="T354" s="12">
        <v>1132</v>
      </c>
    </row>
    <row r="355" spans="1:30">
      <c r="A355" s="11" t="s">
        <v>1757</v>
      </c>
      <c r="C355" s="11" t="s">
        <v>363</v>
      </c>
      <c r="D355" s="11" t="s">
        <v>6196</v>
      </c>
      <c r="E355" s="11" t="s">
        <v>6295</v>
      </c>
      <c r="K355" s="12">
        <v>23032565</v>
      </c>
      <c r="L355" s="13">
        <v>34213</v>
      </c>
      <c r="M355" s="14">
        <v>145.1</v>
      </c>
      <c r="N355" s="18">
        <f>K355*('Main films sheet'!$O$2/M355)</f>
        <v>37753405.888835289</v>
      </c>
      <c r="Q355" s="12">
        <v>6821931</v>
      </c>
      <c r="T355" s="12">
        <v>1653</v>
      </c>
    </row>
    <row r="356" spans="1:30">
      <c r="A356" s="11" t="s">
        <v>1707</v>
      </c>
      <c r="C356" s="11" t="s">
        <v>363</v>
      </c>
      <c r="K356" s="12">
        <v>24147179</v>
      </c>
      <c r="L356" s="13">
        <v>34860</v>
      </c>
      <c r="M356" s="14">
        <v>152.5</v>
      </c>
      <c r="N356" s="12">
        <f>K356*('Main films sheet'!$O$2/M356)</f>
        <v>37659782.026242621</v>
      </c>
      <c r="Q356" s="12">
        <v>7943778</v>
      </c>
      <c r="T356" s="12">
        <v>1081</v>
      </c>
    </row>
    <row r="357" spans="1:30">
      <c r="A357" s="11" t="s">
        <v>1548</v>
      </c>
      <c r="C357" s="11" t="s">
        <v>363</v>
      </c>
      <c r="K357" s="12">
        <v>29331068</v>
      </c>
      <c r="L357" s="13">
        <v>38018</v>
      </c>
      <c r="M357" s="14">
        <v>186.2</v>
      </c>
      <c r="N357" s="12">
        <f>K357*('Main films sheet'!$O$2/M357)</f>
        <v>37465319.822685286</v>
      </c>
      <c r="Q357" s="12">
        <v>9350572</v>
      </c>
      <c r="T357" s="12">
        <v>2503</v>
      </c>
    </row>
    <row r="358" spans="1:30">
      <c r="A358" s="11" t="s">
        <v>1723</v>
      </c>
      <c r="B358" s="11" t="s">
        <v>3753</v>
      </c>
      <c r="C358" s="11" t="s">
        <v>363</v>
      </c>
      <c r="K358" s="12">
        <v>23920048</v>
      </c>
      <c r="L358" s="13">
        <v>35034</v>
      </c>
      <c r="M358" s="14">
        <v>153.5</v>
      </c>
      <c r="N358" s="12">
        <f t="shared" ref="N358:N366" si="1">K358*($O$2/M358)</f>
        <v>37062517.108951144</v>
      </c>
      <c r="Q358" s="12">
        <v>3210458</v>
      </c>
      <c r="T358" s="12">
        <v>1609</v>
      </c>
    </row>
    <row r="359" spans="1:30">
      <c r="A359" s="17" t="s">
        <v>302</v>
      </c>
      <c r="B359" s="11" t="s">
        <v>3753</v>
      </c>
      <c r="C359" s="17" t="s">
        <v>298</v>
      </c>
      <c r="D359" s="17" t="s">
        <v>301</v>
      </c>
      <c r="E359" s="11" t="s">
        <v>6591</v>
      </c>
      <c r="K359" s="18">
        <v>14110013</v>
      </c>
      <c r="L359" s="19">
        <v>29738</v>
      </c>
      <c r="M359" s="20">
        <v>90.6</v>
      </c>
      <c r="N359" s="18">
        <f t="shared" si="1"/>
        <v>37040808.740551874</v>
      </c>
      <c r="O359" s="20"/>
      <c r="P359" s="20">
        <v>6.7</v>
      </c>
      <c r="Q359" s="18">
        <v>2407939</v>
      </c>
      <c r="R359" s="18"/>
      <c r="S359" s="17"/>
      <c r="T359" s="18"/>
      <c r="U359" s="21"/>
      <c r="V359" s="18"/>
      <c r="W359" s="17"/>
      <c r="X359" s="17"/>
      <c r="Y359" s="17"/>
      <c r="Z359" s="17"/>
      <c r="AA359" s="17"/>
      <c r="AB359" s="17"/>
      <c r="AC359" s="17"/>
      <c r="AD359" s="17"/>
    </row>
    <row r="360" spans="1:30">
      <c r="A360" s="11" t="s">
        <v>1415</v>
      </c>
      <c r="C360" s="11" t="s">
        <v>363</v>
      </c>
      <c r="K360" s="12">
        <v>35291068</v>
      </c>
      <c r="L360" s="13">
        <v>41039</v>
      </c>
      <c r="M360" s="14">
        <v>229.815</v>
      </c>
      <c r="N360" s="12">
        <f t="shared" si="1"/>
        <v>36523103.500572197</v>
      </c>
      <c r="Q360" s="12">
        <v>11412213</v>
      </c>
      <c r="T360" s="12">
        <v>3005</v>
      </c>
    </row>
    <row r="361" spans="1:30">
      <c r="A361" s="11" t="s">
        <v>1396</v>
      </c>
      <c r="C361" s="11" t="s">
        <v>363</v>
      </c>
      <c r="K361" s="12">
        <v>36457627</v>
      </c>
      <c r="L361" s="13">
        <v>41760</v>
      </c>
      <c r="M361" s="14">
        <v>237.9</v>
      </c>
      <c r="N361" s="12">
        <f t="shared" si="1"/>
        <v>36448125.642816305</v>
      </c>
      <c r="P361" s="14">
        <v>7.1</v>
      </c>
      <c r="Q361" s="12">
        <v>10515659</v>
      </c>
      <c r="T361" s="12">
        <v>3019</v>
      </c>
    </row>
    <row r="362" spans="1:30">
      <c r="A362" s="11" t="s">
        <v>1807</v>
      </c>
      <c r="C362" s="11" t="s">
        <v>363</v>
      </c>
      <c r="K362" s="12">
        <v>21591728</v>
      </c>
      <c r="L362" s="13">
        <v>33878</v>
      </c>
      <c r="M362" s="14">
        <v>141.80000000000001</v>
      </c>
      <c r="N362" s="12">
        <f t="shared" si="1"/>
        <v>36215327.250098728</v>
      </c>
      <c r="Q362" s="12">
        <v>5023467</v>
      </c>
      <c r="T362" s="12">
        <v>1513</v>
      </c>
    </row>
    <row r="363" spans="1:30">
      <c r="A363" s="11" t="s">
        <v>1835</v>
      </c>
      <c r="C363" s="11" t="s">
        <v>363</v>
      </c>
      <c r="K363" s="12">
        <v>21202099</v>
      </c>
      <c r="L363" s="13">
        <v>33667</v>
      </c>
      <c r="M363" s="14">
        <v>139.30000000000001</v>
      </c>
      <c r="N363" s="12">
        <f t="shared" si="1"/>
        <v>36200034.615664028</v>
      </c>
      <c r="Q363" s="12">
        <v>4575746</v>
      </c>
      <c r="T363" s="12">
        <v>1477</v>
      </c>
    </row>
    <row r="364" spans="1:30">
      <c r="A364" s="11" t="s">
        <v>1887</v>
      </c>
      <c r="C364" s="11" t="s">
        <v>363</v>
      </c>
      <c r="K364" s="12">
        <v>20005435</v>
      </c>
      <c r="L364" s="13">
        <v>33086</v>
      </c>
      <c r="M364" s="20">
        <v>131.6</v>
      </c>
      <c r="N364" s="12">
        <f t="shared" si="1"/>
        <v>36155415.269984804</v>
      </c>
      <c r="Q364" s="12">
        <v>3620054</v>
      </c>
      <c r="T364" s="12">
        <v>1074</v>
      </c>
    </row>
    <row r="365" spans="1:30">
      <c r="A365" s="11" t="s">
        <v>1905</v>
      </c>
      <c r="C365" s="11" t="s">
        <v>363</v>
      </c>
      <c r="D365" s="11" t="s">
        <v>6196</v>
      </c>
      <c r="E365" s="11" t="s">
        <v>6231</v>
      </c>
      <c r="K365" s="12">
        <v>19740070</v>
      </c>
      <c r="L365" s="13">
        <v>33025</v>
      </c>
      <c r="M365" s="14">
        <v>129.9</v>
      </c>
      <c r="N365" s="12">
        <f t="shared" si="1"/>
        <v>36142715.694072358</v>
      </c>
      <c r="Q365" s="12">
        <v>4662488</v>
      </c>
      <c r="T365" s="12">
        <v>1048</v>
      </c>
    </row>
    <row r="366" spans="1:30">
      <c r="A366" s="11" t="s">
        <v>1937</v>
      </c>
      <c r="C366" s="11" t="s">
        <v>363</v>
      </c>
      <c r="D366" s="11" t="s">
        <v>6196</v>
      </c>
      <c r="E366" s="11" t="s">
        <v>6247</v>
      </c>
      <c r="K366" s="12">
        <v>19131246</v>
      </c>
      <c r="L366" s="13">
        <v>32843</v>
      </c>
      <c r="M366" s="14">
        <v>126.1</v>
      </c>
      <c r="N366" s="12">
        <f t="shared" si="1"/>
        <v>36083562.935352899</v>
      </c>
      <c r="Q366" s="12">
        <v>1739701</v>
      </c>
      <c r="T366" s="12">
        <v>909</v>
      </c>
    </row>
    <row r="367" spans="1:30">
      <c r="A367" s="11" t="s">
        <v>1475</v>
      </c>
      <c r="C367" s="11" t="s">
        <v>363</v>
      </c>
      <c r="D367" s="11" t="s">
        <v>6196</v>
      </c>
      <c r="K367" s="12">
        <v>32680633</v>
      </c>
      <c r="L367" s="13">
        <v>40179</v>
      </c>
      <c r="M367" s="14">
        <v>216.68700000000001</v>
      </c>
      <c r="N367" s="12">
        <f>K367*('Main films sheet'!$O$2/M367)</f>
        <v>35870617.025728352</v>
      </c>
      <c r="Q367" s="12">
        <v>12350041</v>
      </c>
      <c r="T367" s="12">
        <v>2456</v>
      </c>
    </row>
    <row r="368" spans="1:30">
      <c r="A368" s="17" t="s">
        <v>50</v>
      </c>
      <c r="B368" s="17"/>
      <c r="C368" s="17" t="s">
        <v>51</v>
      </c>
      <c r="D368" s="17" t="s">
        <v>52</v>
      </c>
      <c r="E368" s="17"/>
      <c r="F368" s="17"/>
      <c r="G368" s="17"/>
      <c r="H368" s="17"/>
      <c r="I368" s="17"/>
      <c r="J368" s="17"/>
      <c r="K368" s="18">
        <v>32011576</v>
      </c>
      <c r="L368" s="19">
        <v>39904</v>
      </c>
      <c r="M368" s="20">
        <v>213.24</v>
      </c>
      <c r="N368" s="12">
        <f>K368*('Main films sheet'!$O$2/M368)</f>
        <v>35704226.283474021</v>
      </c>
      <c r="O368" s="20"/>
      <c r="P368" s="20">
        <v>8</v>
      </c>
      <c r="Q368" s="18">
        <v>8825760</v>
      </c>
      <c r="R368" s="18"/>
      <c r="S368" s="17">
        <v>100</v>
      </c>
      <c r="T368" s="18">
        <v>1804</v>
      </c>
      <c r="U368" s="21"/>
      <c r="V368" s="18" t="s">
        <v>256</v>
      </c>
      <c r="W368" s="17"/>
      <c r="X368" s="17"/>
      <c r="Y368" s="17"/>
      <c r="Z368" s="17"/>
      <c r="AA368" s="17"/>
      <c r="AB368" s="17"/>
      <c r="AC368" s="17"/>
      <c r="AD368" s="17"/>
    </row>
    <row r="369" spans="1:30">
      <c r="A369" s="11" t="s">
        <v>1851</v>
      </c>
      <c r="C369" s="11" t="s">
        <v>363</v>
      </c>
      <c r="K369" s="12">
        <v>20915465</v>
      </c>
      <c r="L369" s="13">
        <v>34090</v>
      </c>
      <c r="M369" s="14">
        <v>144.19999999999999</v>
      </c>
      <c r="N369" s="18">
        <f>K369*('Main films sheet'!$O$2/M369)</f>
        <v>34497173.125312068</v>
      </c>
      <c r="Q369" s="12">
        <v>8532623</v>
      </c>
      <c r="T369" s="12">
        <v>2081</v>
      </c>
    </row>
    <row r="370" spans="1:30">
      <c r="A370" s="11" t="s">
        <v>1763</v>
      </c>
      <c r="B370" s="11" t="s">
        <v>3753</v>
      </c>
      <c r="C370" s="11" t="s">
        <v>363</v>
      </c>
      <c r="K370" s="12">
        <v>22955097</v>
      </c>
      <c r="L370" s="13">
        <v>35339</v>
      </c>
      <c r="M370" s="14">
        <v>158.30000000000001</v>
      </c>
      <c r="N370" s="12">
        <f>K370*($O$2/M370)</f>
        <v>34488909.41431459</v>
      </c>
      <c r="Q370" s="12">
        <v>6170358</v>
      </c>
      <c r="T370" s="12">
        <v>2056</v>
      </c>
    </row>
    <row r="371" spans="1:30">
      <c r="A371" s="11" t="s">
        <v>1747</v>
      </c>
      <c r="B371" s="11" t="s">
        <v>3753</v>
      </c>
      <c r="C371" s="11" t="s">
        <v>363</v>
      </c>
      <c r="K371" s="12">
        <v>23144499</v>
      </c>
      <c r="L371" s="13">
        <v>35643</v>
      </c>
      <c r="M371" s="14">
        <v>160.80000000000001</v>
      </c>
      <c r="N371" s="12">
        <f>K371*($O$2/M371)</f>
        <v>34232844.236082084</v>
      </c>
      <c r="Q371" s="12">
        <v>4878632</v>
      </c>
      <c r="T371" s="12">
        <v>1795</v>
      </c>
    </row>
    <row r="372" spans="1:30">
      <c r="A372" s="17" t="s">
        <v>347</v>
      </c>
      <c r="B372" s="17" t="s">
        <v>3753</v>
      </c>
      <c r="C372" s="17" t="s">
        <v>323</v>
      </c>
      <c r="D372" s="17" t="s">
        <v>348</v>
      </c>
      <c r="E372" s="17"/>
      <c r="F372" s="17"/>
      <c r="G372" s="17"/>
      <c r="H372" s="17"/>
      <c r="I372" s="17"/>
      <c r="J372" s="17"/>
      <c r="K372" s="18">
        <v>21006361</v>
      </c>
      <c r="L372" s="19">
        <v>34335</v>
      </c>
      <c r="M372" s="20">
        <v>146.19999999999999</v>
      </c>
      <c r="N372" s="18">
        <f>K372*('Main films sheet'!$O$2/M372)</f>
        <v>34173125.085622437</v>
      </c>
      <c r="O372" s="20"/>
      <c r="P372" s="20">
        <v>6.5</v>
      </c>
      <c r="Q372" s="18">
        <v>5313406</v>
      </c>
      <c r="R372" s="18"/>
      <c r="S372" s="17"/>
      <c r="T372" s="18">
        <v>2036</v>
      </c>
      <c r="U372" s="21"/>
      <c r="V372" s="18"/>
      <c r="W372" s="17"/>
      <c r="X372" s="17"/>
      <c r="Y372" s="17"/>
      <c r="Z372" s="17"/>
      <c r="AA372" s="17"/>
      <c r="AB372" s="17"/>
      <c r="AC372" s="17"/>
      <c r="AD372" s="17"/>
    </row>
    <row r="373" spans="1:30">
      <c r="A373" s="22" t="s">
        <v>1512</v>
      </c>
      <c r="B373" s="22"/>
      <c r="C373" s="22" t="s">
        <v>363</v>
      </c>
      <c r="D373" s="22"/>
      <c r="E373" s="22"/>
      <c r="F373" s="22"/>
      <c r="G373" s="22"/>
      <c r="H373" s="22"/>
      <c r="I373" s="22"/>
      <c r="J373" s="22"/>
      <c r="K373" s="23">
        <v>30702446</v>
      </c>
      <c r="L373" s="24">
        <v>40087</v>
      </c>
      <c r="M373" s="25">
        <v>216.17699999999999</v>
      </c>
      <c r="N373" s="23">
        <f>K373*('Main films sheet'!$O$2/M373)</f>
        <v>33778840.263987377</v>
      </c>
      <c r="O373" s="25"/>
      <c r="P373" s="25"/>
      <c r="Q373" s="23">
        <v>12491789</v>
      </c>
      <c r="R373" s="23"/>
      <c r="S373" s="22"/>
      <c r="T373" s="23">
        <v>1745</v>
      </c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</row>
    <row r="374" spans="1:30">
      <c r="A374" s="11" t="s">
        <v>2119</v>
      </c>
      <c r="C374" s="17" t="s">
        <v>52</v>
      </c>
      <c r="D374" s="11" t="s">
        <v>3737</v>
      </c>
      <c r="E374" s="11" t="s">
        <v>6180</v>
      </c>
      <c r="K374" s="12">
        <v>14972297</v>
      </c>
      <c r="L374" s="13">
        <v>31107</v>
      </c>
      <c r="M374" s="14">
        <v>106.4</v>
      </c>
      <c r="N374" s="12">
        <f>K374*($O$2/M374)</f>
        <v>33467868.175620299</v>
      </c>
      <c r="Q374" s="12">
        <v>4035147</v>
      </c>
      <c r="T374" s="12">
        <v>916</v>
      </c>
    </row>
    <row r="375" spans="1:30">
      <c r="A375" s="11" t="s">
        <v>1954</v>
      </c>
      <c r="C375" s="11" t="s">
        <v>363</v>
      </c>
      <c r="K375" s="12">
        <v>18634643</v>
      </c>
      <c r="L375" s="13">
        <v>33482</v>
      </c>
      <c r="M375" s="14">
        <v>132.69999999999999</v>
      </c>
      <c r="N375" s="12">
        <f>K375*($O$2/M375)</f>
        <v>33398841.159261495</v>
      </c>
      <c r="Q375" s="12">
        <v>38778</v>
      </c>
      <c r="T375" s="12">
        <v>2</v>
      </c>
    </row>
    <row r="376" spans="1:30">
      <c r="A376" s="11" t="s">
        <v>1873</v>
      </c>
      <c r="C376" s="11" t="s">
        <v>363</v>
      </c>
      <c r="D376" s="11" t="s">
        <v>6196</v>
      </c>
      <c r="K376" s="12">
        <v>20208496</v>
      </c>
      <c r="L376" s="13">
        <v>34151</v>
      </c>
      <c r="M376" s="20">
        <v>144.4</v>
      </c>
      <c r="N376" s="18">
        <f>K376*('Main films sheet'!$O$2/M376)</f>
        <v>33284960.329972297</v>
      </c>
      <c r="Q376" s="12">
        <v>5418316</v>
      </c>
      <c r="T376" s="12">
        <v>1185</v>
      </c>
    </row>
    <row r="377" spans="1:30">
      <c r="A377" s="11" t="s">
        <v>1775</v>
      </c>
      <c r="C377" s="11" t="s">
        <v>363</v>
      </c>
      <c r="D377" s="11" t="s">
        <v>6196</v>
      </c>
      <c r="E377" s="11" t="s">
        <v>6371</v>
      </c>
      <c r="K377" s="12">
        <v>22852487</v>
      </c>
      <c r="L377" s="13">
        <v>36069</v>
      </c>
      <c r="M377" s="14">
        <v>164</v>
      </c>
      <c r="N377" s="12">
        <f>K377*('Main films sheet'!$O$2/M377)</f>
        <v>33141401.23845122</v>
      </c>
      <c r="Q377" s="12">
        <v>8165551</v>
      </c>
      <c r="T377" s="12">
        <v>1501</v>
      </c>
    </row>
    <row r="378" spans="1:30">
      <c r="A378" s="17" t="s">
        <v>324</v>
      </c>
      <c r="B378" s="17" t="s">
        <v>3751</v>
      </c>
      <c r="C378" s="17" t="s">
        <v>52</v>
      </c>
      <c r="D378" s="17"/>
      <c r="E378" s="17"/>
      <c r="F378" s="17"/>
      <c r="G378" s="17"/>
      <c r="H378" s="17"/>
      <c r="I378" s="17"/>
      <c r="J378" s="17"/>
      <c r="K378" s="18">
        <v>18115724</v>
      </c>
      <c r="L378" s="19">
        <v>33086</v>
      </c>
      <c r="M378" s="20">
        <v>131.6</v>
      </c>
      <c r="N378" s="12">
        <f>K378*($O$2/M378)</f>
        <v>32740179.063161094</v>
      </c>
      <c r="O378" s="20"/>
      <c r="P378" s="20">
        <v>6.9</v>
      </c>
      <c r="Q378" s="18">
        <v>3870366</v>
      </c>
      <c r="R378" s="18"/>
      <c r="S378" s="17"/>
      <c r="T378" s="18">
        <v>1558</v>
      </c>
      <c r="U378" s="21"/>
      <c r="V378" s="18"/>
      <c r="W378" s="17"/>
      <c r="X378" s="17"/>
      <c r="Y378" s="17"/>
      <c r="Z378" s="17"/>
      <c r="AA378" s="17"/>
      <c r="AB378" s="17"/>
      <c r="AC378" s="17"/>
      <c r="AD378" s="17"/>
    </row>
    <row r="379" spans="1:30">
      <c r="A379" s="11" t="s">
        <v>1720</v>
      </c>
      <c r="C379" s="11" t="s">
        <v>363</v>
      </c>
      <c r="D379" s="11" t="s">
        <v>6196</v>
      </c>
      <c r="K379" s="12">
        <v>23980304</v>
      </c>
      <c r="L379" s="13">
        <v>37235</v>
      </c>
      <c r="M379" s="14">
        <v>176.7</v>
      </c>
      <c r="N379" s="12">
        <f>K379*('Main films sheet'!$O$2/M379)</f>
        <v>32277462.041607246</v>
      </c>
      <c r="Q379" s="12">
        <v>9023173</v>
      </c>
      <c r="T379" s="12">
        <v>2062</v>
      </c>
    </row>
    <row r="380" spans="1:30">
      <c r="A380" s="11" t="s">
        <v>1620</v>
      </c>
      <c r="C380" s="11" t="s">
        <v>363</v>
      </c>
      <c r="D380" s="11" t="s">
        <v>6196</v>
      </c>
      <c r="E380" s="11" t="s">
        <v>6379</v>
      </c>
      <c r="K380" s="12">
        <v>26910736</v>
      </c>
      <c r="L380" s="13">
        <v>38808</v>
      </c>
      <c r="M380" s="14">
        <v>201.5</v>
      </c>
      <c r="N380" s="12">
        <f>K380*('Main films sheet'!$O$2/M380)</f>
        <v>31763750.01869975</v>
      </c>
      <c r="P380" s="14">
        <v>6.4</v>
      </c>
      <c r="Q380" s="12">
        <v>10803610</v>
      </c>
      <c r="T380" s="12">
        <v>2038</v>
      </c>
    </row>
    <row r="381" spans="1:30">
      <c r="A381" s="11" t="s">
        <v>1811</v>
      </c>
      <c r="C381" s="11" t="s">
        <v>363</v>
      </c>
      <c r="D381" s="11" t="s">
        <v>6196</v>
      </c>
      <c r="E381" s="11" t="s">
        <v>6360</v>
      </c>
      <c r="K381" s="12">
        <v>21567853</v>
      </c>
      <c r="L381" s="13">
        <v>35800</v>
      </c>
      <c r="M381" s="14">
        <v>161.6</v>
      </c>
      <c r="N381" s="12">
        <f>K381*($O$2/M381)</f>
        <v>31742914.738948021</v>
      </c>
      <c r="Q381" s="12">
        <v>7610663</v>
      </c>
      <c r="T381" s="12">
        <v>1319</v>
      </c>
    </row>
    <row r="382" spans="1:30">
      <c r="A382" s="11" t="s">
        <v>1817</v>
      </c>
      <c r="B382" s="11" t="s">
        <v>3753</v>
      </c>
      <c r="C382" s="11" t="s">
        <v>363</v>
      </c>
      <c r="K382" s="12">
        <v>21437192</v>
      </c>
      <c r="L382" s="13">
        <v>35765</v>
      </c>
      <c r="M382" s="14">
        <v>161.30000000000001</v>
      </c>
      <c r="N382" s="12">
        <f>K382*($O$2/M382)</f>
        <v>31609292.442008678</v>
      </c>
      <c r="P382" s="14">
        <v>3.8</v>
      </c>
      <c r="Q382" s="12">
        <v>5233631</v>
      </c>
      <c r="T382" s="12">
        <v>1857</v>
      </c>
    </row>
    <row r="383" spans="1:30">
      <c r="A383" s="11" t="s">
        <v>1909</v>
      </c>
      <c r="C383" s="11" t="s">
        <v>363</v>
      </c>
      <c r="K383" s="12">
        <v>19726050</v>
      </c>
      <c r="L383" s="13">
        <v>34547</v>
      </c>
      <c r="M383" s="14">
        <v>149</v>
      </c>
      <c r="N383" s="12">
        <f>K383*('Main films sheet'!$O$2/M383)</f>
        <v>31487277.046308726</v>
      </c>
      <c r="Q383" s="12">
        <v>6610488</v>
      </c>
      <c r="T383" s="12">
        <v>1740</v>
      </c>
    </row>
    <row r="384" spans="1:30">
      <c r="A384" s="17" t="s">
        <v>3765</v>
      </c>
      <c r="B384" s="17" t="s">
        <v>3753</v>
      </c>
      <c r="C384" s="17" t="s">
        <v>52</v>
      </c>
      <c r="D384" s="17" t="s">
        <v>301</v>
      </c>
      <c r="E384" s="17"/>
      <c r="F384" s="17"/>
      <c r="G384" s="17"/>
      <c r="H384" s="17"/>
      <c r="I384" s="17"/>
      <c r="J384" s="17"/>
      <c r="K384" s="18">
        <v>11000000</v>
      </c>
      <c r="L384" s="19">
        <v>29403</v>
      </c>
      <c r="M384" s="20">
        <v>83.3</v>
      </c>
      <c r="N384" s="18">
        <f>K384*($O$2/M384)</f>
        <v>31407178.871548623</v>
      </c>
      <c r="O384" s="20"/>
      <c r="P384" s="20">
        <v>5.7</v>
      </c>
      <c r="Q384" s="18"/>
      <c r="R384" s="18"/>
      <c r="S384" s="17"/>
      <c r="T384" s="18"/>
      <c r="U384" s="21"/>
      <c r="V384" s="18"/>
      <c r="W384" s="17"/>
      <c r="X384" s="17"/>
      <c r="Y384" s="17"/>
      <c r="Z384" s="17"/>
      <c r="AA384" s="17"/>
      <c r="AB384" s="17"/>
      <c r="AC384" s="17"/>
      <c r="AD384" s="17"/>
    </row>
    <row r="385" spans="1:30">
      <c r="A385" s="11" t="s">
        <v>1515</v>
      </c>
      <c r="C385" s="11" t="s">
        <v>363</v>
      </c>
      <c r="D385" s="11" t="s">
        <v>6196</v>
      </c>
      <c r="E385" s="11" t="s">
        <v>6559</v>
      </c>
      <c r="F385" s="11" t="s">
        <v>6561</v>
      </c>
      <c r="K385" s="12">
        <v>30664106</v>
      </c>
      <c r="L385" s="13">
        <v>41579</v>
      </c>
      <c r="M385" s="14">
        <v>233.06899999999999</v>
      </c>
      <c r="N385" s="12">
        <f>K385*('Main films sheet'!$O$2/M385)</f>
        <v>31291547.322157815</v>
      </c>
      <c r="Q385" s="12">
        <v>7944977</v>
      </c>
      <c r="T385" s="12">
        <v>3036</v>
      </c>
    </row>
    <row r="386" spans="1:30">
      <c r="A386" s="11" t="s">
        <v>1667</v>
      </c>
      <c r="C386" s="11" t="s">
        <v>363</v>
      </c>
      <c r="D386" s="11" t="s">
        <v>6196</v>
      </c>
      <c r="K386" s="12">
        <v>25473352</v>
      </c>
      <c r="L386" s="13">
        <v>38571</v>
      </c>
      <c r="M386" s="14">
        <v>196.4</v>
      </c>
      <c r="N386" s="12">
        <f>K386*('Main films sheet'!$O$2/M386)</f>
        <v>30847917.988676172</v>
      </c>
      <c r="Q386" s="12">
        <v>9939251</v>
      </c>
      <c r="T386" s="12">
        <v>2657</v>
      </c>
    </row>
    <row r="387" spans="1:30">
      <c r="A387" s="11" t="s">
        <v>1716</v>
      </c>
      <c r="C387" s="11" t="s">
        <v>363</v>
      </c>
      <c r="K387" s="12">
        <v>24008137</v>
      </c>
      <c r="L387" s="13">
        <v>38139</v>
      </c>
      <c r="M387" s="14">
        <v>189.7</v>
      </c>
      <c r="N387" s="12">
        <f>K387*('Main films sheet'!$O$2/M387)</f>
        <v>30100407.421222985</v>
      </c>
      <c r="Q387" s="12">
        <v>7576132</v>
      </c>
      <c r="T387" s="12">
        <v>2801</v>
      </c>
    </row>
    <row r="388" spans="1:30">
      <c r="A388" s="11" t="s">
        <v>1700</v>
      </c>
      <c r="C388" s="11" t="s">
        <v>363</v>
      </c>
      <c r="K388" s="12">
        <v>24402491</v>
      </c>
      <c r="L388" s="13">
        <v>38412</v>
      </c>
      <c r="M388" s="14">
        <v>193.3</v>
      </c>
      <c r="N388" s="12">
        <f>K388*('Main films sheet'!$O$2/M388)</f>
        <v>30025037.012198653</v>
      </c>
      <c r="P388" s="14">
        <v>6</v>
      </c>
      <c r="Q388" s="12">
        <v>6807471</v>
      </c>
      <c r="T388" s="12">
        <v>2501</v>
      </c>
    </row>
    <row r="389" spans="1:30">
      <c r="A389" s="11" t="s">
        <v>1713</v>
      </c>
      <c r="C389" s="11" t="s">
        <v>363</v>
      </c>
      <c r="D389" s="11" t="s">
        <v>6196</v>
      </c>
      <c r="E389" s="11" t="s">
        <v>6369</v>
      </c>
      <c r="F389" s="11" t="s">
        <v>6455</v>
      </c>
      <c r="K389" s="12">
        <v>24020403</v>
      </c>
      <c r="L389" s="13">
        <v>38272</v>
      </c>
      <c r="M389" s="14">
        <v>190.9</v>
      </c>
      <c r="N389" s="12">
        <f>K389*('Main films sheet'!$O$2/M389)</f>
        <v>29926477.782682031</v>
      </c>
      <c r="Q389" s="12">
        <v>113085</v>
      </c>
      <c r="T389" s="12">
        <v>2</v>
      </c>
    </row>
    <row r="390" spans="1:30">
      <c r="A390" s="17" t="s">
        <v>53</v>
      </c>
      <c r="B390" s="17"/>
      <c r="C390" s="17"/>
      <c r="D390" s="17" t="s">
        <v>51</v>
      </c>
      <c r="E390" s="17"/>
      <c r="F390" s="17"/>
      <c r="G390" s="17"/>
      <c r="H390" s="17"/>
      <c r="I390" s="17"/>
      <c r="J390" s="17"/>
      <c r="K390" s="18">
        <v>28972764</v>
      </c>
      <c r="L390" s="19">
        <v>41000</v>
      </c>
      <c r="M390" s="20">
        <v>230.85</v>
      </c>
      <c r="N390" s="12">
        <f>K390*($O$2/M390)</f>
        <v>29849790.96483431</v>
      </c>
      <c r="O390" s="20"/>
      <c r="P390" s="20">
        <v>7.2</v>
      </c>
      <c r="Q390" s="18">
        <v>10673748</v>
      </c>
      <c r="R390" s="18"/>
      <c r="S390" s="17">
        <v>112</v>
      </c>
      <c r="T390" s="18">
        <v>1567</v>
      </c>
      <c r="U390" s="21"/>
      <c r="V390" s="18"/>
      <c r="W390" s="17"/>
      <c r="X390" s="17"/>
      <c r="Y390" s="17"/>
      <c r="Z390" s="17"/>
      <c r="AA390" s="17"/>
      <c r="AB390" s="17"/>
      <c r="AC390" s="17"/>
      <c r="AD390" s="17"/>
    </row>
    <row r="391" spans="1:30">
      <c r="A391" s="17" t="s">
        <v>313</v>
      </c>
      <c r="B391" s="17" t="s">
        <v>3753</v>
      </c>
      <c r="C391" s="17" t="s">
        <v>52</v>
      </c>
      <c r="D391" s="17" t="s">
        <v>301</v>
      </c>
      <c r="E391" s="17" t="s">
        <v>6180</v>
      </c>
      <c r="F391" s="17" t="s">
        <v>6608</v>
      </c>
      <c r="G391" s="17"/>
      <c r="H391" s="17"/>
      <c r="I391" s="17"/>
      <c r="J391" s="17"/>
      <c r="K391" s="18">
        <v>13677222</v>
      </c>
      <c r="L391" s="19">
        <v>31352</v>
      </c>
      <c r="M391" s="20">
        <v>109</v>
      </c>
      <c r="N391" s="18">
        <f>K391*($O$2/M391)</f>
        <v>29843698.403999999</v>
      </c>
      <c r="O391" s="20"/>
      <c r="P391" s="20">
        <v>6.7</v>
      </c>
      <c r="Q391" s="18">
        <v>2662241</v>
      </c>
      <c r="R391" s="18"/>
      <c r="S391" s="17"/>
      <c r="T391" s="18">
        <v>827</v>
      </c>
      <c r="U391" s="21"/>
      <c r="V391" s="18"/>
      <c r="W391" s="17"/>
      <c r="X391" s="17"/>
      <c r="Y391" s="17"/>
      <c r="Z391" s="17"/>
      <c r="AA391" s="17"/>
      <c r="AB391" s="17"/>
      <c r="AC391" s="17"/>
      <c r="AD391" s="17"/>
    </row>
    <row r="392" spans="1:30">
      <c r="A392" s="11" t="s">
        <v>58</v>
      </c>
      <c r="C392" s="17" t="s">
        <v>57</v>
      </c>
      <c r="D392" s="11" t="s">
        <v>52</v>
      </c>
      <c r="K392" s="12">
        <v>23103423</v>
      </c>
      <c r="L392" s="13">
        <v>37681</v>
      </c>
      <c r="M392" s="14">
        <v>184.2</v>
      </c>
      <c r="N392" s="12">
        <f>K392*('Main films sheet'!$O$2/M392)</f>
        <v>29831009.334820848</v>
      </c>
      <c r="P392" s="14">
        <v>6</v>
      </c>
      <c r="Q392" s="12">
        <v>6097758</v>
      </c>
      <c r="S392" s="11">
        <v>70</v>
      </c>
      <c r="T392" s="12">
        <v>2084</v>
      </c>
      <c r="U392" s="16"/>
      <c r="V392" s="12"/>
    </row>
    <row r="393" spans="1:30">
      <c r="A393" s="11" t="s">
        <v>1984</v>
      </c>
      <c r="C393" s="11" t="s">
        <v>363</v>
      </c>
      <c r="K393" s="12">
        <v>17952857</v>
      </c>
      <c r="L393" s="13">
        <v>34029</v>
      </c>
      <c r="M393" s="20">
        <v>143.6</v>
      </c>
      <c r="N393" s="18">
        <f>K393*('Main films sheet'!$O$2/M393)</f>
        <v>29734481.916197769</v>
      </c>
      <c r="Q393" s="12">
        <v>5911343</v>
      </c>
      <c r="T393" s="12">
        <v>1297</v>
      </c>
    </row>
    <row r="394" spans="1:30">
      <c r="A394" s="11" t="s">
        <v>1901</v>
      </c>
      <c r="C394" s="11" t="s">
        <v>363</v>
      </c>
      <c r="K394" s="12">
        <v>19745922</v>
      </c>
      <c r="L394" s="13">
        <v>35551</v>
      </c>
      <c r="M394" s="14">
        <v>160.1</v>
      </c>
      <c r="N394" s="12">
        <f>K394*($O$2/M394)</f>
        <v>29333732.646071203</v>
      </c>
      <c r="Q394" s="12">
        <v>5784123</v>
      </c>
      <c r="T394" s="12">
        <v>1841</v>
      </c>
    </row>
    <row r="395" spans="1:30">
      <c r="A395" s="11" t="s">
        <v>1895</v>
      </c>
      <c r="C395" s="11" t="s">
        <v>363</v>
      </c>
      <c r="K395" s="12">
        <v>19889299</v>
      </c>
      <c r="L395" s="13">
        <v>35977</v>
      </c>
      <c r="M395" s="14">
        <v>163.19999999999999</v>
      </c>
      <c r="N395" s="12">
        <f>K395*('Main films sheet'!$O$2/M395)</f>
        <v>28985484.654178925</v>
      </c>
      <c r="Q395" s="12">
        <v>6577961</v>
      </c>
      <c r="T395" s="12">
        <v>1942</v>
      </c>
    </row>
    <row r="396" spans="1:30">
      <c r="A396" s="11" t="s">
        <v>1943</v>
      </c>
      <c r="C396" s="11" t="s">
        <v>363</v>
      </c>
      <c r="D396" s="11" t="s">
        <v>6196</v>
      </c>
      <c r="E396" s="11" t="s">
        <v>6546</v>
      </c>
      <c r="F396" s="11" t="s">
        <v>6547</v>
      </c>
      <c r="K396" s="12">
        <v>18937262</v>
      </c>
      <c r="L396" s="13">
        <v>35247</v>
      </c>
      <c r="M396" s="14">
        <v>157</v>
      </c>
      <c r="N396" s="12">
        <f>K396*($O$2/M396)</f>
        <v>28687901.39844586</v>
      </c>
      <c r="P396" s="14">
        <v>2.8</v>
      </c>
      <c r="Q396" s="12">
        <v>5001588</v>
      </c>
      <c r="T396" s="12">
        <v>2012</v>
      </c>
    </row>
    <row r="397" spans="1:30">
      <c r="A397" s="11" t="s">
        <v>2096</v>
      </c>
      <c r="C397" s="11" t="s">
        <v>363</v>
      </c>
      <c r="D397" s="11" t="s">
        <v>6196</v>
      </c>
      <c r="E397" s="11" t="s">
        <v>6231</v>
      </c>
      <c r="K397" s="12">
        <v>15369573</v>
      </c>
      <c r="L397" s="13">
        <v>32964</v>
      </c>
      <c r="M397" s="14">
        <v>128.9</v>
      </c>
      <c r="N397" s="12">
        <f>K397*($O$2/M397)</f>
        <v>28358948.822141193</v>
      </c>
      <c r="P397" s="14">
        <v>5.3</v>
      </c>
      <c r="Q397" s="12">
        <v>4474336</v>
      </c>
      <c r="T397" s="12">
        <v>1821</v>
      </c>
    </row>
    <row r="398" spans="1:30" s="26" customFormat="1">
      <c r="A398" s="11" t="s">
        <v>1624</v>
      </c>
      <c r="B398" s="11"/>
      <c r="C398" s="11" t="s">
        <v>363</v>
      </c>
      <c r="D398" s="11"/>
      <c r="E398" s="11"/>
      <c r="F398" s="11"/>
      <c r="G398" s="11"/>
      <c r="H398" s="11"/>
      <c r="I398" s="11"/>
      <c r="J398" s="11"/>
      <c r="K398" s="12">
        <v>26692846</v>
      </c>
      <c r="L398" s="13">
        <v>40725</v>
      </c>
      <c r="M398" s="14">
        <v>225.922</v>
      </c>
      <c r="N398" s="12">
        <f>K398*($O$2/M398)</f>
        <v>28100729.928683348</v>
      </c>
      <c r="O398" s="14"/>
      <c r="P398" s="14"/>
      <c r="Q398" s="12">
        <v>7857076</v>
      </c>
      <c r="R398" s="12"/>
      <c r="S398" s="11"/>
      <c r="T398" s="12">
        <v>2405</v>
      </c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spans="1:30">
      <c r="A399" s="11" t="s">
        <v>1783</v>
      </c>
      <c r="C399" s="11" t="s">
        <v>363</v>
      </c>
      <c r="K399" s="12">
        <v>22414961</v>
      </c>
      <c r="L399" s="13">
        <v>38234</v>
      </c>
      <c r="M399" s="14">
        <v>189.9</v>
      </c>
      <c r="N399" s="12">
        <f>K399*('Main films sheet'!$O$2/M399)</f>
        <v>28073351.734165348</v>
      </c>
      <c r="Q399" s="12">
        <v>9124701</v>
      </c>
      <c r="T399" s="12">
        <v>2609</v>
      </c>
    </row>
    <row r="400" spans="1:30">
      <c r="A400" s="17" t="s">
        <v>43</v>
      </c>
      <c r="B400" s="17" t="s">
        <v>3751</v>
      </c>
      <c r="C400" s="17" t="s">
        <v>52</v>
      </c>
      <c r="D400" s="17" t="s">
        <v>253</v>
      </c>
      <c r="E400" s="17"/>
      <c r="F400" s="17"/>
      <c r="G400" s="17"/>
      <c r="H400" s="17"/>
      <c r="I400" s="17"/>
      <c r="J400" s="17"/>
      <c r="K400" s="18">
        <v>19440089</v>
      </c>
      <c r="L400" s="19">
        <v>36220</v>
      </c>
      <c r="M400" s="14">
        <v>165</v>
      </c>
      <c r="N400" s="12">
        <f>K400*('Main films sheet'!$O$2/M400)</f>
        <v>28021769.015648484</v>
      </c>
      <c r="O400" s="20"/>
      <c r="P400" s="20">
        <v>5</v>
      </c>
      <c r="Q400" s="18">
        <v>4470489</v>
      </c>
      <c r="R400" s="18"/>
      <c r="S400" s="17"/>
      <c r="T400" s="18">
        <v>2268</v>
      </c>
      <c r="U400" s="21"/>
      <c r="V400" s="18"/>
      <c r="W400" s="17"/>
      <c r="X400" s="17"/>
      <c r="Y400" s="17"/>
      <c r="Z400" s="17"/>
      <c r="AA400" s="17"/>
      <c r="AB400" s="17"/>
      <c r="AC400" s="17"/>
      <c r="AD400" s="17"/>
    </row>
    <row r="401" spans="1:30">
      <c r="A401" s="11" t="s">
        <v>1652</v>
      </c>
      <c r="C401" s="11" t="s">
        <v>363</v>
      </c>
      <c r="D401" s="11" t="s">
        <v>6196</v>
      </c>
      <c r="E401" s="11" t="s">
        <v>6499</v>
      </c>
      <c r="K401" s="12">
        <v>25702053</v>
      </c>
      <c r="L401" s="13">
        <v>40422</v>
      </c>
      <c r="M401" s="14">
        <v>218.43899999999999</v>
      </c>
      <c r="N401" s="12">
        <f>K401*('Main films sheet'!$O$2/M401)</f>
        <v>27984585.542938761</v>
      </c>
      <c r="Q401" s="12">
        <v>8407513</v>
      </c>
      <c r="T401" s="12">
        <v>2548</v>
      </c>
    </row>
    <row r="402" spans="1:30">
      <c r="A402" s="11" t="s">
        <v>1923</v>
      </c>
      <c r="C402" s="11" t="s">
        <v>363</v>
      </c>
      <c r="D402" s="11" t="s">
        <v>6196</v>
      </c>
      <c r="E402" s="11" t="s">
        <v>6360</v>
      </c>
      <c r="K402" s="12">
        <v>19288130</v>
      </c>
      <c r="L402" s="13">
        <v>36198</v>
      </c>
      <c r="M402" s="14">
        <v>164.5</v>
      </c>
      <c r="N402" s="12">
        <f>K402*('Main films sheet'!$O$2/M402)</f>
        <v>27887235.640972644</v>
      </c>
      <c r="P402" s="14">
        <v>6.6</v>
      </c>
      <c r="Q402" s="12">
        <v>5952452</v>
      </c>
      <c r="T402" s="12">
        <v>1536</v>
      </c>
    </row>
    <row r="403" spans="1:30">
      <c r="A403" s="11" t="s">
        <v>1999</v>
      </c>
      <c r="B403" s="11" t="s">
        <v>3753</v>
      </c>
      <c r="C403" s="11" t="s">
        <v>363</v>
      </c>
      <c r="K403" s="12">
        <v>17689177</v>
      </c>
      <c r="L403" s="13">
        <v>34731</v>
      </c>
      <c r="M403" s="14">
        <v>150.9</v>
      </c>
      <c r="N403" s="12">
        <f>K403*('Main films sheet'!$O$2/M403)</f>
        <v>27880440.552193504</v>
      </c>
      <c r="Q403" s="12">
        <v>6062857</v>
      </c>
      <c r="T403" s="12">
        <v>1953</v>
      </c>
    </row>
    <row r="404" spans="1:30">
      <c r="A404" s="17" t="s">
        <v>316</v>
      </c>
      <c r="B404" s="17" t="s">
        <v>3753</v>
      </c>
      <c r="C404" s="17" t="s">
        <v>52</v>
      </c>
      <c r="D404" s="17" t="s">
        <v>301</v>
      </c>
      <c r="E404" s="17" t="s">
        <v>6183</v>
      </c>
      <c r="F404" s="17" t="s">
        <v>6610</v>
      </c>
      <c r="G404" s="17" t="s">
        <v>6609</v>
      </c>
      <c r="H404" s="17"/>
      <c r="I404" s="17"/>
      <c r="J404" s="17"/>
      <c r="K404" s="18">
        <v>13687027</v>
      </c>
      <c r="L404" s="19">
        <v>32234</v>
      </c>
      <c r="M404" s="20">
        <v>117.1</v>
      </c>
      <c r="N404" s="12">
        <f>K404*($O$2/M404)</f>
        <v>27799275.214568745</v>
      </c>
      <c r="O404" s="20"/>
      <c r="P404" s="20">
        <v>6.5</v>
      </c>
      <c r="Q404" s="18">
        <v>3023248</v>
      </c>
      <c r="S404" s="17"/>
      <c r="T404" s="18">
        <v>1121</v>
      </c>
      <c r="U404" s="16"/>
      <c r="V404" s="12"/>
      <c r="W404" s="17"/>
      <c r="X404" s="17"/>
      <c r="Y404" s="17"/>
      <c r="Z404" s="17"/>
      <c r="AA404" s="17"/>
      <c r="AB404" s="17"/>
      <c r="AC404" s="17"/>
      <c r="AD404" s="17"/>
    </row>
    <row r="405" spans="1:30">
      <c r="A405" s="11" t="s">
        <v>1995</v>
      </c>
      <c r="B405" s="11" t="s">
        <v>3753</v>
      </c>
      <c r="C405" s="11" t="s">
        <v>363</v>
      </c>
      <c r="K405" s="12">
        <v>17736619</v>
      </c>
      <c r="L405" s="13">
        <v>34943</v>
      </c>
      <c r="M405" s="14">
        <v>153.19999999999999</v>
      </c>
      <c r="N405" s="12">
        <f>K405*('Main films sheet'!$O$2/M405)</f>
        <v>27535522.126122717</v>
      </c>
      <c r="Q405" s="12">
        <v>4688285</v>
      </c>
      <c r="T405" s="12">
        <v>2072</v>
      </c>
    </row>
    <row r="406" spans="1:30">
      <c r="A406" s="11" t="s">
        <v>2076</v>
      </c>
      <c r="C406" s="11" t="s">
        <v>363</v>
      </c>
      <c r="D406" s="11" t="s">
        <v>6196</v>
      </c>
      <c r="E406" s="11" t="s">
        <v>6265</v>
      </c>
      <c r="K406" s="12">
        <v>15565363</v>
      </c>
      <c r="L406" s="13">
        <v>33249</v>
      </c>
      <c r="M406" s="14">
        <v>134.6</v>
      </c>
      <c r="N406" s="12">
        <f>K406*($O$2/M406)</f>
        <v>27503973.292674594</v>
      </c>
      <c r="Q406" s="12">
        <v>4051590</v>
      </c>
      <c r="T406" s="12">
        <v>912</v>
      </c>
    </row>
    <row r="407" spans="1:30">
      <c r="A407" s="11" t="s">
        <v>1753</v>
      </c>
      <c r="C407" s="11" t="s">
        <v>363</v>
      </c>
      <c r="K407" s="12">
        <v>23086480</v>
      </c>
      <c r="L407" s="13">
        <v>38777</v>
      </c>
      <c r="M407" s="20">
        <v>199.8</v>
      </c>
      <c r="N407" s="12">
        <f>K407*('Main films sheet'!$O$2/M407)</f>
        <v>27481692.844044041</v>
      </c>
      <c r="Q407" s="12">
        <v>10726406</v>
      </c>
      <c r="T407" s="12">
        <v>2009</v>
      </c>
    </row>
    <row r="408" spans="1:30">
      <c r="A408" s="11" t="s">
        <v>1823</v>
      </c>
      <c r="C408" s="11" t="s">
        <v>363</v>
      </c>
      <c r="D408" s="11" t="s">
        <v>6196</v>
      </c>
      <c r="K408" s="12">
        <v>21386011</v>
      </c>
      <c r="L408" s="13">
        <v>37865</v>
      </c>
      <c r="M408" s="14">
        <v>185.2</v>
      </c>
      <c r="N408" s="12">
        <f>K408*('Main films sheet'!$O$2/M408)</f>
        <v>27464395.703120951</v>
      </c>
      <c r="Q408" s="12">
        <v>8190574</v>
      </c>
      <c r="T408" s="12">
        <v>2035</v>
      </c>
    </row>
    <row r="409" spans="1:30">
      <c r="A409" s="11" t="s">
        <v>2093</v>
      </c>
      <c r="C409" s="11" t="s">
        <v>363</v>
      </c>
      <c r="D409" s="11" t="s">
        <v>6196</v>
      </c>
      <c r="E409" s="11" t="s">
        <v>6231</v>
      </c>
      <c r="K409" s="12">
        <v>15379253</v>
      </c>
      <c r="L409" s="13">
        <v>33217</v>
      </c>
      <c r="M409" s="14">
        <v>133.80000000000001</v>
      </c>
      <c r="N409" s="12">
        <f>K409*($O$2/M409)</f>
        <v>27337599.215351269</v>
      </c>
      <c r="P409" s="14">
        <v>6.3</v>
      </c>
      <c r="Q409" s="12">
        <v>2991605</v>
      </c>
      <c r="T409" s="12">
        <v>727</v>
      </c>
    </row>
    <row r="410" spans="1:30">
      <c r="A410" s="11" t="s">
        <v>1799</v>
      </c>
      <c r="C410" s="11" t="s">
        <v>363</v>
      </c>
      <c r="D410" s="11" t="s">
        <v>6196</v>
      </c>
      <c r="E410" s="11" t="s">
        <v>6556</v>
      </c>
      <c r="F410" s="11" t="s">
        <v>6379</v>
      </c>
      <c r="G410" s="11" t="s">
        <v>6430</v>
      </c>
      <c r="K410" s="12">
        <v>21811187</v>
      </c>
      <c r="L410" s="13">
        <v>38231</v>
      </c>
      <c r="M410" s="14">
        <v>189.9</v>
      </c>
      <c r="N410" s="12">
        <f>K410*('Main films sheet'!$O$2/M410)</f>
        <v>27317162.157482885</v>
      </c>
      <c r="Q410" s="12">
        <v>8679028</v>
      </c>
      <c r="T410" s="12">
        <v>2736</v>
      </c>
    </row>
    <row r="411" spans="1:30">
      <c r="A411" s="11" t="s">
        <v>1968</v>
      </c>
      <c r="B411" s="11" t="s">
        <v>3753</v>
      </c>
      <c r="C411" s="11" t="s">
        <v>363</v>
      </c>
      <c r="K411" s="12">
        <v>18301610</v>
      </c>
      <c r="L411" s="13">
        <v>35462</v>
      </c>
      <c r="M411" s="14">
        <v>159.6</v>
      </c>
      <c r="N411" s="12">
        <f>K411*($O$2/M411)</f>
        <v>27273297.739223056</v>
      </c>
      <c r="Q411" s="12">
        <v>6424617</v>
      </c>
      <c r="T411" s="12">
        <v>1891</v>
      </c>
    </row>
    <row r="412" spans="1:30">
      <c r="A412" s="11" t="s">
        <v>1795</v>
      </c>
      <c r="C412" s="11" t="s">
        <v>363</v>
      </c>
      <c r="D412" s="11" t="s">
        <v>6196</v>
      </c>
      <c r="E412" s="11" t="s">
        <v>6354</v>
      </c>
      <c r="K412" s="12">
        <v>21845719</v>
      </c>
      <c r="L412" s="13">
        <v>38443</v>
      </c>
      <c r="M412" s="14">
        <v>194.6</v>
      </c>
      <c r="N412" s="12">
        <f>K412*('Main films sheet'!$O$2/M412)</f>
        <v>26699599.771438848</v>
      </c>
      <c r="Q412" s="12">
        <v>7576593</v>
      </c>
      <c r="T412" s="12">
        <v>2502</v>
      </c>
    </row>
    <row r="413" spans="1:30">
      <c r="A413" s="17" t="s">
        <v>326</v>
      </c>
      <c r="B413" s="17" t="s">
        <v>3753</v>
      </c>
      <c r="C413" s="17" t="s">
        <v>323</v>
      </c>
      <c r="D413" s="17" t="s">
        <v>327</v>
      </c>
      <c r="E413" s="17"/>
      <c r="F413" s="17"/>
      <c r="G413" s="17"/>
      <c r="H413" s="17"/>
      <c r="I413" s="17"/>
      <c r="J413" s="17"/>
      <c r="K413" s="18">
        <v>15104156</v>
      </c>
      <c r="L413" s="19">
        <v>33298</v>
      </c>
      <c r="M413" s="20">
        <v>135</v>
      </c>
      <c r="N413" s="12">
        <f>K413*($O$2/M413)</f>
        <v>26609942.627614815</v>
      </c>
      <c r="O413" s="20"/>
      <c r="P413" s="20"/>
      <c r="Q413" s="18">
        <v>3871766</v>
      </c>
      <c r="R413" s="18"/>
      <c r="S413" s="17"/>
      <c r="T413" s="18">
        <v>1393</v>
      </c>
      <c r="U413" s="21"/>
      <c r="V413" s="18"/>
      <c r="W413" s="17"/>
      <c r="X413" s="17"/>
      <c r="Y413" s="17"/>
      <c r="Z413" s="17"/>
      <c r="AA413" s="17"/>
      <c r="AB413" s="17"/>
      <c r="AC413" s="17"/>
      <c r="AD413" s="17"/>
    </row>
    <row r="414" spans="1:30">
      <c r="A414" s="11" t="s">
        <v>1972</v>
      </c>
      <c r="C414" s="11" t="s">
        <v>363</v>
      </c>
      <c r="K414" s="12">
        <v>18253415</v>
      </c>
      <c r="L414" s="13">
        <v>36108</v>
      </c>
      <c r="M414" s="14">
        <v>164</v>
      </c>
      <c r="N414" s="12">
        <f>K414*('Main films sheet'!$O$2/M414)</f>
        <v>26471681.199817073</v>
      </c>
      <c r="Q414" s="12">
        <v>3321370</v>
      </c>
      <c r="T414" s="12">
        <v>596</v>
      </c>
    </row>
    <row r="415" spans="1:30">
      <c r="A415" s="11" t="s">
        <v>2046</v>
      </c>
      <c r="C415" s="11" t="s">
        <v>363</v>
      </c>
      <c r="K415" s="12">
        <v>16487349</v>
      </c>
      <c r="L415" s="13">
        <v>34578</v>
      </c>
      <c r="M415" s="14">
        <v>149.4</v>
      </c>
      <c r="N415" s="12">
        <f>K415*('Main films sheet'!$O$2/M415)</f>
        <v>26247109.179799195</v>
      </c>
      <c r="Q415" s="12">
        <v>5500404</v>
      </c>
      <c r="T415" s="12">
        <v>1794</v>
      </c>
    </row>
    <row r="416" spans="1:30">
      <c r="A416" s="11" t="s">
        <v>2229</v>
      </c>
      <c r="C416" s="11" t="s">
        <v>363</v>
      </c>
      <c r="D416" s="11" t="s">
        <v>3737</v>
      </c>
      <c r="E416" s="11" t="s">
        <v>6183</v>
      </c>
      <c r="F416" s="11" t="s">
        <v>6189</v>
      </c>
      <c r="K416" s="12">
        <v>12706478</v>
      </c>
      <c r="L416" s="13">
        <v>32203</v>
      </c>
      <c r="M416" s="14">
        <v>116.5</v>
      </c>
      <c r="N416" s="12">
        <f>K416*($O$2/M416)</f>
        <v>25940629.309562232</v>
      </c>
      <c r="Q416" s="12">
        <v>3751432</v>
      </c>
      <c r="T416" s="12">
        <v>875</v>
      </c>
    </row>
    <row r="417" spans="1:30">
      <c r="A417" s="11" t="s">
        <v>1934</v>
      </c>
      <c r="C417" s="11" t="s">
        <v>363</v>
      </c>
      <c r="K417" s="12">
        <v>19161999</v>
      </c>
      <c r="L417" s="13">
        <v>37570</v>
      </c>
      <c r="M417" s="14">
        <v>181.3</v>
      </c>
      <c r="N417" s="12">
        <f>K417*('Main films sheet'!$O$2/M417)</f>
        <v>25137625.582801983</v>
      </c>
      <c r="Q417" s="12">
        <v>5268764</v>
      </c>
      <c r="T417" s="12">
        <v>1185</v>
      </c>
    </row>
    <row r="418" spans="1:30">
      <c r="A418" s="11" t="s">
        <v>2024</v>
      </c>
      <c r="C418" s="11" t="s">
        <v>363</v>
      </c>
      <c r="D418" s="11" t="s">
        <v>6196</v>
      </c>
      <c r="E418" s="11" t="s">
        <v>6369</v>
      </c>
      <c r="K418" s="12">
        <v>17105219</v>
      </c>
      <c r="L418" s="13">
        <v>36111</v>
      </c>
      <c r="M418" s="14">
        <v>164</v>
      </c>
      <c r="N418" s="12">
        <f>K418*('Main films sheet'!$O$2/M418)</f>
        <v>24806530.954402439</v>
      </c>
      <c r="P418" s="14">
        <v>7.7</v>
      </c>
      <c r="Q418" s="12">
        <v>43666</v>
      </c>
      <c r="T418" s="12">
        <v>2</v>
      </c>
    </row>
    <row r="419" spans="1:30">
      <c r="A419" s="17" t="s">
        <v>312</v>
      </c>
      <c r="B419" s="17"/>
      <c r="C419" s="17" t="s">
        <v>52</v>
      </c>
      <c r="D419" s="17" t="s">
        <v>301</v>
      </c>
      <c r="E419" s="11" t="s">
        <v>6180</v>
      </c>
      <c r="F419" s="17"/>
      <c r="G419" s="17"/>
      <c r="H419" s="17"/>
      <c r="I419" s="17"/>
      <c r="J419" s="17"/>
      <c r="K419" s="18">
        <v>11137801</v>
      </c>
      <c r="L419" s="19">
        <v>31199</v>
      </c>
      <c r="M419" s="20">
        <v>107.6</v>
      </c>
      <c r="N419" s="12">
        <f>K419*($O$2/M419)</f>
        <v>24618887.678791825</v>
      </c>
      <c r="O419" s="20"/>
      <c r="P419" s="20">
        <v>6.7</v>
      </c>
      <c r="Q419" s="18">
        <v>2844895</v>
      </c>
      <c r="S419" s="17"/>
      <c r="T419" s="18">
        <v>1238</v>
      </c>
      <c r="U419" s="16"/>
      <c r="V419" s="12"/>
      <c r="W419" s="17"/>
      <c r="X419" s="17"/>
      <c r="Y419" s="17"/>
      <c r="Z419" s="17"/>
      <c r="AA419" s="17"/>
      <c r="AB419" s="17"/>
      <c r="AC419" s="17"/>
      <c r="AD419" s="17"/>
    </row>
    <row r="420" spans="1:30">
      <c r="A420" s="11" t="s">
        <v>2123</v>
      </c>
      <c r="C420" s="11" t="s">
        <v>363</v>
      </c>
      <c r="D420" s="11" t="s">
        <v>6196</v>
      </c>
      <c r="E420" s="11" t="s">
        <v>6289</v>
      </c>
      <c r="K420" s="12">
        <v>14904910</v>
      </c>
      <c r="L420" s="13">
        <v>34060</v>
      </c>
      <c r="M420" s="20">
        <v>144</v>
      </c>
      <c r="N420" s="18">
        <f>K420*('Main films sheet'!$O$2/M420)</f>
        <v>24617736.004027776</v>
      </c>
      <c r="P420" s="14">
        <v>6.4</v>
      </c>
      <c r="Q420" s="12">
        <v>3368711</v>
      </c>
      <c r="T420" s="12">
        <v>1047</v>
      </c>
    </row>
    <row r="421" spans="1:30">
      <c r="A421" s="11" t="s">
        <v>2152</v>
      </c>
      <c r="C421" s="11" t="s">
        <v>363</v>
      </c>
      <c r="D421" s="11" t="s">
        <v>6196</v>
      </c>
      <c r="E421" s="11" t="s">
        <v>6265</v>
      </c>
      <c r="K421" s="12">
        <v>14143280</v>
      </c>
      <c r="L421" s="13">
        <v>33552</v>
      </c>
      <c r="M421" s="20">
        <v>137.80000000000001</v>
      </c>
      <c r="N421" s="12">
        <f>K421*($O$2/M421)</f>
        <v>24410808.62583454</v>
      </c>
      <c r="Q421" s="12">
        <v>4453132</v>
      </c>
      <c r="T421" s="12">
        <v>1782</v>
      </c>
    </row>
    <row r="422" spans="1:30">
      <c r="A422" s="11" t="s">
        <v>2083</v>
      </c>
      <c r="C422" s="11" t="s">
        <v>363</v>
      </c>
      <c r="D422" s="11" t="s">
        <v>6196</v>
      </c>
      <c r="E422" s="11" t="s">
        <v>6322</v>
      </c>
      <c r="K422" s="12">
        <v>15453274</v>
      </c>
      <c r="L422" s="13">
        <v>34820</v>
      </c>
      <c r="M422" s="14">
        <v>152.19999999999999</v>
      </c>
      <c r="N422" s="12">
        <f>K422*('Main films sheet'!$O$2/M422)</f>
        <v>24148329.708357424</v>
      </c>
      <c r="P422" s="14">
        <v>5.2</v>
      </c>
      <c r="Q422" s="12">
        <v>6820171</v>
      </c>
      <c r="T422" s="12">
        <v>1500</v>
      </c>
    </row>
    <row r="423" spans="1:30">
      <c r="A423" s="11" t="s">
        <v>1859</v>
      </c>
      <c r="C423" s="11" t="s">
        <v>363</v>
      </c>
      <c r="K423" s="12">
        <v>20578909</v>
      </c>
      <c r="L423" s="13">
        <v>39173</v>
      </c>
      <c r="M423" s="14">
        <v>206.68600000000001</v>
      </c>
      <c r="N423" s="12">
        <f>K423*('Main films sheet'!$O$2/M423)</f>
        <v>23680590.648336124</v>
      </c>
      <c r="Q423" s="12">
        <v>7717309</v>
      </c>
      <c r="T423" s="12">
        <v>2019</v>
      </c>
    </row>
    <row r="424" spans="1:30">
      <c r="A424" s="17" t="s">
        <v>221</v>
      </c>
      <c r="B424" s="17" t="s">
        <v>3753</v>
      </c>
      <c r="C424" s="17" t="s">
        <v>52</v>
      </c>
      <c r="D424" s="17" t="s">
        <v>128</v>
      </c>
      <c r="E424" s="17"/>
      <c r="F424" s="17"/>
      <c r="G424" s="17"/>
      <c r="H424" s="17"/>
      <c r="I424" s="17"/>
      <c r="J424" s="17"/>
      <c r="K424" s="18">
        <v>4000000</v>
      </c>
      <c r="L424" s="19">
        <v>26085</v>
      </c>
      <c r="M424" s="20">
        <v>40.6</v>
      </c>
      <c r="N424" s="18">
        <f>K424*($O$2/M424)</f>
        <v>23432315.27093596</v>
      </c>
      <c r="O424" s="20"/>
      <c r="P424" s="20">
        <v>5.7</v>
      </c>
      <c r="Q424" s="18"/>
      <c r="R424" s="18"/>
      <c r="S424" s="17"/>
      <c r="T424" s="18"/>
      <c r="U424" s="21"/>
      <c r="V424" s="18"/>
      <c r="W424" s="17"/>
      <c r="X424" s="17" t="s">
        <v>264</v>
      </c>
      <c r="Y424" s="17"/>
      <c r="Z424" s="17"/>
      <c r="AA424" s="17"/>
      <c r="AB424" s="17"/>
      <c r="AC424" s="17"/>
      <c r="AD424" s="17"/>
    </row>
    <row r="425" spans="1:30">
      <c r="A425" s="11" t="s">
        <v>2013</v>
      </c>
      <c r="C425" s="11" t="s">
        <v>363</v>
      </c>
      <c r="K425" s="12">
        <v>17294293</v>
      </c>
      <c r="L425" s="13">
        <v>37021</v>
      </c>
      <c r="M425" s="14">
        <v>177.7</v>
      </c>
      <c r="N425" s="12">
        <f>K425*('Main films sheet'!$O$2/M425)</f>
        <v>23147102.186460327</v>
      </c>
      <c r="P425" s="14">
        <v>5.3</v>
      </c>
      <c r="Q425" s="12">
        <v>5377958</v>
      </c>
      <c r="T425" s="12">
        <v>2014</v>
      </c>
    </row>
    <row r="426" spans="1:30">
      <c r="A426" s="11" t="s">
        <v>2087</v>
      </c>
      <c r="B426" s="11" t="s">
        <v>3753</v>
      </c>
      <c r="C426" s="11" t="s">
        <v>363</v>
      </c>
      <c r="K426" s="12">
        <v>15448043</v>
      </c>
      <c r="L426" s="13">
        <v>35713</v>
      </c>
      <c r="M426" s="14">
        <v>161.6</v>
      </c>
      <c r="N426" s="12">
        <f>K426*($O$2/M426)</f>
        <v>22735963.187091585</v>
      </c>
      <c r="Q426" s="12">
        <v>4472937</v>
      </c>
      <c r="T426" s="12">
        <v>1836</v>
      </c>
    </row>
    <row r="427" spans="1:30">
      <c r="A427" s="35" t="s">
        <v>2036</v>
      </c>
      <c r="B427" s="35"/>
      <c r="C427" s="35" t="s">
        <v>363</v>
      </c>
      <c r="D427" s="35" t="s">
        <v>6196</v>
      </c>
      <c r="E427" s="35"/>
      <c r="F427" s="35"/>
      <c r="G427" s="35"/>
      <c r="H427" s="35"/>
      <c r="I427" s="35"/>
      <c r="J427" s="35"/>
      <c r="K427" s="29">
        <v>16937988</v>
      </c>
      <c r="L427" s="36">
        <v>37043</v>
      </c>
      <c r="M427" s="37">
        <v>178</v>
      </c>
      <c r="N427" s="29">
        <f>K427*('Main films sheet'!$O$2/M427)</f>
        <v>22632006.685078651</v>
      </c>
      <c r="O427" s="37"/>
      <c r="P427" s="37"/>
      <c r="Q427" s="29">
        <v>4715060</v>
      </c>
      <c r="R427" s="29"/>
      <c r="S427" s="35"/>
      <c r="T427" s="29">
        <v>1601</v>
      </c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</row>
    <row r="428" spans="1:30">
      <c r="A428" s="11" t="s">
        <v>1820</v>
      </c>
      <c r="C428" s="11" t="s">
        <v>363</v>
      </c>
      <c r="K428" s="12">
        <v>21392758</v>
      </c>
      <c r="L428" s="13">
        <v>40850</v>
      </c>
      <c r="M428" s="14">
        <v>226.23</v>
      </c>
      <c r="N428" s="12">
        <f>K428*($O$2/M428)</f>
        <v>22490433.528727405</v>
      </c>
      <c r="P428" s="14">
        <v>5.4</v>
      </c>
      <c r="Q428" s="12">
        <v>6914488</v>
      </c>
      <c r="T428" s="12">
        <v>3117</v>
      </c>
    </row>
    <row r="429" spans="1:30">
      <c r="A429" s="17" t="s">
        <v>61</v>
      </c>
      <c r="C429" s="17" t="s">
        <v>57</v>
      </c>
      <c r="D429" s="11" t="s">
        <v>52</v>
      </c>
      <c r="K429" s="18">
        <v>18098433</v>
      </c>
      <c r="L429" s="19">
        <v>38384</v>
      </c>
      <c r="M429" s="20">
        <v>191.8</v>
      </c>
      <c r="N429" s="12">
        <f>K429*('Main films sheet'!$O$2/M429)</f>
        <v>22442623.085787274</v>
      </c>
      <c r="O429" s="20"/>
      <c r="P429" s="20">
        <v>6.4</v>
      </c>
      <c r="Q429" s="18">
        <v>5805559</v>
      </c>
      <c r="S429" s="17">
        <v>63</v>
      </c>
      <c r="T429" s="18">
        <v>2529</v>
      </c>
      <c r="U429" s="16"/>
      <c r="V429" s="12"/>
      <c r="W429" s="17"/>
      <c r="X429" s="17"/>
      <c r="Y429" s="17"/>
      <c r="Z429" s="17"/>
      <c r="AA429" s="17"/>
      <c r="AB429" s="17"/>
      <c r="AC429" s="17"/>
      <c r="AD429" s="17"/>
    </row>
    <row r="430" spans="1:30">
      <c r="A430" s="11" t="s">
        <v>2032</v>
      </c>
      <c r="C430" s="11" t="s">
        <v>363</v>
      </c>
      <c r="K430" s="12">
        <v>16990825</v>
      </c>
      <c r="L430" s="13">
        <v>37438</v>
      </c>
      <c r="M430" s="14">
        <v>180.1</v>
      </c>
      <c r="N430" s="12">
        <f>K430*('Main films sheet'!$O$2/M430)</f>
        <v>22437889.152415324</v>
      </c>
      <c r="Q430" s="12">
        <v>5309675</v>
      </c>
      <c r="T430" s="12">
        <v>2553</v>
      </c>
    </row>
    <row r="431" spans="1:30">
      <c r="A431" s="11" t="s">
        <v>2284</v>
      </c>
      <c r="C431" s="11" t="s">
        <v>363</v>
      </c>
      <c r="D431" s="11" t="s">
        <v>6196</v>
      </c>
      <c r="E431" s="11" t="s">
        <v>6231</v>
      </c>
      <c r="F431" s="11" t="s">
        <v>6544</v>
      </c>
      <c r="G431" s="11" t="s">
        <v>6543</v>
      </c>
      <c r="K431" s="12">
        <v>11604598</v>
      </c>
      <c r="L431" s="13">
        <v>32782</v>
      </c>
      <c r="M431" s="14">
        <v>125.6</v>
      </c>
      <c r="N431" s="12">
        <f>K431*($O$2/M431)</f>
        <v>21974636.776464969</v>
      </c>
      <c r="Q431" s="12">
        <v>2830387</v>
      </c>
      <c r="T431" s="12">
        <v>853</v>
      </c>
    </row>
    <row r="432" spans="1:30">
      <c r="A432" s="11" t="s">
        <v>2027</v>
      </c>
      <c r="C432" s="11" t="s">
        <v>363</v>
      </c>
      <c r="K432" s="12">
        <v>17040871</v>
      </c>
      <c r="L432" s="13">
        <v>37929</v>
      </c>
      <c r="M432" s="14">
        <v>184.5</v>
      </c>
      <c r="N432" s="12">
        <f>K432*('Main films sheet'!$O$2/M432)</f>
        <v>21967299.061777778</v>
      </c>
      <c r="Q432" s="12">
        <v>1408474</v>
      </c>
      <c r="T432" s="12">
        <v>97</v>
      </c>
    </row>
    <row r="433" spans="1:30">
      <c r="A433" s="11" t="s">
        <v>2131</v>
      </c>
      <c r="C433" s="11" t="s">
        <v>363</v>
      </c>
      <c r="D433" s="11" t="s">
        <v>6196</v>
      </c>
      <c r="K433" s="12">
        <v>14772788</v>
      </c>
      <c r="L433" s="13">
        <v>35490</v>
      </c>
      <c r="M433" s="14">
        <v>160</v>
      </c>
      <c r="N433" s="12">
        <f>K433*($O$2/M433)</f>
        <v>21959564.702149998</v>
      </c>
      <c r="Q433" s="12">
        <v>4128178</v>
      </c>
      <c r="T433" s="12">
        <v>1227</v>
      </c>
    </row>
    <row r="434" spans="1:30">
      <c r="A434" s="11" t="s">
        <v>2236</v>
      </c>
      <c r="C434" s="11" t="s">
        <v>363</v>
      </c>
      <c r="K434" s="12">
        <v>12454768</v>
      </c>
      <c r="L434" s="13">
        <v>33362</v>
      </c>
      <c r="M434" s="20">
        <v>135.6</v>
      </c>
      <c r="N434" s="12">
        <f>K434*($O$2/M434)</f>
        <v>21845258.93498525</v>
      </c>
      <c r="Q434" s="12">
        <v>4030749</v>
      </c>
      <c r="T434" s="12">
        <v>1340</v>
      </c>
    </row>
    <row r="435" spans="1:30">
      <c r="A435" s="11" t="s">
        <v>2396</v>
      </c>
      <c r="C435" s="17" t="s">
        <v>52</v>
      </c>
      <c r="D435" s="11" t="s">
        <v>3737</v>
      </c>
      <c r="E435" s="11" t="s">
        <v>6179</v>
      </c>
      <c r="K435" s="12">
        <v>9640000</v>
      </c>
      <c r="L435" s="13">
        <v>30926</v>
      </c>
      <c r="M435" s="14">
        <v>105</v>
      </c>
      <c r="N435" s="12">
        <f>K435*($O$2/M435)</f>
        <v>21835793.523809522</v>
      </c>
      <c r="Q435" s="12">
        <v>24443</v>
      </c>
      <c r="T435" s="12">
        <v>1</v>
      </c>
    </row>
    <row r="436" spans="1:30">
      <c r="A436" s="11" t="s">
        <v>2135</v>
      </c>
      <c r="C436" s="11" t="s">
        <v>363</v>
      </c>
      <c r="D436" s="11" t="s">
        <v>6196</v>
      </c>
      <c r="E436" s="11" t="s">
        <v>6231</v>
      </c>
      <c r="K436" s="12">
        <v>14760451</v>
      </c>
      <c r="L436" s="13">
        <v>35916</v>
      </c>
      <c r="M436" s="14">
        <v>162.80000000000001</v>
      </c>
      <c r="N436" s="12">
        <f>K436*($O$2/M436)</f>
        <v>21563858.384140044</v>
      </c>
      <c r="Q436" s="12">
        <v>6358761</v>
      </c>
      <c r="T436" s="12">
        <v>2006</v>
      </c>
    </row>
    <row r="437" spans="1:30">
      <c r="A437" s="17" t="s">
        <v>47</v>
      </c>
      <c r="C437" s="11" t="s">
        <v>44</v>
      </c>
      <c r="K437" s="18">
        <v>19162740</v>
      </c>
      <c r="L437" s="19">
        <v>39845</v>
      </c>
      <c r="M437" s="20">
        <v>212.19300000000001</v>
      </c>
      <c r="N437" s="12">
        <f>K437*('Main films sheet'!$O$2/M437)</f>
        <v>21478690.419193849</v>
      </c>
      <c r="O437" s="20"/>
      <c r="P437" s="20">
        <v>2.1</v>
      </c>
      <c r="Q437" s="18">
        <v>12510374</v>
      </c>
      <c r="S437" s="17">
        <v>35</v>
      </c>
      <c r="T437" s="18">
        <v>1276</v>
      </c>
      <c r="U437" s="16"/>
      <c r="V437" s="12"/>
      <c r="W437" s="17"/>
      <c r="X437" s="17"/>
      <c r="Y437" s="17"/>
      <c r="Z437" s="17"/>
      <c r="AA437" s="17"/>
      <c r="AB437" s="17"/>
      <c r="AC437" s="17"/>
      <c r="AD437" s="17"/>
    </row>
    <row r="438" spans="1:30" s="35" customFormat="1">
      <c r="A438" s="17" t="s">
        <v>340</v>
      </c>
      <c r="B438" s="17" t="s">
        <v>3753</v>
      </c>
      <c r="C438" s="17" t="s">
        <v>255</v>
      </c>
      <c r="D438" s="17" t="s">
        <v>341</v>
      </c>
      <c r="E438" s="17"/>
      <c r="F438" s="17"/>
      <c r="G438" s="17"/>
      <c r="H438" s="17"/>
      <c r="I438" s="17"/>
      <c r="J438" s="17"/>
      <c r="K438" s="18">
        <v>12890752</v>
      </c>
      <c r="L438" s="19">
        <v>34029</v>
      </c>
      <c r="M438" s="20">
        <v>143.6</v>
      </c>
      <c r="N438" s="18">
        <f>K438*('Main films sheet'!$O$2/M438)</f>
        <v>21350352.884233981</v>
      </c>
      <c r="O438" s="20"/>
      <c r="P438" s="20">
        <v>6.6</v>
      </c>
      <c r="Q438" s="18">
        <v>3522836</v>
      </c>
      <c r="R438" s="18"/>
      <c r="S438" s="17"/>
      <c r="T438" s="18">
        <v>1622</v>
      </c>
      <c r="U438" s="21"/>
      <c r="V438" s="18"/>
      <c r="W438" s="17"/>
      <c r="X438" s="17"/>
      <c r="Y438" s="17"/>
      <c r="Z438" s="17"/>
      <c r="AA438" s="17"/>
      <c r="AB438" s="17"/>
      <c r="AC438" s="17"/>
      <c r="AD438" s="17"/>
    </row>
    <row r="439" spans="1:30">
      <c r="A439" s="17" t="s">
        <v>2389</v>
      </c>
      <c r="B439" s="17" t="s">
        <v>3753</v>
      </c>
      <c r="C439" s="17" t="s">
        <v>52</v>
      </c>
      <c r="D439" s="17" t="s">
        <v>301</v>
      </c>
      <c r="E439" s="11" t="s">
        <v>6180</v>
      </c>
      <c r="F439" s="17"/>
      <c r="G439" s="17"/>
      <c r="H439" s="17"/>
      <c r="I439" s="17"/>
      <c r="J439" s="17"/>
      <c r="K439" s="18">
        <v>9708373</v>
      </c>
      <c r="L439" s="19">
        <v>31291</v>
      </c>
      <c r="M439" s="20">
        <v>108.3</v>
      </c>
      <c r="N439" s="12">
        <f>K439*($O$2/M439)</f>
        <v>21320591.113333337</v>
      </c>
      <c r="O439" s="20"/>
      <c r="P439" s="20">
        <v>7</v>
      </c>
      <c r="Q439" s="18">
        <v>490318</v>
      </c>
      <c r="S439" s="17"/>
      <c r="T439" s="18">
        <v>362</v>
      </c>
      <c r="U439" s="16"/>
      <c r="V439" s="12"/>
      <c r="W439" s="17"/>
      <c r="X439" s="17"/>
      <c r="Y439" s="17"/>
      <c r="Z439" s="17"/>
      <c r="AA439" s="17"/>
      <c r="AB439" s="17"/>
      <c r="AC439" s="17"/>
      <c r="AD439" s="17"/>
    </row>
    <row r="440" spans="1:30">
      <c r="A440" s="11" t="s">
        <v>2172</v>
      </c>
      <c r="C440" s="11" t="s">
        <v>363</v>
      </c>
      <c r="K440" s="12">
        <v>13681765</v>
      </c>
      <c r="L440" s="13">
        <v>35034</v>
      </c>
      <c r="M440" s="14">
        <v>153.5</v>
      </c>
      <c r="N440" s="12">
        <f>K440*($O$2/M440)</f>
        <v>21198981.264299676</v>
      </c>
      <c r="Q440" s="12">
        <v>2206506</v>
      </c>
      <c r="T440" s="12">
        <v>514</v>
      </c>
    </row>
    <row r="441" spans="1:30">
      <c r="A441" s="11" t="s">
        <v>54</v>
      </c>
      <c r="C441" s="11" t="s">
        <v>267</v>
      </c>
      <c r="K441" s="12">
        <v>19422319</v>
      </c>
      <c r="L441" s="13">
        <v>40269</v>
      </c>
      <c r="M441" s="20">
        <v>218.00899999999999</v>
      </c>
      <c r="N441" s="12">
        <f>K441*('Main films sheet'!$O$2/M441)</f>
        <v>21188875.258920506</v>
      </c>
      <c r="P441" s="14">
        <v>7.8</v>
      </c>
      <c r="Q441" s="12">
        <v>6058958</v>
      </c>
      <c r="S441" s="11">
        <v>85</v>
      </c>
      <c r="T441" s="12">
        <v>1232</v>
      </c>
      <c r="U441" s="16"/>
      <c r="V441" s="12"/>
    </row>
    <row r="442" spans="1:30">
      <c r="A442" s="11" t="s">
        <v>2208</v>
      </c>
      <c r="C442" s="11" t="s">
        <v>363</v>
      </c>
      <c r="K442" s="12">
        <v>12890752</v>
      </c>
      <c r="L442" s="13">
        <v>34306</v>
      </c>
      <c r="M442" s="14">
        <v>145.80000000000001</v>
      </c>
      <c r="N442" s="18">
        <f>K442*('Main films sheet'!$O$2/M442)</f>
        <v>21028193.924389575</v>
      </c>
      <c r="Q442" s="12">
        <v>3522836</v>
      </c>
      <c r="T442" s="12">
        <v>1610</v>
      </c>
    </row>
    <row r="443" spans="1:30" s="22" customFormat="1">
      <c r="A443" s="11" t="s">
        <v>2330</v>
      </c>
      <c r="B443" s="11"/>
      <c r="C443" s="11" t="s">
        <v>363</v>
      </c>
      <c r="D443" s="11" t="s">
        <v>6196</v>
      </c>
      <c r="E443" s="11" t="s">
        <v>6231</v>
      </c>
      <c r="F443" s="11" t="s">
        <v>6541</v>
      </c>
      <c r="G443" s="11"/>
      <c r="H443" s="11"/>
      <c r="I443" s="11"/>
      <c r="J443" s="11"/>
      <c r="K443" s="12">
        <v>10763469</v>
      </c>
      <c r="L443" s="13">
        <v>32570</v>
      </c>
      <c r="M443" s="14">
        <v>122.3</v>
      </c>
      <c r="N443" s="12">
        <f>K443*($O$2/M443)</f>
        <v>20931822.894701552</v>
      </c>
      <c r="O443" s="14"/>
      <c r="P443" s="14">
        <v>6.4</v>
      </c>
      <c r="Q443" s="12">
        <v>432337</v>
      </c>
      <c r="R443" s="12"/>
      <c r="S443" s="11"/>
      <c r="T443" s="12">
        <v>12</v>
      </c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spans="1:30" s="22" customFormat="1">
      <c r="A444" s="11" t="s">
        <v>2181</v>
      </c>
      <c r="B444" s="11" t="s">
        <v>3753</v>
      </c>
      <c r="C444" s="17" t="s">
        <v>323</v>
      </c>
      <c r="D444" s="11" t="s">
        <v>6169</v>
      </c>
      <c r="E444" s="11"/>
      <c r="F444" s="11"/>
      <c r="G444" s="11"/>
      <c r="H444" s="11"/>
      <c r="I444" s="11"/>
      <c r="J444" s="11"/>
      <c r="K444" s="12">
        <v>13406717</v>
      </c>
      <c r="L444" s="13">
        <v>34912</v>
      </c>
      <c r="M444" s="14">
        <v>152.9</v>
      </c>
      <c r="N444" s="12">
        <f>K444*($O$2/M444)</f>
        <v>20854328.043466318</v>
      </c>
      <c r="O444" s="14"/>
      <c r="P444" s="14"/>
      <c r="Q444" s="12">
        <v>4315310</v>
      </c>
      <c r="R444" s="12"/>
      <c r="S444" s="11"/>
      <c r="T444" s="12">
        <v>1862</v>
      </c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spans="1:30">
      <c r="A445" s="11" t="s">
        <v>2254</v>
      </c>
      <c r="C445" s="11" t="s">
        <v>363</v>
      </c>
      <c r="K445" s="12">
        <v>12282994</v>
      </c>
      <c r="L445" s="13">
        <v>33786</v>
      </c>
      <c r="M445" s="20">
        <v>140.5</v>
      </c>
      <c r="N445" s="12">
        <f>K445*($O$2/M445)</f>
        <v>20792617.273822065</v>
      </c>
      <c r="Q445" s="12">
        <v>2886082</v>
      </c>
      <c r="T445" s="12">
        <v>679</v>
      </c>
    </row>
    <row r="446" spans="1:30">
      <c r="A446" s="11" t="s">
        <v>2239</v>
      </c>
      <c r="C446" s="11" t="s">
        <v>363</v>
      </c>
      <c r="D446" s="11" t="s">
        <v>6196</v>
      </c>
      <c r="K446" s="12">
        <v>12440858</v>
      </c>
      <c r="L446" s="13">
        <v>34065</v>
      </c>
      <c r="M446" s="20">
        <v>144</v>
      </c>
      <c r="N446" s="18">
        <f>K446*('Main films sheet'!$O$2/M446)</f>
        <v>20547977.673638888</v>
      </c>
      <c r="P446" s="14">
        <v>5.5</v>
      </c>
      <c r="Q446" s="12">
        <v>3606279</v>
      </c>
      <c r="T446" s="12">
        <v>1366</v>
      </c>
    </row>
    <row r="447" spans="1:30">
      <c r="A447" s="11" t="s">
        <v>2020</v>
      </c>
      <c r="C447" s="11" t="s">
        <v>363</v>
      </c>
      <c r="D447" s="11" t="s">
        <v>6196</v>
      </c>
      <c r="K447" s="12">
        <v>17127992</v>
      </c>
      <c r="L447" s="13">
        <v>38718</v>
      </c>
      <c r="M447" s="14">
        <v>198.3</v>
      </c>
      <c r="N447" s="12">
        <f>K447*('Main films sheet'!$O$2/M447)</f>
        <v>20543052.754896618</v>
      </c>
      <c r="Q447" s="12">
        <v>7681171</v>
      </c>
      <c r="T447" s="12">
        <v>1605</v>
      </c>
    </row>
    <row r="448" spans="1:30">
      <c r="A448" s="11" t="s">
        <v>310</v>
      </c>
      <c r="B448" s="17" t="s">
        <v>3753</v>
      </c>
      <c r="C448" s="17" t="s">
        <v>52</v>
      </c>
      <c r="D448" s="17" t="s">
        <v>301</v>
      </c>
      <c r="E448" s="17"/>
      <c r="F448" s="17"/>
      <c r="G448" s="17"/>
      <c r="H448" s="17"/>
      <c r="I448" s="17"/>
      <c r="J448" s="17"/>
      <c r="K448" s="12">
        <v>8400000</v>
      </c>
      <c r="L448" s="13">
        <v>30407</v>
      </c>
      <c r="M448" s="14">
        <v>98.6</v>
      </c>
      <c r="N448" s="12">
        <f t="shared" ref="N448:N457" si="2">K448*($O$2/M448)</f>
        <v>20262060.851926979</v>
      </c>
      <c r="P448" s="14">
        <v>6.8</v>
      </c>
      <c r="Q448" s="12">
        <v>2423555</v>
      </c>
      <c r="T448" s="12">
        <v>817</v>
      </c>
      <c r="U448" s="16"/>
      <c r="V448" s="12"/>
    </row>
    <row r="449" spans="1:30">
      <c r="A449" s="35" t="s">
        <v>147</v>
      </c>
      <c r="B449" s="35" t="s">
        <v>3753</v>
      </c>
      <c r="C449" s="35" t="s">
        <v>52</v>
      </c>
      <c r="D449" s="35" t="s">
        <v>128</v>
      </c>
      <c r="E449" s="35"/>
      <c r="F449" s="35"/>
      <c r="G449" s="35"/>
      <c r="H449" s="35"/>
      <c r="I449" s="35"/>
      <c r="J449" s="35"/>
      <c r="K449" s="29">
        <v>2500000</v>
      </c>
      <c r="L449" s="36">
        <v>22037</v>
      </c>
      <c r="M449" s="37">
        <v>29.5</v>
      </c>
      <c r="N449" s="29">
        <f t="shared" si="2"/>
        <v>20155762.711864408</v>
      </c>
      <c r="O449" s="37"/>
      <c r="P449" s="37">
        <v>7.3</v>
      </c>
      <c r="Q449" s="29"/>
      <c r="R449" s="29"/>
      <c r="S449" s="35"/>
      <c r="T449" s="29"/>
      <c r="U449" s="30" t="s">
        <v>85</v>
      </c>
      <c r="V449" s="35"/>
      <c r="W449" s="35"/>
      <c r="X449" s="35"/>
      <c r="Y449" s="35"/>
      <c r="Z449" s="35"/>
      <c r="AA449" s="35"/>
      <c r="AB449" s="35"/>
      <c r="AC449" s="35"/>
      <c r="AD449" s="35"/>
    </row>
    <row r="450" spans="1:30">
      <c r="A450" s="17" t="s">
        <v>305</v>
      </c>
      <c r="B450" s="17" t="s">
        <v>3753</v>
      </c>
      <c r="C450" s="17" t="s">
        <v>52</v>
      </c>
      <c r="D450" s="17" t="s">
        <v>306</v>
      </c>
      <c r="E450" s="17"/>
      <c r="F450" s="17"/>
      <c r="G450" s="17"/>
      <c r="H450" s="17"/>
      <c r="I450" s="17"/>
      <c r="J450" s="17"/>
      <c r="K450" s="18">
        <v>8000000</v>
      </c>
      <c r="L450" s="19">
        <v>29983</v>
      </c>
      <c r="M450" s="20">
        <v>94.6</v>
      </c>
      <c r="N450" s="18">
        <f t="shared" si="2"/>
        <v>20113150.105708245</v>
      </c>
      <c r="O450" s="20"/>
      <c r="P450" s="20">
        <v>6.4</v>
      </c>
      <c r="Q450" s="18">
        <v>1547912</v>
      </c>
      <c r="R450" s="18"/>
      <c r="S450" s="17"/>
      <c r="T450" s="18"/>
      <c r="U450" s="21"/>
      <c r="V450" s="18"/>
      <c r="W450" s="17"/>
      <c r="X450" s="17"/>
      <c r="Y450" s="17"/>
      <c r="Z450" s="17"/>
      <c r="AA450" s="17"/>
      <c r="AB450" s="17"/>
      <c r="AC450" s="17"/>
      <c r="AD450" s="17"/>
    </row>
    <row r="451" spans="1:30">
      <c r="A451" s="11" t="s">
        <v>1926</v>
      </c>
      <c r="C451" s="11" t="s">
        <v>363</v>
      </c>
      <c r="K451" s="12">
        <v>19202743</v>
      </c>
      <c r="L451" s="13">
        <v>40940</v>
      </c>
      <c r="M451" s="14">
        <v>227.66300000000001</v>
      </c>
      <c r="N451" s="12">
        <f t="shared" si="2"/>
        <v>20060976.046322856</v>
      </c>
      <c r="Q451" s="12">
        <v>6446395</v>
      </c>
      <c r="T451" s="12">
        <v>1522</v>
      </c>
    </row>
    <row r="452" spans="1:30">
      <c r="A452" s="11" t="s">
        <v>2308</v>
      </c>
      <c r="C452" s="11" t="s">
        <v>363</v>
      </c>
      <c r="K452" s="12">
        <v>11276846</v>
      </c>
      <c r="L452" s="13">
        <v>33302</v>
      </c>
      <c r="M452" s="20">
        <v>135</v>
      </c>
      <c r="N452" s="12">
        <f t="shared" si="2"/>
        <v>19867129.621837039</v>
      </c>
      <c r="Q452" s="12">
        <v>3360277</v>
      </c>
      <c r="T452" s="12">
        <v>1353</v>
      </c>
    </row>
    <row r="453" spans="1:30">
      <c r="A453" s="11" t="s">
        <v>2215</v>
      </c>
      <c r="C453" s="11" t="s">
        <v>363</v>
      </c>
      <c r="D453" s="11" t="s">
        <v>6196</v>
      </c>
      <c r="E453" s="11" t="s">
        <v>6320</v>
      </c>
      <c r="K453" s="12">
        <v>12825141</v>
      </c>
      <c r="L453" s="13">
        <v>35096</v>
      </c>
      <c r="M453" s="14">
        <v>154.9</v>
      </c>
      <c r="N453" s="12">
        <f t="shared" si="2"/>
        <v>19692097.386429954</v>
      </c>
      <c r="P453" s="14">
        <v>3.7</v>
      </c>
      <c r="Q453" s="12">
        <v>5106797</v>
      </c>
      <c r="T453" s="12">
        <v>1487</v>
      </c>
    </row>
    <row r="454" spans="1:30">
      <c r="A454" s="11" t="s">
        <v>2318</v>
      </c>
      <c r="C454" s="11" t="s">
        <v>363</v>
      </c>
      <c r="K454" s="12">
        <v>11128309</v>
      </c>
      <c r="L454" s="13">
        <v>33420</v>
      </c>
      <c r="M454" s="14">
        <v>136.19999999999999</v>
      </c>
      <c r="N454" s="12">
        <f t="shared" si="2"/>
        <v>19432707.459192365</v>
      </c>
      <c r="Q454" s="12">
        <v>3603338</v>
      </c>
      <c r="T454" s="12">
        <v>1133</v>
      </c>
    </row>
    <row r="455" spans="1:30">
      <c r="A455" s="11" t="s">
        <v>2211</v>
      </c>
      <c r="C455" s="11" t="s">
        <v>363</v>
      </c>
      <c r="K455" s="12">
        <v>12844057</v>
      </c>
      <c r="L455" s="13">
        <v>35339</v>
      </c>
      <c r="M455" s="14">
        <v>158.30000000000001</v>
      </c>
      <c r="N455" s="12">
        <f t="shared" si="2"/>
        <v>19297566.827327855</v>
      </c>
      <c r="Q455" s="12">
        <v>4261304</v>
      </c>
      <c r="T455" s="12">
        <v>1781</v>
      </c>
    </row>
    <row r="456" spans="1:30">
      <c r="A456" s="11" t="s">
        <v>1964</v>
      </c>
      <c r="C456" s="11" t="s">
        <v>363</v>
      </c>
      <c r="K456" s="12">
        <v>18302607</v>
      </c>
      <c r="L456" s="13">
        <v>40756</v>
      </c>
      <c r="M456" s="14">
        <v>226.54499999999999</v>
      </c>
      <c r="N456" s="12">
        <f t="shared" si="2"/>
        <v>19214970.286989339</v>
      </c>
      <c r="Q456" s="12">
        <v>7714388</v>
      </c>
      <c r="T456" s="12">
        <v>3114</v>
      </c>
    </row>
    <row r="457" spans="1:30">
      <c r="A457" s="35" t="s">
        <v>117</v>
      </c>
      <c r="B457" s="35" t="s">
        <v>3753</v>
      </c>
      <c r="C457" s="35"/>
      <c r="D457" s="35" t="s">
        <v>73</v>
      </c>
      <c r="E457" s="35"/>
      <c r="F457" s="35"/>
      <c r="G457" s="35"/>
      <c r="H457" s="35"/>
      <c r="I457" s="35"/>
      <c r="J457" s="35"/>
      <c r="K457" s="29">
        <v>2150000</v>
      </c>
      <c r="L457" s="36">
        <v>20210</v>
      </c>
      <c r="M457" s="37">
        <v>26.7</v>
      </c>
      <c r="N457" s="29">
        <f t="shared" si="2"/>
        <v>19151749.063670412</v>
      </c>
      <c r="O457" s="37"/>
      <c r="P457" s="37">
        <v>7.1</v>
      </c>
      <c r="Q457" s="29"/>
      <c r="R457" s="29"/>
      <c r="S457" s="35"/>
      <c r="T457" s="29"/>
      <c r="U457" s="30" t="s">
        <v>119</v>
      </c>
      <c r="V457" s="29"/>
      <c r="W457" s="35" t="s">
        <v>118</v>
      </c>
      <c r="X457" s="35"/>
      <c r="Y457" s="35"/>
      <c r="Z457" s="35"/>
      <c r="AA457" s="35"/>
      <c r="AB457" s="35"/>
      <c r="AC457" s="35"/>
      <c r="AD457" s="35"/>
    </row>
    <row r="458" spans="1:30">
      <c r="A458" s="11" t="s">
        <v>2261</v>
      </c>
      <c r="C458" s="11" t="s">
        <v>363</v>
      </c>
      <c r="K458" s="12">
        <v>12096881</v>
      </c>
      <c r="L458" s="13">
        <v>34761</v>
      </c>
      <c r="M458" s="14">
        <v>151.4</v>
      </c>
      <c r="N458" s="12">
        <f>K458*('Main films sheet'!$O$2/M458)</f>
        <v>19003289.189418755</v>
      </c>
      <c r="Q458" s="12">
        <v>4038033</v>
      </c>
      <c r="T458" s="12">
        <v>1262</v>
      </c>
    </row>
    <row r="459" spans="1:30">
      <c r="A459" s="11" t="s">
        <v>2162</v>
      </c>
      <c r="C459" s="11" t="s">
        <v>363</v>
      </c>
      <c r="D459" s="11" t="s">
        <v>6196</v>
      </c>
      <c r="E459" s="11" t="s">
        <v>6379</v>
      </c>
      <c r="F459" s="11" t="s">
        <v>6555</v>
      </c>
      <c r="K459" s="12">
        <v>13906394</v>
      </c>
      <c r="L459" s="13">
        <v>37196</v>
      </c>
      <c r="M459" s="14">
        <v>177.4</v>
      </c>
      <c r="N459" s="12">
        <f>K459*('Main films sheet'!$O$2/M459)</f>
        <v>18644131.54550169</v>
      </c>
      <c r="P459" s="14">
        <v>6.3</v>
      </c>
      <c r="Q459" s="12">
        <v>4531665</v>
      </c>
      <c r="T459" s="12">
        <v>2011</v>
      </c>
    </row>
    <row r="460" spans="1:30">
      <c r="A460" s="11" t="s">
        <v>2054</v>
      </c>
      <c r="C460" s="11" t="s">
        <v>363</v>
      </c>
      <c r="D460" s="11" t="s">
        <v>6196</v>
      </c>
      <c r="E460" s="11" t="s">
        <v>6487</v>
      </c>
      <c r="K460" s="12">
        <v>16289867</v>
      </c>
      <c r="L460" s="13">
        <v>39455</v>
      </c>
      <c r="M460" s="14">
        <v>211.08</v>
      </c>
      <c r="N460" s="12">
        <f>K460*('Main films sheet'!$O$2/M460)</f>
        <v>18354886.240032215</v>
      </c>
      <c r="P460" s="14">
        <v>6.1</v>
      </c>
      <c r="Q460" s="12">
        <v>6230669</v>
      </c>
      <c r="T460" s="12">
        <v>2213</v>
      </c>
    </row>
    <row r="461" spans="1:30">
      <c r="A461" s="11" t="s">
        <v>2100</v>
      </c>
      <c r="C461" s="11" t="s">
        <v>363</v>
      </c>
      <c r="K461" s="12">
        <v>15337393</v>
      </c>
      <c r="L461" s="13">
        <v>38596</v>
      </c>
      <c r="M461" s="14">
        <v>198.8</v>
      </c>
      <c r="N461" s="12">
        <f>K461*('Main films sheet'!$O$2/M461)</f>
        <v>18349169.398058347</v>
      </c>
      <c r="Q461" s="12">
        <v>3657322</v>
      </c>
      <c r="T461" s="12">
        <v>1014</v>
      </c>
    </row>
    <row r="462" spans="1:30">
      <c r="A462" s="11" t="s">
        <v>2295</v>
      </c>
      <c r="C462" s="11" t="s">
        <v>363</v>
      </c>
      <c r="D462" s="11" t="s">
        <v>6196</v>
      </c>
      <c r="E462" s="11" t="s">
        <v>6303</v>
      </c>
      <c r="K462" s="12">
        <v>11439193</v>
      </c>
      <c r="L462" s="13">
        <v>34580</v>
      </c>
      <c r="M462" s="14">
        <v>149.4</v>
      </c>
      <c r="N462" s="12">
        <f>K462*('Main films sheet'!$O$2/M462)</f>
        <v>18210674.596613117</v>
      </c>
      <c r="Q462" s="12">
        <v>3044097</v>
      </c>
      <c r="T462" s="12">
        <v>701</v>
      </c>
    </row>
    <row r="463" spans="1:30">
      <c r="A463" s="17" t="s">
        <v>308</v>
      </c>
      <c r="B463" s="17" t="s">
        <v>3753</v>
      </c>
      <c r="C463" s="17" t="s">
        <v>52</v>
      </c>
      <c r="D463" s="17" t="s">
        <v>301</v>
      </c>
      <c r="E463" s="17"/>
      <c r="F463" s="17"/>
      <c r="G463" s="17"/>
      <c r="H463" s="17"/>
      <c r="I463" s="17"/>
      <c r="J463" s="17"/>
      <c r="K463" s="18">
        <v>7400000</v>
      </c>
      <c r="L463" s="19">
        <v>30133</v>
      </c>
      <c r="M463" s="20">
        <v>97.5</v>
      </c>
      <c r="N463" s="18">
        <f>K463*($O$2/M463)</f>
        <v>18051294.358974356</v>
      </c>
      <c r="O463" s="20"/>
      <c r="P463" s="20">
        <v>6.6</v>
      </c>
      <c r="Q463" s="18"/>
      <c r="R463" s="18"/>
      <c r="S463" s="17"/>
      <c r="T463" s="18"/>
      <c r="U463" s="21"/>
      <c r="V463" s="18"/>
      <c r="W463" s="17"/>
      <c r="X463" s="17"/>
      <c r="Y463" s="17"/>
      <c r="Z463" s="17"/>
      <c r="AA463" s="17"/>
      <c r="AB463" s="17"/>
      <c r="AC463" s="17"/>
      <c r="AD463" s="17"/>
    </row>
    <row r="464" spans="1:30">
      <c r="A464" s="11" t="s">
        <v>2200</v>
      </c>
      <c r="C464" s="11" t="s">
        <v>363</v>
      </c>
      <c r="D464" s="11" t="s">
        <v>6196</v>
      </c>
      <c r="K464" s="12">
        <v>13023075</v>
      </c>
      <c r="L464" s="13">
        <v>36739</v>
      </c>
      <c r="M464" s="14">
        <v>172.8</v>
      </c>
      <c r="N464" s="12">
        <f>K464*($O$2/M464)</f>
        <v>17924664.99913194</v>
      </c>
      <c r="Q464" s="12">
        <v>4051921</v>
      </c>
      <c r="T464" s="12">
        <v>1510</v>
      </c>
    </row>
    <row r="465" spans="1:30">
      <c r="A465" s="11" t="s">
        <v>2257</v>
      </c>
      <c r="B465" s="11" t="s">
        <v>3753</v>
      </c>
      <c r="C465" s="11" t="s">
        <v>363</v>
      </c>
      <c r="K465" s="12">
        <v>12214338</v>
      </c>
      <c r="L465" s="13">
        <v>36100</v>
      </c>
      <c r="M465" s="14">
        <v>164</v>
      </c>
      <c r="N465" s="12">
        <f>K465*('Main films sheet'!$O$2/M465)</f>
        <v>17713620.251487806</v>
      </c>
      <c r="P465" s="14">
        <v>5.3</v>
      </c>
      <c r="Q465" s="12">
        <v>3898293</v>
      </c>
      <c r="T465" s="12">
        <v>1759</v>
      </c>
    </row>
    <row r="466" spans="1:30">
      <c r="A466" s="11" t="s">
        <v>2264</v>
      </c>
      <c r="C466" s="11" t="s">
        <v>363</v>
      </c>
      <c r="D466" s="11" t="s">
        <v>6196</v>
      </c>
      <c r="E466" s="11" t="s">
        <v>6309</v>
      </c>
      <c r="K466" s="12">
        <v>12069719</v>
      </c>
      <c r="L466" s="13">
        <v>36048</v>
      </c>
      <c r="M466" s="14">
        <v>163.6</v>
      </c>
      <c r="N466" s="12">
        <f>K466*('Main films sheet'!$O$2/M466)</f>
        <v>17546685.987298287</v>
      </c>
      <c r="Q466" s="12">
        <v>5106919</v>
      </c>
      <c r="T466" s="12">
        <v>2013</v>
      </c>
    </row>
    <row r="467" spans="1:30">
      <c r="A467" s="11" t="s">
        <v>2196</v>
      </c>
      <c r="C467" s="11" t="s">
        <v>363</v>
      </c>
      <c r="D467" s="11" t="s">
        <v>6196</v>
      </c>
      <c r="E467" s="11" t="s">
        <v>6360</v>
      </c>
      <c r="K467" s="12">
        <v>13084595</v>
      </c>
      <c r="L467" s="13">
        <v>37591</v>
      </c>
      <c r="M467" s="14">
        <v>180.9</v>
      </c>
      <c r="N467" s="12">
        <f>K467*('Main films sheet'!$O$2/M467)</f>
        <v>17202951.385351021</v>
      </c>
      <c r="P467" s="14">
        <v>7.7</v>
      </c>
      <c r="Q467" s="12">
        <v>108865</v>
      </c>
      <c r="T467" s="12">
        <v>5</v>
      </c>
    </row>
    <row r="468" spans="1:30">
      <c r="A468" s="11" t="s">
        <v>2400</v>
      </c>
      <c r="C468" s="11" t="s">
        <v>363</v>
      </c>
      <c r="D468" s="11" t="s">
        <v>6196</v>
      </c>
      <c r="E468" s="11" t="s">
        <v>6231</v>
      </c>
      <c r="K468" s="12">
        <v>9563393</v>
      </c>
      <c r="L468" s="13">
        <v>33270</v>
      </c>
      <c r="M468" s="14">
        <v>134.80000000000001</v>
      </c>
      <c r="N468" s="12">
        <f>K468*($O$2/M468)</f>
        <v>16873429.26063798</v>
      </c>
      <c r="P468" s="14">
        <v>5.3</v>
      </c>
      <c r="Q468" s="12">
        <v>3825068</v>
      </c>
      <c r="T468" s="12">
        <v>1039</v>
      </c>
    </row>
    <row r="469" spans="1:30">
      <c r="A469" s="11" t="s">
        <v>2339</v>
      </c>
      <c r="C469" s="11" t="s">
        <v>363</v>
      </c>
      <c r="K469" s="12">
        <v>10475705</v>
      </c>
      <c r="L469" s="13">
        <v>34547</v>
      </c>
      <c r="M469" s="14">
        <v>149</v>
      </c>
      <c r="N469" s="12">
        <f>K469*('Main films sheet'!$O$2/M469)</f>
        <v>16721615.609328859</v>
      </c>
      <c r="Q469" s="12">
        <v>2755661</v>
      </c>
      <c r="T469" s="12">
        <v>1358</v>
      </c>
    </row>
    <row r="470" spans="1:30">
      <c r="A470" s="11" t="s">
        <v>2112</v>
      </c>
      <c r="C470" s="11" t="s">
        <v>363</v>
      </c>
      <c r="K470" s="12">
        <v>15090399</v>
      </c>
      <c r="L470" s="13">
        <v>40026</v>
      </c>
      <c r="M470" s="14">
        <v>215.834</v>
      </c>
      <c r="N470" s="12">
        <f>K470*('Main films sheet'!$O$2/M470)</f>
        <v>16628845.860068385</v>
      </c>
      <c r="Q470" s="12">
        <v>3585852</v>
      </c>
      <c r="T470" s="12">
        <v>927</v>
      </c>
    </row>
    <row r="471" spans="1:30">
      <c r="A471" s="11" t="s">
        <v>2311</v>
      </c>
      <c r="C471" s="11" t="s">
        <v>363</v>
      </c>
      <c r="K471" s="12">
        <v>11203026</v>
      </c>
      <c r="L471" s="13">
        <v>35796</v>
      </c>
      <c r="M471" s="14">
        <v>161.6</v>
      </c>
      <c r="N471" s="12">
        <f>K471*($O$2/M471)</f>
        <v>16488275.357599011</v>
      </c>
      <c r="Q471" s="12">
        <v>4737793</v>
      </c>
      <c r="T471" s="12">
        <v>1758</v>
      </c>
    </row>
    <row r="472" spans="1:30">
      <c r="A472" s="11" t="s">
        <v>55</v>
      </c>
      <c r="C472" s="11" t="s">
        <v>51</v>
      </c>
      <c r="D472" s="11" t="s">
        <v>52</v>
      </c>
      <c r="K472" s="12">
        <v>16432322</v>
      </c>
      <c r="L472" s="13">
        <v>42095</v>
      </c>
      <c r="M472" s="14">
        <v>237.80500000000001</v>
      </c>
      <c r="N472" s="12">
        <f>K472*('Main films sheet'!$O$2/M472)</f>
        <v>16434602.299514307</v>
      </c>
      <c r="P472" s="14">
        <v>7.3</v>
      </c>
      <c r="Q472" s="12">
        <v>4577861</v>
      </c>
      <c r="S472" s="11">
        <v>98</v>
      </c>
      <c r="T472" s="12">
        <v>2012</v>
      </c>
      <c r="U472" s="16"/>
      <c r="V472" s="12"/>
    </row>
    <row r="473" spans="1:30">
      <c r="A473" s="11" t="s">
        <v>56</v>
      </c>
      <c r="C473" s="11" t="s">
        <v>323</v>
      </c>
      <c r="D473" s="11" t="s">
        <v>51</v>
      </c>
      <c r="K473" s="12">
        <v>15428747</v>
      </c>
      <c r="L473" s="13">
        <v>40634</v>
      </c>
      <c r="M473" s="14">
        <v>224.90600000000001</v>
      </c>
      <c r="N473" s="12">
        <f>K473*('Main films sheet'!$O$2/M473)</f>
        <v>16315893.435417462</v>
      </c>
      <c r="O473" s="15"/>
      <c r="P473" s="14">
        <v>7.6</v>
      </c>
      <c r="Q473" s="12">
        <v>6003200</v>
      </c>
      <c r="S473" s="11">
        <v>84</v>
      </c>
      <c r="T473" s="12">
        <v>1224</v>
      </c>
      <c r="U473" s="16"/>
      <c r="V473" s="12" t="s">
        <v>191</v>
      </c>
      <c r="W473" s="11" t="s">
        <v>190</v>
      </c>
    </row>
    <row r="474" spans="1:30">
      <c r="A474" s="11" t="s">
        <v>2352</v>
      </c>
      <c r="C474" s="11" t="s">
        <v>363</v>
      </c>
      <c r="K474" s="12">
        <v>10382407</v>
      </c>
      <c r="L474" s="13">
        <v>34973</v>
      </c>
      <c r="M474" s="14">
        <v>153.69999999999999</v>
      </c>
      <c r="N474" s="12">
        <f>K474*('Main films sheet'!$O$2/M474)</f>
        <v>16065913.572322708</v>
      </c>
      <c r="Q474" s="12">
        <v>4119086</v>
      </c>
      <c r="T474" s="12">
        <v>1510</v>
      </c>
    </row>
    <row r="475" spans="1:30">
      <c r="A475" s="11" t="s">
        <v>2360</v>
      </c>
      <c r="C475" s="11" t="s">
        <v>363</v>
      </c>
      <c r="K475" s="12">
        <v>10292300</v>
      </c>
      <c r="L475" s="13">
        <v>35097</v>
      </c>
      <c r="M475" s="14">
        <v>154.9</v>
      </c>
      <c r="N475" s="12">
        <f>K475*($O$2/M475)</f>
        <v>15803099.079406068</v>
      </c>
      <c r="Q475" s="12">
        <v>3908514</v>
      </c>
      <c r="T475" s="12">
        <v>1524</v>
      </c>
    </row>
    <row r="476" spans="1:30">
      <c r="A476" s="17" t="s">
        <v>320</v>
      </c>
      <c r="B476" s="17" t="s">
        <v>3753</v>
      </c>
      <c r="C476" s="17" t="s">
        <v>52</v>
      </c>
      <c r="D476" s="17" t="s">
        <v>321</v>
      </c>
      <c r="E476" s="17"/>
      <c r="F476" s="17"/>
      <c r="G476" s="17"/>
      <c r="H476" s="17"/>
      <c r="I476" s="17"/>
      <c r="J476" s="17"/>
      <c r="K476" s="18">
        <v>8153677</v>
      </c>
      <c r="L476" s="19">
        <v>32721</v>
      </c>
      <c r="M476" s="20">
        <v>124.6</v>
      </c>
      <c r="N476" s="12">
        <f>K476*($O$2/M476)</f>
        <v>15563838.124606742</v>
      </c>
      <c r="O476" s="20"/>
      <c r="P476" s="20">
        <v>6.1</v>
      </c>
      <c r="Q476" s="18">
        <v>2636118</v>
      </c>
      <c r="R476" s="18"/>
      <c r="S476" s="17"/>
      <c r="T476" s="18">
        <v>1321</v>
      </c>
      <c r="U476" s="21"/>
      <c r="V476" s="18"/>
      <c r="W476" s="17"/>
      <c r="X476" s="17"/>
      <c r="Y476" s="17"/>
      <c r="Z476" s="17"/>
      <c r="AA476" s="17"/>
      <c r="AB476" s="17"/>
      <c r="AC476" s="17"/>
      <c r="AD476" s="17"/>
    </row>
    <row r="477" spans="1:30">
      <c r="A477" s="11" t="s">
        <v>2409</v>
      </c>
      <c r="C477" s="11" t="s">
        <v>363</v>
      </c>
      <c r="K477" s="12">
        <v>9398308</v>
      </c>
      <c r="L477" s="13">
        <v>34427</v>
      </c>
      <c r="M477" s="14">
        <v>147.4</v>
      </c>
      <c r="N477" s="18">
        <f>K477*('Main films sheet'!$O$2/M477)</f>
        <v>15164686.41861601</v>
      </c>
      <c r="Q477" s="12">
        <v>2779640</v>
      </c>
      <c r="T477" s="12">
        <v>808</v>
      </c>
    </row>
    <row r="478" spans="1:30">
      <c r="A478" s="11" t="s">
        <v>2534</v>
      </c>
      <c r="C478" s="11" t="s">
        <v>363</v>
      </c>
      <c r="D478" s="11" t="s">
        <v>6196</v>
      </c>
      <c r="E478" s="11" t="s">
        <v>6231</v>
      </c>
      <c r="F478" s="11" t="s">
        <v>6542</v>
      </c>
      <c r="K478" s="12">
        <v>7723506</v>
      </c>
      <c r="L478" s="13">
        <v>32599</v>
      </c>
      <c r="M478" s="14">
        <v>123.1</v>
      </c>
      <c r="N478" s="12">
        <f>K478*($O$2/M478)</f>
        <v>14922365.719155159</v>
      </c>
      <c r="Q478" s="12">
        <v>2840166</v>
      </c>
      <c r="T478" s="12">
        <v>1462</v>
      </c>
    </row>
    <row r="479" spans="1:30">
      <c r="A479" s="11" t="s">
        <v>2716</v>
      </c>
      <c r="B479" s="17" t="s">
        <v>3753</v>
      </c>
      <c r="C479" s="17" t="s">
        <v>52</v>
      </c>
      <c r="D479" s="17" t="s">
        <v>301</v>
      </c>
      <c r="E479" s="17"/>
      <c r="F479" s="17"/>
      <c r="G479" s="17"/>
      <c r="H479" s="17"/>
      <c r="I479" s="17"/>
      <c r="J479" s="17"/>
      <c r="K479" s="12">
        <v>5000000</v>
      </c>
      <c r="L479" s="13">
        <v>29312</v>
      </c>
      <c r="M479" s="14">
        <v>81</v>
      </c>
      <c r="N479" s="18">
        <f>K479*($O$2/M479)</f>
        <v>14681358.024691358</v>
      </c>
      <c r="P479" s="14">
        <v>6.5</v>
      </c>
      <c r="U479" s="16"/>
      <c r="V479" s="12"/>
    </row>
    <row r="480" spans="1:30">
      <c r="A480" s="11" t="s">
        <v>2442</v>
      </c>
      <c r="C480" s="11" t="s">
        <v>363</v>
      </c>
      <c r="D480" s="11" t="s">
        <v>6196</v>
      </c>
      <c r="K480" s="12">
        <v>8880705</v>
      </c>
      <c r="L480" s="13">
        <v>34425</v>
      </c>
      <c r="M480" s="14">
        <v>147.4</v>
      </c>
      <c r="N480" s="18">
        <f>K480*('Main films sheet'!$O$2/M480)</f>
        <v>14329505.534531884</v>
      </c>
      <c r="Q480" s="12">
        <v>2358988</v>
      </c>
      <c r="T480" s="12">
        <v>390</v>
      </c>
    </row>
    <row r="481" spans="1:30">
      <c r="A481" s="11" t="s">
        <v>353</v>
      </c>
      <c r="B481" s="17" t="s">
        <v>3753</v>
      </c>
      <c r="C481" s="17" t="s">
        <v>323</v>
      </c>
      <c r="D481" s="17" t="s">
        <v>348</v>
      </c>
      <c r="E481" s="17"/>
      <c r="F481" s="17"/>
      <c r="G481" s="17"/>
      <c r="H481" s="17"/>
      <c r="I481" s="17"/>
      <c r="J481" s="17"/>
      <c r="K481" s="12">
        <v>8878839</v>
      </c>
      <c r="L481" s="13">
        <v>34425</v>
      </c>
      <c r="M481" s="14">
        <v>147.4</v>
      </c>
      <c r="N481" s="18">
        <f>K481*('Main films sheet'!$O$2/M481)</f>
        <v>14326494.640990501</v>
      </c>
      <c r="P481" s="14">
        <v>5.3</v>
      </c>
      <c r="Q481" s="12">
        <v>2692624</v>
      </c>
      <c r="T481" s="12">
        <v>1877</v>
      </c>
      <c r="V481" s="12"/>
    </row>
    <row r="482" spans="1:30">
      <c r="A482" s="11" t="s">
        <v>2415</v>
      </c>
      <c r="C482" s="11" t="s">
        <v>363</v>
      </c>
      <c r="K482" s="12">
        <v>9255027</v>
      </c>
      <c r="L482" s="13">
        <v>35156</v>
      </c>
      <c r="M482" s="14">
        <v>156.30000000000001</v>
      </c>
      <c r="N482" s="12">
        <f>K482*($O$2/M482)</f>
        <v>14083154.904836852</v>
      </c>
      <c r="Q482" s="12">
        <v>3809248</v>
      </c>
      <c r="T482" s="12">
        <v>1832</v>
      </c>
    </row>
    <row r="483" spans="1:30">
      <c r="A483" s="11" t="s">
        <v>2461</v>
      </c>
      <c r="C483" s="11" t="s">
        <v>363</v>
      </c>
      <c r="K483" s="12">
        <v>8647042</v>
      </c>
      <c r="L483" s="13">
        <v>34608</v>
      </c>
      <c r="M483" s="14">
        <v>149.5</v>
      </c>
      <c r="N483" s="12">
        <f>K483*('Main films sheet'!$O$2/M483)</f>
        <v>13756489.46619398</v>
      </c>
      <c r="Q483" s="12">
        <v>4069057</v>
      </c>
      <c r="T483" s="12">
        <v>1481</v>
      </c>
    </row>
    <row r="484" spans="1:30">
      <c r="A484" s="11" t="s">
        <v>2301</v>
      </c>
      <c r="C484" s="11" t="s">
        <v>363</v>
      </c>
      <c r="D484" s="11" t="s">
        <v>6196</v>
      </c>
      <c r="K484" s="12">
        <v>11304403</v>
      </c>
      <c r="L484" s="13">
        <v>38687</v>
      </c>
      <c r="M484" s="14">
        <v>196.8</v>
      </c>
      <c r="N484" s="12">
        <f>K484*('Main films sheet'!$O$2/M484)</f>
        <v>13661669.719075203</v>
      </c>
      <c r="Q484" s="12">
        <v>119276</v>
      </c>
      <c r="T484" s="12">
        <v>37</v>
      </c>
    </row>
    <row r="485" spans="1:30">
      <c r="A485" s="11" t="s">
        <v>2371</v>
      </c>
      <c r="C485" s="11" t="s">
        <v>363</v>
      </c>
      <c r="D485" s="11" t="s">
        <v>6196</v>
      </c>
      <c r="E485" s="11" t="s">
        <v>6419</v>
      </c>
      <c r="K485" s="12">
        <v>10200032</v>
      </c>
      <c r="L485" s="13">
        <v>37316</v>
      </c>
      <c r="M485" s="14">
        <v>178.8</v>
      </c>
      <c r="N485" s="12">
        <f>K485*('Main films sheet'!$O$2/M485)</f>
        <v>13567982.163400445</v>
      </c>
      <c r="P485" s="14">
        <v>5.4</v>
      </c>
      <c r="Q485" s="12">
        <v>4127903</v>
      </c>
      <c r="T485" s="12">
        <v>1801</v>
      </c>
    </row>
    <row r="486" spans="1:30">
      <c r="A486" s="11" t="s">
        <v>2454</v>
      </c>
      <c r="C486" s="11" t="s">
        <v>363</v>
      </c>
      <c r="K486" s="12">
        <v>8797839</v>
      </c>
      <c r="L486" s="13">
        <v>35096</v>
      </c>
      <c r="M486" s="14">
        <v>154.9</v>
      </c>
      <c r="N486" s="12">
        <f>K486*($O$2/M486)</f>
        <v>13508459.858502259</v>
      </c>
      <c r="Q486" s="12">
        <v>4023815</v>
      </c>
      <c r="T486" s="12">
        <v>1313</v>
      </c>
    </row>
    <row r="487" spans="1:30">
      <c r="A487" s="11" t="s">
        <v>2507</v>
      </c>
      <c r="C487" s="11" t="s">
        <v>363</v>
      </c>
      <c r="K487" s="12">
        <v>8041049</v>
      </c>
      <c r="L487" s="13">
        <v>33970</v>
      </c>
      <c r="M487" s="14">
        <v>142.6</v>
      </c>
      <c r="N487" s="18">
        <f>K487*('Main films sheet'!$O$2/M487)</f>
        <v>13411409.621753156</v>
      </c>
      <c r="Q487" s="12">
        <v>3342613</v>
      </c>
      <c r="T487" s="12">
        <v>1455</v>
      </c>
    </row>
    <row r="488" spans="1:30">
      <c r="A488" s="11" t="s">
        <v>2382</v>
      </c>
      <c r="C488" s="11" t="s">
        <v>363</v>
      </c>
      <c r="K488" s="12">
        <v>10055859</v>
      </c>
      <c r="L488" s="13">
        <v>37500</v>
      </c>
      <c r="M488" s="14">
        <v>181</v>
      </c>
      <c r="N488" s="12">
        <f>K488*('Main films sheet'!$O$2/M488)</f>
        <v>13213620.954928176</v>
      </c>
      <c r="Q488" s="12">
        <v>449839</v>
      </c>
      <c r="T488" s="12">
        <v>26</v>
      </c>
    </row>
    <row r="489" spans="1:30">
      <c r="A489" s="11" t="s">
        <v>2242</v>
      </c>
      <c r="C489" s="11" t="s">
        <v>363</v>
      </c>
      <c r="D489" s="11" t="s">
        <v>6196</v>
      </c>
      <c r="E489" s="11" t="s">
        <v>6559</v>
      </c>
      <c r="F489" s="11" t="s">
        <v>6561</v>
      </c>
      <c r="G489" s="11" t="s">
        <v>6580</v>
      </c>
      <c r="K489" s="12">
        <v>12434778</v>
      </c>
      <c r="L489" s="13">
        <v>41214</v>
      </c>
      <c r="M489" s="14">
        <v>226.595</v>
      </c>
      <c r="N489" s="12">
        <f>K489*('Main films sheet'!$O$2/M489)</f>
        <v>13051756.349275138</v>
      </c>
      <c r="P489" s="14">
        <v>7.1</v>
      </c>
      <c r="Q489" s="12">
        <v>4255423</v>
      </c>
      <c r="T489" s="12">
        <v>2055</v>
      </c>
    </row>
    <row r="490" spans="1:30">
      <c r="A490" s="11" t="s">
        <v>2490</v>
      </c>
      <c r="B490" s="11" t="s">
        <v>3753</v>
      </c>
      <c r="C490" s="17" t="s">
        <v>323</v>
      </c>
      <c r="D490" s="11" t="s">
        <v>356</v>
      </c>
      <c r="K490" s="12">
        <v>8247627</v>
      </c>
      <c r="L490" s="13">
        <v>34759</v>
      </c>
      <c r="M490" s="14">
        <v>151.4</v>
      </c>
      <c r="N490" s="12">
        <f>K490*('Main films sheet'!$O$2/M490)</f>
        <v>12956400.993566711</v>
      </c>
      <c r="P490" s="14">
        <v>5.8</v>
      </c>
      <c r="Q490" s="12">
        <v>3046181</v>
      </c>
      <c r="T490" s="12">
        <v>2065</v>
      </c>
    </row>
    <row r="491" spans="1:30">
      <c r="A491" s="11" t="s">
        <v>2467</v>
      </c>
      <c r="C491" s="11" t="s">
        <v>363</v>
      </c>
      <c r="K491" s="12">
        <v>8543587</v>
      </c>
      <c r="L491" s="13">
        <v>35309</v>
      </c>
      <c r="M491" s="14">
        <v>157.80000000000001</v>
      </c>
      <c r="N491" s="12">
        <f>K491*($O$2/M491)</f>
        <v>12876993.947439795</v>
      </c>
      <c r="Q491" s="12">
        <v>3132151</v>
      </c>
      <c r="T491" s="12">
        <v>1006</v>
      </c>
    </row>
    <row r="492" spans="1:30">
      <c r="A492" s="11" t="s">
        <v>2439</v>
      </c>
      <c r="C492" s="11" t="s">
        <v>363</v>
      </c>
      <c r="K492" s="12">
        <v>8891623</v>
      </c>
      <c r="L492" s="13">
        <v>36170</v>
      </c>
      <c r="M492" s="14">
        <v>164.3</v>
      </c>
      <c r="N492" s="12">
        <f>K492*('Main films sheet'!$O$2/M492)</f>
        <v>12871368.417979306</v>
      </c>
      <c r="Q492" s="12">
        <v>3102191</v>
      </c>
      <c r="T492" s="12">
        <v>1673</v>
      </c>
    </row>
    <row r="493" spans="1:30">
      <c r="A493" s="17" t="s">
        <v>328</v>
      </c>
      <c r="B493" s="17" t="s">
        <v>3753</v>
      </c>
      <c r="C493" s="17" t="s">
        <v>52</v>
      </c>
      <c r="D493" s="17" t="s">
        <v>329</v>
      </c>
      <c r="E493" s="17"/>
      <c r="F493" s="17"/>
      <c r="G493" s="17"/>
      <c r="H493" s="17"/>
      <c r="I493" s="17"/>
      <c r="J493" s="17"/>
      <c r="K493" s="18">
        <v>7294835</v>
      </c>
      <c r="L493" s="19">
        <v>33359</v>
      </c>
      <c r="M493" s="20">
        <v>135.6</v>
      </c>
      <c r="N493" s="12">
        <f>K493*($O$2/M493)</f>
        <v>12794903.884439528</v>
      </c>
      <c r="O493" s="20"/>
      <c r="P493" s="20">
        <v>7.2</v>
      </c>
      <c r="Q493" s="18">
        <v>2710416</v>
      </c>
      <c r="R493" s="18"/>
      <c r="S493" s="17"/>
      <c r="T493" s="18">
        <v>1662</v>
      </c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</row>
    <row r="494" spans="1:30">
      <c r="A494" s="11" t="s">
        <v>2246</v>
      </c>
      <c r="C494" s="11" t="s">
        <v>363</v>
      </c>
      <c r="D494" s="11" t="s">
        <v>6196</v>
      </c>
      <c r="E494" s="11" t="s">
        <v>6576</v>
      </c>
      <c r="F494" s="11" t="s">
        <v>6577</v>
      </c>
      <c r="G494" s="11" t="s">
        <v>6575</v>
      </c>
      <c r="K494" s="12">
        <v>12429583</v>
      </c>
      <c r="L494" s="13">
        <v>42005</v>
      </c>
      <c r="M494" s="14">
        <v>233.70699999999999</v>
      </c>
      <c r="N494" s="12">
        <f>K494*('Main films sheet'!$O$2/M494)</f>
        <v>12649288.046802193</v>
      </c>
      <c r="P494" s="14">
        <v>5.7</v>
      </c>
      <c r="Q494" s="12">
        <v>5504441</v>
      </c>
      <c r="T494" s="12">
        <v>3020</v>
      </c>
    </row>
    <row r="495" spans="1:30">
      <c r="A495" s="11" t="s">
        <v>2346</v>
      </c>
      <c r="C495" s="11" t="s">
        <v>363</v>
      </c>
      <c r="K495" s="12">
        <v>10407978</v>
      </c>
      <c r="L495" s="13">
        <v>38718</v>
      </c>
      <c r="M495" s="14">
        <v>198.3</v>
      </c>
      <c r="N495" s="12">
        <f>K495*('Main films sheet'!$O$2/M495)</f>
        <v>12483170.305416035</v>
      </c>
      <c r="Q495" s="12">
        <v>412337</v>
      </c>
      <c r="T495" s="12">
        <v>27</v>
      </c>
    </row>
    <row r="496" spans="1:30">
      <c r="A496" s="11" t="s">
        <v>2517</v>
      </c>
      <c r="C496" s="11" t="s">
        <v>363</v>
      </c>
      <c r="K496" s="12">
        <v>7929434</v>
      </c>
      <c r="L496" s="13">
        <v>34943</v>
      </c>
      <c r="M496" s="14">
        <v>153.19999999999999</v>
      </c>
      <c r="N496" s="12">
        <f>K496*('Main films sheet'!$O$2/M496)</f>
        <v>12310187.491462141</v>
      </c>
      <c r="Q496" s="12">
        <v>185183</v>
      </c>
      <c r="T496" s="12">
        <v>10</v>
      </c>
    </row>
    <row r="497" spans="1:30">
      <c r="A497" s="11" t="s">
        <v>2563</v>
      </c>
      <c r="C497" s="11" t="s">
        <v>363</v>
      </c>
      <c r="K497" s="12">
        <v>7306242</v>
      </c>
      <c r="L497" s="13">
        <v>33848</v>
      </c>
      <c r="M497" s="14">
        <v>141.30000000000001</v>
      </c>
      <c r="N497" s="12">
        <f>K497*($O$2/M497)</f>
        <v>12297961.67583864</v>
      </c>
      <c r="Q497" s="12">
        <v>76488</v>
      </c>
      <c r="T497" s="12">
        <v>2</v>
      </c>
    </row>
    <row r="498" spans="1:30">
      <c r="A498" s="11" t="s">
        <v>2363</v>
      </c>
      <c r="C498" s="11" t="s">
        <v>363</v>
      </c>
      <c r="D498" s="11" t="s">
        <v>6196</v>
      </c>
      <c r="E498" s="11" t="s">
        <v>6558</v>
      </c>
      <c r="F498" s="11" t="s">
        <v>6557</v>
      </c>
      <c r="K498" s="12">
        <v>10284523</v>
      </c>
      <c r="L498" s="13">
        <v>38626</v>
      </c>
      <c r="M498" s="14">
        <v>199.2</v>
      </c>
      <c r="N498" s="12">
        <f>K498*('Main films sheet'!$O$2/M498)</f>
        <v>12279369.383905623</v>
      </c>
      <c r="P498" s="14">
        <v>6.4</v>
      </c>
      <c r="Q498" s="12">
        <v>229685</v>
      </c>
      <c r="T498" s="12">
        <v>8</v>
      </c>
    </row>
    <row r="499" spans="1:30">
      <c r="A499" s="11" t="s">
        <v>2336</v>
      </c>
      <c r="C499" s="11" t="s">
        <v>363</v>
      </c>
      <c r="K499" s="12">
        <v>10597734</v>
      </c>
      <c r="L499" s="13">
        <v>39417</v>
      </c>
      <c r="M499" s="14">
        <v>210.036</v>
      </c>
      <c r="N499" s="12">
        <f>K499*('Main films sheet'!$O$2/M499)</f>
        <v>12000532.571044965</v>
      </c>
      <c r="Q499" s="12">
        <v>6048315</v>
      </c>
      <c r="T499" s="12">
        <v>2444</v>
      </c>
    </row>
    <row r="500" spans="1:30">
      <c r="A500" s="11" t="s">
        <v>2471</v>
      </c>
      <c r="C500" s="11" t="s">
        <v>363</v>
      </c>
      <c r="D500" s="11" t="s">
        <v>6196</v>
      </c>
      <c r="K500" s="12">
        <v>8434146</v>
      </c>
      <c r="L500" s="13">
        <v>36495</v>
      </c>
      <c r="M500" s="14">
        <v>168.3</v>
      </c>
      <c r="N500" s="12">
        <f>K500*($O$2/M500)</f>
        <v>11918956.722210336</v>
      </c>
      <c r="P500" s="14">
        <v>5.4</v>
      </c>
      <c r="Q500" s="12">
        <v>3366</v>
      </c>
      <c r="T500" s="12">
        <v>1</v>
      </c>
    </row>
    <row r="501" spans="1:30">
      <c r="A501" s="11" t="s">
        <v>2550</v>
      </c>
      <c r="C501" s="11" t="s">
        <v>363</v>
      </c>
      <c r="K501" s="12">
        <v>7557877</v>
      </c>
      <c r="L501" s="13">
        <v>34760</v>
      </c>
      <c r="M501" s="14">
        <v>151.4</v>
      </c>
      <c r="N501" s="12">
        <f>K501*('Main films sheet'!$O$2/M501)</f>
        <v>11872855.679828269</v>
      </c>
      <c r="Q501" s="12">
        <v>4392403</v>
      </c>
      <c r="T501" s="12">
        <v>1513</v>
      </c>
    </row>
    <row r="502" spans="1:30">
      <c r="A502" s="11" t="s">
        <v>2644</v>
      </c>
      <c r="C502" s="11" t="s">
        <v>363</v>
      </c>
      <c r="K502" s="12">
        <v>5855392</v>
      </c>
      <c r="L502" s="13">
        <v>32271</v>
      </c>
      <c r="M502" s="14">
        <v>117.5</v>
      </c>
      <c r="N502" s="12">
        <f>K502*($O$2/M502)</f>
        <v>11852210.404221278</v>
      </c>
      <c r="Q502" s="12">
        <v>2194037</v>
      </c>
      <c r="T502" s="12">
        <v>1275</v>
      </c>
    </row>
    <row r="503" spans="1:30">
      <c r="A503" s="11" t="s">
        <v>2513</v>
      </c>
      <c r="C503" s="11" t="s">
        <v>363</v>
      </c>
      <c r="D503" s="11" t="s">
        <v>6196</v>
      </c>
      <c r="E503" s="11" t="s">
        <v>6352</v>
      </c>
      <c r="K503" s="12">
        <v>7936780</v>
      </c>
      <c r="L503" s="13">
        <v>35674</v>
      </c>
      <c r="M503" s="14">
        <v>161.19999999999999</v>
      </c>
      <c r="N503" s="12">
        <f>K503*($O$2/M503)</f>
        <v>11710098.521339951</v>
      </c>
      <c r="Q503" s="12">
        <v>2931762</v>
      </c>
      <c r="T503" s="12">
        <v>1208</v>
      </c>
    </row>
    <row r="504" spans="1:30">
      <c r="A504" s="35" t="s">
        <v>2431</v>
      </c>
      <c r="B504" s="35"/>
      <c r="C504" s="35" t="s">
        <v>363</v>
      </c>
      <c r="D504" s="35"/>
      <c r="E504" s="35"/>
      <c r="F504" s="35"/>
      <c r="G504" s="35"/>
      <c r="H504" s="35"/>
      <c r="I504" s="35"/>
      <c r="J504" s="35"/>
      <c r="K504" s="29">
        <v>8968684</v>
      </c>
      <c r="L504" s="36">
        <v>38353</v>
      </c>
      <c r="M504" s="37">
        <v>190.7</v>
      </c>
      <c r="N504" s="29">
        <f>K504*('Main films sheet'!$O$2/M504)</f>
        <v>11185599.712595699</v>
      </c>
      <c r="O504" s="37"/>
      <c r="P504" s="37"/>
      <c r="Q504" s="29">
        <v>479368</v>
      </c>
      <c r="R504" s="29"/>
      <c r="S504" s="35"/>
      <c r="T504" s="29">
        <v>27</v>
      </c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</row>
    <row r="505" spans="1:30">
      <c r="A505" s="11" t="s">
        <v>2542</v>
      </c>
      <c r="C505" s="11" t="s">
        <v>363</v>
      </c>
      <c r="D505" s="11" t="s">
        <v>6196</v>
      </c>
      <c r="K505" s="12">
        <v>7571115</v>
      </c>
      <c r="L505" s="13">
        <v>35827</v>
      </c>
      <c r="M505" s="14">
        <v>161.9</v>
      </c>
      <c r="N505" s="12">
        <f>K505*($O$2/M505)</f>
        <v>11122290.607597282</v>
      </c>
      <c r="P505" s="14">
        <v>4.9000000000000004</v>
      </c>
      <c r="Q505" s="12">
        <v>3316377</v>
      </c>
      <c r="T505" s="12">
        <v>1529</v>
      </c>
    </row>
    <row r="506" spans="1:30">
      <c r="A506" s="11" t="s">
        <v>2682</v>
      </c>
      <c r="C506" s="11" t="s">
        <v>363</v>
      </c>
      <c r="D506" s="11" t="s">
        <v>6196</v>
      </c>
      <c r="E506" s="11" t="s">
        <v>6183</v>
      </c>
      <c r="K506" s="12">
        <v>5509417</v>
      </c>
      <c r="L506" s="13">
        <v>32387</v>
      </c>
      <c r="M506" s="14">
        <v>119.8</v>
      </c>
      <c r="N506" s="12">
        <f>K506*($O$2/M506)</f>
        <v>10937802.340951586</v>
      </c>
      <c r="Q506" s="12">
        <v>2063546</v>
      </c>
      <c r="T506" s="12">
        <v>1338</v>
      </c>
    </row>
    <row r="507" spans="1:30">
      <c r="A507" s="11" t="s">
        <v>81</v>
      </c>
      <c r="B507" s="11" t="s">
        <v>3752</v>
      </c>
      <c r="D507" s="11" t="s">
        <v>73</v>
      </c>
      <c r="K507" s="12">
        <v>799000</v>
      </c>
      <c r="L507" s="13">
        <v>15888</v>
      </c>
      <c r="M507" s="14">
        <v>17.399999999999999</v>
      </c>
      <c r="N507" s="12">
        <f>K507*($O$2/M507)</f>
        <v>10921411.609195404</v>
      </c>
      <c r="P507" s="14">
        <v>6.9</v>
      </c>
      <c r="U507" s="16"/>
      <c r="V507" s="12"/>
    </row>
    <row r="508" spans="1:30" s="22" customFormat="1">
      <c r="A508" s="11" t="s">
        <v>2378</v>
      </c>
      <c r="B508" s="11"/>
      <c r="C508" s="11" t="s">
        <v>363</v>
      </c>
      <c r="D508" s="11"/>
      <c r="E508" s="11"/>
      <c r="F508" s="11"/>
      <c r="G508" s="11"/>
      <c r="H508" s="11"/>
      <c r="I508" s="11"/>
      <c r="J508" s="11"/>
      <c r="K508" s="12">
        <v>10130219</v>
      </c>
      <c r="L508" s="13">
        <v>40634</v>
      </c>
      <c r="M508" s="14">
        <v>224.90600000000001</v>
      </c>
      <c r="N508" s="12">
        <f>K508*('Main films sheet'!$O$2/M508)</f>
        <v>10712702.313508755</v>
      </c>
      <c r="O508" s="14"/>
      <c r="P508" s="14">
        <v>5.4</v>
      </c>
      <c r="Q508" s="12">
        <v>4712638</v>
      </c>
      <c r="R508" s="12"/>
      <c r="S508" s="11"/>
      <c r="T508" s="12">
        <v>2730</v>
      </c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spans="1:30">
      <c r="A509" s="17" t="s">
        <v>309</v>
      </c>
      <c r="B509" s="17" t="s">
        <v>3753</v>
      </c>
      <c r="C509" s="17" t="s">
        <v>52</v>
      </c>
      <c r="D509" s="17" t="s">
        <v>301</v>
      </c>
      <c r="E509" s="17"/>
      <c r="F509" s="17"/>
      <c r="G509" s="17"/>
      <c r="H509" s="17"/>
      <c r="I509" s="17"/>
      <c r="J509" s="17"/>
      <c r="K509" s="18">
        <v>4304286</v>
      </c>
      <c r="L509" s="19">
        <v>30376</v>
      </c>
      <c r="M509" s="20">
        <v>97.9</v>
      </c>
      <c r="N509" s="18">
        <f>K509*($O$2/M509)</f>
        <v>10456820.977201225</v>
      </c>
      <c r="O509" s="20"/>
      <c r="P509" s="20">
        <v>5.3</v>
      </c>
      <c r="Q509" s="18">
        <v>2192621</v>
      </c>
      <c r="R509" s="18"/>
      <c r="S509" s="17"/>
      <c r="T509" s="18">
        <v>723</v>
      </c>
      <c r="U509" s="21"/>
      <c r="V509" s="18"/>
      <c r="W509" s="17"/>
      <c r="X509" s="17"/>
      <c r="Y509" s="17"/>
      <c r="Z509" s="17"/>
      <c r="AA509" s="17"/>
      <c r="AB509" s="17"/>
      <c r="AC509" s="17"/>
      <c r="AD509" s="17"/>
    </row>
    <row r="510" spans="1:30">
      <c r="A510" s="11" t="s">
        <v>2726</v>
      </c>
      <c r="C510" s="11" t="s">
        <v>363</v>
      </c>
      <c r="D510" s="11" t="s">
        <v>3737</v>
      </c>
      <c r="E510" s="11" t="s">
        <v>6180</v>
      </c>
      <c r="K510" s="12">
        <v>4842778</v>
      </c>
      <c r="L510" s="13">
        <v>31720</v>
      </c>
      <c r="M510" s="14">
        <v>110.4</v>
      </c>
      <c r="N510" s="12">
        <f>K510*($O$2/M510)</f>
        <v>10432940.525036231</v>
      </c>
      <c r="P510" s="14">
        <v>4.9000000000000004</v>
      </c>
      <c r="Q510" s="12">
        <v>2011192</v>
      </c>
      <c r="T510" s="12">
        <v>1127</v>
      </c>
    </row>
    <row r="511" spans="1:30">
      <c r="A511" s="11" t="s">
        <v>2628</v>
      </c>
      <c r="C511" s="11" t="s">
        <v>363</v>
      </c>
      <c r="K511" s="12">
        <v>6011745</v>
      </c>
      <c r="L511" s="13">
        <v>34091</v>
      </c>
      <c r="M511" s="14">
        <v>144.19999999999999</v>
      </c>
      <c r="N511" s="18">
        <f>K511*('Main films sheet'!$O$2/M511)</f>
        <v>9915543.7400138695</v>
      </c>
      <c r="Q511" s="12">
        <v>56833</v>
      </c>
      <c r="T511" s="12">
        <v>6</v>
      </c>
    </row>
    <row r="512" spans="1:30">
      <c r="A512" s="11" t="s">
        <v>2742</v>
      </c>
      <c r="C512" s="11" t="s">
        <v>363</v>
      </c>
      <c r="K512" s="12">
        <v>4764606</v>
      </c>
      <c r="L512" s="13">
        <v>32244</v>
      </c>
      <c r="M512" s="14">
        <v>117.1</v>
      </c>
      <c r="N512" s="12">
        <f>K512*($O$2/M512)</f>
        <v>9677236.2239795048</v>
      </c>
      <c r="Q512" s="12">
        <v>1804288</v>
      </c>
      <c r="T512" s="12">
        <v>667</v>
      </c>
    </row>
    <row r="513" spans="1:30">
      <c r="A513" s="11" t="s">
        <v>2576</v>
      </c>
      <c r="C513" s="11" t="s">
        <v>363</v>
      </c>
      <c r="D513" s="11" t="s">
        <v>6196</v>
      </c>
      <c r="K513" s="12">
        <v>7267307</v>
      </c>
      <c r="L513" s="13">
        <v>37380</v>
      </c>
      <c r="M513" s="14">
        <v>179.8</v>
      </c>
      <c r="N513" s="12">
        <f>K513*('Main films sheet'!$O$2/M513)</f>
        <v>9613135.4964738581</v>
      </c>
      <c r="Q513" s="12">
        <v>3545204</v>
      </c>
      <c r="T513" s="12">
        <v>1961</v>
      </c>
    </row>
    <row r="514" spans="1:30">
      <c r="A514" s="11" t="s">
        <v>2640</v>
      </c>
      <c r="C514" s="11" t="s">
        <v>363</v>
      </c>
      <c r="D514" s="11" t="s">
        <v>6196</v>
      </c>
      <c r="K514" s="12">
        <v>5887457</v>
      </c>
      <c r="L514" s="13">
        <v>34578</v>
      </c>
      <c r="M514" s="14">
        <v>149.4</v>
      </c>
      <c r="N514" s="12">
        <f>K514*('Main films sheet'!$O$2/M514)</f>
        <v>9372563.5740696099</v>
      </c>
      <c r="Q514" s="12">
        <v>71566</v>
      </c>
      <c r="T514" s="12">
        <v>2</v>
      </c>
    </row>
    <row r="515" spans="1:30" s="22" customFormat="1">
      <c r="A515" s="11" t="s">
        <v>2672</v>
      </c>
      <c r="B515" s="11"/>
      <c r="C515" s="11" t="s">
        <v>363</v>
      </c>
      <c r="D515" s="11"/>
      <c r="E515" s="11"/>
      <c r="F515" s="11"/>
      <c r="G515" s="11"/>
      <c r="H515" s="11"/>
      <c r="I515" s="11"/>
      <c r="J515" s="11"/>
      <c r="K515" s="12">
        <v>5632086</v>
      </c>
      <c r="L515" s="13">
        <v>34092</v>
      </c>
      <c r="M515" s="14">
        <v>144.19999999999999</v>
      </c>
      <c r="N515" s="18">
        <f>K515*('Main films sheet'!$O$2/M515)</f>
        <v>9289348.6135090161</v>
      </c>
      <c r="O515" s="14"/>
      <c r="P515" s="14"/>
      <c r="Q515" s="12">
        <v>1967957</v>
      </c>
      <c r="R515" s="12"/>
      <c r="S515" s="11"/>
      <c r="T515" s="12">
        <v>542</v>
      </c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spans="1:30" s="22" customFormat="1">
      <c r="A516" s="11" t="s">
        <v>2830</v>
      </c>
      <c r="B516" s="11"/>
      <c r="C516" s="11" t="s">
        <v>363</v>
      </c>
      <c r="D516" s="11" t="s">
        <v>3737</v>
      </c>
      <c r="E516" s="11" t="s">
        <v>6180</v>
      </c>
      <c r="F516" s="11"/>
      <c r="G516" s="11"/>
      <c r="H516" s="11"/>
      <c r="I516" s="11"/>
      <c r="J516" s="11"/>
      <c r="K516" s="12">
        <v>4122748</v>
      </c>
      <c r="L516" s="13">
        <v>31298</v>
      </c>
      <c r="M516" s="14">
        <v>108.3</v>
      </c>
      <c r="N516" s="12">
        <f>K516*($O$2/M516)</f>
        <v>9053980.9679039717</v>
      </c>
      <c r="O516" s="14"/>
      <c r="P516" s="14">
        <v>5.9</v>
      </c>
      <c r="Q516" s="12">
        <v>1504118</v>
      </c>
      <c r="R516" s="12"/>
      <c r="S516" s="11"/>
      <c r="T516" s="12">
        <v>1003</v>
      </c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spans="1:30">
      <c r="A517" s="11" t="s">
        <v>2586</v>
      </c>
      <c r="C517" s="11" t="s">
        <v>363</v>
      </c>
      <c r="D517" s="11" t="s">
        <v>6196</v>
      </c>
      <c r="K517" s="12">
        <v>6835856</v>
      </c>
      <c r="L517" s="13">
        <v>37500</v>
      </c>
      <c r="M517" s="14">
        <v>181</v>
      </c>
      <c r="N517" s="12">
        <f>K517*('Main films sheet'!$O$2/M517)</f>
        <v>8982465.852640884</v>
      </c>
      <c r="P517" s="14">
        <v>6.7</v>
      </c>
      <c r="Q517" s="12">
        <v>329771</v>
      </c>
      <c r="T517" s="12">
        <v>22</v>
      </c>
    </row>
    <row r="518" spans="1:30">
      <c r="A518" s="11" t="s">
        <v>2637</v>
      </c>
      <c r="C518" s="11" t="s">
        <v>363</v>
      </c>
      <c r="D518" s="11" t="s">
        <v>6196</v>
      </c>
      <c r="K518" s="12">
        <v>5939449</v>
      </c>
      <c r="L518" s="13">
        <v>35129</v>
      </c>
      <c r="M518" s="14">
        <v>157.30000000000001</v>
      </c>
      <c r="N518" s="12">
        <f>K518*($O$2/M518)</f>
        <v>8980461.9914939608</v>
      </c>
      <c r="P518" s="14">
        <v>5.8</v>
      </c>
      <c r="Q518" s="12">
        <v>2690253</v>
      </c>
      <c r="T518" s="12">
        <v>1563</v>
      </c>
    </row>
    <row r="519" spans="1:30">
      <c r="A519" s="11" t="s">
        <v>2647</v>
      </c>
      <c r="C519" s="11" t="s">
        <v>363</v>
      </c>
      <c r="K519" s="12">
        <v>5772529</v>
      </c>
      <c r="L519" s="13">
        <v>34920</v>
      </c>
      <c r="M519" s="14">
        <v>152.9</v>
      </c>
      <c r="N519" s="12">
        <f>K519*('Main films sheet'!$O$2/M519)</f>
        <v>8979246.254427731</v>
      </c>
      <c r="Q519" s="12">
        <v>2625339</v>
      </c>
      <c r="T519" s="12">
        <v>1783</v>
      </c>
    </row>
    <row r="520" spans="1:30">
      <c r="A520" s="11" t="s">
        <v>2621</v>
      </c>
      <c r="B520" s="11" t="s">
        <v>3753</v>
      </c>
      <c r="C520" s="11" t="s">
        <v>363</v>
      </c>
      <c r="K520" s="12">
        <v>6203044</v>
      </c>
      <c r="L520" s="13">
        <v>36434</v>
      </c>
      <c r="M520" s="14">
        <v>168.2</v>
      </c>
      <c r="N520" s="12">
        <f>K520*('Main films sheet'!$O$2/M520)</f>
        <v>8771222.2287277058</v>
      </c>
      <c r="Q520" s="12">
        <v>92312</v>
      </c>
      <c r="T520" s="12">
        <v>7</v>
      </c>
    </row>
    <row r="521" spans="1:30">
      <c r="A521" s="11" t="s">
        <v>295</v>
      </c>
      <c r="B521" s="17" t="s">
        <v>3753</v>
      </c>
      <c r="C521" s="17" t="s">
        <v>52</v>
      </c>
      <c r="D521" s="17" t="s">
        <v>301</v>
      </c>
      <c r="E521" s="17"/>
      <c r="F521" s="17"/>
      <c r="G521" s="17"/>
      <c r="H521" s="17"/>
      <c r="I521" s="17"/>
      <c r="J521" s="17"/>
      <c r="K521" s="12">
        <v>2900000</v>
      </c>
      <c r="L521" s="13">
        <v>29252</v>
      </c>
      <c r="M521" s="14">
        <v>78.900000000000006</v>
      </c>
      <c r="N521" s="18">
        <f>K521*($O$2/M521)</f>
        <v>8741827.6299112793</v>
      </c>
      <c r="P521" s="14">
        <v>6.5</v>
      </c>
      <c r="U521" s="16"/>
      <c r="V521" s="12"/>
    </row>
    <row r="522" spans="1:30">
      <c r="A522" s="11" t="s">
        <v>2589</v>
      </c>
      <c r="C522" s="11" t="s">
        <v>363</v>
      </c>
      <c r="K522" s="12">
        <v>6751389</v>
      </c>
      <c r="L522" s="13">
        <v>37956</v>
      </c>
      <c r="M522" s="14">
        <v>184.3</v>
      </c>
      <c r="N522" s="12">
        <f>K522*('Main films sheet'!$O$2/M522)</f>
        <v>8712625.3770048823</v>
      </c>
      <c r="Q522" s="12">
        <v>629999</v>
      </c>
      <c r="T522" s="12">
        <v>51</v>
      </c>
    </row>
    <row r="523" spans="1:30">
      <c r="A523" s="11" t="s">
        <v>2521</v>
      </c>
      <c r="C523" s="11" t="s">
        <v>363</v>
      </c>
      <c r="D523" s="11" t="s">
        <v>6196</v>
      </c>
      <c r="E523" s="11" t="s">
        <v>6489</v>
      </c>
      <c r="K523" s="12">
        <v>7919117</v>
      </c>
      <c r="L523" s="13">
        <v>39692</v>
      </c>
      <c r="M523" s="14">
        <v>218.78299999999999</v>
      </c>
      <c r="N523" s="12">
        <f>K523*('Main films sheet'!$O$2/M523)</f>
        <v>8608835.9198200945</v>
      </c>
      <c r="P523" s="14">
        <v>6</v>
      </c>
      <c r="Q523" s="12">
        <v>3477996</v>
      </c>
      <c r="T523" s="12">
        <v>1185</v>
      </c>
    </row>
    <row r="524" spans="1:30">
      <c r="A524" s="11" t="s">
        <v>2660</v>
      </c>
      <c r="C524" s="11" t="s">
        <v>363</v>
      </c>
      <c r="D524" s="11" t="s">
        <v>6196</v>
      </c>
      <c r="K524" s="12">
        <v>5684789</v>
      </c>
      <c r="L524" s="13">
        <v>35765</v>
      </c>
      <c r="M524" s="14">
        <v>161.30000000000001</v>
      </c>
      <c r="N524" s="12">
        <f>K524*($O$2/M524)</f>
        <v>8382261.9106137631</v>
      </c>
      <c r="P524" s="14">
        <v>7</v>
      </c>
      <c r="Q524" s="12">
        <v>72095</v>
      </c>
      <c r="T524" s="12">
        <v>2</v>
      </c>
    </row>
    <row r="525" spans="1:30">
      <c r="A525" s="11" t="s">
        <v>48</v>
      </c>
      <c r="K525" s="12">
        <v>6491969</v>
      </c>
      <c r="L525" s="13">
        <v>37987</v>
      </c>
      <c r="M525" s="14">
        <v>185.2</v>
      </c>
      <c r="N525" s="12">
        <f>K525*('Main films sheet'!$O$2/M525)</f>
        <v>8337132.4137257021</v>
      </c>
      <c r="P525" s="14">
        <v>5.8</v>
      </c>
      <c r="Q525" s="12">
        <v>2461252</v>
      </c>
      <c r="S525" s="11">
        <v>84</v>
      </c>
      <c r="T525" s="12">
        <v>2027</v>
      </c>
      <c r="U525" s="16"/>
      <c r="V525" s="12"/>
    </row>
    <row r="526" spans="1:30">
      <c r="A526" s="11" t="s">
        <v>2694</v>
      </c>
      <c r="C526" s="11" t="s">
        <v>363</v>
      </c>
      <c r="K526" s="12">
        <v>5221281</v>
      </c>
      <c r="L526" s="13">
        <v>34700</v>
      </c>
      <c r="M526" s="14">
        <v>150.30000000000001</v>
      </c>
      <c r="N526" s="12">
        <f>K526*('Main films sheet'!$O$2/M526)</f>
        <v>8262268.9985229531</v>
      </c>
      <c r="Q526" s="12">
        <v>71421</v>
      </c>
      <c r="T526" s="12">
        <v>2</v>
      </c>
    </row>
    <row r="527" spans="1:30">
      <c r="A527" s="11" t="s">
        <v>2755</v>
      </c>
      <c r="C527" s="11" t="s">
        <v>363</v>
      </c>
      <c r="D527" s="11" t="s">
        <v>6196</v>
      </c>
      <c r="E527" s="11" t="s">
        <v>6231</v>
      </c>
      <c r="K527" s="12">
        <v>4693236</v>
      </c>
      <c r="L527" s="13">
        <v>33451</v>
      </c>
      <c r="M527" s="14">
        <v>136.6</v>
      </c>
      <c r="N527" s="12">
        <f>K527*($O$2/M527)</f>
        <v>8171521.6966910688</v>
      </c>
      <c r="Q527" s="12">
        <v>1541581</v>
      </c>
      <c r="T527" s="12">
        <v>824</v>
      </c>
    </row>
    <row r="528" spans="1:30">
      <c r="A528" s="11" t="s">
        <v>2789</v>
      </c>
      <c r="C528" s="11" t="s">
        <v>363</v>
      </c>
      <c r="K528" s="12">
        <v>4409328</v>
      </c>
      <c r="L528" s="13">
        <v>33240</v>
      </c>
      <c r="M528" s="14">
        <v>134.6</v>
      </c>
      <c r="N528" s="12">
        <f>K528*($O$2/M528)</f>
        <v>7791276.0242496291</v>
      </c>
      <c r="Q528" s="12">
        <v>2222056</v>
      </c>
      <c r="T528" s="12">
        <v>1173</v>
      </c>
    </row>
    <row r="529" spans="1:20">
      <c r="A529" s="11" t="s">
        <v>2785</v>
      </c>
      <c r="C529" s="11" t="s">
        <v>363</v>
      </c>
      <c r="K529" s="12">
        <v>4496583</v>
      </c>
      <c r="L529" s="13">
        <v>34060</v>
      </c>
      <c r="M529" s="20">
        <v>144</v>
      </c>
      <c r="N529" s="18">
        <f>K529*('Main films sheet'!$O$2/M529)</f>
        <v>7426793.8024583329</v>
      </c>
      <c r="Q529" s="12">
        <v>1002548</v>
      </c>
      <c r="T529" s="12">
        <v>391</v>
      </c>
    </row>
    <row r="530" spans="1:20">
      <c r="A530" s="11" t="s">
        <v>2950</v>
      </c>
      <c r="B530" s="11" t="s">
        <v>3753</v>
      </c>
      <c r="C530" s="11" t="s">
        <v>363</v>
      </c>
      <c r="K530" s="12">
        <v>3000000</v>
      </c>
      <c r="L530" s="13">
        <v>30417</v>
      </c>
      <c r="M530" s="14">
        <v>98.6</v>
      </c>
      <c r="N530" s="12">
        <f>K530*($O$2/M530)</f>
        <v>7236450.3042596346</v>
      </c>
      <c r="P530" s="14">
        <v>6.8</v>
      </c>
      <c r="Q530" s="12">
        <v>441145</v>
      </c>
      <c r="T530" s="12">
        <v>234</v>
      </c>
    </row>
    <row r="531" spans="1:20">
      <c r="A531" s="11" t="s">
        <v>2841</v>
      </c>
      <c r="C531" s="11" t="s">
        <v>363</v>
      </c>
      <c r="K531" s="12">
        <v>4030793</v>
      </c>
      <c r="L531" s="13">
        <v>33695</v>
      </c>
      <c r="M531" s="20">
        <v>139.5</v>
      </c>
      <c r="N531" s="12">
        <f>K531*($O$2/M531)</f>
        <v>6872227.5665519712</v>
      </c>
      <c r="Q531" s="12">
        <v>1506887</v>
      </c>
      <c r="T531" s="12">
        <v>582</v>
      </c>
    </row>
    <row r="532" spans="1:20">
      <c r="A532" s="11" t="s">
        <v>2713</v>
      </c>
      <c r="C532" s="11" t="s">
        <v>363</v>
      </c>
      <c r="D532" s="11" t="s">
        <v>6196</v>
      </c>
      <c r="K532" s="12">
        <v>5007898</v>
      </c>
      <c r="L532" s="13">
        <v>37104</v>
      </c>
      <c r="M532" s="14">
        <v>177.5</v>
      </c>
      <c r="N532" s="12">
        <f>K532*('Main films sheet'!$O$2/M532)</f>
        <v>6710244.7578816898</v>
      </c>
      <c r="Q532" s="12">
        <v>2038349</v>
      </c>
      <c r="T532" s="12">
        <v>1605</v>
      </c>
    </row>
    <row r="533" spans="1:20">
      <c r="A533" s="11" t="s">
        <v>2748</v>
      </c>
      <c r="C533" s="11" t="s">
        <v>363</v>
      </c>
      <c r="K533" s="12">
        <v>4739023</v>
      </c>
      <c r="L533" s="13">
        <v>36770</v>
      </c>
      <c r="M533" s="14">
        <v>173.7</v>
      </c>
      <c r="N533" s="12">
        <f>K533*($O$2/M533)</f>
        <v>6488887.4627173292</v>
      </c>
      <c r="Q533" s="12">
        <v>2002588</v>
      </c>
      <c r="T533" s="12">
        <v>581</v>
      </c>
    </row>
    <row r="534" spans="1:20">
      <c r="A534" s="11" t="s">
        <v>2771</v>
      </c>
      <c r="C534" s="11" t="s">
        <v>363</v>
      </c>
      <c r="D534" s="11" t="s">
        <v>6196</v>
      </c>
      <c r="K534" s="12">
        <v>4555459</v>
      </c>
      <c r="L534" s="13">
        <v>36404</v>
      </c>
      <c r="M534" s="14">
        <v>167.9</v>
      </c>
      <c r="N534" s="12">
        <f>K534*('Main films sheet'!$O$2/M534)</f>
        <v>6453015.233126861</v>
      </c>
      <c r="P534" s="14">
        <v>6.9</v>
      </c>
      <c r="Q534" s="12">
        <v>1851291</v>
      </c>
      <c r="T534" s="12">
        <v>1452</v>
      </c>
    </row>
    <row r="535" spans="1:20">
      <c r="A535" s="11" t="s">
        <v>2736</v>
      </c>
      <c r="C535" s="11" t="s">
        <v>363</v>
      </c>
      <c r="K535" s="12">
        <v>4781539</v>
      </c>
      <c r="L535" s="13">
        <v>37046</v>
      </c>
      <c r="M535" s="14">
        <v>178</v>
      </c>
      <c r="N535" s="12">
        <f>K535*('Main films sheet'!$O$2/M535)</f>
        <v>6388941.9813595507</v>
      </c>
      <c r="Q535" s="12">
        <v>2272489</v>
      </c>
      <c r="T535" s="12">
        <v>1590</v>
      </c>
    </row>
    <row r="536" spans="1:20">
      <c r="A536" s="11" t="s">
        <v>2796</v>
      </c>
      <c r="B536" s="11" t="s">
        <v>3753</v>
      </c>
      <c r="C536" s="11" t="s">
        <v>363</v>
      </c>
      <c r="K536" s="12">
        <v>4356216</v>
      </c>
      <c r="L536" s="13">
        <v>35855</v>
      </c>
      <c r="M536" s="14">
        <v>162.19999999999999</v>
      </c>
      <c r="N536" s="12">
        <f>K536*($O$2/M536)</f>
        <v>6387630.7090505557</v>
      </c>
      <c r="P536" s="14">
        <v>3.9</v>
      </c>
      <c r="Q536" s="12">
        <v>2006751</v>
      </c>
      <c r="T536" s="12">
        <v>1763</v>
      </c>
    </row>
    <row r="537" spans="1:20">
      <c r="A537" s="11" t="s">
        <v>2861</v>
      </c>
      <c r="C537" s="11" t="s">
        <v>363</v>
      </c>
      <c r="D537" s="11" t="s">
        <v>6196</v>
      </c>
      <c r="E537" s="11" t="s">
        <v>6182</v>
      </c>
      <c r="K537" s="12">
        <v>3721911</v>
      </c>
      <c r="L537" s="13">
        <v>33817</v>
      </c>
      <c r="M537" s="14">
        <v>140.9</v>
      </c>
      <c r="N537" s="12">
        <f>K537*($O$2/M537)</f>
        <v>6282554.0696806237</v>
      </c>
      <c r="Q537" s="12">
        <v>1206799</v>
      </c>
      <c r="T537" s="12">
        <v>693</v>
      </c>
    </row>
    <row r="538" spans="1:20">
      <c r="A538" s="11" t="s">
        <v>2823</v>
      </c>
      <c r="C538" s="11" t="s">
        <v>363</v>
      </c>
      <c r="D538" s="11" t="s">
        <v>6196</v>
      </c>
      <c r="E538" s="11" t="s">
        <v>6354</v>
      </c>
      <c r="K538" s="12">
        <v>4166918</v>
      </c>
      <c r="L538" s="13">
        <v>35704</v>
      </c>
      <c r="M538" s="14">
        <v>161.6</v>
      </c>
      <c r="N538" s="12">
        <f>K538*($O$2/M538)</f>
        <v>6132744.0797277233</v>
      </c>
      <c r="P538" s="14">
        <v>5.6</v>
      </c>
      <c r="Q538" s="12">
        <v>1937374</v>
      </c>
      <c r="T538" s="12">
        <v>1479</v>
      </c>
    </row>
    <row r="539" spans="1:20">
      <c r="A539" s="11" t="s">
        <v>2875</v>
      </c>
      <c r="C539" s="11" t="s">
        <v>363</v>
      </c>
      <c r="D539" s="11" t="s">
        <v>6196</v>
      </c>
      <c r="K539" s="12">
        <v>3662459</v>
      </c>
      <c r="L539" s="13">
        <v>34516</v>
      </c>
      <c r="M539" s="20">
        <v>148.4</v>
      </c>
      <c r="N539" s="12">
        <f>K539*('Main films sheet'!$O$2/M539)</f>
        <v>5869756.8978571426</v>
      </c>
      <c r="Q539" s="12">
        <v>1513507</v>
      </c>
      <c r="T539" s="12">
        <v>593</v>
      </c>
    </row>
    <row r="540" spans="1:20">
      <c r="A540" s="11" t="s">
        <v>2871</v>
      </c>
      <c r="C540" s="11" t="s">
        <v>363</v>
      </c>
      <c r="K540" s="12">
        <v>3674841</v>
      </c>
      <c r="L540" s="13">
        <v>34700</v>
      </c>
      <c r="M540" s="14">
        <v>150.30000000000001</v>
      </c>
      <c r="N540" s="12">
        <f>K540*('Main films sheet'!$O$2/M540)</f>
        <v>5815148.5945309373</v>
      </c>
      <c r="Q540" s="12">
        <v>1459824</v>
      </c>
      <c r="T540" s="12">
        <v>302</v>
      </c>
    </row>
    <row r="541" spans="1:20">
      <c r="A541" s="11" t="s">
        <v>2752</v>
      </c>
      <c r="C541" s="11" t="s">
        <v>363</v>
      </c>
      <c r="K541" s="12">
        <v>4711096</v>
      </c>
      <c r="L541" s="13">
        <v>38631</v>
      </c>
      <c r="M541" s="14">
        <v>199.2</v>
      </c>
      <c r="N541" s="12">
        <f>K541*('Main films sheet'!$O$2/M541)</f>
        <v>5624887.8034538152</v>
      </c>
      <c r="Q541" s="12">
        <v>427987</v>
      </c>
      <c r="T541" s="12">
        <v>36</v>
      </c>
    </row>
    <row r="542" spans="1:20">
      <c r="A542" s="11" t="s">
        <v>2901</v>
      </c>
      <c r="C542" s="11" t="s">
        <v>363</v>
      </c>
      <c r="K542" s="12">
        <v>3418141</v>
      </c>
      <c r="L542" s="13">
        <v>34182</v>
      </c>
      <c r="M542" s="14">
        <v>144.80000000000001</v>
      </c>
      <c r="N542" s="18">
        <f>K542*('Main films sheet'!$O$2/M542)</f>
        <v>5614391.0162845301</v>
      </c>
      <c r="Q542" s="12">
        <v>1286806</v>
      </c>
      <c r="T542" s="12">
        <v>643</v>
      </c>
    </row>
    <row r="543" spans="1:20">
      <c r="A543" s="11" t="s">
        <v>2898</v>
      </c>
      <c r="C543" s="11" t="s">
        <v>363</v>
      </c>
      <c r="D543" s="11" t="s">
        <v>6196</v>
      </c>
      <c r="K543" s="12">
        <v>3430583</v>
      </c>
      <c r="L543" s="13">
        <v>34374</v>
      </c>
      <c r="M543" s="20">
        <v>146.69999999999999</v>
      </c>
      <c r="N543" s="18">
        <f>K543*('Main films sheet'!$O$2/M543)</f>
        <v>5561847.3043899117</v>
      </c>
      <c r="Q543" s="12">
        <v>1404904</v>
      </c>
      <c r="T543" s="12">
        <v>319</v>
      </c>
    </row>
    <row r="544" spans="1:20">
      <c r="A544" s="11" t="s">
        <v>2817</v>
      </c>
      <c r="C544" s="11" t="s">
        <v>363</v>
      </c>
      <c r="K544" s="12">
        <v>4197492</v>
      </c>
      <c r="L544" s="13">
        <v>37534</v>
      </c>
      <c r="M544" s="14">
        <v>181.3</v>
      </c>
      <c r="N544" s="12">
        <f>K544*('Main films sheet'!$O$2/M544)</f>
        <v>5506470.5035631545</v>
      </c>
      <c r="Q544" s="12">
        <v>613670</v>
      </c>
      <c r="T544" s="12">
        <v>47</v>
      </c>
    </row>
    <row r="545" spans="1:30">
      <c r="A545" s="11" t="s">
        <v>2919</v>
      </c>
      <c r="C545" s="11" t="s">
        <v>363</v>
      </c>
      <c r="D545" s="11" t="s">
        <v>6196</v>
      </c>
      <c r="K545" s="12">
        <v>3335984</v>
      </c>
      <c r="L545" s="13">
        <v>34128</v>
      </c>
      <c r="M545" s="14">
        <v>144.4</v>
      </c>
      <c r="N545" s="18">
        <f>K545*('Main films sheet'!$O$2/M545)</f>
        <v>5494624.3946814397</v>
      </c>
      <c r="P545" s="14">
        <v>5.3</v>
      </c>
      <c r="Q545" s="12">
        <v>1465476</v>
      </c>
      <c r="T545" s="12">
        <v>1165</v>
      </c>
    </row>
    <row r="546" spans="1:30">
      <c r="A546" s="17" t="s">
        <v>357</v>
      </c>
      <c r="B546" s="17" t="s">
        <v>3753</v>
      </c>
      <c r="C546" s="17" t="s">
        <v>323</v>
      </c>
      <c r="D546" s="17" t="s">
        <v>301</v>
      </c>
      <c r="E546" s="17"/>
      <c r="F546" s="17"/>
      <c r="G546" s="17"/>
      <c r="H546" s="17"/>
      <c r="I546" s="17"/>
      <c r="J546" s="17"/>
      <c r="K546" s="18">
        <v>3342223</v>
      </c>
      <c r="L546" s="19">
        <v>34608</v>
      </c>
      <c r="M546" s="14">
        <v>149.5</v>
      </c>
      <c r="N546" s="12">
        <f>K546*('Main films sheet'!$O$2/M546)</f>
        <v>5317107.9188896324</v>
      </c>
      <c r="O546" s="20"/>
      <c r="P546" s="20">
        <v>6.1</v>
      </c>
      <c r="Q546" s="18">
        <v>1119016</v>
      </c>
      <c r="R546" s="18"/>
      <c r="S546" s="17"/>
      <c r="T546" s="18">
        <v>1022</v>
      </c>
      <c r="U546" s="21"/>
      <c r="V546" s="18"/>
      <c r="W546" s="17"/>
      <c r="X546" s="17"/>
      <c r="Y546" s="17"/>
      <c r="Z546" s="17"/>
      <c r="AA546" s="17"/>
      <c r="AB546" s="17"/>
      <c r="AC546" s="17"/>
      <c r="AD546" s="17"/>
    </row>
    <row r="547" spans="1:30">
      <c r="A547" s="11" t="s">
        <v>2700</v>
      </c>
      <c r="C547" s="11" t="s">
        <v>363</v>
      </c>
      <c r="D547" s="11" t="s">
        <v>6196</v>
      </c>
      <c r="E547" s="11" t="s">
        <v>6572</v>
      </c>
      <c r="F547" s="11" t="s">
        <v>6430</v>
      </c>
      <c r="K547" s="12">
        <v>5209580</v>
      </c>
      <c r="L547" s="13">
        <v>41671</v>
      </c>
      <c r="M547" s="14">
        <v>234.78100000000001</v>
      </c>
      <c r="N547" s="12">
        <f>K547*('Main films sheet'!$O$2/M547)</f>
        <v>5277412.0905865468</v>
      </c>
      <c r="Q547" s="12">
        <v>313751</v>
      </c>
      <c r="T547" s="12">
        <v>21</v>
      </c>
    </row>
    <row r="548" spans="1:30">
      <c r="A548" s="11" t="s">
        <v>2937</v>
      </c>
      <c r="C548" s="11" t="s">
        <v>363</v>
      </c>
      <c r="K548" s="12">
        <v>3104545</v>
      </c>
      <c r="L548" s="13">
        <v>33758</v>
      </c>
      <c r="M548" s="14">
        <v>140.19999999999999</v>
      </c>
      <c r="N548" s="12">
        <f>K548*($O$2/M548)</f>
        <v>5266610.3688302422</v>
      </c>
      <c r="Q548" s="12">
        <v>1326472</v>
      </c>
      <c r="T548" s="12">
        <v>462</v>
      </c>
    </row>
    <row r="549" spans="1:30">
      <c r="A549" s="11" t="s">
        <v>2808</v>
      </c>
      <c r="C549" s="11" t="s">
        <v>363</v>
      </c>
      <c r="D549" s="11" t="s">
        <v>6196</v>
      </c>
      <c r="E549" s="11" t="s">
        <v>6472</v>
      </c>
      <c r="K549" s="12">
        <v>4283255</v>
      </c>
      <c r="L549" s="13">
        <v>39056</v>
      </c>
      <c r="M549" s="14">
        <v>201.8</v>
      </c>
      <c r="N549" s="12">
        <f>K549*('Main films sheet'!$O$2/M549)</f>
        <v>5048170.4791377597</v>
      </c>
      <c r="Q549" s="12">
        <v>1921838</v>
      </c>
      <c r="T549" s="12">
        <v>1007</v>
      </c>
    </row>
    <row r="550" spans="1:30">
      <c r="A550" s="17" t="s">
        <v>334</v>
      </c>
      <c r="B550" s="17" t="s">
        <v>3753</v>
      </c>
      <c r="C550" s="17" t="s">
        <v>323</v>
      </c>
      <c r="D550" s="17" t="s">
        <v>335</v>
      </c>
      <c r="E550" s="17"/>
      <c r="F550" s="17"/>
      <c r="G550" s="17"/>
      <c r="H550" s="17"/>
      <c r="I550" s="17"/>
      <c r="J550" s="17"/>
      <c r="K550" s="18">
        <v>2819485</v>
      </c>
      <c r="L550" s="19">
        <v>33695</v>
      </c>
      <c r="M550" s="20">
        <v>139.5</v>
      </c>
      <c r="N550" s="12">
        <f>K550*($O$2/M550)</f>
        <v>4807029.9170609321</v>
      </c>
      <c r="O550" s="20"/>
      <c r="P550" s="20">
        <v>6.9</v>
      </c>
      <c r="Q550" s="18">
        <v>1232508</v>
      </c>
      <c r="R550" s="18"/>
      <c r="S550" s="17"/>
      <c r="T550" s="18">
        <v>1259</v>
      </c>
      <c r="U550" s="21"/>
      <c r="V550" s="18"/>
      <c r="W550" s="17"/>
      <c r="X550" s="17"/>
      <c r="Y550" s="17"/>
      <c r="Z550" s="17"/>
      <c r="AA550" s="17"/>
      <c r="AB550" s="17"/>
      <c r="AC550" s="17"/>
      <c r="AD550" s="17"/>
    </row>
    <row r="551" spans="1:30">
      <c r="A551" s="11" t="s">
        <v>2957</v>
      </c>
      <c r="C551" s="11" t="s">
        <v>363</v>
      </c>
      <c r="D551" s="11" t="s">
        <v>6196</v>
      </c>
      <c r="K551" s="12">
        <v>2903404</v>
      </c>
      <c r="L551" s="13">
        <v>36445</v>
      </c>
      <c r="M551" s="14">
        <v>168.2</v>
      </c>
      <c r="N551" s="12">
        <f>K551*('Main films sheet'!$O$2/M551)</f>
        <v>4105468.4931747923</v>
      </c>
      <c r="Q551" s="12">
        <v>93998</v>
      </c>
      <c r="T551" s="12">
        <v>8</v>
      </c>
    </row>
    <row r="552" spans="1:30">
      <c r="A552" s="11" t="s">
        <v>3020</v>
      </c>
      <c r="C552" s="11" t="s">
        <v>363</v>
      </c>
      <c r="D552" s="11" t="s">
        <v>6196</v>
      </c>
      <c r="E552" s="11" t="s">
        <v>6265</v>
      </c>
      <c r="F552" s="11" t="s">
        <v>6190</v>
      </c>
      <c r="K552" s="12">
        <v>2280148</v>
      </c>
      <c r="L552" s="13">
        <v>33664</v>
      </c>
      <c r="M552" s="14">
        <v>139.30000000000001</v>
      </c>
      <c r="N552" s="12">
        <f>K552*($O$2/M552)</f>
        <v>3893078.5357071063</v>
      </c>
      <c r="Q552" s="12">
        <v>981452</v>
      </c>
      <c r="T552" s="12">
        <v>451</v>
      </c>
    </row>
    <row r="553" spans="1:30">
      <c r="A553" s="11" t="s">
        <v>2998</v>
      </c>
      <c r="C553" s="11" t="s">
        <v>363</v>
      </c>
      <c r="D553" s="11" t="s">
        <v>6196</v>
      </c>
      <c r="E553" s="11" t="s">
        <v>6320</v>
      </c>
      <c r="K553" s="12">
        <v>2473668</v>
      </c>
      <c r="L553" s="13">
        <v>34759</v>
      </c>
      <c r="M553" s="14">
        <v>151.4</v>
      </c>
      <c r="N553" s="12">
        <f>K553*('Main films sheet'!$O$2/M553)</f>
        <v>3885946.1676618229</v>
      </c>
      <c r="P553" s="14">
        <v>5.7</v>
      </c>
      <c r="Q553" s="12">
        <v>61349</v>
      </c>
      <c r="T553" s="12">
        <v>2</v>
      </c>
    </row>
    <row r="554" spans="1:30">
      <c r="A554" s="11" t="s">
        <v>3005</v>
      </c>
      <c r="C554" s="11" t="s">
        <v>363</v>
      </c>
      <c r="K554" s="12">
        <v>2312463</v>
      </c>
      <c r="L554" s="13">
        <v>35431</v>
      </c>
      <c r="M554" s="14">
        <v>159.1</v>
      </c>
      <c r="N554" s="12">
        <f>K554*($O$2/M554)</f>
        <v>3456892.3632558142</v>
      </c>
      <c r="Q554" s="12">
        <v>1370831</v>
      </c>
      <c r="T554" s="12">
        <v>837</v>
      </c>
    </row>
    <row r="555" spans="1:30">
      <c r="A555" s="11" t="s">
        <v>2929</v>
      </c>
      <c r="C555" s="11" t="s">
        <v>363</v>
      </c>
      <c r="D555" s="11" t="s">
        <v>6196</v>
      </c>
      <c r="E555" s="11" t="s">
        <v>6559</v>
      </c>
      <c r="F555" s="11" t="s">
        <v>6561</v>
      </c>
      <c r="G555" s="11" t="s">
        <v>6566</v>
      </c>
      <c r="H555" s="11" t="s">
        <v>6571</v>
      </c>
      <c r="K555" s="12">
        <v>3255008</v>
      </c>
      <c r="L555" s="13">
        <v>41548</v>
      </c>
      <c r="M555" s="14">
        <v>233.54599999999999</v>
      </c>
      <c r="N555" s="12">
        <f>K555*('Main films sheet'!$O$2/M555)</f>
        <v>3314827.0263845236</v>
      </c>
      <c r="Q555" s="12">
        <v>1673351</v>
      </c>
      <c r="T555" s="12">
        <v>1769</v>
      </c>
    </row>
    <row r="556" spans="1:30">
      <c r="A556" s="11" t="s">
        <v>3059</v>
      </c>
      <c r="C556" s="11" t="s">
        <v>363</v>
      </c>
      <c r="K556" s="12">
        <v>1851761</v>
      </c>
      <c r="L556" s="13">
        <v>35560</v>
      </c>
      <c r="M556" s="14">
        <v>160.1</v>
      </c>
      <c r="N556" s="12">
        <f>K556*($O$2/M556)</f>
        <v>2750900.2668207372</v>
      </c>
      <c r="Q556" s="12">
        <v>14352</v>
      </c>
      <c r="T556" s="12">
        <v>1</v>
      </c>
    </row>
    <row r="557" spans="1:30">
      <c r="A557" s="22" t="s">
        <v>3217</v>
      </c>
      <c r="B557" s="22"/>
      <c r="C557" s="22" t="s">
        <v>363</v>
      </c>
      <c r="D557" s="22"/>
      <c r="E557" s="22"/>
      <c r="F557" s="22"/>
      <c r="G557" s="22"/>
      <c r="H557" s="22"/>
      <c r="I557" s="22"/>
      <c r="J557" s="22"/>
      <c r="K557" s="23">
        <v>1000000</v>
      </c>
      <c r="L557" s="24">
        <v>29926</v>
      </c>
      <c r="M557" s="25">
        <v>94</v>
      </c>
      <c r="N557" s="23">
        <f>K557*($O$2/M557)</f>
        <v>2530191.489361702</v>
      </c>
      <c r="O557" s="25"/>
      <c r="P557" s="25"/>
      <c r="Q557" s="23" t="s">
        <v>869</v>
      </c>
      <c r="R557" s="23"/>
      <c r="S557" s="22"/>
      <c r="T557" s="23" t="s">
        <v>869</v>
      </c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</row>
    <row r="558" spans="1:30">
      <c r="A558" s="11" t="s">
        <v>3084</v>
      </c>
      <c r="C558" s="11" t="s">
        <v>363</v>
      </c>
      <c r="K558" s="12">
        <v>1638202</v>
      </c>
      <c r="L558" s="13">
        <v>36618</v>
      </c>
      <c r="M558" s="14">
        <v>171.3</v>
      </c>
      <c r="N558" s="12">
        <f>K558*($O$2/M558)</f>
        <v>2274528.2386222999</v>
      </c>
      <c r="Q558" s="12">
        <v>703109</v>
      </c>
      <c r="T558" s="12">
        <v>296</v>
      </c>
    </row>
    <row r="559" spans="1:30">
      <c r="A559" s="11" t="s">
        <v>3177</v>
      </c>
      <c r="C559" s="11" t="s">
        <v>363</v>
      </c>
      <c r="K559" s="12">
        <v>1106475</v>
      </c>
      <c r="L559" s="13">
        <v>32905</v>
      </c>
      <c r="M559" s="14">
        <v>121.6</v>
      </c>
      <c r="N559" s="12">
        <f>K559*($O$2/M559)</f>
        <v>2164159.5481085526</v>
      </c>
      <c r="Q559" s="12">
        <v>530893</v>
      </c>
      <c r="T559" s="12">
        <v>235</v>
      </c>
    </row>
    <row r="560" spans="1:30">
      <c r="A560" s="11" t="s">
        <v>3096</v>
      </c>
      <c r="C560" s="11" t="s">
        <v>363</v>
      </c>
      <c r="D560" s="11" t="s">
        <v>6196</v>
      </c>
      <c r="E560" s="11" t="s">
        <v>6346</v>
      </c>
      <c r="K560" s="12">
        <v>1571504</v>
      </c>
      <c r="L560" s="13">
        <v>37895</v>
      </c>
      <c r="M560" s="14">
        <v>185</v>
      </c>
      <c r="N560" s="12">
        <f>K560*('Main films sheet'!$O$2/M560)</f>
        <v>2020342.5316324325</v>
      </c>
      <c r="Q560" s="12">
        <v>611276</v>
      </c>
      <c r="T560" s="12">
        <v>472</v>
      </c>
    </row>
    <row r="561" spans="1:30">
      <c r="A561" s="11" t="s">
        <v>3155</v>
      </c>
      <c r="C561" s="11" t="s">
        <v>363</v>
      </c>
      <c r="D561" s="11" t="s">
        <v>6196</v>
      </c>
      <c r="E561" s="11" t="s">
        <v>6182</v>
      </c>
      <c r="F561" s="11" t="s">
        <v>6322</v>
      </c>
      <c r="K561" s="12">
        <v>1141556</v>
      </c>
      <c r="L561" s="13">
        <v>35125</v>
      </c>
      <c r="M561" s="14">
        <v>155.69999999999999</v>
      </c>
      <c r="N561" s="12">
        <f>K561*($O$2/M561)</f>
        <v>1743772.6135388569</v>
      </c>
      <c r="Q561" s="12">
        <v>592871</v>
      </c>
      <c r="T561" s="12">
        <v>348</v>
      </c>
    </row>
    <row r="562" spans="1:30">
      <c r="A562" s="11" t="s">
        <v>3197</v>
      </c>
      <c r="C562" s="11" t="s">
        <v>363</v>
      </c>
      <c r="K562" s="12">
        <v>1039824</v>
      </c>
      <c r="L562" s="13">
        <v>34251</v>
      </c>
      <c r="M562" s="20">
        <v>145.69999999999999</v>
      </c>
      <c r="N562" s="18">
        <f>K562*('Main films sheet'!$O$2/M562)</f>
        <v>1697389.5711187373</v>
      </c>
      <c r="Q562" s="12">
        <v>491206</v>
      </c>
      <c r="T562" s="12">
        <v>449</v>
      </c>
    </row>
    <row r="563" spans="1:30">
      <c r="A563" s="11" t="s">
        <v>3116</v>
      </c>
      <c r="C563" s="11" t="s">
        <v>363</v>
      </c>
      <c r="K563" s="12">
        <v>1391434</v>
      </c>
      <c r="L563" s="13">
        <v>40026</v>
      </c>
      <c r="M563" s="14">
        <v>215.834</v>
      </c>
      <c r="N563" s="12">
        <f>K563*('Main films sheet'!$O$2/M563)</f>
        <v>1533288.9150550885</v>
      </c>
      <c r="Q563" s="12">
        <v>837216</v>
      </c>
      <c r="T563" s="12">
        <v>1399</v>
      </c>
    </row>
    <row r="564" spans="1:30" s="22" customFormat="1">
      <c r="A564" s="11" t="s">
        <v>3174</v>
      </c>
      <c r="B564" s="11"/>
      <c r="C564" s="11" t="s">
        <v>363</v>
      </c>
      <c r="D564" s="11"/>
      <c r="E564" s="11"/>
      <c r="F564" s="11"/>
      <c r="G564" s="11"/>
      <c r="H564" s="11"/>
      <c r="I564" s="11"/>
      <c r="J564" s="11"/>
      <c r="K564" s="12">
        <v>1108356</v>
      </c>
      <c r="L564" s="13">
        <v>38078</v>
      </c>
      <c r="M564" s="14">
        <v>188</v>
      </c>
      <c r="N564" s="12">
        <f>K564*('Main films sheet'!$O$2/M564)</f>
        <v>1402176.4591914893</v>
      </c>
      <c r="O564" s="14"/>
      <c r="P564" s="14"/>
      <c r="Q564" s="12" t="s">
        <v>869</v>
      </c>
      <c r="R564" s="12"/>
      <c r="S564" s="11"/>
      <c r="T564" s="12">
        <v>18</v>
      </c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spans="1:30">
      <c r="A565" s="11" t="s">
        <v>3260</v>
      </c>
      <c r="C565" s="11" t="s">
        <v>363</v>
      </c>
      <c r="K565" s="12">
        <v>785482</v>
      </c>
      <c r="L565" s="13">
        <v>35894</v>
      </c>
      <c r="M565" s="14">
        <v>162.5</v>
      </c>
      <c r="N565" s="12">
        <f>K565*($O$2/M565)</f>
        <v>1149645.9564061537</v>
      </c>
      <c r="Q565" s="12">
        <v>135401</v>
      </c>
      <c r="T565" s="12">
        <v>10</v>
      </c>
    </row>
    <row r="566" spans="1:30">
      <c r="A566" s="11" t="s">
        <v>3285</v>
      </c>
      <c r="C566" s="11" t="s">
        <v>363</v>
      </c>
      <c r="K566" s="12">
        <v>713234</v>
      </c>
      <c r="L566" s="13">
        <v>34550</v>
      </c>
      <c r="M566" s="14">
        <v>149</v>
      </c>
      <c r="N566" s="12">
        <f>K566*('Main films sheet'!$O$2/M566)</f>
        <v>1138484.2153825504</v>
      </c>
      <c r="Q566" s="12" t="s">
        <v>869</v>
      </c>
      <c r="T566" s="12" t="s">
        <v>869</v>
      </c>
    </row>
    <row r="567" spans="1:30">
      <c r="A567" s="11" t="s">
        <v>3331</v>
      </c>
      <c r="C567" s="11" t="s">
        <v>363</v>
      </c>
      <c r="K567" s="12">
        <v>589304</v>
      </c>
      <c r="L567" s="13">
        <v>35431</v>
      </c>
      <c r="M567" s="14">
        <v>159.1</v>
      </c>
      <c r="N567" s="12">
        <f>K567*($O$2/M567)</f>
        <v>880948.36424890009</v>
      </c>
      <c r="Q567" s="12">
        <v>311253</v>
      </c>
      <c r="T567" s="12">
        <v>201</v>
      </c>
    </row>
    <row r="568" spans="1:30">
      <c r="A568" s="11" t="s">
        <v>3356</v>
      </c>
      <c r="C568" s="11" t="s">
        <v>363</v>
      </c>
      <c r="K568" s="12">
        <v>532268</v>
      </c>
      <c r="L568" s="13">
        <v>34759</v>
      </c>
      <c r="M568" s="14">
        <v>151.4</v>
      </c>
      <c r="N568" s="12">
        <f>K568*('Main films sheet'!$O$2/M568)</f>
        <v>836152.949696169</v>
      </c>
      <c r="Q568" s="12">
        <v>26946</v>
      </c>
      <c r="T568" s="12">
        <v>14</v>
      </c>
    </row>
    <row r="569" spans="1:30">
      <c r="A569" s="11" t="s">
        <v>3374</v>
      </c>
      <c r="C569" s="11" t="s">
        <v>363</v>
      </c>
      <c r="D569" s="11" t="s">
        <v>6196</v>
      </c>
      <c r="K569" s="12">
        <v>479676</v>
      </c>
      <c r="L569" s="13">
        <v>33917</v>
      </c>
      <c r="M569" s="14">
        <v>142</v>
      </c>
      <c r="N569" s="12">
        <f>K569*('Main films sheet'!$O$2/M569)</f>
        <v>803416.76399999997</v>
      </c>
      <c r="Q569" s="12">
        <v>243695</v>
      </c>
      <c r="T569" s="12">
        <v>235</v>
      </c>
    </row>
    <row r="570" spans="1:30">
      <c r="A570" s="11" t="s">
        <v>3364</v>
      </c>
      <c r="C570" s="11" t="s">
        <v>363</v>
      </c>
      <c r="D570" s="11" t="s">
        <v>6196</v>
      </c>
      <c r="E570" s="11" t="s">
        <v>6182</v>
      </c>
      <c r="F570" s="11" t="s">
        <v>6547</v>
      </c>
      <c r="K570" s="12">
        <v>516349</v>
      </c>
      <c r="L570" s="13">
        <v>35343</v>
      </c>
      <c r="M570" s="14">
        <v>158.30000000000001</v>
      </c>
      <c r="N570" s="12">
        <f>K570*($O$2/M570)</f>
        <v>775789.09325331636</v>
      </c>
      <c r="Q570" s="12">
        <v>270107</v>
      </c>
      <c r="T570" s="12">
        <v>328</v>
      </c>
    </row>
    <row r="571" spans="1:30">
      <c r="A571" s="11" t="s">
        <v>3383</v>
      </c>
      <c r="C571" s="11" t="s">
        <v>363</v>
      </c>
      <c r="D571" s="11" t="s">
        <v>6196</v>
      </c>
      <c r="E571" s="11" t="s">
        <v>6419</v>
      </c>
      <c r="K571" s="12">
        <v>464275</v>
      </c>
      <c r="L571" s="13">
        <v>38231</v>
      </c>
      <c r="M571" s="14">
        <v>189.9</v>
      </c>
      <c r="N571" s="12">
        <f>K571*('Main films sheet'!$O$2/M571)</f>
        <v>581475.71063717746</v>
      </c>
      <c r="Q571" s="12">
        <v>164801</v>
      </c>
      <c r="T571" s="12">
        <v>35</v>
      </c>
    </row>
    <row r="572" spans="1:30">
      <c r="A572" s="11" t="s">
        <v>3435</v>
      </c>
      <c r="C572" s="11" t="s">
        <v>363</v>
      </c>
      <c r="D572" s="11" t="s">
        <v>3746</v>
      </c>
      <c r="K572" s="12">
        <v>345972</v>
      </c>
      <c r="L572" s="13">
        <v>34790</v>
      </c>
      <c r="M572" s="20">
        <v>151.9</v>
      </c>
      <c r="N572" s="12">
        <f>K572*('Main films sheet'!$O$2/M572)</f>
        <v>541706.96863726131</v>
      </c>
      <c r="P572" s="14">
        <v>5.4</v>
      </c>
      <c r="Q572" s="12">
        <v>268932</v>
      </c>
      <c r="T572" s="12">
        <v>379</v>
      </c>
    </row>
    <row r="573" spans="1:30">
      <c r="A573" s="11" t="s">
        <v>3469</v>
      </c>
      <c r="C573" s="11" t="s">
        <v>363</v>
      </c>
      <c r="D573" s="11" t="s">
        <v>6196</v>
      </c>
      <c r="E573" s="11" t="s">
        <v>6320</v>
      </c>
      <c r="K573" s="12">
        <v>293274</v>
      </c>
      <c r="L573" s="13">
        <v>34973</v>
      </c>
      <c r="M573" s="14">
        <v>153.69999999999999</v>
      </c>
      <c r="N573" s="12">
        <f>K573*('Main films sheet'!$O$2/M573)</f>
        <v>453817.1868054652</v>
      </c>
      <c r="Q573" s="12">
        <v>22818</v>
      </c>
      <c r="T573" s="12">
        <v>4</v>
      </c>
    </row>
    <row r="574" spans="1:30">
      <c r="A574" s="11" t="s">
        <v>3455</v>
      </c>
      <c r="C574" s="11" t="s">
        <v>363</v>
      </c>
      <c r="K574" s="12">
        <v>314402</v>
      </c>
      <c r="L574" s="13">
        <v>38024</v>
      </c>
      <c r="M574" s="14">
        <v>186.2</v>
      </c>
      <c r="N574" s="12">
        <f>K574*('Main films sheet'!$O$2/M574)</f>
        <v>401593.67817400646</v>
      </c>
      <c r="Q574" s="12">
        <v>134939</v>
      </c>
      <c r="T574" s="12">
        <v>98</v>
      </c>
    </row>
    <row r="575" spans="1:30">
      <c r="A575" s="11" t="s">
        <v>3520</v>
      </c>
      <c r="C575" s="11" t="s">
        <v>363</v>
      </c>
      <c r="D575" s="11" t="s">
        <v>6196</v>
      </c>
      <c r="K575" s="12">
        <v>228194</v>
      </c>
      <c r="L575" s="13">
        <v>37165</v>
      </c>
      <c r="M575" s="14">
        <v>177.7</v>
      </c>
      <c r="N575" s="12">
        <f>K575*('Main films sheet'!$O$2/M575)</f>
        <v>305420.39714124933</v>
      </c>
      <c r="Q575" s="12">
        <v>113512</v>
      </c>
      <c r="T575" s="12">
        <v>175</v>
      </c>
    </row>
    <row r="576" spans="1:30">
      <c r="A576" s="11" t="s">
        <v>3489</v>
      </c>
      <c r="C576" s="11" t="s">
        <v>363</v>
      </c>
      <c r="K576" s="12">
        <v>275497</v>
      </c>
      <c r="L576" s="13">
        <v>39722</v>
      </c>
      <c r="M576" s="20">
        <v>216.57300000000001</v>
      </c>
      <c r="N576" s="12">
        <f>K576*('Main films sheet'!$O$2/M576)</f>
        <v>302547.66515678313</v>
      </c>
      <c r="P576" s="14">
        <v>5.9</v>
      </c>
      <c r="Q576" s="12">
        <v>129295</v>
      </c>
      <c r="T576" s="12">
        <v>55</v>
      </c>
    </row>
    <row r="577" spans="1:30">
      <c r="A577" s="11" t="s">
        <v>3540</v>
      </c>
      <c r="C577" s="11" t="s">
        <v>363</v>
      </c>
      <c r="K577" s="12">
        <v>178278</v>
      </c>
      <c r="L577" s="13">
        <v>36404</v>
      </c>
      <c r="M577" s="14">
        <v>167.9</v>
      </c>
      <c r="N577" s="12">
        <f>K577*('Main films sheet'!$O$2/M577)</f>
        <v>252538.90985110184</v>
      </c>
      <c r="Q577" s="12">
        <v>42326</v>
      </c>
      <c r="T577" s="12">
        <v>7</v>
      </c>
    </row>
    <row r="578" spans="1:30">
      <c r="A578" s="11" t="s">
        <v>3556</v>
      </c>
      <c r="C578" s="11" t="s">
        <v>363</v>
      </c>
      <c r="K578" s="12">
        <v>137124</v>
      </c>
      <c r="L578" s="13">
        <v>36251</v>
      </c>
      <c r="M578" s="14">
        <v>166.2</v>
      </c>
      <c r="N578" s="12">
        <f>K578*('Main films sheet'!$O$2/M578)</f>
        <v>196229.22931407942</v>
      </c>
      <c r="Q578" s="12">
        <v>14339</v>
      </c>
      <c r="T578" s="12">
        <v>4</v>
      </c>
    </row>
    <row r="579" spans="1:30">
      <c r="A579" s="11" t="s">
        <v>3605</v>
      </c>
      <c r="C579" s="11" t="s">
        <v>363</v>
      </c>
      <c r="D579" s="11" t="s">
        <v>6196</v>
      </c>
      <c r="K579" s="12">
        <v>60822</v>
      </c>
      <c r="L579" s="13">
        <v>34547</v>
      </c>
      <c r="M579" s="14">
        <v>149</v>
      </c>
      <c r="N579" s="12">
        <f>K579*('Main films sheet'!$O$2/M579)</f>
        <v>97085.790845637588</v>
      </c>
      <c r="P579" s="14">
        <v>2.7</v>
      </c>
      <c r="Q579" s="12">
        <v>31370</v>
      </c>
      <c r="T579" s="12">
        <v>33</v>
      </c>
    </row>
    <row r="580" spans="1:30">
      <c r="A580" s="11" t="s">
        <v>3597</v>
      </c>
      <c r="C580" s="11" t="s">
        <v>363</v>
      </c>
      <c r="K580" s="12">
        <v>80741</v>
      </c>
      <c r="L580" s="13">
        <v>40238</v>
      </c>
      <c r="M580" s="14">
        <v>217.631</v>
      </c>
      <c r="N580" s="12">
        <f>K580*('Main films sheet'!$O$2/M580)</f>
        <v>88237.787622167802</v>
      </c>
      <c r="Q580" s="12">
        <v>33115</v>
      </c>
      <c r="T580" s="12">
        <v>5</v>
      </c>
    </row>
    <row r="581" spans="1:30">
      <c r="A581" s="11" t="s">
        <v>3638</v>
      </c>
      <c r="C581" s="11" t="s">
        <v>363</v>
      </c>
      <c r="K581" s="12">
        <v>45779</v>
      </c>
      <c r="L581" s="13">
        <v>35827</v>
      </c>
      <c r="M581" s="14">
        <v>161.9</v>
      </c>
      <c r="N581" s="12">
        <f>K581*($O$2/M581)</f>
        <v>67251.302050648548</v>
      </c>
      <c r="Q581" s="12">
        <v>28992</v>
      </c>
      <c r="T581" s="12">
        <v>19</v>
      </c>
    </row>
    <row r="582" spans="1:30">
      <c r="A582" s="11" t="s">
        <v>3641</v>
      </c>
      <c r="C582" s="11" t="s">
        <v>363</v>
      </c>
      <c r="D582" s="11" t="s">
        <v>6196</v>
      </c>
      <c r="K582" s="12">
        <v>44722</v>
      </c>
      <c r="L582" s="13">
        <v>35370</v>
      </c>
      <c r="M582" s="14">
        <v>158.6</v>
      </c>
      <c r="N582" s="12">
        <f>K582*($O$2/M582)</f>
        <v>67065.517250945777</v>
      </c>
      <c r="Q582" s="12">
        <v>15040</v>
      </c>
      <c r="T582" s="12">
        <v>4</v>
      </c>
    </row>
    <row r="583" spans="1:30">
      <c r="A583" s="11" t="s">
        <v>3617</v>
      </c>
      <c r="C583" s="11" t="s">
        <v>363</v>
      </c>
      <c r="K583" s="12">
        <v>55513</v>
      </c>
      <c r="L583" s="13">
        <v>39934</v>
      </c>
      <c r="M583" s="14">
        <v>213.85599999999999</v>
      </c>
      <c r="N583" s="12">
        <f>K583*('Main films sheet'!$O$2/M583)</f>
        <v>61738.276662801138</v>
      </c>
      <c r="Q583" s="12">
        <v>14632</v>
      </c>
      <c r="T583" s="12">
        <v>5</v>
      </c>
    </row>
    <row r="584" spans="1:30" s="35" customFormat="1">
      <c r="A584" s="11" t="s">
        <v>3660</v>
      </c>
      <c r="B584" s="11"/>
      <c r="C584" s="11" t="s">
        <v>363</v>
      </c>
      <c r="D584" s="11"/>
      <c r="E584" s="11"/>
      <c r="F584" s="11"/>
      <c r="G584" s="11"/>
      <c r="H584" s="11"/>
      <c r="I584" s="11"/>
      <c r="J584" s="11"/>
      <c r="K584" s="12">
        <v>39075</v>
      </c>
      <c r="L584" s="13">
        <v>35949</v>
      </c>
      <c r="M584" s="14">
        <v>163</v>
      </c>
      <c r="N584" s="12">
        <f>K584*($O$2/M584)</f>
        <v>57015.459202453989</v>
      </c>
      <c r="O584" s="14"/>
      <c r="P584" s="14"/>
      <c r="Q584" s="12">
        <v>10350</v>
      </c>
      <c r="R584" s="12"/>
      <c r="S584" s="11"/>
      <c r="T584" s="12">
        <v>1</v>
      </c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spans="1:30">
      <c r="A585" s="11" t="s">
        <v>3634</v>
      </c>
      <c r="C585" s="11" t="s">
        <v>363</v>
      </c>
      <c r="K585" s="12">
        <v>48461</v>
      </c>
      <c r="L585" s="13">
        <v>40391</v>
      </c>
      <c r="M585" s="14">
        <v>218.31200000000001</v>
      </c>
      <c r="N585" s="12">
        <f>K585*('Main films sheet'!$O$2/M585)</f>
        <v>52795.390624427426</v>
      </c>
      <c r="Q585" s="12">
        <v>20614</v>
      </c>
      <c r="T585" s="12">
        <v>5</v>
      </c>
    </row>
    <row r="586" spans="1:30">
      <c r="A586" s="11" t="s">
        <v>3684</v>
      </c>
      <c r="C586" s="11" t="s">
        <v>363</v>
      </c>
      <c r="K586" s="12">
        <v>20521</v>
      </c>
      <c r="L586" s="13">
        <v>40065</v>
      </c>
      <c r="M586" s="14">
        <v>215.96899999999999</v>
      </c>
      <c r="N586" s="12">
        <f>K586*('Main films sheet'!$O$2/M586)</f>
        <v>22598.954470317502</v>
      </c>
      <c r="Q586" s="12">
        <v>6059</v>
      </c>
      <c r="T586" s="12">
        <v>3</v>
      </c>
    </row>
    <row r="587" spans="1:30">
      <c r="A587" s="11" t="s">
        <v>71</v>
      </c>
      <c r="B587" s="11" t="s">
        <v>3751</v>
      </c>
      <c r="C587" s="11" t="s">
        <v>3756</v>
      </c>
      <c r="D587" s="17" t="s">
        <v>128</v>
      </c>
      <c r="E587" s="17"/>
      <c r="F587" s="17"/>
      <c r="G587" s="17"/>
      <c r="H587" s="17"/>
      <c r="I587" s="17"/>
      <c r="J587" s="17"/>
      <c r="L587" s="13">
        <v>13636</v>
      </c>
      <c r="M587" s="14">
        <v>13.8</v>
      </c>
      <c r="N587" s="12">
        <f>K587*($O$2/M587)</f>
        <v>0</v>
      </c>
      <c r="O587" s="15"/>
      <c r="P587" s="14">
        <v>7.5</v>
      </c>
      <c r="U587" s="16"/>
      <c r="V587" s="12"/>
    </row>
    <row r="588" spans="1:30">
      <c r="A588" s="11" t="s">
        <v>83</v>
      </c>
      <c r="B588" s="11" t="s">
        <v>3751</v>
      </c>
      <c r="D588" s="11" t="s">
        <v>73</v>
      </c>
      <c r="L588" s="13">
        <v>16893</v>
      </c>
      <c r="M588" s="14">
        <v>18.399999999999999</v>
      </c>
      <c r="N588" s="12">
        <f>K588*($O$2/M588)</f>
        <v>0</v>
      </c>
      <c r="P588" s="14">
        <v>6.5</v>
      </c>
      <c r="U588" s="16"/>
      <c r="V588" s="12"/>
    </row>
    <row r="589" spans="1:30">
      <c r="A589" s="17" t="s">
        <v>77</v>
      </c>
      <c r="B589" s="11" t="s">
        <v>3752</v>
      </c>
      <c r="D589" s="11" t="s">
        <v>73</v>
      </c>
      <c r="K589" s="18"/>
      <c r="L589" s="19">
        <v>15128</v>
      </c>
      <c r="M589" s="20">
        <v>14.7</v>
      </c>
      <c r="N589" s="12">
        <f>K589*($O$2/M589)</f>
        <v>0</v>
      </c>
      <c r="O589" s="20"/>
      <c r="P589" s="20">
        <v>7</v>
      </c>
      <c r="Q589" s="18"/>
      <c r="S589" s="17"/>
      <c r="T589" s="18"/>
      <c r="U589" s="16"/>
      <c r="V589" s="12"/>
      <c r="W589" s="17"/>
      <c r="X589" s="17"/>
      <c r="Y589" s="17"/>
      <c r="Z589" s="17"/>
      <c r="AA589" s="17"/>
      <c r="AB589" s="17"/>
      <c r="AC589" s="17"/>
      <c r="AD589" s="17"/>
    </row>
    <row r="590" spans="1:30">
      <c r="A590" s="17" t="s">
        <v>80</v>
      </c>
      <c r="B590" s="11" t="s">
        <v>3752</v>
      </c>
      <c r="D590" s="11" t="s">
        <v>73</v>
      </c>
      <c r="K590" s="18"/>
      <c r="L590" s="19">
        <v>15738</v>
      </c>
      <c r="M590" s="20">
        <v>16.899999999999999</v>
      </c>
      <c r="N590" s="12">
        <f>K590*($O$2/M590)</f>
        <v>0</v>
      </c>
      <c r="O590" s="20"/>
      <c r="P590" s="20">
        <v>6.3</v>
      </c>
      <c r="Q590" s="18"/>
      <c r="S590" s="17"/>
      <c r="T590" s="18"/>
      <c r="U590" s="16"/>
      <c r="V590" s="12"/>
      <c r="W590" s="17"/>
      <c r="X590" s="17"/>
      <c r="Y590" s="17"/>
      <c r="Z590" s="17"/>
      <c r="AA590" s="17"/>
      <c r="AB590" s="17"/>
      <c r="AC590" s="17"/>
      <c r="AD590" s="17"/>
    </row>
    <row r="591" spans="1:30" s="22" customFormat="1">
      <c r="A591" s="11" t="s">
        <v>82</v>
      </c>
      <c r="B591" s="11" t="s">
        <v>3752</v>
      </c>
      <c r="C591" s="11"/>
      <c r="D591" s="11" t="s">
        <v>73</v>
      </c>
      <c r="E591" s="11"/>
      <c r="F591" s="11"/>
      <c r="G591" s="11"/>
      <c r="H591" s="11"/>
      <c r="I591" s="11"/>
      <c r="J591" s="11"/>
      <c r="K591" s="12"/>
      <c r="L591" s="13">
        <v>16469</v>
      </c>
      <c r="M591" s="14">
        <v>17.8</v>
      </c>
      <c r="N591" s="12">
        <f>K591*($O$2/M591)</f>
        <v>0</v>
      </c>
      <c r="O591" s="14"/>
      <c r="P591" s="14">
        <v>6.6</v>
      </c>
      <c r="Q591" s="12"/>
      <c r="R591" s="12"/>
      <c r="S591" s="11"/>
      <c r="T591" s="12"/>
      <c r="U591" s="16"/>
      <c r="V591" s="12"/>
      <c r="W591" s="11"/>
      <c r="X591" s="11"/>
      <c r="Y591" s="11"/>
      <c r="Z591" s="11"/>
      <c r="AA591" s="11"/>
      <c r="AB591" s="11"/>
      <c r="AC591" s="11"/>
      <c r="AD591" s="11"/>
    </row>
    <row r="592" spans="1:30" s="22" customFormat="1">
      <c r="A592" s="11" t="s">
        <v>90</v>
      </c>
      <c r="B592" s="11" t="s">
        <v>3751</v>
      </c>
      <c r="C592" s="11"/>
      <c r="D592" s="11" t="s">
        <v>73</v>
      </c>
      <c r="E592" s="11"/>
      <c r="F592" s="11"/>
      <c r="G592" s="11"/>
      <c r="H592" s="11"/>
      <c r="I592" s="11"/>
      <c r="J592" s="11"/>
      <c r="K592" s="12"/>
      <c r="L592" s="13">
        <v>18172</v>
      </c>
      <c r="M592" s="14"/>
      <c r="N592" s="12"/>
      <c r="O592" s="15"/>
      <c r="P592" s="14">
        <v>7.2</v>
      </c>
      <c r="Q592" s="12"/>
      <c r="R592" s="12"/>
      <c r="S592" s="11"/>
      <c r="T592" s="12"/>
      <c r="U592" s="16"/>
      <c r="V592" s="12"/>
      <c r="W592" s="11"/>
      <c r="X592" s="11"/>
      <c r="Y592" s="11"/>
      <c r="Z592" s="11"/>
      <c r="AA592" s="11"/>
      <c r="AB592" s="11"/>
      <c r="AC592" s="11"/>
      <c r="AD592" s="11"/>
    </row>
    <row r="593" spans="1:30">
      <c r="A593" s="17" t="s">
        <v>175</v>
      </c>
      <c r="B593" s="17" t="s">
        <v>3753</v>
      </c>
      <c r="C593" s="17"/>
      <c r="D593" s="17"/>
      <c r="E593" s="17"/>
      <c r="F593" s="17"/>
      <c r="G593" s="17"/>
      <c r="H593" s="17"/>
      <c r="I593" s="17"/>
      <c r="J593" s="17"/>
      <c r="K593" s="18"/>
      <c r="L593" s="19">
        <v>24532</v>
      </c>
      <c r="M593" s="20"/>
      <c r="N593" s="18"/>
      <c r="O593" s="27"/>
      <c r="P593" s="20">
        <v>6.7</v>
      </c>
      <c r="Q593" s="18"/>
      <c r="R593" s="18"/>
      <c r="S593" s="17"/>
      <c r="T593" s="18"/>
      <c r="U593" s="21"/>
      <c r="V593" s="18"/>
      <c r="W593" s="17"/>
      <c r="X593" s="17"/>
      <c r="Y593" s="17"/>
      <c r="Z593" s="17"/>
      <c r="AA593" s="17"/>
      <c r="AB593" s="17"/>
      <c r="AC593" s="17"/>
      <c r="AD593" s="17"/>
    </row>
    <row r="594" spans="1:30">
      <c r="A594" s="11" t="s">
        <v>123</v>
      </c>
      <c r="B594" s="11" t="s">
        <v>3754</v>
      </c>
      <c r="D594" s="11" t="s">
        <v>73</v>
      </c>
      <c r="L594" s="13">
        <v>20333</v>
      </c>
      <c r="O594" s="15"/>
      <c r="P594" s="14">
        <v>7.5</v>
      </c>
      <c r="U594" s="16"/>
      <c r="V594" s="12"/>
      <c r="W594" s="11" t="s">
        <v>124</v>
      </c>
    </row>
    <row r="595" spans="1:30">
      <c r="A595" s="17" t="s">
        <v>185</v>
      </c>
      <c r="B595" s="17" t="s">
        <v>3753</v>
      </c>
      <c r="C595" s="17"/>
      <c r="D595" s="17" t="s">
        <v>128</v>
      </c>
      <c r="E595" s="17"/>
      <c r="F595" s="17"/>
      <c r="G595" s="17"/>
      <c r="H595" s="17"/>
      <c r="I595" s="17"/>
      <c r="J595" s="17"/>
      <c r="K595" s="18"/>
      <c r="L595" s="19">
        <v>22890</v>
      </c>
      <c r="M595" s="20"/>
      <c r="N595" s="18"/>
      <c r="O595" s="27"/>
      <c r="P595" s="20">
        <v>7</v>
      </c>
      <c r="Q595" s="18"/>
      <c r="R595" s="18"/>
      <c r="S595" s="17"/>
      <c r="T595" s="18"/>
      <c r="U595" s="21"/>
      <c r="V595" s="18"/>
      <c r="W595" s="17"/>
      <c r="X595" s="17"/>
      <c r="Y595" s="17"/>
      <c r="Z595" s="17"/>
      <c r="AA595" s="17"/>
      <c r="AB595" s="17"/>
      <c r="AC595" s="17"/>
      <c r="AD595" s="17"/>
    </row>
    <row r="596" spans="1:30">
      <c r="A596" s="17" t="s">
        <v>299</v>
      </c>
      <c r="B596" s="17" t="s">
        <v>3753</v>
      </c>
      <c r="C596" s="17" t="s">
        <v>300</v>
      </c>
      <c r="D596" s="17" t="s">
        <v>301</v>
      </c>
      <c r="E596" s="17"/>
      <c r="F596" s="17"/>
      <c r="G596" s="17"/>
      <c r="H596" s="17"/>
      <c r="I596" s="17"/>
      <c r="J596" s="17"/>
      <c r="K596" s="18"/>
      <c r="L596" s="19">
        <v>29646</v>
      </c>
      <c r="M596" s="20"/>
      <c r="N596" s="18"/>
      <c r="O596" s="27"/>
      <c r="P596" s="20">
        <v>6.7</v>
      </c>
      <c r="Q596" s="18"/>
      <c r="R596" s="18"/>
      <c r="S596" s="17"/>
      <c r="T596" s="18"/>
      <c r="U596" s="21"/>
      <c r="V596" s="18"/>
      <c r="W596" s="17"/>
      <c r="X596" s="17"/>
      <c r="Y596" s="17"/>
      <c r="Z596" s="17"/>
      <c r="AA596" s="17"/>
      <c r="AB596" s="17"/>
      <c r="AC596" s="17"/>
      <c r="AD596" s="17"/>
    </row>
    <row r="597" spans="1:30">
      <c r="A597" s="17" t="s">
        <v>220</v>
      </c>
      <c r="B597" s="17" t="s">
        <v>3753</v>
      </c>
      <c r="C597" s="11" t="s">
        <v>52</v>
      </c>
      <c r="D597" s="17" t="s">
        <v>128</v>
      </c>
      <c r="E597" s="17"/>
      <c r="F597" s="17"/>
      <c r="G597" s="17"/>
      <c r="H597" s="17"/>
      <c r="I597" s="17"/>
      <c r="J597" s="17"/>
      <c r="K597" s="18"/>
      <c r="L597" s="19">
        <v>25993</v>
      </c>
      <c r="M597" s="20"/>
      <c r="N597" s="18"/>
      <c r="O597" s="20"/>
      <c r="P597" s="20">
        <v>5.9</v>
      </c>
      <c r="Q597" s="18"/>
      <c r="R597" s="18"/>
      <c r="S597" s="17"/>
      <c r="T597" s="18"/>
      <c r="U597" s="21"/>
      <c r="V597" s="18"/>
      <c r="W597" s="17"/>
      <c r="X597" s="17"/>
      <c r="Y597" s="17"/>
      <c r="Z597" s="17"/>
      <c r="AA597" s="17"/>
      <c r="AB597" s="17"/>
      <c r="AC597" s="17"/>
      <c r="AD597" s="17"/>
    </row>
    <row r="598" spans="1:30">
      <c r="A598" s="17" t="s">
        <v>234</v>
      </c>
      <c r="B598" s="17" t="s">
        <v>3753</v>
      </c>
      <c r="C598" s="11" t="s">
        <v>52</v>
      </c>
      <c r="D598" s="17" t="s">
        <v>128</v>
      </c>
      <c r="E598" s="17"/>
      <c r="F598" s="17"/>
      <c r="G598" s="17"/>
      <c r="H598" s="17"/>
      <c r="I598" s="17"/>
      <c r="J598" s="17"/>
      <c r="K598" s="18"/>
      <c r="L598" s="19">
        <v>27211</v>
      </c>
      <c r="M598" s="20"/>
      <c r="N598" s="18"/>
      <c r="O598" s="20"/>
      <c r="P598" s="20">
        <v>5.9</v>
      </c>
      <c r="Q598" s="18"/>
      <c r="R598" s="18"/>
      <c r="S598" s="17"/>
      <c r="T598" s="18"/>
      <c r="U598" s="21"/>
      <c r="V598" s="18"/>
      <c r="W598" s="17"/>
      <c r="X598" s="17"/>
      <c r="Y598" s="17"/>
      <c r="Z598" s="17"/>
      <c r="AA598" s="17"/>
      <c r="AB598" s="17"/>
      <c r="AC598" s="17"/>
      <c r="AD598" s="17"/>
    </row>
    <row r="599" spans="1:30">
      <c r="A599" s="17" t="s">
        <v>156</v>
      </c>
      <c r="B599" s="17" t="s">
        <v>3753</v>
      </c>
      <c r="C599" s="17"/>
      <c r="D599" s="17" t="s">
        <v>189</v>
      </c>
      <c r="E599" s="17"/>
      <c r="F599" s="17"/>
      <c r="G599" s="17"/>
      <c r="H599" s="17"/>
      <c r="I599" s="17"/>
      <c r="J599" s="17"/>
      <c r="K599" s="18"/>
      <c r="L599" s="19">
        <v>22798</v>
      </c>
      <c r="M599" s="20"/>
      <c r="N599" s="18"/>
      <c r="O599" s="20"/>
      <c r="P599" s="20">
        <v>6.2</v>
      </c>
      <c r="Q599" s="18"/>
      <c r="R599" s="18"/>
      <c r="S599" s="17"/>
      <c r="T599" s="18"/>
      <c r="U599" s="21"/>
      <c r="V599" s="18"/>
      <c r="W599" s="17"/>
      <c r="X599" s="17"/>
      <c r="Y599" s="17"/>
      <c r="Z599" s="17"/>
      <c r="AA599" s="17"/>
      <c r="AB599" s="17"/>
      <c r="AC599" s="17"/>
      <c r="AD599" s="17"/>
    </row>
    <row r="600" spans="1:30">
      <c r="A600" s="17" t="s">
        <v>223</v>
      </c>
      <c r="B600" s="17" t="s">
        <v>3753</v>
      </c>
      <c r="C600" s="11" t="s">
        <v>52</v>
      </c>
      <c r="D600" s="17" t="s">
        <v>128</v>
      </c>
      <c r="E600" s="17"/>
      <c r="F600" s="17"/>
      <c r="G600" s="17"/>
      <c r="H600" s="17"/>
      <c r="I600" s="17"/>
      <c r="J600" s="17"/>
      <c r="K600" s="18"/>
      <c r="L600" s="19">
        <v>26359</v>
      </c>
      <c r="M600" s="20"/>
      <c r="N600" s="18"/>
      <c r="O600" s="20"/>
      <c r="P600" s="20">
        <v>5.9</v>
      </c>
      <c r="Q600" s="18"/>
      <c r="R600" s="18"/>
      <c r="S600" s="17"/>
      <c r="T600" s="18"/>
      <c r="U600" s="21"/>
      <c r="V600" s="18"/>
      <c r="W600" s="17"/>
      <c r="X600" s="17"/>
      <c r="Y600" s="17"/>
      <c r="Z600" s="17"/>
      <c r="AA600" s="17"/>
      <c r="AB600" s="17"/>
      <c r="AC600" s="17"/>
      <c r="AD600" s="17"/>
    </row>
    <row r="601" spans="1:30">
      <c r="A601" s="11" t="s">
        <v>289</v>
      </c>
      <c r="B601" s="17" t="s">
        <v>3753</v>
      </c>
      <c r="C601" s="17" t="s">
        <v>52</v>
      </c>
      <c r="D601" s="17" t="s">
        <v>128</v>
      </c>
      <c r="E601" s="17"/>
      <c r="F601" s="17"/>
      <c r="G601" s="17"/>
      <c r="H601" s="17"/>
      <c r="I601" s="17"/>
      <c r="J601" s="17"/>
      <c r="L601" s="13">
        <v>28460</v>
      </c>
      <c r="P601" s="14">
        <v>6.7</v>
      </c>
      <c r="U601" s="16"/>
      <c r="V601" s="12"/>
    </row>
    <row r="602" spans="1:30" s="22" customFormat="1">
      <c r="A602" s="17" t="s">
        <v>235</v>
      </c>
      <c r="B602" s="17" t="s">
        <v>3753</v>
      </c>
      <c r="C602" s="17" t="s">
        <v>52</v>
      </c>
      <c r="D602" s="17" t="s">
        <v>128</v>
      </c>
      <c r="E602" s="17"/>
      <c r="F602" s="17"/>
      <c r="G602" s="17"/>
      <c r="H602" s="17"/>
      <c r="I602" s="17"/>
      <c r="J602" s="17"/>
      <c r="K602" s="18"/>
      <c r="L602" s="19">
        <v>27242</v>
      </c>
      <c r="M602" s="20"/>
      <c r="N602" s="18"/>
      <c r="O602" s="20"/>
      <c r="P602" s="20">
        <v>6</v>
      </c>
      <c r="Q602" s="18"/>
      <c r="R602" s="18"/>
      <c r="S602" s="17"/>
      <c r="T602" s="18"/>
      <c r="U602" s="21"/>
      <c r="V602" s="18"/>
      <c r="W602" s="17"/>
      <c r="X602" s="17"/>
      <c r="Y602" s="17"/>
      <c r="Z602" s="17"/>
      <c r="AA602" s="17"/>
      <c r="AB602" s="17"/>
      <c r="AC602" s="17"/>
      <c r="AD602" s="17"/>
    </row>
    <row r="603" spans="1:30" s="22" customFormat="1">
      <c r="A603" s="17" t="s">
        <v>291</v>
      </c>
      <c r="B603" s="17" t="s">
        <v>3753</v>
      </c>
      <c r="C603" s="17" t="s">
        <v>52</v>
      </c>
      <c r="D603" s="17" t="s">
        <v>128</v>
      </c>
      <c r="E603" s="17"/>
      <c r="F603" s="17"/>
      <c r="G603" s="17"/>
      <c r="H603" s="17"/>
      <c r="I603" s="17"/>
      <c r="J603" s="17"/>
      <c r="K603" s="18"/>
      <c r="L603" s="19">
        <v>28642</v>
      </c>
      <c r="M603" s="20"/>
      <c r="N603" s="18"/>
      <c r="O603" s="20"/>
      <c r="P603" s="20">
        <v>5.9</v>
      </c>
      <c r="Q603" s="18"/>
      <c r="R603" s="18"/>
      <c r="S603" s="17"/>
      <c r="T603" s="18"/>
      <c r="U603" s="21"/>
      <c r="V603" s="18"/>
      <c r="W603" s="17"/>
      <c r="X603" s="17"/>
      <c r="Y603" s="17"/>
      <c r="Z603" s="17"/>
      <c r="AA603" s="17"/>
      <c r="AB603" s="17"/>
      <c r="AC603" s="17"/>
      <c r="AD603" s="17"/>
    </row>
    <row r="604" spans="1:30">
      <c r="A604" s="17" t="s">
        <v>229</v>
      </c>
      <c r="B604" s="17" t="s">
        <v>3753</v>
      </c>
      <c r="C604" s="11" t="s">
        <v>52</v>
      </c>
      <c r="D604" s="17" t="s">
        <v>128</v>
      </c>
      <c r="E604" s="17"/>
      <c r="F604" s="17"/>
      <c r="G604" s="17"/>
      <c r="H604" s="17"/>
      <c r="I604" s="17"/>
      <c r="J604" s="17"/>
      <c r="K604" s="18"/>
      <c r="L604" s="19">
        <v>26724</v>
      </c>
      <c r="M604" s="20"/>
      <c r="N604" s="18"/>
      <c r="O604" s="20"/>
      <c r="P604" s="20">
        <v>6.2</v>
      </c>
      <c r="Q604" s="18"/>
      <c r="R604" s="18"/>
      <c r="S604" s="17"/>
      <c r="T604" s="18"/>
      <c r="U604" s="21"/>
      <c r="V604" s="18"/>
      <c r="W604" s="17"/>
      <c r="X604" s="17"/>
      <c r="Y604" s="17"/>
      <c r="Z604" s="17"/>
      <c r="AA604" s="17"/>
      <c r="AB604" s="17"/>
      <c r="AC604" s="17"/>
      <c r="AD604" s="17"/>
    </row>
    <row r="605" spans="1:30">
      <c r="A605" s="17" t="s">
        <v>177</v>
      </c>
      <c r="B605" s="17" t="s">
        <v>3753</v>
      </c>
      <c r="C605" s="17"/>
      <c r="D605" s="17" t="s">
        <v>128</v>
      </c>
      <c r="E605" s="17"/>
      <c r="F605" s="17"/>
      <c r="G605" s="17"/>
      <c r="H605" s="17"/>
      <c r="I605" s="17"/>
      <c r="J605" s="17"/>
      <c r="K605" s="18"/>
      <c r="L605" s="19">
        <v>24746</v>
      </c>
      <c r="M605" s="20"/>
      <c r="N605" s="18"/>
      <c r="O605" s="20"/>
      <c r="P605" s="20">
        <v>6.7</v>
      </c>
      <c r="Q605" s="18"/>
      <c r="R605" s="18"/>
      <c r="S605" s="17"/>
      <c r="T605" s="18"/>
      <c r="U605" s="21"/>
      <c r="V605" s="18"/>
      <c r="W605" s="17"/>
      <c r="X605" s="17"/>
      <c r="Y605" s="17"/>
      <c r="Z605" s="17"/>
      <c r="AA605" s="17"/>
      <c r="AB605" s="17"/>
      <c r="AC605" s="17"/>
      <c r="AD605" s="17"/>
    </row>
    <row r="606" spans="1:30">
      <c r="A606" s="17" t="s">
        <v>216</v>
      </c>
      <c r="B606" s="17" t="s">
        <v>3753</v>
      </c>
      <c r="C606" s="17" t="s">
        <v>52</v>
      </c>
      <c r="D606" s="17" t="s">
        <v>128</v>
      </c>
      <c r="E606" s="17"/>
      <c r="F606" s="17"/>
      <c r="G606" s="17"/>
      <c r="H606" s="17"/>
      <c r="I606" s="17"/>
      <c r="J606" s="17"/>
      <c r="K606" s="18"/>
      <c r="L606" s="19">
        <v>25538</v>
      </c>
      <c r="M606" s="20"/>
      <c r="N606" s="18"/>
      <c r="O606" s="20"/>
      <c r="P606" s="20">
        <v>6</v>
      </c>
      <c r="Q606" s="18"/>
      <c r="R606" s="18"/>
      <c r="S606" s="17"/>
      <c r="T606" s="18"/>
      <c r="U606" s="21"/>
      <c r="V606" s="18"/>
      <c r="W606" s="17"/>
      <c r="X606" s="17"/>
      <c r="Y606" s="17"/>
      <c r="Z606" s="17"/>
      <c r="AA606" s="17"/>
      <c r="AB606" s="17"/>
      <c r="AC606" s="17"/>
      <c r="AD606" s="17"/>
    </row>
    <row r="607" spans="1:30">
      <c r="A607" s="17" t="s">
        <v>304</v>
      </c>
      <c r="B607" s="17" t="s">
        <v>3753</v>
      </c>
      <c r="C607" s="17" t="s">
        <v>52</v>
      </c>
      <c r="D607" s="17" t="s">
        <v>301</v>
      </c>
      <c r="E607" s="17"/>
      <c r="F607" s="17"/>
      <c r="G607" s="17"/>
      <c r="H607" s="17"/>
      <c r="I607" s="17"/>
      <c r="J607" s="17"/>
      <c r="K607" s="18"/>
      <c r="L607" s="19">
        <v>29799</v>
      </c>
      <c r="M607" s="20"/>
      <c r="N607" s="18"/>
      <c r="O607" s="20"/>
      <c r="P607" s="20">
        <v>5.7</v>
      </c>
      <c r="Q607" s="18"/>
      <c r="R607" s="18"/>
      <c r="S607" s="17"/>
      <c r="T607" s="18"/>
      <c r="U607" s="21"/>
      <c r="V607" s="18"/>
      <c r="W607" s="17"/>
      <c r="X607" s="17"/>
      <c r="Y607" s="17"/>
      <c r="Z607" s="17"/>
      <c r="AA607" s="17"/>
      <c r="AB607" s="17"/>
      <c r="AC607" s="17"/>
      <c r="AD607" s="17"/>
    </row>
    <row r="608" spans="1:30">
      <c r="A608" s="17" t="s">
        <v>142</v>
      </c>
      <c r="B608" s="17" t="s">
        <v>3753</v>
      </c>
      <c r="C608" s="17"/>
      <c r="D608" s="17" t="s">
        <v>73</v>
      </c>
      <c r="E608" s="17"/>
      <c r="F608" s="17"/>
      <c r="G608" s="17"/>
      <c r="H608" s="17"/>
      <c r="I608" s="17"/>
      <c r="J608" s="17"/>
      <c r="K608" s="18"/>
      <c r="L608" s="19">
        <v>21702</v>
      </c>
      <c r="M608" s="20"/>
      <c r="N608" s="18"/>
      <c r="O608" s="20"/>
      <c r="P608" s="20">
        <v>7.2</v>
      </c>
      <c r="Q608" s="18"/>
      <c r="R608" s="18"/>
      <c r="S608" s="17"/>
      <c r="T608" s="18"/>
      <c r="U608" s="21"/>
      <c r="V608" s="18"/>
      <c r="W608" s="17"/>
      <c r="X608" s="17"/>
      <c r="Y608" s="17"/>
      <c r="Z608" s="17"/>
      <c r="AA608" s="17"/>
      <c r="AB608" s="17"/>
      <c r="AC608" s="17"/>
      <c r="AD608" s="17"/>
    </row>
    <row r="609" spans="1:30">
      <c r="A609" s="17" t="s">
        <v>130</v>
      </c>
      <c r="B609" s="17" t="s">
        <v>3753</v>
      </c>
      <c r="C609" s="17" t="s">
        <v>52</v>
      </c>
      <c r="D609" s="17" t="s">
        <v>128</v>
      </c>
      <c r="E609" s="17"/>
      <c r="F609" s="17"/>
      <c r="G609" s="17"/>
      <c r="H609" s="17"/>
      <c r="I609" s="17"/>
      <c r="J609" s="17"/>
      <c r="K609" s="18"/>
      <c r="L609" s="19">
        <v>20637</v>
      </c>
      <c r="M609" s="20"/>
      <c r="N609" s="18"/>
      <c r="O609" s="20"/>
      <c r="P609" s="20">
        <v>6.9</v>
      </c>
      <c r="Q609" s="18"/>
      <c r="R609" s="18"/>
      <c r="S609" s="17"/>
      <c r="T609" s="18"/>
      <c r="U609" s="21"/>
      <c r="V609" s="18"/>
      <c r="W609" s="17" t="s">
        <v>131</v>
      </c>
      <c r="X609" s="17"/>
      <c r="Y609" s="17"/>
      <c r="Z609" s="17"/>
      <c r="AA609" s="17"/>
      <c r="AB609" s="17"/>
      <c r="AC609" s="17"/>
      <c r="AD609" s="17"/>
    </row>
    <row r="610" spans="1:30">
      <c r="A610" s="17" t="s">
        <v>198</v>
      </c>
      <c r="B610" s="17" t="s">
        <v>3753</v>
      </c>
      <c r="C610" s="17" t="s">
        <v>52</v>
      </c>
      <c r="D610" s="17" t="s">
        <v>128</v>
      </c>
      <c r="E610" s="17"/>
      <c r="F610" s="17"/>
      <c r="G610" s="17"/>
      <c r="H610" s="17"/>
      <c r="I610" s="17"/>
      <c r="J610" s="17"/>
      <c r="K610" s="18"/>
      <c r="L610" s="19">
        <v>23712</v>
      </c>
      <c r="M610" s="20"/>
      <c r="N610" s="18"/>
      <c r="O610" s="20"/>
      <c r="P610" s="20">
        <v>6.5</v>
      </c>
      <c r="Q610" s="18"/>
      <c r="R610" s="18"/>
      <c r="S610" s="17"/>
      <c r="T610" s="18"/>
      <c r="U610" s="21"/>
      <c r="V610" s="18"/>
      <c r="W610" s="17"/>
      <c r="X610" s="17"/>
      <c r="Y610" s="17"/>
      <c r="Z610" s="17"/>
      <c r="AA610" s="17"/>
      <c r="AB610" s="17"/>
      <c r="AC610" s="17"/>
      <c r="AD610" s="17"/>
    </row>
    <row r="611" spans="1:30">
      <c r="A611" s="17" t="s">
        <v>257</v>
      </c>
      <c r="B611" s="17" t="s">
        <v>3753</v>
      </c>
      <c r="C611" s="17" t="s">
        <v>52</v>
      </c>
      <c r="D611" s="17" t="s">
        <v>128</v>
      </c>
      <c r="E611" s="17"/>
      <c r="F611" s="17"/>
      <c r="G611" s="17"/>
      <c r="H611" s="17"/>
      <c r="I611" s="17"/>
      <c r="J611" s="17"/>
      <c r="K611" s="18"/>
      <c r="L611" s="19">
        <v>28185</v>
      </c>
      <c r="M611" s="20"/>
      <c r="N611" s="18"/>
      <c r="O611" s="20"/>
      <c r="P611" s="20">
        <v>7</v>
      </c>
      <c r="Q611" s="18"/>
      <c r="R611" s="18"/>
      <c r="S611" s="17"/>
      <c r="T611" s="18"/>
      <c r="U611" s="21"/>
      <c r="V611" s="18"/>
      <c r="W611" s="17"/>
      <c r="X611" s="17"/>
      <c r="Y611" s="17"/>
      <c r="Z611" s="17"/>
      <c r="AA611" s="17"/>
      <c r="AB611" s="17"/>
      <c r="AC611" s="17"/>
      <c r="AD611" s="17"/>
    </row>
    <row r="612" spans="1:30">
      <c r="A612" s="17" t="s">
        <v>172</v>
      </c>
      <c r="B612" s="17" t="s">
        <v>3753</v>
      </c>
      <c r="C612" s="17" t="s">
        <v>52</v>
      </c>
      <c r="D612" s="17" t="s">
        <v>128</v>
      </c>
      <c r="E612" s="17"/>
      <c r="F612" s="17"/>
      <c r="G612" s="17"/>
      <c r="H612" s="17"/>
      <c r="I612" s="17"/>
      <c r="J612" s="17"/>
      <c r="K612" s="18"/>
      <c r="L612" s="19">
        <v>24381</v>
      </c>
      <c r="M612" s="20"/>
      <c r="N612" s="18"/>
      <c r="O612" s="20"/>
      <c r="P612" s="20">
        <v>6.3</v>
      </c>
      <c r="Q612" s="18"/>
      <c r="R612" s="18"/>
      <c r="S612" s="17"/>
      <c r="T612" s="18"/>
      <c r="U612" s="21"/>
      <c r="V612" s="18"/>
      <c r="W612" s="17"/>
      <c r="X612" s="17"/>
      <c r="Y612" s="17"/>
      <c r="Z612" s="17"/>
      <c r="AA612" s="17"/>
      <c r="AB612" s="17"/>
      <c r="AC612" s="17"/>
      <c r="AD612" s="17"/>
    </row>
    <row r="613" spans="1:30">
      <c r="A613" s="17" t="s">
        <v>86</v>
      </c>
      <c r="B613" s="17" t="s">
        <v>3752</v>
      </c>
      <c r="C613" s="17"/>
      <c r="D613" s="17" t="s">
        <v>128</v>
      </c>
      <c r="E613" s="17"/>
      <c r="F613" s="17"/>
      <c r="G613" s="17"/>
      <c r="H613" s="17"/>
      <c r="I613" s="17"/>
      <c r="J613" s="17"/>
      <c r="K613" s="18"/>
      <c r="L613" s="19">
        <v>17533</v>
      </c>
      <c r="M613" s="20"/>
      <c r="N613" s="18"/>
      <c r="O613" s="20"/>
      <c r="P613" s="20">
        <v>6.8</v>
      </c>
      <c r="Q613" s="18"/>
      <c r="R613" s="18"/>
      <c r="S613" s="17"/>
      <c r="T613" s="18"/>
      <c r="U613" s="21"/>
      <c r="V613" s="18"/>
      <c r="W613" s="17"/>
      <c r="X613" s="17"/>
      <c r="Y613" s="17"/>
      <c r="Z613" s="17"/>
      <c r="AA613" s="17"/>
      <c r="AB613" s="17"/>
      <c r="AC613" s="17"/>
      <c r="AD613" s="17"/>
    </row>
    <row r="614" spans="1:30">
      <c r="A614" s="17" t="s">
        <v>176</v>
      </c>
      <c r="B614" s="17" t="s">
        <v>3753</v>
      </c>
      <c r="C614" s="17"/>
      <c r="D614" s="17"/>
      <c r="E614" s="17"/>
      <c r="F614" s="17"/>
      <c r="G614" s="17"/>
      <c r="H614" s="17"/>
      <c r="I614" s="17"/>
      <c r="J614" s="17"/>
      <c r="K614" s="18"/>
      <c r="L614" s="19">
        <v>24654</v>
      </c>
      <c r="M614" s="20"/>
      <c r="N614" s="18"/>
      <c r="O614" s="20"/>
      <c r="P614" s="20">
        <v>6.5</v>
      </c>
      <c r="Q614" s="18"/>
      <c r="R614" s="18"/>
      <c r="S614" s="17"/>
      <c r="T614" s="18"/>
      <c r="U614" s="21"/>
      <c r="V614" s="18"/>
      <c r="W614" s="17"/>
      <c r="X614" s="17"/>
      <c r="Y614" s="17"/>
      <c r="Z614" s="17"/>
      <c r="AA614" s="17"/>
      <c r="AB614" s="17"/>
      <c r="AC614" s="17"/>
      <c r="AD614" s="17"/>
    </row>
    <row r="615" spans="1:30">
      <c r="A615" s="17" t="s">
        <v>127</v>
      </c>
      <c r="B615" s="17" t="s">
        <v>3753</v>
      </c>
      <c r="C615" s="17"/>
      <c r="D615" s="17" t="s">
        <v>128</v>
      </c>
      <c r="E615" s="17"/>
      <c r="F615" s="17"/>
      <c r="G615" s="17"/>
      <c r="H615" s="17"/>
      <c r="I615" s="17"/>
      <c r="J615" s="17"/>
      <c r="K615" s="18"/>
      <c r="L615" s="19">
        <v>20607</v>
      </c>
      <c r="M615" s="20"/>
      <c r="N615" s="18"/>
      <c r="O615" s="20"/>
      <c r="P615" s="20">
        <v>7.1</v>
      </c>
      <c r="Q615" s="18"/>
      <c r="R615" s="18"/>
      <c r="S615" s="17"/>
      <c r="T615" s="18"/>
      <c r="U615" s="21"/>
      <c r="V615" s="18"/>
      <c r="W615" s="17" t="s">
        <v>129</v>
      </c>
      <c r="X615" s="17"/>
      <c r="Y615" s="17"/>
      <c r="Z615" s="17"/>
      <c r="AA615" s="17"/>
      <c r="AB615" s="17"/>
      <c r="AC615" s="17"/>
      <c r="AD615" s="17"/>
    </row>
    <row r="616" spans="1:30">
      <c r="A616" s="17" t="s">
        <v>200</v>
      </c>
      <c r="B616" s="17" t="s">
        <v>3753</v>
      </c>
      <c r="C616" s="17" t="s">
        <v>52</v>
      </c>
      <c r="D616" s="17" t="s">
        <v>128</v>
      </c>
      <c r="E616" s="17"/>
      <c r="F616" s="17"/>
      <c r="G616" s="17"/>
      <c r="H616" s="17"/>
      <c r="I616" s="17"/>
      <c r="J616" s="17"/>
      <c r="K616" s="18"/>
      <c r="L616" s="19">
        <v>22463</v>
      </c>
      <c r="M616" s="20"/>
      <c r="N616" s="18"/>
      <c r="O616" s="20"/>
      <c r="P616" s="20">
        <v>7.4</v>
      </c>
      <c r="Q616" s="18"/>
      <c r="R616" s="18"/>
      <c r="S616" s="17"/>
      <c r="T616" s="18"/>
      <c r="U616" s="21"/>
      <c r="V616" s="18"/>
      <c r="W616" s="17"/>
      <c r="X616" s="17"/>
      <c r="Y616" s="17"/>
      <c r="Z616" s="17"/>
      <c r="AA616" s="17"/>
      <c r="AB616" s="17"/>
      <c r="AC616" s="17"/>
      <c r="AD616" s="17"/>
    </row>
    <row r="617" spans="1:30">
      <c r="A617" s="17" t="s">
        <v>178</v>
      </c>
      <c r="B617" s="17" t="s">
        <v>3753</v>
      </c>
      <c r="C617" s="17"/>
      <c r="D617" s="17" t="s">
        <v>128</v>
      </c>
      <c r="E617" s="17"/>
      <c r="F617" s="17"/>
      <c r="G617" s="17"/>
      <c r="H617" s="17"/>
      <c r="I617" s="17"/>
      <c r="J617" s="17"/>
      <c r="K617" s="18"/>
      <c r="L617" s="19">
        <v>24777</v>
      </c>
      <c r="M617" s="20"/>
      <c r="N617" s="18"/>
      <c r="O617" s="20"/>
      <c r="P617" s="20">
        <v>6.9</v>
      </c>
      <c r="Q617" s="18"/>
      <c r="R617" s="18"/>
      <c r="S617" s="17"/>
      <c r="T617" s="18"/>
      <c r="U617" s="21"/>
      <c r="V617" s="18"/>
      <c r="W617" s="17"/>
      <c r="X617" s="17"/>
      <c r="Y617" s="17"/>
      <c r="Z617" s="17"/>
      <c r="AA617" s="17"/>
      <c r="AB617" s="17"/>
      <c r="AC617" s="17"/>
      <c r="AD617" s="17"/>
    </row>
    <row r="618" spans="1:30">
      <c r="A618" s="17" t="s">
        <v>182</v>
      </c>
      <c r="B618" s="17" t="s">
        <v>3753</v>
      </c>
      <c r="C618" s="17"/>
      <c r="D618" s="17"/>
      <c r="E618" s="17"/>
      <c r="F618" s="17"/>
      <c r="G618" s="17"/>
      <c r="H618" s="17"/>
      <c r="I618" s="17"/>
      <c r="J618" s="17"/>
      <c r="K618" s="18"/>
      <c r="L618" s="19">
        <v>25173</v>
      </c>
      <c r="M618" s="20"/>
      <c r="N618" s="18"/>
      <c r="O618" s="20"/>
      <c r="P618" s="20">
        <v>6.3</v>
      </c>
      <c r="Q618" s="18"/>
      <c r="R618" s="18"/>
      <c r="S618" s="17"/>
      <c r="T618" s="18"/>
      <c r="U618" s="21"/>
      <c r="V618" s="18"/>
      <c r="W618" s="17"/>
      <c r="X618" s="17"/>
      <c r="Y618" s="17"/>
      <c r="Z618" s="17"/>
      <c r="AA618" s="17"/>
      <c r="AB618" s="17"/>
      <c r="AC618" s="17"/>
      <c r="AD618" s="17"/>
    </row>
    <row r="619" spans="1:30">
      <c r="A619" s="17" t="s">
        <v>292</v>
      </c>
      <c r="B619" s="17" t="s">
        <v>3753</v>
      </c>
      <c r="C619" s="17" t="s">
        <v>52</v>
      </c>
      <c r="D619" s="17" t="s">
        <v>128</v>
      </c>
      <c r="E619" s="17"/>
      <c r="F619" s="17"/>
      <c r="G619" s="17"/>
      <c r="H619" s="17"/>
      <c r="I619" s="17"/>
      <c r="J619" s="17"/>
      <c r="K619" s="18"/>
      <c r="L619" s="19">
        <v>28672</v>
      </c>
      <c r="M619" s="20"/>
      <c r="N619" s="18"/>
      <c r="O619" s="20"/>
      <c r="P619" s="20">
        <v>6</v>
      </c>
      <c r="Q619" s="18"/>
      <c r="R619" s="18"/>
      <c r="S619" s="17"/>
      <c r="T619" s="18"/>
      <c r="U619" s="21"/>
      <c r="V619" s="18"/>
      <c r="W619" s="17"/>
      <c r="X619" s="17"/>
      <c r="Y619" s="17"/>
      <c r="Z619" s="17"/>
      <c r="AA619" s="17"/>
      <c r="AB619" s="17"/>
      <c r="AC619" s="17"/>
      <c r="AD619" s="17"/>
    </row>
    <row r="620" spans="1:30">
      <c r="A620" s="17" t="s">
        <v>158</v>
      </c>
      <c r="B620" s="17" t="s">
        <v>3753</v>
      </c>
      <c r="C620" s="17"/>
      <c r="D620" s="17" t="s">
        <v>128</v>
      </c>
      <c r="E620" s="17"/>
      <c r="F620" s="17"/>
      <c r="G620" s="17"/>
      <c r="H620" s="17"/>
      <c r="I620" s="17"/>
      <c r="J620" s="17"/>
      <c r="K620" s="18"/>
      <c r="L620" s="19">
        <v>22981</v>
      </c>
      <c r="M620" s="20"/>
      <c r="N620" s="18"/>
      <c r="O620" s="20"/>
      <c r="P620" s="20">
        <v>6.7</v>
      </c>
      <c r="Q620" s="18"/>
      <c r="R620" s="18"/>
      <c r="S620" s="17"/>
      <c r="T620" s="18"/>
      <c r="U620" s="21"/>
      <c r="V620" s="18"/>
      <c r="W620" s="17"/>
      <c r="X620" s="17"/>
      <c r="Y620" s="17"/>
      <c r="Z620" s="17"/>
      <c r="AA620" s="17"/>
      <c r="AB620" s="17"/>
      <c r="AC620" s="17"/>
      <c r="AD620" s="17"/>
    </row>
    <row r="621" spans="1:30">
      <c r="A621" s="17" t="s">
        <v>162</v>
      </c>
      <c r="B621" s="17" t="s">
        <v>3753</v>
      </c>
      <c r="C621" s="17"/>
      <c r="D621" s="17" t="s">
        <v>189</v>
      </c>
      <c r="E621" s="17"/>
      <c r="F621" s="17"/>
      <c r="G621" s="17"/>
      <c r="H621" s="17"/>
      <c r="I621" s="17"/>
      <c r="J621" s="17"/>
      <c r="K621" s="18"/>
      <c r="L621" s="19">
        <v>23316</v>
      </c>
      <c r="M621" s="20"/>
      <c r="N621" s="18"/>
      <c r="O621" s="20"/>
      <c r="P621" s="20">
        <v>7.1</v>
      </c>
      <c r="Q621" s="18"/>
      <c r="R621" s="18"/>
      <c r="S621" s="17"/>
      <c r="T621" s="18"/>
      <c r="U621" s="21"/>
      <c r="V621" s="18"/>
      <c r="W621" s="17"/>
      <c r="X621" s="17"/>
      <c r="Y621" s="17"/>
      <c r="Z621" s="17"/>
      <c r="AA621" s="17"/>
      <c r="AB621" s="17"/>
      <c r="AC621" s="17"/>
      <c r="AD621" s="17"/>
    </row>
    <row r="622" spans="1:30">
      <c r="A622" s="17" t="s">
        <v>236</v>
      </c>
      <c r="B622" s="17" t="s">
        <v>3753</v>
      </c>
      <c r="C622" s="17" t="s">
        <v>52</v>
      </c>
      <c r="D622" s="17" t="s">
        <v>128</v>
      </c>
      <c r="E622" s="17"/>
      <c r="F622" s="17"/>
      <c r="G622" s="17"/>
      <c r="H622" s="17"/>
      <c r="I622" s="17"/>
      <c r="J622" s="17"/>
      <c r="K622" s="18"/>
      <c r="L622" s="19">
        <v>27364</v>
      </c>
      <c r="M622" s="20"/>
      <c r="N622" s="18"/>
      <c r="O622" s="20"/>
      <c r="P622" s="20">
        <v>6.3</v>
      </c>
      <c r="Q622" s="18"/>
      <c r="R622" s="18"/>
      <c r="S622" s="17"/>
      <c r="T622" s="18"/>
      <c r="U622" s="21"/>
      <c r="V622" s="18"/>
      <c r="W622" s="17"/>
      <c r="X622" s="17"/>
      <c r="Y622" s="17"/>
      <c r="Z622" s="17"/>
      <c r="AA622" s="17"/>
      <c r="AB622" s="17"/>
      <c r="AC622" s="17"/>
      <c r="AD622" s="17"/>
    </row>
    <row r="623" spans="1:30">
      <c r="A623" s="17" t="s">
        <v>135</v>
      </c>
      <c r="B623" s="17" t="s">
        <v>3753</v>
      </c>
      <c r="C623" s="17"/>
      <c r="D623" s="17" t="s">
        <v>128</v>
      </c>
      <c r="E623" s="17"/>
      <c r="F623" s="17"/>
      <c r="G623" s="17"/>
      <c r="H623" s="17"/>
      <c r="I623" s="17"/>
      <c r="J623" s="17"/>
      <c r="K623" s="18"/>
      <c r="L623" s="19">
        <v>20972</v>
      </c>
      <c r="M623" s="20"/>
      <c r="N623" s="18"/>
      <c r="O623" s="20"/>
      <c r="P623" s="20">
        <v>6.6</v>
      </c>
      <c r="Q623" s="18"/>
      <c r="R623" s="18"/>
      <c r="S623" s="17"/>
      <c r="T623" s="18"/>
      <c r="U623" s="21"/>
      <c r="V623" s="18"/>
      <c r="W623" s="17"/>
      <c r="X623" s="17"/>
      <c r="Y623" s="17"/>
      <c r="Z623" s="17"/>
      <c r="AA623" s="17"/>
      <c r="AB623" s="17"/>
      <c r="AC623" s="17"/>
      <c r="AD623" s="17"/>
    </row>
    <row r="624" spans="1:30">
      <c r="A624" s="17" t="s">
        <v>144</v>
      </c>
      <c r="B624" s="17" t="s">
        <v>3754</v>
      </c>
      <c r="C624" s="17"/>
      <c r="D624" s="17" t="s">
        <v>128</v>
      </c>
      <c r="E624" s="17"/>
      <c r="F624" s="17"/>
      <c r="G624" s="17"/>
      <c r="H624" s="17"/>
      <c r="I624" s="17"/>
      <c r="J624" s="17"/>
      <c r="K624" s="18"/>
      <c r="L624" s="19">
        <v>21885</v>
      </c>
      <c r="M624" s="20"/>
      <c r="N624" s="18"/>
      <c r="O624" s="20"/>
      <c r="P624" s="20">
        <v>7.5</v>
      </c>
      <c r="Q624" s="18"/>
      <c r="R624" s="18"/>
      <c r="S624" s="17"/>
      <c r="T624" s="18"/>
      <c r="U624" s="21"/>
      <c r="V624" s="18"/>
      <c r="W624" s="17"/>
      <c r="X624" s="17"/>
      <c r="Y624" s="17"/>
      <c r="Z624" s="17"/>
      <c r="AA624" s="17"/>
      <c r="AB624" s="17"/>
      <c r="AC624" s="17"/>
      <c r="AD624" s="17"/>
    </row>
    <row r="625" spans="1:30">
      <c r="A625" s="17" t="s">
        <v>146</v>
      </c>
      <c r="B625" s="17" t="s">
        <v>3753</v>
      </c>
      <c r="C625" s="17"/>
      <c r="D625" s="17" t="s">
        <v>128</v>
      </c>
      <c r="E625" s="17"/>
      <c r="F625" s="17"/>
      <c r="G625" s="17"/>
      <c r="H625" s="17"/>
      <c r="I625" s="17"/>
      <c r="J625" s="17"/>
      <c r="K625" s="18"/>
      <c r="L625" s="19">
        <v>21947</v>
      </c>
      <c r="M625" s="20"/>
      <c r="N625" s="18"/>
      <c r="O625" s="20"/>
      <c r="P625" s="20">
        <v>6.7</v>
      </c>
      <c r="Q625" s="18"/>
      <c r="R625" s="18"/>
      <c r="S625" s="17"/>
      <c r="T625" s="18"/>
      <c r="U625" s="21"/>
      <c r="V625" s="18"/>
      <c r="W625" s="17"/>
      <c r="X625" s="17"/>
      <c r="Y625" s="17"/>
      <c r="Z625" s="17"/>
      <c r="AA625" s="17"/>
      <c r="AB625" s="17"/>
      <c r="AC625" s="17"/>
      <c r="AD625" s="17"/>
    </row>
    <row r="626" spans="1:30">
      <c r="A626" s="17" t="s">
        <v>217</v>
      </c>
      <c r="B626" s="17" t="s">
        <v>3753</v>
      </c>
      <c r="C626" s="17" t="s">
        <v>52</v>
      </c>
      <c r="D626" s="17" t="s">
        <v>262</v>
      </c>
      <c r="E626" s="17"/>
      <c r="F626" s="17"/>
      <c r="G626" s="17"/>
      <c r="H626" s="17"/>
      <c r="I626" s="17"/>
      <c r="J626" s="17"/>
      <c r="K626" s="18"/>
      <c r="L626" s="19">
        <v>25600</v>
      </c>
      <c r="M626" s="20"/>
      <c r="N626" s="18"/>
      <c r="O626" s="20"/>
      <c r="P626" s="20">
        <v>5.9</v>
      </c>
      <c r="Q626" s="18"/>
      <c r="R626" s="18"/>
      <c r="S626" s="17"/>
      <c r="T626" s="18"/>
      <c r="U626" s="21"/>
      <c r="V626" s="18"/>
      <c r="W626" s="17"/>
      <c r="X626" s="17"/>
      <c r="Y626" s="17"/>
      <c r="Z626" s="17"/>
      <c r="AA626" s="17"/>
      <c r="AB626" s="17"/>
      <c r="AC626" s="17"/>
      <c r="AD626" s="17"/>
    </row>
    <row r="627" spans="1:30">
      <c r="A627" s="17" t="s">
        <v>157</v>
      </c>
      <c r="B627" s="17" t="s">
        <v>3753</v>
      </c>
      <c r="C627" s="17"/>
      <c r="D627" s="17" t="s">
        <v>189</v>
      </c>
      <c r="E627" s="17"/>
      <c r="F627" s="17"/>
      <c r="G627" s="17"/>
      <c r="H627" s="17"/>
      <c r="I627" s="17"/>
      <c r="J627" s="17"/>
      <c r="K627" s="18"/>
      <c r="L627" s="19">
        <v>22951</v>
      </c>
      <c r="M627" s="20"/>
      <c r="N627" s="18"/>
      <c r="O627" s="20"/>
      <c r="P627" s="20">
        <v>7.1</v>
      </c>
      <c r="Q627" s="18"/>
      <c r="R627" s="18"/>
      <c r="S627" s="17"/>
      <c r="T627" s="18"/>
      <c r="U627" s="21"/>
      <c r="V627" s="18"/>
      <c r="W627" s="17"/>
      <c r="X627" s="17"/>
      <c r="Y627" s="17"/>
      <c r="Z627" s="17"/>
      <c r="AA627" s="17"/>
      <c r="AB627" s="17"/>
      <c r="AC627" s="17"/>
      <c r="AD627" s="17"/>
    </row>
    <row r="628" spans="1:30">
      <c r="A628" s="17" t="s">
        <v>138</v>
      </c>
      <c r="B628" s="17" t="s">
        <v>3753</v>
      </c>
      <c r="C628" s="17"/>
      <c r="D628" s="17" t="s">
        <v>128</v>
      </c>
      <c r="E628" s="17"/>
      <c r="F628" s="17"/>
      <c r="G628" s="17"/>
      <c r="H628" s="17"/>
      <c r="I628" s="17"/>
      <c r="J628" s="17"/>
      <c r="K628" s="18"/>
      <c r="L628" s="19">
        <v>21367</v>
      </c>
      <c r="M628" s="20"/>
      <c r="N628" s="18"/>
      <c r="O628" s="20"/>
      <c r="P628" s="20">
        <v>6.7</v>
      </c>
      <c r="Q628" s="18"/>
      <c r="R628" s="18"/>
      <c r="S628" s="17"/>
      <c r="T628" s="18"/>
      <c r="U628" s="21"/>
      <c r="V628" s="18"/>
      <c r="W628" s="17"/>
      <c r="X628" s="17"/>
      <c r="Y628" s="17"/>
      <c r="Z628" s="17"/>
      <c r="AA628" s="17"/>
      <c r="AB628" s="17"/>
      <c r="AC628" s="17"/>
      <c r="AD628" s="17"/>
    </row>
    <row r="629" spans="1:30">
      <c r="A629" s="11" t="s">
        <v>3280</v>
      </c>
      <c r="C629" s="11" t="s">
        <v>867</v>
      </c>
      <c r="D629" s="11" t="s">
        <v>6196</v>
      </c>
      <c r="E629" s="11" t="s">
        <v>6582</v>
      </c>
      <c r="F629" s="11" t="s">
        <v>6581</v>
      </c>
      <c r="K629" s="12">
        <v>722182</v>
      </c>
      <c r="Q629" s="12" t="s">
        <v>869</v>
      </c>
      <c r="T629" s="12" t="s">
        <v>869</v>
      </c>
    </row>
    <row r="630" spans="1:30">
      <c r="A630" s="17" t="s">
        <v>125</v>
      </c>
      <c r="B630" s="17" t="s">
        <v>3753</v>
      </c>
      <c r="C630" s="17"/>
      <c r="D630" s="17" t="s">
        <v>73</v>
      </c>
      <c r="E630" s="17"/>
      <c r="F630" s="17"/>
      <c r="G630" s="17"/>
      <c r="H630" s="17"/>
      <c r="I630" s="17"/>
      <c r="J630" s="17"/>
      <c r="K630" s="18"/>
      <c r="L630" s="19">
        <v>20424</v>
      </c>
      <c r="M630" s="20"/>
      <c r="N630" s="18"/>
      <c r="O630" s="20"/>
      <c r="P630" s="20">
        <v>6.3</v>
      </c>
      <c r="Q630" s="18"/>
      <c r="R630" s="18"/>
      <c r="S630" s="17"/>
      <c r="T630" s="18"/>
      <c r="U630" s="21"/>
      <c r="V630" s="18"/>
      <c r="W630" s="17" t="s">
        <v>126</v>
      </c>
      <c r="X630" s="17"/>
      <c r="Y630" s="17"/>
      <c r="Z630" s="17"/>
      <c r="AA630" s="17"/>
      <c r="AB630" s="17"/>
      <c r="AC630" s="17"/>
      <c r="AD630" s="17"/>
    </row>
    <row r="631" spans="1:30">
      <c r="A631" s="17" t="s">
        <v>110</v>
      </c>
      <c r="B631" s="17" t="s">
        <v>3754</v>
      </c>
      <c r="C631" s="17"/>
      <c r="D631" s="17" t="s">
        <v>73</v>
      </c>
      <c r="E631" s="17"/>
      <c r="F631" s="17"/>
      <c r="G631" s="17"/>
      <c r="H631" s="17"/>
      <c r="I631" s="17"/>
      <c r="J631" s="17"/>
      <c r="K631" s="18"/>
      <c r="L631" s="19">
        <v>19664</v>
      </c>
      <c r="M631" s="20"/>
      <c r="N631" s="18"/>
      <c r="O631" s="20"/>
      <c r="P631" s="20">
        <v>7.7</v>
      </c>
      <c r="Q631" s="18"/>
      <c r="R631" s="18"/>
      <c r="S631" s="17"/>
      <c r="T631" s="18"/>
      <c r="U631" s="21"/>
      <c r="V631" s="18"/>
      <c r="W631" s="17" t="s">
        <v>111</v>
      </c>
      <c r="X631" s="17"/>
      <c r="Y631" s="17"/>
      <c r="Z631" s="17"/>
      <c r="AA631" s="17"/>
      <c r="AB631" s="17"/>
      <c r="AC631" s="17"/>
      <c r="AD631" s="17"/>
    </row>
    <row r="632" spans="1:30">
      <c r="A632" s="11" t="s">
        <v>88</v>
      </c>
      <c r="B632" s="11" t="s">
        <v>3752</v>
      </c>
      <c r="D632" s="11" t="s">
        <v>73</v>
      </c>
      <c r="L632" s="13">
        <v>17654</v>
      </c>
      <c r="P632" s="14">
        <v>6.5</v>
      </c>
      <c r="U632" s="16"/>
      <c r="V632" s="12"/>
    </row>
    <row r="633" spans="1:30">
      <c r="A633" s="17" t="s">
        <v>160</v>
      </c>
      <c r="B633" s="17" t="s">
        <v>3753</v>
      </c>
      <c r="C633" s="17" t="s">
        <v>52</v>
      </c>
      <c r="D633" s="17" t="s">
        <v>128</v>
      </c>
      <c r="E633" s="17"/>
      <c r="F633" s="17"/>
      <c r="G633" s="17"/>
      <c r="H633" s="17"/>
      <c r="I633" s="17"/>
      <c r="J633" s="17"/>
      <c r="K633" s="18"/>
      <c r="L633" s="19">
        <v>23071</v>
      </c>
      <c r="M633" s="20"/>
      <c r="N633" s="18"/>
      <c r="O633" s="20"/>
      <c r="P633" s="20">
        <v>6.5</v>
      </c>
      <c r="Q633" s="18"/>
      <c r="R633" s="18"/>
      <c r="S633" s="17"/>
      <c r="T633" s="18"/>
      <c r="U633" s="21"/>
      <c r="V633" s="18"/>
      <c r="W633" s="17"/>
      <c r="X633" s="17"/>
      <c r="Y633" s="17"/>
      <c r="Z633" s="17"/>
      <c r="AA633" s="17"/>
      <c r="AB633" s="17"/>
      <c r="AC633" s="17"/>
      <c r="AD633" s="17"/>
    </row>
    <row r="634" spans="1:30">
      <c r="A634" s="17" t="s">
        <v>164</v>
      </c>
      <c r="B634" s="17" t="s">
        <v>3753</v>
      </c>
      <c r="C634" s="17" t="s">
        <v>52</v>
      </c>
      <c r="D634" s="17" t="s">
        <v>128</v>
      </c>
      <c r="E634" s="17"/>
      <c r="F634" s="17"/>
      <c r="G634" s="17"/>
      <c r="H634" s="17"/>
      <c r="I634" s="17"/>
      <c r="J634" s="17"/>
      <c r="K634" s="18"/>
      <c r="L634" s="19">
        <v>23437</v>
      </c>
      <c r="M634" s="20"/>
      <c r="N634" s="18"/>
      <c r="O634" s="20"/>
      <c r="P634" s="20">
        <v>6.3</v>
      </c>
      <c r="Q634" s="18"/>
      <c r="R634" s="18"/>
      <c r="S634" s="17"/>
      <c r="T634" s="18"/>
      <c r="U634" s="21"/>
      <c r="V634" s="18"/>
      <c r="W634" s="17"/>
      <c r="X634" s="17"/>
      <c r="Y634" s="17"/>
      <c r="Z634" s="17"/>
      <c r="AA634" s="17"/>
      <c r="AB634" s="17"/>
      <c r="AC634" s="17"/>
      <c r="AD634" s="17"/>
    </row>
    <row r="635" spans="1:30">
      <c r="A635" s="17" t="s">
        <v>174</v>
      </c>
      <c r="B635" s="17" t="s">
        <v>3753</v>
      </c>
      <c r="C635" s="17" t="s">
        <v>52</v>
      </c>
      <c r="D635" s="17" t="s">
        <v>128</v>
      </c>
      <c r="E635" s="17"/>
      <c r="F635" s="17"/>
      <c r="G635" s="17"/>
      <c r="H635" s="17"/>
      <c r="I635" s="17"/>
      <c r="J635" s="17"/>
      <c r="K635" s="18"/>
      <c r="L635" s="19">
        <v>24504</v>
      </c>
      <c r="M635" s="20"/>
      <c r="N635" s="18"/>
      <c r="O635" s="20"/>
      <c r="P635" s="20">
        <v>5.8</v>
      </c>
      <c r="Q635" s="18"/>
      <c r="R635" s="18"/>
      <c r="S635" s="17"/>
      <c r="T635" s="18"/>
      <c r="U635" s="21"/>
      <c r="V635" s="18"/>
      <c r="W635" s="17"/>
      <c r="X635" s="17"/>
      <c r="Y635" s="17"/>
      <c r="Z635" s="17"/>
      <c r="AA635" s="17"/>
      <c r="AB635" s="17"/>
      <c r="AC635" s="17"/>
      <c r="AD635" s="17"/>
    </row>
    <row r="636" spans="1:30">
      <c r="A636" s="17" t="s">
        <v>168</v>
      </c>
      <c r="B636" s="17" t="s">
        <v>3753</v>
      </c>
      <c r="C636" s="17" t="s">
        <v>52</v>
      </c>
      <c r="D636" s="17" t="s">
        <v>128</v>
      </c>
      <c r="E636" s="17"/>
      <c r="F636" s="17"/>
      <c r="G636" s="17"/>
      <c r="H636" s="17"/>
      <c r="I636" s="17"/>
      <c r="J636" s="17"/>
      <c r="K636" s="18"/>
      <c r="L636" s="19">
        <v>23955</v>
      </c>
      <c r="M636" s="20"/>
      <c r="N636" s="18"/>
      <c r="O636" s="20"/>
      <c r="P636" s="20">
        <v>5.8</v>
      </c>
      <c r="Q636" s="18"/>
      <c r="R636" s="18"/>
      <c r="S636" s="17"/>
      <c r="T636" s="18"/>
      <c r="U636" s="21"/>
      <c r="V636" s="18"/>
      <c r="W636" s="17"/>
      <c r="X636" s="17"/>
      <c r="Y636" s="17"/>
      <c r="Z636" s="17"/>
      <c r="AA636" s="17"/>
      <c r="AB636" s="17"/>
      <c r="AC636" s="17"/>
      <c r="AD636" s="17"/>
    </row>
    <row r="637" spans="1:30">
      <c r="A637" s="17" t="s">
        <v>154</v>
      </c>
      <c r="B637" s="17" t="s">
        <v>3753</v>
      </c>
      <c r="C637" s="17" t="s">
        <v>52</v>
      </c>
      <c r="D637" s="17" t="s">
        <v>128</v>
      </c>
      <c r="E637" s="17"/>
      <c r="F637" s="17"/>
      <c r="G637" s="17"/>
      <c r="H637" s="17"/>
      <c r="I637" s="17"/>
      <c r="J637" s="17"/>
      <c r="K637" s="18"/>
      <c r="L637" s="19">
        <v>22737</v>
      </c>
      <c r="M637" s="20"/>
      <c r="N637" s="18"/>
      <c r="O637" s="20"/>
      <c r="P637" s="20">
        <v>5.6</v>
      </c>
      <c r="Q637" s="18"/>
      <c r="R637" s="18"/>
      <c r="S637" s="17"/>
      <c r="T637" s="18"/>
      <c r="U637" s="21"/>
      <c r="V637" s="18"/>
      <c r="W637" s="17"/>
      <c r="X637" s="17"/>
      <c r="Y637" s="17"/>
      <c r="Z637" s="17"/>
      <c r="AA637" s="17"/>
      <c r="AB637" s="17"/>
      <c r="AC637" s="17"/>
      <c r="AD637" s="17"/>
    </row>
    <row r="638" spans="1:30">
      <c r="A638" s="17" t="s">
        <v>225</v>
      </c>
      <c r="B638" s="17" t="s">
        <v>3753</v>
      </c>
      <c r="C638" s="11" t="s">
        <v>52</v>
      </c>
      <c r="D638" s="17" t="s">
        <v>128</v>
      </c>
      <c r="E638" s="17"/>
      <c r="F638" s="17"/>
      <c r="G638" s="17"/>
      <c r="H638" s="17"/>
      <c r="I638" s="17"/>
      <c r="J638" s="17"/>
      <c r="K638" s="18"/>
      <c r="L638" s="19">
        <v>26481</v>
      </c>
      <c r="M638" s="20"/>
      <c r="N638" s="18"/>
      <c r="O638" s="20"/>
      <c r="P638" s="20">
        <v>6.1</v>
      </c>
      <c r="Q638" s="18"/>
      <c r="R638" s="18"/>
      <c r="S638" s="17"/>
      <c r="T638" s="18"/>
      <c r="U638" s="21"/>
      <c r="V638" s="18"/>
      <c r="W638" s="17"/>
      <c r="X638" s="17"/>
      <c r="Y638" s="17"/>
      <c r="Z638" s="17"/>
      <c r="AA638" s="17"/>
      <c r="AB638" s="17"/>
      <c r="AC638" s="17"/>
      <c r="AD638" s="17"/>
    </row>
    <row r="639" spans="1:30">
      <c r="A639" s="17" t="s">
        <v>181</v>
      </c>
      <c r="B639" s="17" t="s">
        <v>3753</v>
      </c>
      <c r="C639" s="17" t="s">
        <v>52</v>
      </c>
      <c r="D639" s="17" t="s">
        <v>128</v>
      </c>
      <c r="E639" s="17"/>
      <c r="F639" s="17"/>
      <c r="G639" s="17"/>
      <c r="H639" s="17"/>
      <c r="I639" s="17"/>
      <c r="J639" s="17"/>
      <c r="K639" s="18"/>
      <c r="L639" s="19">
        <v>24990</v>
      </c>
      <c r="M639" s="20"/>
      <c r="N639" s="18"/>
      <c r="O639" s="20"/>
      <c r="P639" s="20">
        <v>6.1</v>
      </c>
      <c r="Q639" s="18"/>
      <c r="R639" s="18"/>
      <c r="S639" s="17"/>
      <c r="T639" s="18"/>
      <c r="U639" s="21"/>
      <c r="V639" s="18"/>
      <c r="W639" s="17"/>
      <c r="X639" s="17"/>
      <c r="Y639" s="17"/>
      <c r="Z639" s="17"/>
      <c r="AA639" s="17"/>
      <c r="AB639" s="17"/>
      <c r="AC639" s="17"/>
      <c r="AD639" s="17"/>
    </row>
    <row r="640" spans="1:30">
      <c r="A640" s="17" t="s">
        <v>152</v>
      </c>
      <c r="B640" s="17" t="s">
        <v>3753</v>
      </c>
      <c r="C640" s="17" t="s">
        <v>52</v>
      </c>
      <c r="D640" s="17" t="s">
        <v>265</v>
      </c>
      <c r="E640" s="17"/>
      <c r="F640" s="17"/>
      <c r="G640" s="17"/>
      <c r="H640" s="17"/>
      <c r="I640" s="17"/>
      <c r="J640" s="17"/>
      <c r="K640" s="18"/>
      <c r="L640" s="19">
        <v>22463</v>
      </c>
      <c r="M640" s="20"/>
      <c r="N640" s="18"/>
      <c r="O640" s="20"/>
      <c r="P640" s="20">
        <v>7</v>
      </c>
      <c r="Q640" s="18"/>
      <c r="R640" s="18"/>
      <c r="S640" s="17"/>
      <c r="T640" s="18"/>
      <c r="U640" s="21"/>
      <c r="V640" s="18"/>
      <c r="W640" s="17"/>
      <c r="X640" s="17"/>
      <c r="Y640" s="17"/>
      <c r="Z640" s="17"/>
      <c r="AA640" s="17"/>
      <c r="AB640" s="17"/>
      <c r="AC640" s="17"/>
      <c r="AD640" s="17"/>
    </row>
    <row r="641" spans="1:30">
      <c r="A641" s="17" t="s">
        <v>241</v>
      </c>
      <c r="B641" s="17" t="s">
        <v>3753</v>
      </c>
      <c r="C641" s="17"/>
      <c r="D641" s="17"/>
      <c r="E641" s="17"/>
      <c r="F641" s="17"/>
      <c r="G641" s="17"/>
      <c r="H641" s="17"/>
      <c r="I641" s="17"/>
      <c r="J641" s="17"/>
      <c r="K641" s="18"/>
      <c r="L641" s="19">
        <v>27791</v>
      </c>
      <c r="M641" s="20"/>
      <c r="N641" s="18"/>
      <c r="O641" s="20"/>
      <c r="P641" s="20">
        <v>6.4</v>
      </c>
      <c r="Q641" s="18"/>
      <c r="R641" s="18"/>
      <c r="S641" s="17"/>
      <c r="T641" s="18"/>
      <c r="U641" s="21"/>
      <c r="V641" s="18"/>
      <c r="W641" s="17"/>
      <c r="X641" s="17"/>
      <c r="Y641" s="17"/>
      <c r="Z641" s="17"/>
      <c r="AA641" s="17"/>
      <c r="AB641" s="17"/>
      <c r="AC641" s="17"/>
      <c r="AD641" s="17"/>
    </row>
    <row r="642" spans="1:30">
      <c r="A642" s="17" t="s">
        <v>293</v>
      </c>
      <c r="B642" s="17" t="s">
        <v>3753</v>
      </c>
      <c r="C642" s="17" t="s">
        <v>52</v>
      </c>
      <c r="D642" s="17" t="s">
        <v>128</v>
      </c>
      <c r="E642" s="17"/>
      <c r="F642" s="17"/>
      <c r="G642" s="17"/>
      <c r="H642" s="17"/>
      <c r="I642" s="17"/>
      <c r="J642" s="17"/>
      <c r="K642" s="18"/>
      <c r="L642" s="19">
        <v>28887</v>
      </c>
      <c r="M642" s="20"/>
      <c r="N642" s="18"/>
      <c r="O642" s="20"/>
      <c r="P642" s="20">
        <v>6.6</v>
      </c>
      <c r="Q642" s="18"/>
      <c r="R642" s="18"/>
      <c r="S642" s="17"/>
      <c r="T642" s="18"/>
      <c r="U642" s="21"/>
      <c r="V642" s="18"/>
      <c r="W642" s="17"/>
      <c r="X642" s="17"/>
      <c r="Y642" s="17"/>
      <c r="Z642" s="17"/>
      <c r="AA642" s="17"/>
      <c r="AB642" s="17"/>
      <c r="AC642" s="17"/>
      <c r="AD642" s="17"/>
    </row>
    <row r="643" spans="1:30">
      <c r="A643" s="17" t="s">
        <v>224</v>
      </c>
      <c r="B643" s="17" t="s">
        <v>3753</v>
      </c>
      <c r="C643" s="17" t="s">
        <v>52</v>
      </c>
      <c r="D643" s="17" t="s">
        <v>128</v>
      </c>
      <c r="E643" s="17"/>
      <c r="F643" s="17"/>
      <c r="G643" s="17"/>
      <c r="H643" s="17"/>
      <c r="I643" s="17"/>
      <c r="J643" s="17"/>
      <c r="K643" s="18"/>
      <c r="L643" s="19">
        <v>26481</v>
      </c>
      <c r="M643" s="20"/>
      <c r="N643" s="18"/>
      <c r="O643" s="20"/>
      <c r="P643" s="20">
        <v>6.2</v>
      </c>
      <c r="Q643" s="18"/>
      <c r="R643" s="18"/>
      <c r="S643" s="17"/>
      <c r="T643" s="18"/>
      <c r="U643" s="21"/>
      <c r="V643" s="18"/>
      <c r="W643" s="17"/>
      <c r="X643" s="17"/>
      <c r="Y643" s="17"/>
      <c r="Z643" s="17"/>
      <c r="AA643" s="17"/>
      <c r="AB643" s="17"/>
      <c r="AC643" s="17"/>
      <c r="AD643" s="17"/>
    </row>
    <row r="644" spans="1:30">
      <c r="A644" s="17" t="s">
        <v>137</v>
      </c>
      <c r="B644" s="17" t="s">
        <v>3753</v>
      </c>
      <c r="C644" s="17" t="s">
        <v>52</v>
      </c>
      <c r="D644" s="17" t="s">
        <v>128</v>
      </c>
      <c r="E644" s="17"/>
      <c r="F644" s="17"/>
      <c r="G644" s="17"/>
      <c r="H644" s="17"/>
      <c r="I644" s="17"/>
      <c r="J644" s="17"/>
      <c r="K644" s="18"/>
      <c r="L644" s="19">
        <v>21155</v>
      </c>
      <c r="M644" s="20"/>
      <c r="N644" s="18"/>
      <c r="O644" s="20"/>
      <c r="P644" s="20">
        <v>7.3</v>
      </c>
      <c r="Q644" s="18"/>
      <c r="R644" s="18"/>
      <c r="S644" s="17"/>
      <c r="T644" s="18"/>
      <c r="U644" s="21"/>
      <c r="V644" s="18"/>
      <c r="W644" s="17"/>
      <c r="X644" s="17"/>
      <c r="Y644" s="17"/>
      <c r="Z644" s="17"/>
      <c r="AA644" s="17"/>
      <c r="AB644" s="17"/>
      <c r="AC644" s="17"/>
      <c r="AD644" s="17"/>
    </row>
    <row r="645" spans="1:30">
      <c r="A645" s="17" t="s">
        <v>180</v>
      </c>
      <c r="B645" s="17" t="s">
        <v>3753</v>
      </c>
      <c r="C645" s="17" t="s">
        <v>52</v>
      </c>
      <c r="D645" s="17" t="s">
        <v>128</v>
      </c>
      <c r="E645" s="17"/>
      <c r="F645" s="17"/>
      <c r="G645" s="17"/>
      <c r="H645" s="17"/>
      <c r="I645" s="17"/>
      <c r="J645" s="17"/>
      <c r="K645" s="18"/>
      <c r="L645" s="19">
        <v>24898</v>
      </c>
      <c r="M645" s="20"/>
      <c r="N645" s="18"/>
      <c r="O645" s="20"/>
      <c r="P645" s="20">
        <v>6.5</v>
      </c>
      <c r="Q645" s="18"/>
      <c r="R645" s="18"/>
      <c r="S645" s="17"/>
      <c r="T645" s="18"/>
      <c r="U645" s="21"/>
      <c r="V645" s="18"/>
      <c r="W645" s="17"/>
      <c r="X645" s="17"/>
      <c r="Y645" s="17"/>
      <c r="Z645" s="17"/>
      <c r="AA645" s="17"/>
      <c r="AB645" s="17"/>
      <c r="AC645" s="17"/>
      <c r="AD645" s="17"/>
    </row>
    <row r="646" spans="1:30">
      <c r="A646" s="17" t="s">
        <v>230</v>
      </c>
      <c r="B646" s="17" t="s">
        <v>3753</v>
      </c>
      <c r="C646" s="17" t="s">
        <v>52</v>
      </c>
      <c r="D646" s="17" t="s">
        <v>128</v>
      </c>
      <c r="E646" s="17"/>
      <c r="F646" s="17"/>
      <c r="G646" s="17"/>
      <c r="H646" s="17"/>
      <c r="I646" s="17"/>
      <c r="J646" s="17"/>
      <c r="K646" s="18"/>
      <c r="L646" s="19">
        <v>26816</v>
      </c>
      <c r="M646" s="20"/>
      <c r="N646" s="18"/>
      <c r="O646" s="20"/>
      <c r="P646" s="20">
        <v>6.6</v>
      </c>
      <c r="Q646" s="18"/>
      <c r="R646" s="18"/>
      <c r="S646" s="17"/>
      <c r="T646" s="18"/>
      <c r="U646" s="21"/>
      <c r="V646" s="18"/>
      <c r="W646" s="17"/>
      <c r="X646" s="17"/>
      <c r="Y646" s="17"/>
      <c r="Z646" s="17"/>
      <c r="AA646" s="17"/>
      <c r="AB646" s="17"/>
      <c r="AC646" s="17"/>
      <c r="AD646" s="17"/>
    </row>
    <row r="647" spans="1:30">
      <c r="A647" s="17" t="s">
        <v>239</v>
      </c>
      <c r="B647" s="17" t="s">
        <v>3753</v>
      </c>
      <c r="C647" s="17" t="s">
        <v>52</v>
      </c>
      <c r="D647" s="17" t="s">
        <v>128</v>
      </c>
      <c r="E647" s="17"/>
      <c r="F647" s="17"/>
      <c r="G647" s="17"/>
      <c r="H647" s="17"/>
      <c r="I647" s="17"/>
      <c r="J647" s="17"/>
      <c r="K647" s="18"/>
      <c r="L647" s="19">
        <v>27576</v>
      </c>
      <c r="M647" s="20"/>
      <c r="N647" s="18"/>
      <c r="O647" s="20"/>
      <c r="P647" s="20">
        <v>6</v>
      </c>
      <c r="Q647" s="18"/>
      <c r="R647" s="18"/>
      <c r="S647" s="17"/>
      <c r="T647" s="18"/>
      <c r="U647" s="21"/>
      <c r="V647" s="18"/>
      <c r="W647" s="17"/>
      <c r="X647" s="17"/>
      <c r="Y647" s="17"/>
      <c r="Z647" s="17"/>
      <c r="AA647" s="17"/>
      <c r="AB647" s="17"/>
      <c r="AC647" s="17"/>
      <c r="AD647" s="17"/>
    </row>
    <row r="648" spans="1:30">
      <c r="A648" s="17" t="s">
        <v>136</v>
      </c>
      <c r="B648" s="17" t="s">
        <v>3754</v>
      </c>
      <c r="C648" s="17" t="s">
        <v>52</v>
      </c>
      <c r="D648" s="17" t="s">
        <v>128</v>
      </c>
      <c r="E648" s="17"/>
      <c r="F648" s="17"/>
      <c r="G648" s="17"/>
      <c r="H648" s="17"/>
      <c r="I648" s="17"/>
      <c r="J648" s="17"/>
      <c r="K648" s="18"/>
      <c r="L648" s="19">
        <v>21033</v>
      </c>
      <c r="M648" s="20"/>
      <c r="N648" s="18"/>
      <c r="O648" s="20"/>
      <c r="P648" s="20">
        <v>7.2</v>
      </c>
      <c r="Q648" s="18"/>
      <c r="R648" s="18"/>
      <c r="S648" s="17"/>
      <c r="T648" s="18"/>
      <c r="U648" s="16" t="s">
        <v>277</v>
      </c>
      <c r="V648" s="18"/>
      <c r="W648" s="17"/>
      <c r="X648" s="17"/>
      <c r="Y648" s="17"/>
      <c r="Z648" s="17"/>
      <c r="AA648" s="17"/>
      <c r="AB648" s="17"/>
      <c r="AC648" s="17"/>
      <c r="AD648" s="17"/>
    </row>
    <row r="649" spans="1:30">
      <c r="A649" s="17" t="s">
        <v>215</v>
      </c>
      <c r="B649" s="17" t="s">
        <v>3753</v>
      </c>
      <c r="C649" s="17" t="s">
        <v>52</v>
      </c>
      <c r="D649" s="17" t="s">
        <v>128</v>
      </c>
      <c r="E649" s="17"/>
      <c r="F649" s="17"/>
      <c r="G649" s="17"/>
      <c r="H649" s="17"/>
      <c r="I649" s="17"/>
      <c r="J649" s="17"/>
      <c r="K649" s="18"/>
      <c r="L649" s="19">
        <v>25355</v>
      </c>
      <c r="M649" s="20"/>
      <c r="N649" s="18"/>
      <c r="O649" s="20"/>
      <c r="P649" s="20">
        <v>6.6</v>
      </c>
      <c r="Q649" s="18"/>
      <c r="R649" s="18"/>
      <c r="S649" s="17"/>
      <c r="T649" s="18"/>
      <c r="U649" s="21"/>
      <c r="V649" s="18"/>
      <c r="W649" s="17"/>
      <c r="X649" s="17"/>
      <c r="Y649" s="17"/>
      <c r="Z649" s="17"/>
      <c r="AA649" s="17"/>
      <c r="AB649" s="17"/>
      <c r="AC649" s="17"/>
      <c r="AD649" s="17"/>
    </row>
    <row r="650" spans="1:30">
      <c r="A650" s="17" t="s">
        <v>240</v>
      </c>
      <c r="B650" s="17" t="s">
        <v>3753</v>
      </c>
      <c r="C650" s="17"/>
      <c r="D650" s="17"/>
      <c r="E650" s="17"/>
      <c r="F650" s="17"/>
      <c r="G650" s="17"/>
      <c r="H650" s="17"/>
      <c r="I650" s="17"/>
      <c r="J650" s="17"/>
      <c r="K650" s="18"/>
      <c r="L650" s="19">
        <v>27729</v>
      </c>
      <c r="M650" s="20"/>
      <c r="N650" s="18"/>
      <c r="O650" s="20"/>
      <c r="P650" s="20">
        <v>6.3</v>
      </c>
      <c r="Q650" s="18"/>
      <c r="R650" s="18"/>
      <c r="S650" s="17"/>
      <c r="T650" s="18"/>
      <c r="U650" s="21"/>
      <c r="V650" s="18"/>
      <c r="W650" s="17"/>
      <c r="X650" s="17"/>
      <c r="Y650" s="17"/>
      <c r="Z650" s="17"/>
      <c r="AA650" s="17"/>
      <c r="AB650" s="17"/>
      <c r="AC650" s="17"/>
      <c r="AD650" s="17"/>
    </row>
    <row r="651" spans="1:30">
      <c r="A651" s="17" t="s">
        <v>112</v>
      </c>
      <c r="B651" s="11" t="s">
        <v>3753</v>
      </c>
      <c r="D651" s="11" t="s">
        <v>73</v>
      </c>
      <c r="K651" s="18"/>
      <c r="L651" s="19">
        <v>19756</v>
      </c>
      <c r="M651" s="20"/>
      <c r="O651" s="20"/>
      <c r="P651" s="20">
        <v>6.5</v>
      </c>
      <c r="Q651" s="18"/>
      <c r="S651" s="17"/>
      <c r="T651" s="18"/>
      <c r="U651" s="16"/>
      <c r="V651" s="12"/>
      <c r="W651" s="17" t="s">
        <v>113</v>
      </c>
      <c r="X651" s="17"/>
      <c r="Y651" s="17"/>
      <c r="Z651" s="17"/>
      <c r="AA651" s="17"/>
      <c r="AB651" s="17"/>
      <c r="AC651" s="17"/>
      <c r="AD651" s="17"/>
    </row>
    <row r="652" spans="1:30">
      <c r="A652" s="17" t="s">
        <v>226</v>
      </c>
      <c r="B652" s="17" t="s">
        <v>3753</v>
      </c>
      <c r="C652" s="17" t="s">
        <v>52</v>
      </c>
      <c r="D652" s="17" t="s">
        <v>128</v>
      </c>
      <c r="E652" s="17"/>
      <c r="F652" s="17"/>
      <c r="G652" s="17"/>
      <c r="H652" s="17"/>
      <c r="I652" s="17"/>
      <c r="J652" s="17"/>
      <c r="K652" s="18"/>
      <c r="L652" s="19">
        <v>26573</v>
      </c>
      <c r="M652" s="20"/>
      <c r="N652" s="18"/>
      <c r="O652" s="20"/>
      <c r="P652" s="20">
        <v>6.5</v>
      </c>
      <c r="Q652" s="18"/>
      <c r="R652" s="18"/>
      <c r="S652" s="17"/>
      <c r="T652" s="18"/>
      <c r="U652" s="21"/>
      <c r="V652" s="18"/>
      <c r="W652" s="17"/>
      <c r="X652" s="17"/>
      <c r="Y652" s="17"/>
      <c r="Z652" s="17"/>
      <c r="AA652" s="17"/>
      <c r="AB652" s="17"/>
      <c r="AC652" s="17"/>
      <c r="AD652" s="17"/>
    </row>
    <row r="653" spans="1:30">
      <c r="A653" s="17" t="s">
        <v>270</v>
      </c>
      <c r="B653" s="17" t="s">
        <v>3753</v>
      </c>
      <c r="C653" s="17" t="s">
        <v>52</v>
      </c>
      <c r="D653" s="17" t="s">
        <v>128</v>
      </c>
      <c r="E653" s="17"/>
      <c r="F653" s="17"/>
      <c r="G653" s="17"/>
      <c r="H653" s="17"/>
      <c r="I653" s="17"/>
      <c r="J653" s="17"/>
      <c r="K653" s="18"/>
      <c r="L653" s="19">
        <v>23163</v>
      </c>
      <c r="M653" s="20"/>
      <c r="N653" s="18"/>
      <c r="O653" s="20"/>
      <c r="P653" s="20">
        <v>6.3</v>
      </c>
      <c r="Q653" s="18"/>
      <c r="R653" s="18"/>
      <c r="S653" s="17"/>
      <c r="T653" s="18"/>
      <c r="U653" s="21"/>
      <c r="V653" s="18"/>
      <c r="W653" s="17"/>
      <c r="X653" s="17"/>
      <c r="Y653" s="17"/>
      <c r="Z653" s="17"/>
      <c r="AA653" s="17"/>
      <c r="AB653" s="17"/>
      <c r="AC653" s="17"/>
      <c r="AD653" s="17"/>
    </row>
    <row r="654" spans="1:30">
      <c r="A654" s="17" t="s">
        <v>271</v>
      </c>
      <c r="B654" s="17" t="s">
        <v>3753</v>
      </c>
      <c r="C654" s="17" t="s">
        <v>52</v>
      </c>
      <c r="D654" s="17" t="s">
        <v>128</v>
      </c>
      <c r="E654" s="17"/>
      <c r="F654" s="17"/>
      <c r="G654" s="17"/>
      <c r="H654" s="17"/>
      <c r="I654" s="17"/>
      <c r="J654" s="17"/>
      <c r="K654" s="18"/>
      <c r="L654" s="19">
        <v>26085</v>
      </c>
      <c r="M654" s="20"/>
      <c r="N654" s="18"/>
      <c r="O654" s="20"/>
      <c r="P654" s="20">
        <v>6.2</v>
      </c>
      <c r="Q654" s="18"/>
      <c r="R654" s="18"/>
      <c r="S654" s="17"/>
      <c r="T654" s="18"/>
      <c r="U654" s="21"/>
      <c r="V654" s="18"/>
      <c r="W654" s="17"/>
      <c r="X654" s="17"/>
      <c r="Y654" s="17"/>
      <c r="Z654" s="17"/>
      <c r="AA654" s="17"/>
      <c r="AB654" s="17"/>
      <c r="AC654" s="17"/>
      <c r="AD654" s="17"/>
    </row>
    <row r="655" spans="1:30">
      <c r="A655" s="17" t="s">
        <v>132</v>
      </c>
      <c r="B655" s="11" t="s">
        <v>3754</v>
      </c>
      <c r="C655" s="17" t="s">
        <v>52</v>
      </c>
      <c r="D655" s="17" t="s">
        <v>128</v>
      </c>
      <c r="E655" s="17"/>
      <c r="F655" s="17"/>
      <c r="G655" s="17"/>
      <c r="H655" s="17"/>
      <c r="I655" s="17"/>
      <c r="J655" s="17"/>
      <c r="K655" s="18"/>
      <c r="L655" s="19">
        <v>20760</v>
      </c>
      <c r="M655" s="20"/>
      <c r="O655" s="20"/>
      <c r="P655" s="20">
        <v>8</v>
      </c>
      <c r="Q655" s="18"/>
      <c r="S655" s="17"/>
      <c r="T655" s="18"/>
      <c r="U655" s="16"/>
      <c r="V655" s="12"/>
      <c r="W655" s="17"/>
      <c r="X655" s="17"/>
      <c r="Y655" s="17"/>
      <c r="Z655" s="17"/>
      <c r="AA655" s="17"/>
      <c r="AB655" s="17"/>
      <c r="AC655" s="17"/>
      <c r="AD655" s="17"/>
    </row>
    <row r="656" spans="1:30">
      <c r="A656" s="17" t="s">
        <v>244</v>
      </c>
      <c r="B656" s="17" t="s">
        <v>3753</v>
      </c>
      <c r="C656" s="17" t="s">
        <v>52</v>
      </c>
      <c r="D656" s="17" t="s">
        <v>128</v>
      </c>
      <c r="E656" s="17"/>
      <c r="F656" s="17"/>
      <c r="G656" s="17"/>
      <c r="H656" s="17"/>
      <c r="I656" s="17"/>
      <c r="J656" s="17"/>
      <c r="K656" s="18"/>
      <c r="L656" s="19">
        <v>28095</v>
      </c>
      <c r="M656" s="20"/>
      <c r="N656" s="18"/>
      <c r="O656" s="20"/>
      <c r="P656" s="20">
        <v>5.7</v>
      </c>
      <c r="Q656" s="18"/>
      <c r="R656" s="18"/>
      <c r="S656" s="17"/>
      <c r="T656" s="18"/>
      <c r="U656" s="21"/>
      <c r="V656" s="18"/>
      <c r="W656" s="17"/>
      <c r="X656" s="17"/>
      <c r="Y656" s="17"/>
      <c r="Z656" s="17"/>
      <c r="AA656" s="17"/>
      <c r="AB656" s="17"/>
      <c r="AC656" s="17"/>
      <c r="AD656" s="17"/>
    </row>
    <row r="657" spans="1:30">
      <c r="A657" s="17" t="s">
        <v>148</v>
      </c>
      <c r="B657" s="17" t="s">
        <v>3753</v>
      </c>
      <c r="C657" s="17" t="s">
        <v>52</v>
      </c>
      <c r="D657" s="17" t="s">
        <v>128</v>
      </c>
      <c r="E657" s="17"/>
      <c r="F657" s="17"/>
      <c r="G657" s="17"/>
      <c r="H657" s="17"/>
      <c r="I657" s="17"/>
      <c r="J657" s="17"/>
      <c r="K657" s="18">
        <v>1200000</v>
      </c>
      <c r="L657" s="19">
        <v>22068</v>
      </c>
      <c r="M657" s="20"/>
      <c r="N657" s="18"/>
      <c r="O657" s="20"/>
      <c r="P657" s="20">
        <v>7</v>
      </c>
      <c r="Q657" s="18"/>
      <c r="R657" s="18"/>
      <c r="S657" s="17"/>
      <c r="T657" s="18"/>
      <c r="U657" s="21"/>
      <c r="V657" s="18"/>
      <c r="W657" s="17"/>
      <c r="X657" s="17"/>
      <c r="Y657" s="17"/>
      <c r="Z657" s="17"/>
      <c r="AA657" s="17"/>
      <c r="AB657" s="17"/>
      <c r="AC657" s="17"/>
      <c r="AD657" s="17"/>
    </row>
    <row r="658" spans="1:30">
      <c r="A658" s="17" t="s">
        <v>214</v>
      </c>
      <c r="B658" s="17" t="s">
        <v>3753</v>
      </c>
      <c r="C658" s="17" t="s">
        <v>52</v>
      </c>
      <c r="D658" s="17" t="s">
        <v>128</v>
      </c>
      <c r="E658" s="17"/>
      <c r="F658" s="17"/>
      <c r="G658" s="17"/>
      <c r="H658" s="17"/>
      <c r="I658" s="17"/>
      <c r="J658" s="17"/>
      <c r="K658" s="18"/>
      <c r="L658" s="19">
        <v>25263</v>
      </c>
      <c r="M658" s="20"/>
      <c r="N658" s="18"/>
      <c r="O658" s="20"/>
      <c r="P658" s="20">
        <v>6.3</v>
      </c>
      <c r="Q658" s="18"/>
      <c r="R658" s="18"/>
      <c r="S658" s="17"/>
      <c r="T658" s="18"/>
      <c r="U658" s="21"/>
      <c r="V658" s="18"/>
      <c r="W658" s="17"/>
      <c r="X658" s="17"/>
      <c r="Y658" s="17"/>
      <c r="Z658" s="17"/>
      <c r="AA658" s="17"/>
      <c r="AB658" s="17"/>
      <c r="AC658" s="17"/>
      <c r="AD658" s="17"/>
    </row>
    <row r="659" spans="1:30">
      <c r="A659" s="17" t="s">
        <v>227</v>
      </c>
      <c r="B659" s="17" t="s">
        <v>3753</v>
      </c>
      <c r="C659" s="17" t="s">
        <v>52</v>
      </c>
      <c r="D659" s="17" t="s">
        <v>128</v>
      </c>
      <c r="E659" s="17"/>
      <c r="F659" s="17"/>
      <c r="G659" s="17"/>
      <c r="H659" s="17"/>
      <c r="I659" s="17"/>
      <c r="J659" s="17"/>
      <c r="K659" s="18"/>
      <c r="L659" s="19">
        <v>26634</v>
      </c>
      <c r="M659" s="20"/>
      <c r="N659" s="18"/>
      <c r="O659" s="20"/>
      <c r="P659" s="20">
        <v>6.4</v>
      </c>
      <c r="Q659" s="18"/>
      <c r="R659" s="18"/>
      <c r="S659" s="17"/>
      <c r="T659" s="18"/>
      <c r="U659" s="21"/>
      <c r="V659" s="18"/>
      <c r="W659" s="17"/>
      <c r="X659" s="17"/>
      <c r="Y659" s="17"/>
      <c r="Z659" s="17"/>
      <c r="AA659" s="17"/>
      <c r="AB659" s="17"/>
      <c r="AC659" s="17"/>
      <c r="AD659" s="17"/>
    </row>
    <row r="660" spans="1:30">
      <c r="A660" s="11" t="s">
        <v>89</v>
      </c>
      <c r="B660" s="11" t="s">
        <v>3752</v>
      </c>
      <c r="D660" s="11" t="s">
        <v>73</v>
      </c>
      <c r="L660" s="13">
        <v>17838</v>
      </c>
      <c r="P660" s="14">
        <v>7.3</v>
      </c>
      <c r="U660" s="16"/>
      <c r="V660" s="12"/>
    </row>
    <row r="661" spans="1:30">
      <c r="A661" s="11" t="s">
        <v>95</v>
      </c>
      <c r="B661" s="17" t="s">
        <v>3753</v>
      </c>
      <c r="C661" s="11" t="s">
        <v>255</v>
      </c>
      <c r="D661" s="17" t="s">
        <v>128</v>
      </c>
      <c r="E661" s="17"/>
      <c r="F661" s="17"/>
      <c r="G661" s="17"/>
      <c r="H661" s="17"/>
      <c r="I661" s="17"/>
      <c r="J661" s="17"/>
      <c r="L661" s="13">
        <v>19146</v>
      </c>
      <c r="P661" s="14">
        <v>6.8</v>
      </c>
      <c r="U661" s="16"/>
      <c r="V661" s="12"/>
      <c r="X661" s="11" t="s">
        <v>276</v>
      </c>
    </row>
    <row r="662" spans="1:30">
      <c r="A662" s="17" t="s">
        <v>237</v>
      </c>
      <c r="B662" s="17" t="s">
        <v>3753</v>
      </c>
      <c r="C662" s="17" t="s">
        <v>52</v>
      </c>
      <c r="D662" s="17" t="s">
        <v>128</v>
      </c>
      <c r="E662" s="17"/>
      <c r="F662" s="17"/>
      <c r="G662" s="17"/>
      <c r="H662" s="17"/>
      <c r="I662" s="17"/>
      <c r="J662" s="17"/>
      <c r="K662" s="18"/>
      <c r="L662" s="19">
        <v>27426</v>
      </c>
      <c r="M662" s="20"/>
      <c r="N662" s="18"/>
      <c r="O662" s="20"/>
      <c r="P662" s="20">
        <v>6</v>
      </c>
      <c r="Q662" s="18"/>
      <c r="R662" s="18"/>
      <c r="S662" s="17"/>
      <c r="T662" s="18"/>
      <c r="U662" s="21"/>
      <c r="V662" s="18"/>
      <c r="W662" s="17"/>
      <c r="X662" s="17"/>
      <c r="Y662" s="17"/>
      <c r="Z662" s="17"/>
      <c r="AA662" s="17"/>
      <c r="AB662" s="17"/>
      <c r="AC662" s="17"/>
      <c r="AD662" s="17"/>
    </row>
    <row r="663" spans="1:30">
      <c r="A663" s="17" t="s">
        <v>161</v>
      </c>
      <c r="B663" s="17" t="s">
        <v>3753</v>
      </c>
      <c r="C663" s="17" t="s">
        <v>52</v>
      </c>
      <c r="D663" s="17" t="s">
        <v>128</v>
      </c>
      <c r="E663" s="17"/>
      <c r="F663" s="17"/>
      <c r="G663" s="17"/>
      <c r="H663" s="17"/>
      <c r="I663" s="17"/>
      <c r="J663" s="17"/>
      <c r="K663" s="18"/>
      <c r="L663" s="19">
        <v>23193</v>
      </c>
      <c r="M663" s="20"/>
      <c r="N663" s="18"/>
      <c r="O663" s="20"/>
      <c r="P663" s="20">
        <v>7.1</v>
      </c>
      <c r="Q663" s="18"/>
      <c r="R663" s="18"/>
      <c r="S663" s="17"/>
      <c r="T663" s="18"/>
      <c r="U663" s="21"/>
      <c r="V663" s="18"/>
      <c r="W663" s="17"/>
      <c r="X663" s="17"/>
      <c r="Y663" s="17"/>
      <c r="Z663" s="17"/>
      <c r="AA663" s="17"/>
      <c r="AB663" s="17"/>
      <c r="AC663" s="17"/>
      <c r="AD663" s="17"/>
    </row>
    <row r="664" spans="1:30">
      <c r="A664" s="17" t="s">
        <v>232</v>
      </c>
      <c r="B664" s="17" t="s">
        <v>3753</v>
      </c>
      <c r="C664" s="17" t="s">
        <v>52</v>
      </c>
      <c r="D664" s="17" t="s">
        <v>128</v>
      </c>
      <c r="E664" s="17"/>
      <c r="F664" s="17"/>
      <c r="G664" s="17"/>
      <c r="H664" s="17"/>
      <c r="I664" s="17"/>
      <c r="J664" s="17"/>
      <c r="K664" s="18"/>
      <c r="L664" s="19">
        <v>26999</v>
      </c>
      <c r="M664" s="20"/>
      <c r="N664" s="18"/>
      <c r="O664" s="20"/>
      <c r="P664" s="20">
        <v>5.0999999999999996</v>
      </c>
      <c r="Q664" s="18"/>
      <c r="R664" s="18"/>
      <c r="S664" s="17"/>
      <c r="T664" s="18"/>
      <c r="U664" s="21"/>
      <c r="V664" s="18"/>
      <c r="W664" s="17"/>
      <c r="X664" s="17"/>
      <c r="Y664" s="17"/>
      <c r="Z664" s="17"/>
      <c r="AA664" s="17"/>
      <c r="AB664" s="17"/>
      <c r="AC664" s="17"/>
      <c r="AD664" s="17"/>
    </row>
    <row r="665" spans="1:30">
      <c r="A665" s="11" t="s">
        <v>98</v>
      </c>
      <c r="B665" s="11" t="s">
        <v>3753</v>
      </c>
      <c r="D665" s="11" t="s">
        <v>73</v>
      </c>
      <c r="L665" s="13">
        <v>19541</v>
      </c>
      <c r="P665" s="14">
        <v>6.7</v>
      </c>
      <c r="U665" s="16"/>
      <c r="V665" s="12"/>
      <c r="W665" s="11" t="s">
        <v>109</v>
      </c>
    </row>
    <row r="666" spans="1:30">
      <c r="A666" s="17" t="s">
        <v>246</v>
      </c>
      <c r="B666" s="17" t="s">
        <v>3753</v>
      </c>
      <c r="C666" s="17" t="s">
        <v>52</v>
      </c>
      <c r="D666" s="17" t="s">
        <v>128</v>
      </c>
      <c r="E666" s="17"/>
      <c r="F666" s="17"/>
      <c r="G666" s="17"/>
      <c r="H666" s="17"/>
      <c r="I666" s="17"/>
      <c r="J666" s="17"/>
      <c r="K666" s="18"/>
      <c r="L666" s="19">
        <v>28277</v>
      </c>
      <c r="M666" s="20"/>
      <c r="N666" s="18"/>
      <c r="O666" s="20"/>
      <c r="P666" s="20">
        <v>7.6</v>
      </c>
      <c r="Q666" s="18"/>
      <c r="R666" s="18"/>
      <c r="S666" s="17"/>
      <c r="T666" s="18"/>
      <c r="U666" s="21"/>
      <c r="V666" s="18"/>
      <c r="W666" s="17"/>
      <c r="X666" s="17"/>
      <c r="Y666" s="17"/>
      <c r="Z666" s="17"/>
      <c r="AA666" s="17"/>
      <c r="AB666" s="17"/>
      <c r="AC666" s="17"/>
      <c r="AD666" s="17"/>
    </row>
    <row r="667" spans="1:30">
      <c r="A667" s="17" t="s">
        <v>169</v>
      </c>
      <c r="B667" s="17" t="s">
        <v>3753</v>
      </c>
      <c r="C667" s="17" t="s">
        <v>52</v>
      </c>
      <c r="D667" s="17" t="s">
        <v>128</v>
      </c>
      <c r="E667" s="17"/>
      <c r="F667" s="17"/>
      <c r="G667" s="17"/>
      <c r="H667" s="17"/>
      <c r="I667" s="17"/>
      <c r="J667" s="17"/>
      <c r="K667" s="18"/>
      <c r="L667" s="19">
        <v>24077</v>
      </c>
      <c r="M667" s="20"/>
      <c r="N667" s="18"/>
      <c r="O667" s="20"/>
      <c r="P667" s="20">
        <v>6.7</v>
      </c>
      <c r="Q667" s="18"/>
      <c r="R667" s="18"/>
      <c r="S667" s="17"/>
      <c r="T667" s="18"/>
      <c r="U667" s="21"/>
      <c r="V667" s="18"/>
      <c r="W667" s="17"/>
      <c r="X667" s="17"/>
      <c r="Y667" s="17"/>
      <c r="Z667" s="17"/>
      <c r="AA667" s="17"/>
      <c r="AB667" s="17"/>
      <c r="AC667" s="17"/>
      <c r="AD667" s="17"/>
    </row>
    <row r="668" spans="1:30">
      <c r="A668" s="17" t="s">
        <v>6165</v>
      </c>
      <c r="B668" s="17" t="s">
        <v>3753</v>
      </c>
      <c r="C668" s="11" t="s">
        <v>52</v>
      </c>
      <c r="D668" s="17" t="s">
        <v>128</v>
      </c>
      <c r="E668" s="17"/>
      <c r="F668" s="17"/>
      <c r="G668" s="17"/>
      <c r="H668" s="17"/>
      <c r="I668" s="17"/>
      <c r="J668" s="17"/>
      <c r="K668" s="18"/>
      <c r="L668" s="19">
        <v>27668</v>
      </c>
      <c r="M668" s="20"/>
      <c r="N668" s="18"/>
      <c r="O668" s="20"/>
      <c r="P668" s="20">
        <v>7.2</v>
      </c>
      <c r="Q668" s="18"/>
      <c r="R668" s="18"/>
      <c r="S668" s="17"/>
      <c r="T668" s="18"/>
      <c r="U668" s="21"/>
      <c r="V668" s="18"/>
      <c r="W668" s="17"/>
      <c r="X668" s="17"/>
      <c r="Y668" s="17"/>
      <c r="Z668" s="17"/>
      <c r="AA668" s="17"/>
      <c r="AB668" s="17"/>
      <c r="AC668" s="17"/>
      <c r="AD668" s="17"/>
    </row>
    <row r="669" spans="1:30">
      <c r="A669" s="17" t="s">
        <v>6166</v>
      </c>
      <c r="B669" s="17" t="s">
        <v>3751</v>
      </c>
      <c r="C669" s="17" t="s">
        <v>52</v>
      </c>
      <c r="D669" s="17" t="s">
        <v>128</v>
      </c>
      <c r="E669" s="17"/>
      <c r="F669" s="17"/>
      <c r="G669" s="17"/>
      <c r="H669" s="17"/>
      <c r="I669" s="17"/>
      <c r="J669" s="17"/>
      <c r="K669" s="18">
        <v>552000</v>
      </c>
      <c r="L669" s="19">
        <v>28185</v>
      </c>
      <c r="M669" s="20"/>
      <c r="N669" s="18"/>
      <c r="O669" s="20"/>
      <c r="P669" s="20">
        <v>7.6</v>
      </c>
      <c r="Q669" s="18"/>
      <c r="R669" s="18"/>
      <c r="S669" s="17"/>
      <c r="T669" s="18"/>
      <c r="U669" s="21"/>
      <c r="V669" s="18"/>
      <c r="W669" s="17"/>
      <c r="X669" s="17"/>
      <c r="Y669" s="17"/>
      <c r="Z669" s="17"/>
      <c r="AA669" s="17"/>
      <c r="AB669" s="17"/>
      <c r="AC669" s="17"/>
      <c r="AD669" s="17"/>
    </row>
    <row r="670" spans="1:30">
      <c r="A670" s="17" t="s">
        <v>143</v>
      </c>
      <c r="B670" s="17" t="s">
        <v>3753</v>
      </c>
      <c r="C670" s="17" t="s">
        <v>52</v>
      </c>
      <c r="D670" s="17" t="s">
        <v>128</v>
      </c>
      <c r="E670" s="17"/>
      <c r="F670" s="17"/>
      <c r="G670" s="17"/>
      <c r="H670" s="17"/>
      <c r="I670" s="17"/>
      <c r="J670" s="17"/>
      <c r="K670" s="18"/>
      <c r="L670" s="19">
        <v>21855</v>
      </c>
      <c r="M670" s="20"/>
      <c r="N670" s="18"/>
      <c r="O670" s="20"/>
      <c r="P670" s="20">
        <v>7.4</v>
      </c>
      <c r="Q670" s="18"/>
      <c r="R670" s="18"/>
      <c r="S670" s="17"/>
      <c r="T670" s="18"/>
      <c r="U670" s="21"/>
      <c r="V670" s="18"/>
      <c r="W670" s="17"/>
      <c r="X670" s="17"/>
      <c r="Y670" s="17"/>
      <c r="Z670" s="17"/>
      <c r="AA670" s="17"/>
      <c r="AB670" s="17"/>
      <c r="AC670" s="17"/>
      <c r="AD670" s="17"/>
    </row>
    <row r="671" spans="1:30">
      <c r="A671" s="17" t="s">
        <v>167</v>
      </c>
      <c r="B671" s="17" t="s">
        <v>3753</v>
      </c>
      <c r="C671" s="17" t="s">
        <v>52</v>
      </c>
      <c r="D671" s="17" t="s">
        <v>128</v>
      </c>
      <c r="E671" s="17"/>
      <c r="F671" s="17"/>
      <c r="G671" s="17"/>
      <c r="H671" s="17"/>
      <c r="I671" s="17"/>
      <c r="J671" s="17"/>
      <c r="K671" s="18"/>
      <c r="L671" s="19">
        <v>23743</v>
      </c>
      <c r="M671" s="20"/>
      <c r="N671" s="18"/>
      <c r="O671" s="20"/>
      <c r="P671" s="20">
        <v>6.9</v>
      </c>
      <c r="Q671" s="18"/>
      <c r="R671" s="18"/>
      <c r="S671" s="17"/>
      <c r="T671" s="18"/>
      <c r="U671" s="21"/>
      <c r="V671" s="18"/>
      <c r="W671" s="17"/>
      <c r="X671" s="17"/>
      <c r="Y671" s="17"/>
      <c r="Z671" s="17"/>
      <c r="AA671" s="17"/>
      <c r="AB671" s="17"/>
      <c r="AC671" s="17"/>
      <c r="AD671" s="17"/>
    </row>
    <row r="672" spans="1:30">
      <c r="A672" s="17" t="s">
        <v>165</v>
      </c>
      <c r="B672" s="17" t="s">
        <v>3753</v>
      </c>
      <c r="C672" s="17" t="s">
        <v>52</v>
      </c>
      <c r="D672" s="17" t="s">
        <v>128</v>
      </c>
      <c r="E672" s="17"/>
      <c r="F672" s="17"/>
      <c r="G672" s="17"/>
      <c r="H672" s="17"/>
      <c r="I672" s="17"/>
      <c r="J672" s="17"/>
      <c r="K672" s="18"/>
      <c r="L672" s="19">
        <v>23529</v>
      </c>
      <c r="M672" s="20"/>
      <c r="N672" s="18"/>
      <c r="O672" s="20"/>
      <c r="P672" s="20">
        <v>7.2</v>
      </c>
      <c r="Q672" s="18"/>
      <c r="R672" s="18"/>
      <c r="S672" s="17"/>
      <c r="T672" s="18"/>
      <c r="U672" s="21"/>
      <c r="V672" s="18"/>
      <c r="W672" s="17"/>
      <c r="X672" s="17"/>
      <c r="Y672" s="17"/>
      <c r="Z672" s="17"/>
      <c r="AA672" s="17"/>
      <c r="AB672" s="17"/>
      <c r="AC672" s="17"/>
      <c r="AD672" s="17"/>
    </row>
    <row r="673" spans="1:30">
      <c r="A673" s="17" t="s">
        <v>163</v>
      </c>
      <c r="B673" s="17" t="s">
        <v>3753</v>
      </c>
      <c r="C673" s="17" t="s">
        <v>52</v>
      </c>
      <c r="D673" s="17" t="s">
        <v>128</v>
      </c>
      <c r="E673" s="17"/>
      <c r="F673" s="17"/>
      <c r="G673" s="17"/>
      <c r="H673" s="17"/>
      <c r="I673" s="17"/>
      <c r="J673" s="17"/>
      <c r="K673" s="18"/>
      <c r="L673" s="19">
        <v>23437</v>
      </c>
      <c r="M673" s="20"/>
      <c r="N673" s="18"/>
      <c r="O673" s="20"/>
      <c r="P673" s="20">
        <v>6.6</v>
      </c>
      <c r="Q673" s="18"/>
      <c r="R673" s="18"/>
      <c r="S673" s="17"/>
      <c r="T673" s="18"/>
      <c r="U673" s="21"/>
      <c r="V673" s="18"/>
      <c r="W673" s="17"/>
      <c r="X673" s="17"/>
      <c r="Y673" s="17"/>
      <c r="Z673" s="17"/>
      <c r="AA673" s="17"/>
      <c r="AB673" s="17"/>
      <c r="AC673" s="17"/>
      <c r="AD673" s="17"/>
    </row>
    <row r="674" spans="1:30">
      <c r="A674" s="17" t="s">
        <v>145</v>
      </c>
      <c r="B674" s="17" t="s">
        <v>3753</v>
      </c>
      <c r="C674" s="17" t="s">
        <v>52</v>
      </c>
      <c r="D674" s="17" t="s">
        <v>128</v>
      </c>
      <c r="E674" s="17"/>
      <c r="F674" s="17"/>
      <c r="G674" s="17"/>
      <c r="H674" s="17"/>
      <c r="I674" s="17"/>
      <c r="J674" s="17"/>
      <c r="K674" s="18"/>
      <c r="L674" s="19">
        <v>21916</v>
      </c>
      <c r="M674" s="20"/>
      <c r="N674" s="18"/>
      <c r="O674" s="20"/>
      <c r="P674" s="20">
        <v>7</v>
      </c>
      <c r="Q674" s="18"/>
      <c r="R674" s="18"/>
      <c r="S674" s="17"/>
      <c r="T674" s="18"/>
      <c r="U674" s="21"/>
      <c r="V674" s="18"/>
      <c r="W674" s="17"/>
      <c r="X674" s="17"/>
      <c r="Y674" s="17"/>
      <c r="Z674" s="17"/>
      <c r="AA674" s="17"/>
      <c r="AB674" s="17"/>
      <c r="AC674" s="17"/>
      <c r="AD674" s="17"/>
    </row>
    <row r="675" spans="1:30">
      <c r="A675" s="17" t="s">
        <v>140</v>
      </c>
      <c r="B675" s="17" t="s">
        <v>3753</v>
      </c>
      <c r="C675" s="17" t="s">
        <v>52</v>
      </c>
      <c r="D675" s="17" t="s">
        <v>128</v>
      </c>
      <c r="E675" s="17"/>
      <c r="F675" s="17"/>
      <c r="G675" s="17"/>
      <c r="H675" s="17"/>
      <c r="I675" s="17"/>
      <c r="J675" s="17"/>
      <c r="K675" s="18"/>
      <c r="L675" s="19">
        <v>21520</v>
      </c>
      <c r="M675" s="20"/>
      <c r="N675" s="18"/>
      <c r="O675" s="20"/>
      <c r="P675" s="20">
        <v>6.7</v>
      </c>
      <c r="Q675" s="18"/>
      <c r="R675" s="18"/>
      <c r="S675" s="17"/>
      <c r="T675" s="18"/>
      <c r="U675" s="21"/>
      <c r="V675" s="18"/>
      <c r="W675" s="17"/>
      <c r="X675" s="17"/>
      <c r="Y675" s="17"/>
      <c r="Z675" s="17"/>
      <c r="AA675" s="17"/>
      <c r="AB675" s="17"/>
      <c r="AC675" s="17"/>
      <c r="AD675" s="17"/>
    </row>
    <row r="676" spans="1:30">
      <c r="A676" s="17" t="s">
        <v>242</v>
      </c>
      <c r="B676" s="17" t="s">
        <v>3753</v>
      </c>
      <c r="C676" s="17" t="s">
        <v>52</v>
      </c>
      <c r="D676" s="17" t="s">
        <v>128</v>
      </c>
      <c r="E676" s="17"/>
      <c r="F676" s="17"/>
      <c r="G676" s="17"/>
      <c r="H676" s="17"/>
      <c r="I676" s="17"/>
      <c r="J676" s="17"/>
      <c r="K676" s="18"/>
      <c r="L676" s="19">
        <v>27942</v>
      </c>
      <c r="M676" s="20"/>
      <c r="N676" s="18"/>
      <c r="O676" s="20"/>
      <c r="P676" s="20">
        <v>6.3</v>
      </c>
      <c r="Q676" s="18"/>
      <c r="R676" s="18"/>
      <c r="S676" s="17"/>
      <c r="T676" s="18"/>
      <c r="U676" s="21"/>
      <c r="V676" s="18"/>
      <c r="W676" s="17"/>
      <c r="X676" s="17"/>
      <c r="Y676" s="17"/>
      <c r="Z676" s="17"/>
      <c r="AA676" s="17"/>
      <c r="AB676" s="17"/>
      <c r="AC676" s="17"/>
      <c r="AD676" s="17"/>
    </row>
    <row r="677" spans="1:30">
      <c r="A677" s="17" t="s">
        <v>170</v>
      </c>
      <c r="B677" s="17" t="s">
        <v>3753</v>
      </c>
      <c r="C677" s="17" t="s">
        <v>52</v>
      </c>
      <c r="D677" s="17" t="s">
        <v>128</v>
      </c>
      <c r="E677" s="17"/>
      <c r="F677" s="17"/>
      <c r="G677" s="17"/>
      <c r="H677" s="17"/>
      <c r="I677" s="17"/>
      <c r="J677" s="17"/>
      <c r="K677" s="18"/>
      <c r="L677" s="19">
        <v>24139</v>
      </c>
      <c r="M677" s="20"/>
      <c r="N677" s="18"/>
      <c r="O677" s="20"/>
      <c r="P677" s="20">
        <v>6.7</v>
      </c>
      <c r="Q677" s="18"/>
      <c r="R677" s="18"/>
      <c r="S677" s="17"/>
      <c r="T677" s="18"/>
      <c r="U677" s="21"/>
      <c r="V677" s="18"/>
      <c r="W677" s="17"/>
      <c r="X677" s="17"/>
      <c r="Y677" s="17"/>
      <c r="Z677" s="17"/>
      <c r="AA677" s="17"/>
      <c r="AB677" s="17"/>
      <c r="AC677" s="17"/>
      <c r="AD677" s="17"/>
    </row>
    <row r="678" spans="1:30">
      <c r="A678" s="17" t="s">
        <v>294</v>
      </c>
      <c r="B678" s="17" t="s">
        <v>3753</v>
      </c>
      <c r="C678" s="17" t="s">
        <v>52</v>
      </c>
      <c r="D678" s="17" t="s">
        <v>128</v>
      </c>
      <c r="E678" s="17"/>
      <c r="F678" s="17"/>
      <c r="G678" s="17"/>
      <c r="H678" s="17"/>
      <c r="I678" s="17"/>
      <c r="J678" s="17"/>
      <c r="K678" s="18"/>
      <c r="L678" s="19">
        <v>29037</v>
      </c>
      <c r="M678" s="20"/>
      <c r="N678" s="18"/>
      <c r="O678" s="20"/>
      <c r="P678" s="20">
        <v>5.0999999999999996</v>
      </c>
      <c r="Q678" s="18"/>
      <c r="R678" s="18"/>
      <c r="S678" s="17"/>
      <c r="T678" s="18"/>
      <c r="U678" s="21"/>
      <c r="V678" s="18"/>
      <c r="W678" s="17"/>
      <c r="X678" s="17"/>
      <c r="Y678" s="17"/>
      <c r="Z678" s="17"/>
      <c r="AA678" s="17"/>
      <c r="AB678" s="17"/>
      <c r="AC678" s="17"/>
      <c r="AD678" s="17"/>
    </row>
    <row r="679" spans="1:30">
      <c r="A679" s="11" t="s">
        <v>1913</v>
      </c>
      <c r="C679" s="11" t="s">
        <v>363</v>
      </c>
      <c r="K679" s="12">
        <v>19478106</v>
      </c>
      <c r="L679" s="13">
        <v>38565</v>
      </c>
      <c r="Q679" s="12">
        <v>5914722</v>
      </c>
      <c r="T679" s="12">
        <v>2014</v>
      </c>
    </row>
    <row r="680" spans="1:30">
      <c r="A680" s="11" t="s">
        <v>114</v>
      </c>
      <c r="B680" s="11" t="s">
        <v>3754</v>
      </c>
      <c r="D680" s="11" t="s">
        <v>73</v>
      </c>
      <c r="L680" s="13">
        <v>19937</v>
      </c>
      <c r="P680" s="14">
        <v>7.8</v>
      </c>
      <c r="U680" s="16"/>
      <c r="V680" s="12"/>
    </row>
    <row r="681" spans="1:30">
      <c r="A681" s="11" t="s">
        <v>133</v>
      </c>
      <c r="B681" s="17" t="s">
        <v>3753</v>
      </c>
      <c r="D681" s="17" t="s">
        <v>128</v>
      </c>
      <c r="E681" s="17"/>
      <c r="F681" s="17"/>
      <c r="G681" s="17"/>
      <c r="H681" s="17"/>
      <c r="I681" s="17"/>
      <c r="J681" s="17"/>
      <c r="L681" s="13">
        <v>20790</v>
      </c>
      <c r="P681" s="14">
        <v>5.9</v>
      </c>
      <c r="V681" s="12"/>
      <c r="W681" s="11" t="s">
        <v>134</v>
      </c>
    </row>
    <row r="682" spans="1:30">
      <c r="A682" s="17" t="s">
        <v>139</v>
      </c>
      <c r="B682" s="17" t="s">
        <v>3754</v>
      </c>
      <c r="C682" s="17" t="s">
        <v>52</v>
      </c>
      <c r="D682" s="17" t="s">
        <v>128</v>
      </c>
      <c r="E682" s="17"/>
      <c r="F682" s="17"/>
      <c r="G682" s="17"/>
      <c r="H682" s="17"/>
      <c r="I682" s="17"/>
      <c r="J682" s="17"/>
      <c r="K682" s="18"/>
      <c r="L682" s="19">
        <v>21398</v>
      </c>
      <c r="M682" s="20"/>
      <c r="N682" s="18"/>
      <c r="O682" s="20"/>
      <c r="P682" s="20">
        <v>5.4</v>
      </c>
      <c r="Q682" s="18"/>
      <c r="R682" s="18"/>
      <c r="S682" s="17"/>
      <c r="T682" s="18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</row>
    <row r="683" spans="1:30">
      <c r="A683" s="17" t="s">
        <v>219</v>
      </c>
      <c r="B683" s="17" t="s">
        <v>3753</v>
      </c>
      <c r="C683" s="17" t="s">
        <v>282</v>
      </c>
      <c r="D683" s="17" t="s">
        <v>128</v>
      </c>
      <c r="E683" s="17"/>
      <c r="F683" s="17"/>
      <c r="G683" s="17"/>
      <c r="H683" s="17"/>
      <c r="I683" s="17"/>
      <c r="J683" s="17"/>
      <c r="K683" s="18"/>
      <c r="L683" s="19">
        <v>25903</v>
      </c>
      <c r="M683" s="20"/>
      <c r="N683" s="18"/>
      <c r="O683" s="20"/>
      <c r="P683" s="20">
        <v>6.2</v>
      </c>
      <c r="Q683" s="18"/>
      <c r="R683" s="18"/>
      <c r="S683" s="17"/>
      <c r="T683" s="18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</row>
    <row r="684" spans="1:30">
      <c r="A684" s="17" t="s">
        <v>228</v>
      </c>
      <c r="B684" s="17" t="s">
        <v>3753</v>
      </c>
      <c r="C684" s="17" t="s">
        <v>52</v>
      </c>
      <c r="D684" s="17" t="s">
        <v>128</v>
      </c>
      <c r="E684" s="17"/>
      <c r="F684" s="17"/>
      <c r="G684" s="17"/>
      <c r="H684" s="17"/>
      <c r="I684" s="17"/>
      <c r="J684" s="17"/>
      <c r="K684" s="18"/>
      <c r="L684" s="19">
        <v>26696</v>
      </c>
      <c r="M684" s="20"/>
      <c r="N684" s="18"/>
      <c r="O684" s="20"/>
      <c r="P684" s="20">
        <v>5.7</v>
      </c>
      <c r="Q684" s="18"/>
      <c r="R684" s="18"/>
      <c r="S684" s="17"/>
      <c r="T684" s="18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</row>
    <row r="705" spans="1:30">
      <c r="N705" s="18"/>
    </row>
    <row r="707" spans="1:30" s="22" customForma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2"/>
      <c r="L707" s="13"/>
      <c r="M707" s="14"/>
      <c r="N707" s="12"/>
      <c r="O707" s="14"/>
      <c r="P707" s="14"/>
      <c r="Q707" s="12"/>
      <c r="R707" s="12"/>
      <c r="S707" s="11"/>
      <c r="T707" s="12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11" spans="1:30">
      <c r="N711" s="18"/>
    </row>
    <row r="717" spans="1:30" s="22" customForma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2"/>
      <c r="L717" s="13"/>
      <c r="M717" s="14"/>
      <c r="N717" s="12"/>
      <c r="O717" s="14"/>
      <c r="P717" s="14"/>
      <c r="Q717" s="12"/>
      <c r="R717" s="12"/>
      <c r="S717" s="11"/>
      <c r="T717" s="12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spans="1:30" s="22" customForma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2"/>
      <c r="L718" s="13"/>
      <c r="M718" s="14"/>
      <c r="N718" s="12"/>
      <c r="O718" s="14"/>
      <c r="P718" s="14"/>
      <c r="Q718" s="12"/>
      <c r="R718" s="12"/>
      <c r="S718" s="11"/>
      <c r="T718" s="12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spans="1:30" s="22" customForma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2"/>
      <c r="L719" s="13"/>
      <c r="M719" s="14"/>
      <c r="N719" s="12"/>
      <c r="O719" s="14"/>
      <c r="P719" s="14"/>
      <c r="Q719" s="12"/>
      <c r="R719" s="12"/>
      <c r="S719" s="11"/>
      <c r="T719" s="12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2" spans="1:30">
      <c r="M722" s="20"/>
    </row>
    <row r="726" spans="1:30" s="22" customForma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2"/>
      <c r="L726" s="13"/>
      <c r="M726" s="14"/>
      <c r="N726" s="12"/>
      <c r="O726" s="14"/>
      <c r="P726" s="14"/>
      <c r="Q726" s="12"/>
      <c r="R726" s="12"/>
      <c r="S726" s="11"/>
      <c r="T726" s="12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spans="1:30" s="22" customForma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2"/>
      <c r="L727" s="13"/>
      <c r="M727" s="14"/>
      <c r="N727" s="12"/>
      <c r="O727" s="14"/>
      <c r="P727" s="14"/>
      <c r="Q727" s="12"/>
      <c r="R727" s="12"/>
      <c r="S727" s="11"/>
      <c r="T727" s="12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9" spans="1:30">
      <c r="M729" s="20"/>
      <c r="N729" s="18"/>
    </row>
    <row r="733" spans="1:30">
      <c r="M733" s="20"/>
    </row>
    <row r="753" spans="13:14">
      <c r="M753" s="20"/>
    </row>
    <row r="767" spans="13:14">
      <c r="N767" s="18"/>
    </row>
    <row r="768" spans="13:14">
      <c r="M768" s="20"/>
    </row>
    <row r="770" spans="13:13">
      <c r="M770" s="20"/>
    </row>
    <row r="771" spans="13:13">
      <c r="M771" s="20"/>
    </row>
    <row r="788" spans="1:30">
      <c r="M788" s="20"/>
    </row>
    <row r="789" spans="1:30">
      <c r="M789" s="20"/>
    </row>
    <row r="793" spans="1:30" s="22" customForma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2"/>
      <c r="L793" s="13"/>
      <c r="M793" s="14"/>
      <c r="N793" s="12"/>
      <c r="O793" s="14"/>
      <c r="P793" s="14"/>
      <c r="Q793" s="12"/>
      <c r="R793" s="12"/>
      <c r="S793" s="11"/>
      <c r="T793" s="12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spans="1:30" s="22" customForma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2"/>
      <c r="L794" s="13"/>
      <c r="M794" s="14"/>
      <c r="N794" s="18"/>
      <c r="O794" s="14"/>
      <c r="P794" s="14"/>
      <c r="Q794" s="12"/>
      <c r="R794" s="12"/>
      <c r="S794" s="11"/>
      <c r="T794" s="12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7" spans="1:30">
      <c r="M797" s="20"/>
    </row>
    <row r="799" spans="1:30">
      <c r="N799" s="18"/>
    </row>
    <row r="801" spans="13:14">
      <c r="M801" s="20"/>
      <c r="N801" s="18"/>
    </row>
    <row r="808" spans="13:14">
      <c r="M808" s="20"/>
    </row>
    <row r="810" spans="13:14">
      <c r="M810" s="20"/>
      <c r="N810" s="18"/>
    </row>
    <row r="821" spans="13:14">
      <c r="M821" s="20"/>
      <c r="N821" s="18"/>
    </row>
    <row r="825" spans="13:14">
      <c r="M825" s="20"/>
    </row>
    <row r="830" spans="13:14">
      <c r="N830" s="18"/>
    </row>
    <row r="831" spans="13:14">
      <c r="N831" s="18"/>
    </row>
    <row r="834" spans="1:30" s="22" customForma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2"/>
      <c r="L834" s="13"/>
      <c r="M834" s="14"/>
      <c r="N834" s="12"/>
      <c r="O834" s="14"/>
      <c r="P834" s="14"/>
      <c r="Q834" s="12"/>
      <c r="R834" s="12"/>
      <c r="S834" s="11"/>
      <c r="T834" s="12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9" spans="1:30">
      <c r="M839" s="20"/>
    </row>
    <row r="852" spans="1:30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29"/>
      <c r="L852" s="36"/>
      <c r="M852" s="37"/>
      <c r="N852" s="29"/>
      <c r="O852" s="37"/>
      <c r="P852" s="37"/>
      <c r="Q852" s="29"/>
      <c r="R852" s="29"/>
      <c r="S852" s="35"/>
      <c r="T852" s="29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</row>
    <row r="853" spans="1:30">
      <c r="M853" s="20"/>
    </row>
    <row r="859" spans="1:30">
      <c r="M859" s="20"/>
      <c r="N859" s="18"/>
    </row>
    <row r="861" spans="1:30">
      <c r="M861" s="20"/>
      <c r="N861" s="18"/>
    </row>
    <row r="864" spans="1:30">
      <c r="M864" s="20"/>
      <c r="N864" s="18"/>
    </row>
    <row r="872" spans="1:30">
      <c r="M872" s="20"/>
    </row>
    <row r="876" spans="1:30" s="22" customForma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2"/>
      <c r="L876" s="13"/>
      <c r="M876" s="20"/>
      <c r="N876" s="18"/>
      <c r="O876" s="14"/>
      <c r="P876" s="14"/>
      <c r="Q876" s="12"/>
      <c r="R876" s="12"/>
      <c r="S876" s="11"/>
      <c r="T876" s="12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spans="1:30" s="22" customForma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2"/>
      <c r="L877" s="13"/>
      <c r="M877" s="14"/>
      <c r="N877" s="12"/>
      <c r="O877" s="14"/>
      <c r="P877" s="14"/>
      <c r="Q877" s="12"/>
      <c r="R877" s="12"/>
      <c r="S877" s="11"/>
      <c r="T877" s="12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spans="1:30">
      <c r="M878" s="20"/>
    </row>
    <row r="886" spans="1:30">
      <c r="M886" s="20"/>
    </row>
    <row r="888" spans="1:30" s="22" customForma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2"/>
      <c r="L888" s="13"/>
      <c r="M888" s="14"/>
      <c r="N888" s="12"/>
      <c r="O888" s="14"/>
      <c r="P888" s="14"/>
      <c r="Q888" s="12"/>
      <c r="R888" s="12"/>
      <c r="S888" s="11"/>
      <c r="T888" s="12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91" spans="1:30" s="22" customForma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2"/>
      <c r="L891" s="13"/>
      <c r="M891" s="14"/>
      <c r="N891" s="12"/>
      <c r="O891" s="14"/>
      <c r="P891" s="14"/>
      <c r="Q891" s="12"/>
      <c r="R891" s="12"/>
      <c r="S891" s="11"/>
      <c r="T891" s="12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5" spans="1:30">
      <c r="M895" s="20"/>
    </row>
    <row r="896" spans="1:30">
      <c r="M896" s="20"/>
    </row>
    <row r="902" spans="13:14">
      <c r="M902" s="20"/>
      <c r="N902" s="18"/>
    </row>
    <row r="904" spans="13:14">
      <c r="M904" s="20"/>
    </row>
    <row r="905" spans="13:14">
      <c r="M905" s="20"/>
    </row>
    <row r="917" spans="13:14">
      <c r="M917" s="20"/>
      <c r="N917" s="18"/>
    </row>
    <row r="929" spans="1:30">
      <c r="M929" s="20"/>
    </row>
    <row r="930" spans="1:30" s="22" customForma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2"/>
      <c r="L930" s="13"/>
      <c r="M930" s="14"/>
      <c r="N930" s="12"/>
      <c r="O930" s="14"/>
      <c r="P930" s="14"/>
      <c r="Q930" s="12"/>
      <c r="R930" s="12"/>
      <c r="S930" s="11"/>
      <c r="T930" s="12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spans="1:30" s="22" customForma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2"/>
      <c r="L931" s="13"/>
      <c r="M931" s="14"/>
      <c r="N931" s="12"/>
      <c r="O931" s="14"/>
      <c r="P931" s="14"/>
      <c r="Q931" s="12"/>
      <c r="R931" s="12"/>
      <c r="S931" s="11"/>
      <c r="T931" s="12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3" spans="1:30">
      <c r="M933" s="20"/>
    </row>
    <row r="934" spans="1:30">
      <c r="M934" s="20"/>
    </row>
    <row r="936" spans="1:30" s="35" customForma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2"/>
      <c r="L936" s="13"/>
      <c r="M936" s="14"/>
      <c r="N936" s="12"/>
      <c r="O936" s="14"/>
      <c r="P936" s="14"/>
      <c r="Q936" s="12"/>
      <c r="R936" s="12"/>
      <c r="S936" s="11"/>
      <c r="T936" s="12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45" spans="1:30">
      <c r="M945" s="20"/>
    </row>
    <row r="953" spans="1:30" s="22" customForma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2"/>
      <c r="L953" s="13"/>
      <c r="M953" s="14"/>
      <c r="N953" s="12"/>
      <c r="O953" s="14"/>
      <c r="P953" s="14"/>
      <c r="Q953" s="12"/>
      <c r="R953" s="12"/>
      <c r="S953" s="11"/>
      <c r="T953" s="12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9" spans="1:30">
      <c r="M959" s="20"/>
      <c r="N959" s="18"/>
    </row>
    <row r="960" spans="1:30">
      <c r="M960" s="20"/>
      <c r="N960" s="18"/>
    </row>
    <row r="962" spans="13:14">
      <c r="M962" s="20"/>
    </row>
    <row r="968" spans="13:14">
      <c r="M968" s="20"/>
      <c r="N968" s="18"/>
    </row>
    <row r="971" spans="13:14">
      <c r="M971" s="20"/>
    </row>
    <row r="981" spans="1:30">
      <c r="M981" s="20"/>
      <c r="N981" s="18"/>
    </row>
    <row r="985" spans="1:30" s="22" customForma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2"/>
      <c r="L985" s="13"/>
      <c r="M985" s="14"/>
      <c r="N985" s="12"/>
      <c r="O985" s="14"/>
      <c r="P985" s="14"/>
      <c r="Q985" s="12"/>
      <c r="R985" s="12"/>
      <c r="S985" s="11"/>
      <c r="T985" s="12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spans="1:30" s="22" customForma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2"/>
      <c r="L986" s="13"/>
      <c r="M986" s="20"/>
      <c r="N986" s="18"/>
      <c r="O986" s="14"/>
      <c r="P986" s="14"/>
      <c r="Q986" s="12"/>
      <c r="R986" s="12"/>
      <c r="S986" s="11"/>
      <c r="T986" s="12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spans="1:30" s="22" customForma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2"/>
      <c r="L987" s="13"/>
      <c r="M987" s="14"/>
      <c r="N987" s="12"/>
      <c r="O987" s="14"/>
      <c r="P987" s="14"/>
      <c r="Q987" s="12"/>
      <c r="R987" s="12"/>
      <c r="S987" s="11"/>
      <c r="T987" s="12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spans="1:30" s="22" customForma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2"/>
      <c r="L988" s="13"/>
      <c r="M988" s="14"/>
      <c r="N988" s="12"/>
      <c r="O988" s="14"/>
      <c r="P988" s="14"/>
      <c r="Q988" s="12"/>
      <c r="R988" s="12"/>
      <c r="S988" s="11"/>
      <c r="T988" s="12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spans="1:30" s="22" customForma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2"/>
      <c r="L989" s="13"/>
      <c r="M989" s="14"/>
      <c r="N989" s="18"/>
      <c r="O989" s="14"/>
      <c r="P989" s="14"/>
      <c r="Q989" s="12"/>
      <c r="R989" s="12"/>
      <c r="S989" s="11"/>
      <c r="T989" s="12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2" spans="1:30" s="22" customForma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2"/>
      <c r="L992" s="13"/>
      <c r="M992" s="14"/>
      <c r="N992" s="12"/>
      <c r="O992" s="14"/>
      <c r="P992" s="14"/>
      <c r="Q992" s="12"/>
      <c r="R992" s="12"/>
      <c r="S992" s="11"/>
      <c r="T992" s="12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5" spans="1:30">
      <c r="M995" s="20"/>
    </row>
    <row r="1000" spans="1:30">
      <c r="N1000" s="18"/>
    </row>
    <row r="1002" spans="1:30" s="22" customFormat="1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2"/>
      <c r="L1002" s="13"/>
      <c r="M1002" s="14"/>
      <c r="N1002" s="12"/>
      <c r="O1002" s="14"/>
      <c r="P1002" s="14"/>
      <c r="Q1002" s="12"/>
      <c r="R1002" s="12"/>
      <c r="S1002" s="11"/>
      <c r="T1002" s="12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4" spans="1:30">
      <c r="M1004" s="20"/>
    </row>
    <row r="1005" spans="1:30">
      <c r="N1005" s="18"/>
    </row>
    <row r="1014" spans="13:13">
      <c r="M1014" s="20"/>
    </row>
    <row r="1023" spans="13:13">
      <c r="M1023" s="20"/>
    </row>
    <row r="1028" spans="13:13">
      <c r="M1028" s="20"/>
    </row>
    <row r="1042" spans="1:30">
      <c r="A1042" s="35"/>
      <c r="B1042" s="35"/>
      <c r="C1042" s="35"/>
      <c r="D1042" s="35"/>
      <c r="E1042" s="35"/>
      <c r="F1042" s="35"/>
      <c r="G1042" s="35"/>
      <c r="H1042" s="35"/>
      <c r="I1042" s="35"/>
      <c r="J1042" s="35"/>
      <c r="K1042" s="29"/>
      <c r="L1042" s="36"/>
      <c r="M1042" s="37"/>
      <c r="N1042" s="29"/>
      <c r="O1042" s="37"/>
      <c r="P1042" s="37"/>
      <c r="Q1042" s="29"/>
      <c r="R1042" s="29"/>
      <c r="S1042" s="35"/>
      <c r="T1042" s="29"/>
      <c r="U1042" s="35"/>
      <c r="V1042" s="35"/>
      <c r="W1042" s="35"/>
      <c r="X1042" s="35"/>
      <c r="Y1042" s="35"/>
      <c r="Z1042" s="35"/>
      <c r="AA1042" s="35"/>
      <c r="AB1042" s="35"/>
      <c r="AC1042" s="35"/>
      <c r="AD1042" s="35"/>
    </row>
    <row r="1056" spans="1:30">
      <c r="A1056" s="35"/>
      <c r="B1056" s="35"/>
      <c r="C1056" s="35"/>
      <c r="D1056" s="35"/>
      <c r="E1056" s="35"/>
      <c r="F1056" s="35"/>
      <c r="G1056" s="35"/>
      <c r="H1056" s="35"/>
      <c r="I1056" s="35"/>
      <c r="J1056" s="35"/>
      <c r="K1056" s="29"/>
      <c r="L1056" s="36"/>
      <c r="M1056" s="37"/>
      <c r="O1056" s="37"/>
      <c r="P1056" s="37"/>
      <c r="Q1056" s="29"/>
      <c r="R1056" s="29"/>
      <c r="S1056" s="35"/>
      <c r="T1056" s="29"/>
      <c r="U1056" s="35"/>
      <c r="V1056" s="35"/>
      <c r="W1056" s="35"/>
      <c r="X1056" s="35"/>
      <c r="Y1056" s="35"/>
      <c r="Z1056" s="35"/>
      <c r="AA1056" s="35"/>
      <c r="AB1056" s="35"/>
      <c r="AC1056" s="35"/>
      <c r="AD1056" s="35"/>
    </row>
    <row r="1059" spans="13:13">
      <c r="M1059" s="20"/>
    </row>
    <row r="1065" spans="13:13">
      <c r="M1065" s="20"/>
    </row>
  </sheetData>
  <autoFilter ref="A2:AD1078">
    <sortState ref="A3:AD1065">
      <sortCondition descending="1" ref="N2:N1078"/>
    </sortState>
  </autoFilter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73"/>
  <sheetViews>
    <sheetView topLeftCell="A142" workbookViewId="0">
      <selection activeCell="N173" sqref="N173"/>
    </sheetView>
  </sheetViews>
  <sheetFormatPr baseColWidth="10" defaultColWidth="8.83203125" defaultRowHeight="14" x14ac:dyDescent="0"/>
  <cols>
    <col min="1" max="1" width="31.1640625" style="38" bestFit="1" customWidth="1"/>
    <col min="2" max="2" width="33.83203125" style="38" bestFit="1" customWidth="1"/>
    <col min="3" max="3" width="12.5" style="38" bestFit="1" customWidth="1"/>
    <col min="4" max="4" width="13.5" style="38" bestFit="1" customWidth="1"/>
    <col min="5" max="6" width="9.33203125" style="38" bestFit="1" customWidth="1"/>
    <col min="7" max="7" width="10.83203125" style="38" bestFit="1" customWidth="1"/>
    <col min="8" max="8" width="9.33203125" style="38" bestFit="1" customWidth="1"/>
    <col min="9" max="9" width="8.83203125" style="38"/>
    <col min="10" max="11" width="9.5" style="38" bestFit="1" customWidth="1"/>
    <col min="12" max="13" width="9.33203125" style="38" bestFit="1" customWidth="1"/>
    <col min="14" max="14" width="12" style="40" bestFit="1" customWidth="1"/>
    <col min="15" max="16384" width="8.83203125" style="38"/>
  </cols>
  <sheetData>
    <row r="2" spans="1:4">
      <c r="A2" s="38" t="s">
        <v>3757</v>
      </c>
    </row>
    <row r="3" spans="1:4">
      <c r="A3" s="38" t="s">
        <v>100</v>
      </c>
    </row>
    <row r="4" spans="1:4">
      <c r="A4" s="38" t="s">
        <v>99</v>
      </c>
    </row>
    <row r="5" spans="1:4">
      <c r="A5" s="38" t="s">
        <v>101</v>
      </c>
    </row>
    <row r="9" spans="1:4">
      <c r="A9" s="38" t="s">
        <v>3733</v>
      </c>
      <c r="B9" s="38" t="s">
        <v>3735</v>
      </c>
      <c r="C9" s="38" t="s">
        <v>3734</v>
      </c>
      <c r="D9" s="38" t="s">
        <v>3738</v>
      </c>
    </row>
    <row r="10" spans="1:4">
      <c r="A10" s="38" t="s">
        <v>3737</v>
      </c>
      <c r="B10" s="38" t="s">
        <v>3736</v>
      </c>
      <c r="C10" s="39">
        <v>30727</v>
      </c>
    </row>
    <row r="11" spans="1:4">
      <c r="A11" s="38" t="s">
        <v>3739</v>
      </c>
      <c r="B11" s="38" t="s">
        <v>3740</v>
      </c>
      <c r="C11" s="39">
        <v>32540</v>
      </c>
      <c r="D11" s="39">
        <v>39199</v>
      </c>
    </row>
    <row r="12" spans="1:4">
      <c r="A12" s="38" t="s">
        <v>33</v>
      </c>
      <c r="B12" s="38" t="s">
        <v>3740</v>
      </c>
      <c r="C12" s="39">
        <v>38842</v>
      </c>
    </row>
    <row r="13" spans="1:4">
      <c r="A13" s="38" t="s">
        <v>6586</v>
      </c>
      <c r="B13" s="38" t="s">
        <v>3740</v>
      </c>
      <c r="C13" s="39">
        <v>40178</v>
      </c>
    </row>
    <row r="14" spans="1:4">
      <c r="A14" s="38" t="s">
        <v>6587</v>
      </c>
      <c r="B14" s="38" t="s">
        <v>3740</v>
      </c>
      <c r="C14" s="39">
        <v>41212</v>
      </c>
    </row>
    <row r="15" spans="1:4">
      <c r="A15" s="38" t="s">
        <v>3816</v>
      </c>
    </row>
    <row r="26" spans="1:17" s="7" customFormat="1" ht="12">
      <c r="A26" s="7" t="s">
        <v>0</v>
      </c>
      <c r="D26" s="8" t="s">
        <v>1</v>
      </c>
      <c r="E26" s="7" t="s">
        <v>2</v>
      </c>
      <c r="F26" s="10" t="s">
        <v>106</v>
      </c>
      <c r="G26" s="8" t="s">
        <v>107</v>
      </c>
      <c r="H26" s="10" t="s">
        <v>3</v>
      </c>
      <c r="I26" s="10" t="s">
        <v>260</v>
      </c>
      <c r="J26" s="8" t="s">
        <v>259</v>
      </c>
      <c r="K26" s="8" t="s">
        <v>195</v>
      </c>
      <c r="L26" s="7" t="s">
        <v>194</v>
      </c>
      <c r="M26" s="8" t="s">
        <v>4</v>
      </c>
      <c r="N26" s="8" t="s">
        <v>74</v>
      </c>
      <c r="O26" s="7" t="s">
        <v>102</v>
      </c>
    </row>
    <row r="27" spans="1:17" s="11" customFormat="1" ht="12">
      <c r="B27" s="11" t="s">
        <v>201</v>
      </c>
      <c r="C27" s="11" t="s">
        <v>87</v>
      </c>
      <c r="D27" s="12"/>
      <c r="E27" s="13">
        <v>5</v>
      </c>
      <c r="F27" s="14" t="s">
        <v>105</v>
      </c>
      <c r="G27" s="12" t="s">
        <v>108</v>
      </c>
      <c r="H27" s="15">
        <v>237.94499999999999</v>
      </c>
      <c r="I27" s="14" t="s">
        <v>261</v>
      </c>
      <c r="J27" s="12"/>
      <c r="K27" s="12"/>
      <c r="M27" s="12"/>
      <c r="N27" s="12"/>
      <c r="O27" s="12" t="s">
        <v>103</v>
      </c>
      <c r="P27" s="11" t="s">
        <v>104</v>
      </c>
      <c r="Q27" s="11" t="s">
        <v>187</v>
      </c>
    </row>
    <row r="28" spans="1:17" s="11" customFormat="1" ht="12">
      <c r="A28" s="11" t="s">
        <v>7</v>
      </c>
      <c r="D28" s="12">
        <v>176654505</v>
      </c>
      <c r="E28" s="13">
        <v>40725</v>
      </c>
      <c r="F28" s="14">
        <v>225.922</v>
      </c>
      <c r="G28" s="12">
        <f>D28*('Main films sheet'!$O$2/F28)</f>
        <v>185971946.77893254</v>
      </c>
      <c r="H28" s="10"/>
      <c r="I28" s="10"/>
      <c r="J28" s="12">
        <v>65058524</v>
      </c>
      <c r="K28" s="12">
        <f>J28*('Main films sheet'!$O$2/F28)</f>
        <v>68489962.160002112</v>
      </c>
      <c r="L28" s="11">
        <v>112</v>
      </c>
      <c r="M28" s="12">
        <v>3715</v>
      </c>
      <c r="N28" s="12"/>
      <c r="O28" s="12"/>
    </row>
    <row r="29" spans="1:17" s="11" customFormat="1" ht="12">
      <c r="A29" s="11" t="s">
        <v>8</v>
      </c>
      <c r="B29" s="11" t="s">
        <v>283</v>
      </c>
      <c r="D29" s="12">
        <v>259766572</v>
      </c>
      <c r="E29" s="13">
        <v>41730</v>
      </c>
      <c r="F29" s="14">
        <v>237.072</v>
      </c>
      <c r="G29" s="12">
        <f>D29*('Main films sheet'!$O$2/F29)</f>
        <v>260605900.11193222</v>
      </c>
      <c r="H29" s="14"/>
      <c r="I29" s="14"/>
      <c r="J29" s="12">
        <v>95023721</v>
      </c>
      <c r="K29" s="12">
        <f>J29*('Main films sheet'!$O$2/F29)</f>
        <v>95330750.806497589</v>
      </c>
      <c r="L29" s="11">
        <v>140</v>
      </c>
      <c r="M29" s="12">
        <v>3938</v>
      </c>
      <c r="N29" s="12"/>
      <c r="O29" s="12"/>
    </row>
    <row r="30" spans="1:17" s="11" customFormat="1" ht="12">
      <c r="A30" s="11" t="s">
        <v>23</v>
      </c>
      <c r="D30" s="12">
        <v>217326974</v>
      </c>
      <c r="E30" s="13">
        <v>39417</v>
      </c>
      <c r="F30" s="14">
        <v>210.036</v>
      </c>
      <c r="G30" s="12">
        <f>D30*('Main films sheet'!$O$2/F30)</f>
        <v>246094064.07573941</v>
      </c>
      <c r="H30" s="14"/>
      <c r="I30" s="14"/>
      <c r="J30" s="12"/>
      <c r="K30" s="12"/>
      <c r="M30" s="12"/>
      <c r="N30" s="12"/>
      <c r="O30" s="12"/>
    </row>
    <row r="31" spans="1:17" s="11" customFormat="1" ht="12">
      <c r="A31" s="11" t="s">
        <v>24</v>
      </c>
      <c r="D31" s="12">
        <v>219614612</v>
      </c>
      <c r="E31" s="13">
        <v>40148</v>
      </c>
      <c r="F31" s="14">
        <v>215.94900000000001</v>
      </c>
      <c r="G31" s="12">
        <f>D31*('Main films sheet'!$O$2/F31)</f>
        <v>241875165.3809742</v>
      </c>
      <c r="H31" s="14"/>
      <c r="I31" s="14"/>
      <c r="J31" s="12"/>
      <c r="K31" s="12"/>
      <c r="M31" s="12"/>
      <c r="N31" s="12"/>
      <c r="O31" s="12"/>
    </row>
    <row r="32" spans="1:17" s="11" customFormat="1" ht="12">
      <c r="A32" s="11" t="s">
        <v>5</v>
      </c>
      <c r="D32" s="12">
        <v>623357910</v>
      </c>
      <c r="E32" s="13">
        <v>41030</v>
      </c>
      <c r="F32" s="14">
        <v>229.815</v>
      </c>
      <c r="G32" s="12">
        <f>D32*('Main films sheet'!$O$2/F32)</f>
        <v>645119764.15194833</v>
      </c>
      <c r="H32" s="14"/>
      <c r="I32" s="14"/>
      <c r="J32" s="12">
        <v>207438708</v>
      </c>
      <c r="K32" s="12">
        <f>J32*('Main films sheet'!$O$2/F32)</f>
        <v>214680536.22828797</v>
      </c>
      <c r="L32" s="11">
        <v>154</v>
      </c>
      <c r="M32" s="12">
        <v>4349</v>
      </c>
      <c r="N32" s="12"/>
      <c r="O32" s="12"/>
    </row>
    <row r="33" spans="1:23" s="11" customFormat="1" ht="12">
      <c r="A33" s="11" t="s">
        <v>6</v>
      </c>
      <c r="D33" s="12">
        <v>459005868</v>
      </c>
      <c r="E33" s="13">
        <v>42125</v>
      </c>
      <c r="F33" s="14">
        <v>237.59899999999999</v>
      </c>
      <c r="G33" s="12">
        <f>D33*('Main films sheet'!$O$2/F33)</f>
        <v>459467580.39126426</v>
      </c>
      <c r="H33" s="14"/>
      <c r="I33" s="14"/>
      <c r="J33" s="12">
        <v>191271109</v>
      </c>
      <c r="K33" s="12">
        <f>J33*('Main films sheet'!$O$2/F33)</f>
        <v>191463507.93707883</v>
      </c>
      <c r="L33" s="11">
        <v>161</v>
      </c>
      <c r="M33" s="12">
        <v>4276</v>
      </c>
      <c r="N33" s="12"/>
      <c r="O33" s="12"/>
    </row>
    <row r="34" spans="1:23" s="11" customFormat="1" ht="12">
      <c r="A34" s="11" t="s">
        <v>26</v>
      </c>
      <c r="D34" s="12">
        <v>176387405</v>
      </c>
      <c r="E34" s="13">
        <v>37316</v>
      </c>
      <c r="F34" s="14">
        <v>178.8</v>
      </c>
      <c r="G34" s="12"/>
      <c r="H34" s="14"/>
      <c r="I34" s="14"/>
      <c r="J34" s="12"/>
      <c r="K34" s="12"/>
      <c r="M34" s="12"/>
      <c r="N34" s="12"/>
      <c r="O34" s="12"/>
    </row>
    <row r="35" spans="1:23" s="11" customFormat="1" ht="12">
      <c r="A35" s="11" t="s">
        <v>27</v>
      </c>
      <c r="D35" s="12">
        <v>195330621</v>
      </c>
      <c r="E35" s="13">
        <v>38777</v>
      </c>
      <c r="F35" s="14">
        <v>199.8</v>
      </c>
      <c r="G35" s="12"/>
      <c r="H35" s="14"/>
      <c r="I35" s="14"/>
      <c r="J35" s="12"/>
      <c r="K35" s="12"/>
      <c r="M35" s="12"/>
      <c r="N35" s="12"/>
      <c r="O35" s="12"/>
    </row>
    <row r="36" spans="1:23" s="11" customFormat="1" ht="12">
      <c r="A36" s="11" t="s">
        <v>28</v>
      </c>
      <c r="D36" s="12">
        <v>195573705</v>
      </c>
      <c r="E36" s="13">
        <v>39995</v>
      </c>
      <c r="F36" s="14">
        <v>215.351</v>
      </c>
      <c r="G36" s="12"/>
      <c r="H36" s="14"/>
      <c r="I36" s="14"/>
      <c r="J36" s="12"/>
      <c r="K36" s="12"/>
      <c r="M36" s="12"/>
      <c r="N36" s="12"/>
      <c r="O36" s="12"/>
    </row>
    <row r="37" spans="1:23" s="11" customFormat="1" ht="12">
      <c r="A37" s="17" t="s">
        <v>10</v>
      </c>
      <c r="D37" s="18">
        <v>318412101</v>
      </c>
      <c r="E37" s="19">
        <v>39569</v>
      </c>
      <c r="F37" s="20">
        <v>216.63200000000001</v>
      </c>
      <c r="G37" s="12">
        <f>D37*('Main films sheet'!$O$2/F37)</f>
        <v>349581305.05944639</v>
      </c>
      <c r="H37" s="20"/>
      <c r="I37" s="20"/>
      <c r="J37" s="18">
        <v>98618668</v>
      </c>
      <c r="K37" s="12">
        <f>J37*('Main films sheet'!$O$2/F37)</f>
        <v>108272400.93699914</v>
      </c>
      <c r="L37" s="17"/>
      <c r="M37" s="18">
        <v>4154</v>
      </c>
      <c r="N37" s="12"/>
      <c r="O37" s="12"/>
      <c r="P37" s="17"/>
      <c r="Q37" s="17"/>
      <c r="R37" s="17"/>
      <c r="S37" s="17"/>
      <c r="T37" s="17"/>
      <c r="U37" s="17"/>
      <c r="V37" s="17"/>
      <c r="W37" s="17"/>
    </row>
    <row r="38" spans="1:23" s="11" customFormat="1" ht="12">
      <c r="A38" s="17" t="s">
        <v>11</v>
      </c>
      <c r="D38" s="18">
        <v>312433331</v>
      </c>
      <c r="E38" s="19">
        <v>40299</v>
      </c>
      <c r="F38" s="20">
        <v>218.178</v>
      </c>
      <c r="G38" s="12">
        <f>D38*('Main films sheet'!$O$2/F38)</f>
        <v>340586670.41763151</v>
      </c>
      <c r="H38" s="20"/>
      <c r="I38" s="20"/>
      <c r="J38" s="18">
        <v>128122480</v>
      </c>
      <c r="K38" s="12">
        <f>J38*('Main films sheet'!$O$2/F38)</f>
        <v>139667585.17467389</v>
      </c>
      <c r="L38" s="17"/>
      <c r="M38" s="18">
        <v>4390</v>
      </c>
      <c r="N38" s="12"/>
      <c r="O38" s="12"/>
      <c r="P38" s="17"/>
      <c r="Q38" s="17"/>
      <c r="R38" s="17"/>
      <c r="S38" s="17"/>
      <c r="T38" s="17"/>
      <c r="U38" s="17"/>
      <c r="V38" s="17"/>
      <c r="W38" s="17"/>
    </row>
    <row r="39" spans="1:23" s="11" customFormat="1" ht="12">
      <c r="A39" s="17" t="s">
        <v>12</v>
      </c>
      <c r="D39" s="18">
        <v>409013994</v>
      </c>
      <c r="E39" s="19">
        <v>41395</v>
      </c>
      <c r="F39" s="20">
        <v>232.94499999999999</v>
      </c>
      <c r="G39" s="12">
        <f>D39*('Main films sheet'!$O$2/F39)</f>
        <v>417605315.86843246</v>
      </c>
      <c r="H39" s="20"/>
      <c r="I39" s="20"/>
      <c r="J39" s="18">
        <v>174144585</v>
      </c>
      <c r="K39" s="12">
        <f>J39*('Main films sheet'!$O$2/F39)</f>
        <v>177802484.73772779</v>
      </c>
      <c r="L39" s="17">
        <v>133</v>
      </c>
      <c r="M39" s="18">
        <v>4253</v>
      </c>
      <c r="N39" s="12"/>
      <c r="O39" s="12"/>
      <c r="P39" s="17"/>
      <c r="Q39" s="17"/>
      <c r="R39" s="17"/>
      <c r="S39" s="17"/>
      <c r="T39" s="17"/>
      <c r="U39" s="17"/>
      <c r="V39" s="17"/>
      <c r="W39" s="17"/>
    </row>
    <row r="40" spans="1:23" s="11" customFormat="1" ht="12">
      <c r="A40" s="11" t="s">
        <v>17</v>
      </c>
      <c r="D40" s="12">
        <v>403706375</v>
      </c>
      <c r="E40" s="13">
        <v>37377</v>
      </c>
      <c r="F40" s="14">
        <v>179.8</v>
      </c>
      <c r="G40" s="12">
        <f>D40*('Main films sheet'!$O$2/F40)</f>
        <v>534019559.60650712</v>
      </c>
      <c r="H40" s="14"/>
      <c r="I40" s="14"/>
      <c r="J40" s="12">
        <v>114844116</v>
      </c>
      <c r="K40" s="12">
        <f>J40*('Main films sheet'!$O$2/F40)</f>
        <v>151914876.86989987</v>
      </c>
      <c r="L40" s="11">
        <v>108</v>
      </c>
      <c r="M40" s="12">
        <v>3876</v>
      </c>
      <c r="N40" s="12"/>
      <c r="O40" s="12"/>
    </row>
    <row r="41" spans="1:23" s="11" customFormat="1" ht="12">
      <c r="A41" s="11" t="s">
        <v>18</v>
      </c>
      <c r="D41" s="12">
        <v>373585825</v>
      </c>
      <c r="E41" s="13">
        <v>38139</v>
      </c>
      <c r="F41" s="14">
        <v>189.7</v>
      </c>
      <c r="G41" s="12">
        <f>D41*('Main films sheet'!$O$2/F41)</f>
        <v>468386428.28861362</v>
      </c>
      <c r="H41" s="14"/>
      <c r="I41" s="14"/>
      <c r="J41" s="12">
        <v>88156227</v>
      </c>
      <c r="K41" s="12">
        <f>J41*('Main films sheet'!$O$2/F41)</f>
        <v>110526624.76133896</v>
      </c>
      <c r="L41" s="11">
        <v>159</v>
      </c>
      <c r="M41" s="12">
        <v>4166</v>
      </c>
      <c r="N41" s="12"/>
      <c r="O41" s="12"/>
    </row>
    <row r="42" spans="1:23" s="11" customFormat="1" ht="12">
      <c r="A42" s="11" t="s">
        <v>19</v>
      </c>
      <c r="D42" s="12">
        <v>336530303</v>
      </c>
      <c r="E42" s="13">
        <v>39203</v>
      </c>
      <c r="F42" s="14">
        <v>207.94900000000001</v>
      </c>
      <c r="G42" s="12">
        <f>D42*('Main films sheet'!$O$2/F42)</f>
        <v>384900596.80457222</v>
      </c>
      <c r="H42" s="14"/>
      <c r="I42" s="14"/>
      <c r="J42" s="12">
        <v>151116516</v>
      </c>
      <c r="K42" s="12">
        <f>J42*('Main films sheet'!$O$2/F42)</f>
        <v>172836849.0947684</v>
      </c>
      <c r="L42" s="11">
        <v>112</v>
      </c>
      <c r="M42" s="12">
        <v>4324</v>
      </c>
      <c r="N42" s="12"/>
      <c r="O42" s="12"/>
    </row>
    <row r="43" spans="1:23" s="11" customFormat="1" ht="12">
      <c r="A43" s="11" t="s">
        <v>20</v>
      </c>
      <c r="D43" s="12">
        <v>307263857</v>
      </c>
      <c r="E43" s="13">
        <v>28246</v>
      </c>
      <c r="F43" s="14">
        <v>60.3</v>
      </c>
      <c r="G43" s="12">
        <f>D43*('Main films sheet'!$O$2/F43)</f>
        <v>1211924066.6860032</v>
      </c>
      <c r="H43" s="14"/>
      <c r="I43" s="14"/>
      <c r="J43" s="12">
        <v>1554475</v>
      </c>
      <c r="K43" s="12">
        <f>J43*('Main films sheet'!$O$2/F43)</f>
        <v>6131230.9295190712</v>
      </c>
      <c r="M43" s="12">
        <v>1750</v>
      </c>
      <c r="N43" s="12"/>
      <c r="O43" s="12"/>
    </row>
    <row r="44" spans="1:23" s="11" customFormat="1" ht="12">
      <c r="A44" s="11" t="s">
        <v>62</v>
      </c>
      <c r="D44" s="12">
        <v>209398025</v>
      </c>
      <c r="E44" s="13">
        <v>29342</v>
      </c>
      <c r="F44" s="14">
        <v>81.8</v>
      </c>
      <c r="G44" s="12">
        <f>D44*('Main films sheet'!$O$2/F44)</f>
        <v>608836277.13875306</v>
      </c>
      <c r="H44" s="14"/>
      <c r="I44" s="14"/>
      <c r="J44" s="12">
        <v>4910483</v>
      </c>
      <c r="K44" s="12">
        <f>J44*('Main films sheet'!$O$2/F44)</f>
        <v>14277499.459095353</v>
      </c>
      <c r="M44" s="12">
        <v>1278</v>
      </c>
      <c r="N44" s="12"/>
      <c r="O44" s="12"/>
    </row>
    <row r="45" spans="1:23" s="11" customFormat="1" ht="12">
      <c r="A45" s="11" t="s">
        <v>63</v>
      </c>
      <c r="D45" s="12">
        <v>252583617</v>
      </c>
      <c r="E45" s="13">
        <v>30437</v>
      </c>
      <c r="F45" s="14">
        <v>99.2</v>
      </c>
      <c r="G45" s="12">
        <f>D45*('Main films sheet'!$O$2/F45)</f>
        <v>605584498.99239922</v>
      </c>
      <c r="H45" s="14"/>
      <c r="I45" s="14"/>
      <c r="J45" s="12">
        <v>23019618</v>
      </c>
      <c r="K45" s="12">
        <f>J45*('Main films sheet'!$O$2/F45)</f>
        <v>55190926.470604837</v>
      </c>
      <c r="M45" s="12">
        <v>1764</v>
      </c>
      <c r="N45" s="12"/>
      <c r="O45" s="12"/>
    </row>
    <row r="46" spans="1:23" s="17" customFormat="1" ht="12">
      <c r="A46" s="11" t="s">
        <v>64</v>
      </c>
      <c r="B46" s="11"/>
      <c r="C46" s="11"/>
      <c r="D46" s="12">
        <v>431088301</v>
      </c>
      <c r="E46" s="13">
        <v>36281</v>
      </c>
      <c r="F46" s="14">
        <v>166.2</v>
      </c>
      <c r="G46" s="12">
        <f>D46*('Main films sheet'!$O$2/F46)</f>
        <v>616902402.72706378</v>
      </c>
      <c r="H46" s="14"/>
      <c r="I46" s="14"/>
      <c r="J46" s="12">
        <v>64820970</v>
      </c>
      <c r="K46" s="12">
        <f>J46*('Main films sheet'!$O$2/F46)</f>
        <v>92761070.173646212</v>
      </c>
      <c r="L46" s="11"/>
      <c r="M46" s="12">
        <v>3126</v>
      </c>
      <c r="N46" s="12"/>
      <c r="O46" s="12"/>
      <c r="P46" s="11"/>
      <c r="Q46" s="11"/>
      <c r="R46" s="11"/>
      <c r="S46" s="11"/>
      <c r="T46" s="11"/>
      <c r="U46" s="11"/>
      <c r="V46" s="11"/>
      <c r="W46" s="11"/>
    </row>
    <row r="47" spans="1:23" s="17" customFormat="1" ht="12">
      <c r="A47" s="11" t="s">
        <v>65</v>
      </c>
      <c r="B47" s="11"/>
      <c r="C47" s="11"/>
      <c r="D47" s="12">
        <v>310676740</v>
      </c>
      <c r="E47" s="13">
        <v>37377</v>
      </c>
      <c r="F47" s="14">
        <v>179.8</v>
      </c>
      <c r="G47" s="12">
        <f>D47*('Main films sheet'!$O$2/F47)</f>
        <v>410960703.49343711</v>
      </c>
      <c r="H47" s="14"/>
      <c r="I47" s="14"/>
      <c r="J47" s="12">
        <v>80028814</v>
      </c>
      <c r="K47" s="12">
        <f>J47*('Main films sheet'!$O$2/F47)</f>
        <v>105861474.21652946</v>
      </c>
      <c r="L47" s="11">
        <v>172</v>
      </c>
      <c r="M47" s="12">
        <v>3161</v>
      </c>
      <c r="N47" s="12"/>
      <c r="O47" s="12"/>
      <c r="P47" s="11"/>
      <c r="Q47" s="11"/>
      <c r="R47" s="11"/>
      <c r="S47" s="11"/>
      <c r="T47" s="11"/>
      <c r="U47" s="11"/>
      <c r="V47" s="11"/>
      <c r="W47" s="11"/>
    </row>
    <row r="48" spans="1:23" s="11" customFormat="1" ht="12">
      <c r="A48" s="11" t="s">
        <v>66</v>
      </c>
      <c r="D48" s="12">
        <v>380270577</v>
      </c>
      <c r="E48" s="13">
        <v>38473</v>
      </c>
      <c r="F48" s="14">
        <v>194.4</v>
      </c>
      <c r="G48" s="12">
        <f>D48*('Main films sheet'!$O$2/F48)</f>
        <v>465240707.2660802</v>
      </c>
      <c r="H48" s="14"/>
      <c r="I48" s="14"/>
      <c r="J48" s="12">
        <v>108435841</v>
      </c>
      <c r="K48" s="12">
        <f>J48*('Main films sheet'!$O$2/F48)</f>
        <v>132665450.3691255</v>
      </c>
      <c r="L48" s="11">
        <v>155</v>
      </c>
      <c r="M48" s="12">
        <v>3663</v>
      </c>
      <c r="N48" s="12"/>
      <c r="O48" s="12"/>
    </row>
    <row r="49" spans="1:23" s="22" customFormat="1" ht="12">
      <c r="A49" s="22" t="s">
        <v>21</v>
      </c>
      <c r="D49" s="23">
        <v>15476285</v>
      </c>
      <c r="E49" s="24">
        <v>30164</v>
      </c>
      <c r="F49" s="25">
        <v>97.7</v>
      </c>
      <c r="G49" s="23">
        <f>D49*('Main films sheet'!$O$2/F49)</f>
        <v>37675011.994165808</v>
      </c>
      <c r="H49" s="25"/>
      <c r="I49" s="25"/>
      <c r="J49" s="23"/>
      <c r="K49" s="23"/>
      <c r="M49" s="23"/>
      <c r="N49" s="23"/>
      <c r="O49" s="23"/>
    </row>
    <row r="50" spans="1:23" s="22" customFormat="1" ht="12">
      <c r="A50" s="22" t="s">
        <v>22</v>
      </c>
      <c r="D50" s="23">
        <v>138257865</v>
      </c>
      <c r="E50" s="24">
        <v>35431</v>
      </c>
      <c r="F50" s="25">
        <v>159.1</v>
      </c>
      <c r="G50" s="23">
        <f>D50*('Main films sheet'!$O$2/F50)</f>
        <v>206681169.67862982</v>
      </c>
      <c r="H50" s="25"/>
      <c r="I50" s="25"/>
      <c r="J50" s="23"/>
      <c r="K50" s="23"/>
      <c r="M50" s="23"/>
      <c r="N50" s="23"/>
      <c r="O50" s="23"/>
    </row>
    <row r="51" spans="1:23" s="22" customFormat="1" ht="12">
      <c r="A51" s="22" t="s">
        <v>67</v>
      </c>
      <c r="D51" s="23">
        <v>13276241</v>
      </c>
      <c r="E51" s="24">
        <v>30256</v>
      </c>
      <c r="F51" s="25">
        <v>98</v>
      </c>
      <c r="G51" s="23">
        <f>D51*('Main films sheet'!$O$2/F51)</f>
        <v>32220353.132224489</v>
      </c>
      <c r="H51" s="25"/>
      <c r="I51" s="25"/>
      <c r="J51" s="23"/>
      <c r="K51" s="23"/>
      <c r="M51" s="23"/>
      <c r="N51" s="23"/>
      <c r="O51" s="23"/>
    </row>
    <row r="52" spans="1:23" s="22" customFormat="1" ht="12">
      <c r="A52" s="22" t="s">
        <v>68</v>
      </c>
      <c r="D52" s="23">
        <v>67597694</v>
      </c>
      <c r="E52" s="24">
        <v>35462</v>
      </c>
      <c r="F52" s="25">
        <v>159.6</v>
      </c>
      <c r="G52" s="23">
        <f>D52*('Main films sheet'!$O$2/F52)</f>
        <v>100734964.57125312</v>
      </c>
      <c r="H52" s="25"/>
      <c r="I52" s="25"/>
      <c r="J52" s="23"/>
      <c r="K52" s="23"/>
      <c r="M52" s="23"/>
      <c r="N52" s="23"/>
      <c r="O52" s="23"/>
    </row>
    <row r="53" spans="1:23" s="22" customFormat="1" ht="12">
      <c r="A53" s="22" t="s">
        <v>69</v>
      </c>
      <c r="D53" s="23">
        <v>11252123</v>
      </c>
      <c r="E53" s="24">
        <v>31107</v>
      </c>
      <c r="F53" s="25">
        <v>106.4</v>
      </c>
      <c r="G53" s="23">
        <f>D53*('Main films sheet'!$O$2/F53)</f>
        <v>25152090.508214284</v>
      </c>
      <c r="H53" s="25"/>
      <c r="I53" s="25"/>
      <c r="J53" s="23"/>
      <c r="K53" s="23"/>
      <c r="M53" s="23"/>
      <c r="N53" s="23"/>
      <c r="O53" s="23"/>
    </row>
    <row r="54" spans="1:23" s="22" customFormat="1" ht="12">
      <c r="A54" s="22" t="s">
        <v>70</v>
      </c>
      <c r="D54" s="23">
        <v>45470437</v>
      </c>
      <c r="E54" s="24">
        <v>35490</v>
      </c>
      <c r="F54" s="25">
        <v>160</v>
      </c>
      <c r="G54" s="23">
        <f>D54*('Main films sheet'!$O$2/F54)</f>
        <v>67591236.220037505</v>
      </c>
      <c r="H54" s="25"/>
      <c r="I54" s="25"/>
      <c r="J54" s="23"/>
      <c r="K54" s="23"/>
      <c r="M54" s="23"/>
      <c r="N54" s="23"/>
      <c r="O54" s="23"/>
    </row>
    <row r="55" spans="1:23" s="11" customFormat="1" ht="12">
      <c r="D55" s="12"/>
      <c r="F55" s="14"/>
      <c r="G55" s="12"/>
      <c r="H55" s="14"/>
      <c r="I55" s="14"/>
      <c r="J55" s="12"/>
      <c r="K55" s="12"/>
      <c r="M55" s="12"/>
      <c r="N55" s="12"/>
    </row>
    <row r="56" spans="1:23" s="11" customFormat="1" ht="12">
      <c r="A56" s="11" t="s">
        <v>13</v>
      </c>
      <c r="D56" s="12">
        <v>305413918</v>
      </c>
      <c r="E56" s="13">
        <v>37803</v>
      </c>
      <c r="F56" s="14">
        <v>183.9</v>
      </c>
      <c r="G56" s="12">
        <f>D56*('Main films sheet'!$O$2/F56)</f>
        <v>394992036.04830885</v>
      </c>
      <c r="H56" s="14"/>
      <c r="I56" s="14"/>
      <c r="J56" s="12">
        <v>46630690</v>
      </c>
      <c r="K56" s="12">
        <f>J56*('Main films sheet'!$O$2/F56)</f>
        <v>60307504.340511143</v>
      </c>
      <c r="L56" s="11">
        <v>184</v>
      </c>
      <c r="M56" s="12">
        <v>3416</v>
      </c>
      <c r="N56" s="12"/>
      <c r="O56" s="12"/>
    </row>
    <row r="57" spans="1:23" s="11" customFormat="1" ht="12">
      <c r="A57" s="11" t="s">
        <v>14</v>
      </c>
      <c r="D57" s="12">
        <v>423315812</v>
      </c>
      <c r="E57" s="13">
        <v>38899</v>
      </c>
      <c r="F57" s="14">
        <v>203.5</v>
      </c>
      <c r="G57" s="12">
        <f>D57*('Main films sheet'!$O$2/F57)</f>
        <v>494744894.81305164</v>
      </c>
      <c r="H57" s="14"/>
      <c r="I57" s="14"/>
      <c r="J57" s="12">
        <v>135634554</v>
      </c>
      <c r="K57" s="12">
        <f>J57*('Main films sheet'!$O$2/F57)</f>
        <v>158521135.40172973</v>
      </c>
      <c r="L57" s="11">
        <v>154</v>
      </c>
      <c r="M57" s="12">
        <v>4133</v>
      </c>
      <c r="N57" s="12"/>
      <c r="O57" s="12"/>
    </row>
    <row r="58" spans="1:23" s="11" customFormat="1" ht="12">
      <c r="A58" s="11" t="s">
        <v>15</v>
      </c>
      <c r="D58" s="12">
        <v>309420425</v>
      </c>
      <c r="E58" s="13">
        <v>39203</v>
      </c>
      <c r="F58" s="14">
        <v>207.94900000000001</v>
      </c>
      <c r="G58" s="12">
        <f>D58*('Main films sheet'!$O$2/F58)</f>
        <v>353894152.12936819</v>
      </c>
      <c r="H58" s="14"/>
      <c r="I58" s="14"/>
      <c r="J58" s="12">
        <v>114732820</v>
      </c>
      <c r="K58" s="12">
        <f>J58*('Main films sheet'!$O$2/F58)</f>
        <v>131223638.69583406</v>
      </c>
      <c r="L58" s="11">
        <v>113</v>
      </c>
      <c r="M58" s="12">
        <v>4362</v>
      </c>
      <c r="N58" s="12"/>
      <c r="O58" s="12"/>
    </row>
    <row r="59" spans="1:23" s="11" customFormat="1" ht="12">
      <c r="A59" s="17" t="s">
        <v>16</v>
      </c>
      <c r="D59" s="18">
        <v>241071802</v>
      </c>
      <c r="E59" s="19">
        <v>40664</v>
      </c>
      <c r="F59" s="20">
        <v>225.964</v>
      </c>
      <c r="G59" s="12">
        <f>D59*('Main films sheet'!$O$2/F59)</f>
        <v>253739689.70312083</v>
      </c>
      <c r="H59" s="20"/>
      <c r="I59" s="20"/>
      <c r="J59" s="18">
        <v>90151958</v>
      </c>
      <c r="K59" s="12">
        <f>J59*('Main films sheet'!$O$2/F59)</f>
        <v>94889280.534970164</v>
      </c>
      <c r="L59" s="17">
        <v>41</v>
      </c>
      <c r="M59" s="18">
        <v>4164</v>
      </c>
      <c r="N59" s="12"/>
      <c r="O59" s="12"/>
      <c r="P59" s="17"/>
      <c r="Q59" s="17"/>
      <c r="R59" s="17"/>
      <c r="S59" s="17"/>
      <c r="T59" s="17"/>
      <c r="U59" s="17"/>
      <c r="V59" s="17"/>
      <c r="W59" s="17"/>
    </row>
    <row r="60" spans="1:23" s="11" customFormat="1" ht="12">
      <c r="D60" s="12"/>
      <c r="F60" s="14"/>
      <c r="G60" s="12"/>
      <c r="H60" s="14"/>
      <c r="I60" s="14"/>
      <c r="J60" s="12"/>
      <c r="K60" s="12"/>
      <c r="M60" s="12"/>
      <c r="N60" s="12"/>
    </row>
    <row r="64" spans="1:23">
      <c r="A64" s="38" t="s">
        <v>6612</v>
      </c>
    </row>
    <row r="65" spans="1:30">
      <c r="N65" s="40">
        <v>111735973.15436241</v>
      </c>
    </row>
    <row r="66" spans="1:30" s="17" customFormat="1" ht="12">
      <c r="A66" s="22" t="s">
        <v>1983</v>
      </c>
      <c r="B66" s="22"/>
      <c r="C66" s="22" t="s">
        <v>867</v>
      </c>
      <c r="D66" s="22"/>
      <c r="E66" s="22"/>
      <c r="F66" s="22"/>
      <c r="G66" s="22"/>
      <c r="H66" s="22"/>
      <c r="I66" s="22"/>
      <c r="J66" s="22"/>
      <c r="K66" s="23">
        <v>18000000</v>
      </c>
      <c r="L66" s="24">
        <v>25204</v>
      </c>
      <c r="M66" s="25">
        <v>35.6</v>
      </c>
      <c r="N66" s="23">
        <v>120255168.53932583</v>
      </c>
      <c r="O66" s="25"/>
      <c r="P66" s="25"/>
      <c r="Q66" s="23"/>
      <c r="R66" s="23"/>
      <c r="S66" s="22"/>
      <c r="T66" s="23"/>
      <c r="U66" s="22"/>
      <c r="V66" s="22"/>
      <c r="W66" s="22"/>
      <c r="X66" s="22"/>
      <c r="Y66" s="22"/>
      <c r="Z66" s="22"/>
      <c r="AA66" s="22"/>
      <c r="AB66" s="22"/>
      <c r="AC66" s="22"/>
      <c r="AD66" s="22"/>
    </row>
    <row r="67" spans="1:30" s="22" customFormat="1" ht="12">
      <c r="A67" s="22" t="s">
        <v>1941</v>
      </c>
      <c r="C67" s="22" t="s">
        <v>867</v>
      </c>
      <c r="K67" s="23">
        <v>19000000</v>
      </c>
      <c r="L67" s="24">
        <v>28856</v>
      </c>
      <c r="M67" s="25">
        <v>68.3</v>
      </c>
      <c r="N67" s="23">
        <v>66162840.409956075</v>
      </c>
      <c r="O67" s="25"/>
      <c r="P67" s="25"/>
      <c r="Q67" s="23"/>
      <c r="R67" s="23"/>
      <c r="T67" s="23"/>
    </row>
    <row r="68" spans="1:30" s="22" customFormat="1" ht="12">
      <c r="A68" s="22" t="s">
        <v>1456</v>
      </c>
      <c r="C68" s="22" t="s">
        <v>363</v>
      </c>
      <c r="K68" s="23">
        <v>33049729</v>
      </c>
      <c r="L68" s="24">
        <v>31382</v>
      </c>
      <c r="M68" s="25">
        <v>109.3</v>
      </c>
      <c r="N68" s="23">
        <v>71916573.155553535</v>
      </c>
      <c r="O68" s="25"/>
      <c r="P68" s="25"/>
      <c r="Q68" s="23">
        <v>2389226</v>
      </c>
      <c r="R68" s="23"/>
      <c r="T68" s="23">
        <v>1097</v>
      </c>
    </row>
    <row r="69" spans="1:30" s="22" customFormat="1" ht="12">
      <c r="A69" s="22" t="s">
        <v>995</v>
      </c>
      <c r="C69" s="22" t="s">
        <v>363</v>
      </c>
      <c r="K69" s="23">
        <v>60830285</v>
      </c>
      <c r="L69" s="24">
        <v>33579</v>
      </c>
      <c r="M69" s="25">
        <v>137.9</v>
      </c>
      <c r="N69" s="23">
        <v>104914817.43168962</v>
      </c>
      <c r="O69" s="25"/>
      <c r="P69" s="25"/>
      <c r="Q69" s="23">
        <v>10279044</v>
      </c>
      <c r="R69" s="23"/>
      <c r="T69" s="23">
        <v>1777</v>
      </c>
    </row>
    <row r="70" spans="1:30">
      <c r="N70" s="40">
        <f>SUM(N65:N69)</f>
        <v>474985372.69088745</v>
      </c>
    </row>
    <row r="72" spans="1:30">
      <c r="A72" s="38" t="s">
        <v>79</v>
      </c>
      <c r="B72" s="38" t="s">
        <v>3751</v>
      </c>
      <c r="D72" s="38" t="s">
        <v>73</v>
      </c>
      <c r="K72" s="38">
        <v>3400000</v>
      </c>
      <c r="L72" s="38">
        <v>15554</v>
      </c>
      <c r="M72" s="38">
        <v>16.5</v>
      </c>
      <c r="N72" s="40">
        <v>49009042.424242422</v>
      </c>
      <c r="P72" s="38">
        <v>7.4</v>
      </c>
      <c r="U72" s="38" t="s">
        <v>6172</v>
      </c>
    </row>
    <row r="73" spans="1:30">
      <c r="A73" s="38" t="s">
        <v>2635</v>
      </c>
      <c r="C73" s="38" t="s">
        <v>867</v>
      </c>
      <c r="K73" s="38">
        <v>6000000</v>
      </c>
      <c r="L73" s="38">
        <v>20886</v>
      </c>
      <c r="M73" s="38">
        <v>27.8</v>
      </c>
      <c r="N73" s="40">
        <v>51331942.446043156</v>
      </c>
      <c r="Q73" s="38" t="s">
        <v>869</v>
      </c>
      <c r="T73" s="38" t="s">
        <v>869</v>
      </c>
    </row>
    <row r="74" spans="1:30">
      <c r="A74" s="38" t="s">
        <v>2428</v>
      </c>
      <c r="C74" s="38" t="s">
        <v>867</v>
      </c>
      <c r="K74" s="38">
        <v>9000000</v>
      </c>
      <c r="L74" s="38">
        <v>24167</v>
      </c>
      <c r="M74" s="38">
        <v>32.1</v>
      </c>
      <c r="N74" s="40">
        <v>66683551.401869155</v>
      </c>
      <c r="Q74" s="38" t="s">
        <v>869</v>
      </c>
      <c r="T74" s="38" t="s">
        <v>869</v>
      </c>
    </row>
    <row r="75" spans="1:30">
      <c r="A75" s="38" t="s">
        <v>1893</v>
      </c>
      <c r="K75" s="38">
        <v>20000000</v>
      </c>
      <c r="L75" s="38">
        <v>27546</v>
      </c>
      <c r="M75" s="38">
        <v>53.6</v>
      </c>
      <c r="N75" s="40">
        <v>88745522.388059705</v>
      </c>
      <c r="Q75" s="38" t="s">
        <v>869</v>
      </c>
      <c r="T75" s="38" t="s">
        <v>869</v>
      </c>
    </row>
    <row r="76" spans="1:30">
      <c r="A76" s="38" t="s">
        <v>1761</v>
      </c>
      <c r="C76" s="38" t="s">
        <v>363</v>
      </c>
      <c r="K76" s="38">
        <v>23000000</v>
      </c>
      <c r="L76" s="38">
        <v>30047</v>
      </c>
      <c r="M76" s="38">
        <v>94.9</v>
      </c>
      <c r="N76" s="40">
        <v>57642507.903055839</v>
      </c>
      <c r="Q76" s="38" t="s">
        <v>869</v>
      </c>
      <c r="T76" s="38" t="s">
        <v>869</v>
      </c>
    </row>
    <row r="77" spans="1:30">
      <c r="A77" s="38" t="s">
        <v>1341</v>
      </c>
      <c r="C77" s="38" t="s">
        <v>363</v>
      </c>
      <c r="K77" s="38">
        <v>39047150</v>
      </c>
      <c r="L77" s="38">
        <v>32325</v>
      </c>
      <c r="M77" s="38">
        <v>118.5</v>
      </c>
      <c r="N77" s="40">
        <v>78370430.900421947</v>
      </c>
      <c r="Q77" s="38">
        <v>7216741</v>
      </c>
      <c r="T77" s="38">
        <v>1483</v>
      </c>
    </row>
    <row r="78" spans="1:30">
      <c r="N78" s="40">
        <f>SUM(N72:N77)</f>
        <v>391782997.46369219</v>
      </c>
    </row>
    <row r="79" spans="1:30">
      <c r="A79" s="38" t="s">
        <v>331</v>
      </c>
      <c r="B79" s="38" t="s">
        <v>3751</v>
      </c>
      <c r="C79" s="38" t="s">
        <v>52</v>
      </c>
      <c r="D79" s="38" t="s">
        <v>333</v>
      </c>
      <c r="K79" s="38">
        <v>145863363</v>
      </c>
      <c r="L79" s="38">
        <v>33543</v>
      </c>
      <c r="M79" s="38">
        <v>137.80000000000001</v>
      </c>
      <c r="N79" s="40">
        <v>251755083.6661393</v>
      </c>
      <c r="P79" s="38">
        <v>8</v>
      </c>
      <c r="Q79" s="38">
        <v>9624149</v>
      </c>
      <c r="T79" s="38">
        <v>1960</v>
      </c>
      <c r="U79" s="38" t="s">
        <v>332</v>
      </c>
    </row>
    <row r="80" spans="1:30">
      <c r="A80" s="38" t="s">
        <v>1209</v>
      </c>
      <c r="C80" s="38" t="s">
        <v>363</v>
      </c>
      <c r="K80" s="38">
        <v>47617067</v>
      </c>
      <c r="L80" s="38">
        <v>40909</v>
      </c>
      <c r="M80" s="38">
        <v>226.66499999999999</v>
      </c>
      <c r="N80" s="40">
        <v>49964255.536346592</v>
      </c>
      <c r="Q80" s="38">
        <v>17751905</v>
      </c>
      <c r="T80" s="38">
        <v>2625</v>
      </c>
    </row>
    <row r="81" spans="1:24">
      <c r="A81" s="38" t="s">
        <v>1658</v>
      </c>
      <c r="C81" s="38" t="s">
        <v>363</v>
      </c>
      <c r="K81" s="38">
        <v>25487190</v>
      </c>
      <c r="L81" s="38">
        <v>37257</v>
      </c>
      <c r="M81" s="38">
        <v>177.1</v>
      </c>
      <c r="N81" s="40">
        <v>34228245.596950874</v>
      </c>
      <c r="Q81" s="38">
        <v>2589334</v>
      </c>
      <c r="T81" s="38">
        <v>68</v>
      </c>
    </row>
    <row r="82" spans="1:24">
      <c r="N82" s="40">
        <f>SUM(N79:N81)</f>
        <v>335947584.79943681</v>
      </c>
    </row>
    <row r="83" spans="1:24">
      <c r="A83" s="38" t="s">
        <v>91</v>
      </c>
      <c r="B83" s="38" t="s">
        <v>3751</v>
      </c>
      <c r="D83" s="38" t="s">
        <v>73</v>
      </c>
      <c r="K83" s="38">
        <v>7800000</v>
      </c>
      <c r="L83" s="38">
        <v>18445</v>
      </c>
      <c r="M83" s="38">
        <v>24.1</v>
      </c>
      <c r="N83" s="40">
        <v>76976614.107883811</v>
      </c>
      <c r="P83" s="38">
        <v>7.3</v>
      </c>
      <c r="W83" s="38" t="s">
        <v>6161</v>
      </c>
      <c r="X83" s="38" t="s">
        <v>6162</v>
      </c>
    </row>
    <row r="84" spans="1:24">
      <c r="A84" s="38" t="s">
        <v>1587</v>
      </c>
      <c r="C84" s="38" t="s">
        <v>363</v>
      </c>
      <c r="K84" s="38">
        <v>28040000</v>
      </c>
      <c r="L84" s="38">
        <v>29921</v>
      </c>
      <c r="M84" s="38">
        <v>94</v>
      </c>
      <c r="N84" s="40">
        <v>70946569.361702129</v>
      </c>
      <c r="Q84" s="38">
        <v>1300000</v>
      </c>
      <c r="T84" s="38">
        <v>560</v>
      </c>
    </row>
    <row r="85" spans="1:24">
      <c r="A85" s="38" t="s">
        <v>1442</v>
      </c>
      <c r="C85" s="38" t="s">
        <v>363</v>
      </c>
      <c r="K85" s="38">
        <v>34101149</v>
      </c>
      <c r="L85" s="38">
        <v>32082</v>
      </c>
      <c r="M85" s="38">
        <v>115.4</v>
      </c>
      <c r="N85" s="40">
        <v>70282054.383552849</v>
      </c>
      <c r="Q85" s="38">
        <v>1774588</v>
      </c>
      <c r="T85" s="38">
        <v>1050</v>
      </c>
    </row>
    <row r="86" spans="1:24">
      <c r="N86" s="40">
        <f>SUM(N83:N85)</f>
        <v>218205237.8531388</v>
      </c>
    </row>
    <row r="87" spans="1:24">
      <c r="A87" s="38" t="s">
        <v>76</v>
      </c>
      <c r="B87" s="38" t="s">
        <v>3752</v>
      </c>
      <c r="D87" s="38" t="s">
        <v>128</v>
      </c>
      <c r="K87" s="38">
        <v>2500000</v>
      </c>
      <c r="L87" s="38">
        <v>14977</v>
      </c>
      <c r="M87" s="38">
        <v>14.1</v>
      </c>
      <c r="N87" s="40">
        <v>42169858.156028368</v>
      </c>
      <c r="P87" s="38">
        <v>7.8</v>
      </c>
      <c r="U87" s="38" t="s">
        <v>6172</v>
      </c>
      <c r="W87" s="38" t="s">
        <v>6160</v>
      </c>
    </row>
    <row r="88" spans="1:24">
      <c r="A88" s="38" t="s">
        <v>2494</v>
      </c>
      <c r="C88" s="38" t="s">
        <v>363</v>
      </c>
      <c r="K88" s="38">
        <v>8194726</v>
      </c>
      <c r="L88" s="38">
        <v>31261</v>
      </c>
      <c r="M88" s="38">
        <v>108</v>
      </c>
      <c r="N88" s="40">
        <v>18046455.948037036</v>
      </c>
      <c r="Q88" s="38">
        <v>980798</v>
      </c>
      <c r="T88" s="38">
        <v>169</v>
      </c>
    </row>
    <row r="89" spans="1:24">
      <c r="A89" s="38" t="s">
        <v>1673</v>
      </c>
      <c r="C89" s="38" t="s">
        <v>363</v>
      </c>
      <c r="K89" s="38">
        <v>25363371</v>
      </c>
      <c r="L89" s="38">
        <v>33003</v>
      </c>
      <c r="M89" s="38">
        <v>129.19999999999999</v>
      </c>
      <c r="N89" s="40">
        <v>46690196.841315791</v>
      </c>
      <c r="Q89" s="38">
        <v>6047613</v>
      </c>
      <c r="T89" s="38">
        <v>481</v>
      </c>
    </row>
    <row r="90" spans="1:24">
      <c r="A90" s="38" t="s">
        <v>1001</v>
      </c>
      <c r="B90" s="38" t="s">
        <v>3752</v>
      </c>
      <c r="C90" s="38" t="s">
        <v>363</v>
      </c>
      <c r="D90" s="38" t="s">
        <v>6171</v>
      </c>
      <c r="K90" s="38">
        <v>60655420</v>
      </c>
      <c r="L90" s="38">
        <v>36526</v>
      </c>
      <c r="M90" s="38">
        <v>168.8</v>
      </c>
      <c r="N90" s="40">
        <v>85463055.580331743</v>
      </c>
      <c r="Q90" s="38">
        <v>2290525</v>
      </c>
      <c r="T90" s="38">
        <v>54</v>
      </c>
    </row>
    <row r="91" spans="1:24">
      <c r="N91" s="40">
        <f>SUM(N87:N90)</f>
        <v>192369566.52571294</v>
      </c>
    </row>
    <row r="92" spans="1:24">
      <c r="A92" s="38" t="s">
        <v>35</v>
      </c>
      <c r="B92" s="38" t="s">
        <v>3751</v>
      </c>
      <c r="C92" s="38" t="s">
        <v>3791</v>
      </c>
      <c r="D92" s="38" t="s">
        <v>301</v>
      </c>
      <c r="E92" s="38" t="s">
        <v>4146</v>
      </c>
      <c r="F92" s="38" t="s">
        <v>4965</v>
      </c>
      <c r="K92" s="38">
        <v>339714978</v>
      </c>
      <c r="L92" s="38">
        <v>37742</v>
      </c>
      <c r="M92" s="38">
        <v>183.5</v>
      </c>
      <c r="N92" s="40">
        <v>440311340.25920433</v>
      </c>
      <c r="P92" s="38">
        <v>8.1999999999999993</v>
      </c>
      <c r="Q92" s="38">
        <v>70251710</v>
      </c>
      <c r="R92" s="38">
        <v>91054638.708337873</v>
      </c>
      <c r="S92" s="38">
        <v>203</v>
      </c>
      <c r="T92" s="38">
        <v>3425</v>
      </c>
    </row>
    <row r="93" spans="1:24">
      <c r="A93" s="38" t="s">
        <v>1299</v>
      </c>
      <c r="C93" s="38" t="s">
        <v>363</v>
      </c>
      <c r="K93" s="38">
        <v>41128283</v>
      </c>
      <c r="L93" s="38">
        <v>41153</v>
      </c>
      <c r="M93" s="38">
        <v>231.40700000000001</v>
      </c>
      <c r="N93" s="40">
        <v>42271273.436646253</v>
      </c>
      <c r="Q93" s="38">
        <v>16687773</v>
      </c>
      <c r="T93" s="38">
        <v>2904</v>
      </c>
    </row>
    <row r="94" spans="1:24">
      <c r="N94" s="40">
        <f>SUM(N92:N93)</f>
        <v>482582613.69585061</v>
      </c>
    </row>
    <row r="95" spans="1:24">
      <c r="A95" s="38" t="s">
        <v>245</v>
      </c>
      <c r="B95" s="38" t="s">
        <v>3753</v>
      </c>
      <c r="C95" s="38" t="s">
        <v>52</v>
      </c>
      <c r="D95" s="38" t="s">
        <v>128</v>
      </c>
      <c r="K95" s="38">
        <v>25642000</v>
      </c>
      <c r="L95" s="38">
        <v>28095</v>
      </c>
      <c r="M95" s="38">
        <v>58.2</v>
      </c>
      <c r="N95" s="40">
        <v>104787663.16151202</v>
      </c>
      <c r="P95" s="38">
        <v>6.3</v>
      </c>
    </row>
    <row r="96" spans="1:24">
      <c r="A96" s="38" t="s">
        <v>3461</v>
      </c>
      <c r="C96" s="38" t="s">
        <v>363</v>
      </c>
      <c r="K96" s="38">
        <v>300000</v>
      </c>
      <c r="L96" s="38">
        <v>29926</v>
      </c>
      <c r="M96" s="38">
        <v>94</v>
      </c>
      <c r="N96" s="40">
        <v>759057.44680851069</v>
      </c>
      <c r="Q96" s="38" t="s">
        <v>869</v>
      </c>
      <c r="T96" s="38" t="s">
        <v>869</v>
      </c>
    </row>
    <row r="97" spans="1:23">
      <c r="N97" s="40">
        <f>SUM(N95:N96)</f>
        <v>105546720.60832053</v>
      </c>
    </row>
    <row r="98" spans="1:23">
      <c r="A98" s="38" t="s">
        <v>285</v>
      </c>
      <c r="B98" s="38" t="s">
        <v>3753</v>
      </c>
      <c r="C98" s="38" t="s">
        <v>52</v>
      </c>
      <c r="D98" s="38" t="s">
        <v>128</v>
      </c>
      <c r="K98" s="38">
        <v>28000000</v>
      </c>
      <c r="L98" s="38">
        <v>28277</v>
      </c>
      <c r="M98" s="38">
        <v>60.7</v>
      </c>
      <c r="N98" s="40">
        <v>109711103.78912684</v>
      </c>
      <c r="P98" s="38">
        <v>5.5</v>
      </c>
    </row>
    <row r="99" spans="1:23">
      <c r="A99" s="38" t="s">
        <v>3219</v>
      </c>
      <c r="C99" s="38" t="s">
        <v>363</v>
      </c>
      <c r="K99" s="38">
        <v>1000000</v>
      </c>
      <c r="L99" s="38">
        <v>29926</v>
      </c>
      <c r="M99" s="38">
        <v>94</v>
      </c>
      <c r="N99" s="40">
        <v>2530191.489361702</v>
      </c>
      <c r="Q99" s="38" t="s">
        <v>869</v>
      </c>
      <c r="T99" s="38" t="s">
        <v>869</v>
      </c>
    </row>
    <row r="100" spans="1:23">
      <c r="N100" s="40">
        <f>SUM(N98:N99)</f>
        <v>112241295.27848855</v>
      </c>
    </row>
    <row r="101" spans="1:23">
      <c r="A101" s="38" t="s">
        <v>120</v>
      </c>
      <c r="B101" s="38" t="s">
        <v>3751</v>
      </c>
      <c r="C101" s="38" t="s">
        <v>52</v>
      </c>
      <c r="D101" s="38" t="s">
        <v>128</v>
      </c>
      <c r="K101" s="38">
        <v>36359037</v>
      </c>
      <c r="L101" s="38">
        <v>20241</v>
      </c>
      <c r="M101" s="38">
        <v>26.7</v>
      </c>
      <c r="N101" s="40">
        <v>323878675.73056179</v>
      </c>
      <c r="P101" s="38">
        <v>7.4</v>
      </c>
      <c r="U101" s="38" t="s">
        <v>279</v>
      </c>
      <c r="V101" s="38" t="s">
        <v>122</v>
      </c>
      <c r="W101" s="38" t="s">
        <v>121</v>
      </c>
    </row>
    <row r="102" spans="1:23">
      <c r="A102" s="38" t="s">
        <v>1642</v>
      </c>
      <c r="C102" s="38" t="s">
        <v>363</v>
      </c>
      <c r="K102" s="38">
        <v>26114207</v>
      </c>
      <c r="L102" s="38">
        <v>29405</v>
      </c>
      <c r="M102" s="38">
        <v>83.3</v>
      </c>
      <c r="N102" s="40">
        <v>74561233.667058825</v>
      </c>
      <c r="Q102" s="38" t="s">
        <v>869</v>
      </c>
      <c r="T102" s="38" t="s">
        <v>869</v>
      </c>
    </row>
    <row r="103" spans="1:23">
      <c r="A103" s="38" t="s">
        <v>1495</v>
      </c>
      <c r="C103" s="38" t="s">
        <v>363</v>
      </c>
      <c r="K103" s="38">
        <v>31129082</v>
      </c>
      <c r="L103" s="38">
        <v>31747</v>
      </c>
      <c r="M103" s="38">
        <v>110.5</v>
      </c>
      <c r="N103" s="40">
        <v>67001616.332271501</v>
      </c>
      <c r="Q103" s="38">
        <v>2804272</v>
      </c>
      <c r="T103" s="38">
        <v>1355</v>
      </c>
    </row>
    <row r="104" spans="1:23">
      <c r="N104" s="40">
        <f>SUM(N101:N103)</f>
        <v>465441525.72989213</v>
      </c>
    </row>
    <row r="105" spans="1:23">
      <c r="A105" s="38" t="s">
        <v>166</v>
      </c>
      <c r="B105" s="38" t="s">
        <v>3752</v>
      </c>
      <c r="C105" s="38" t="s">
        <v>52</v>
      </c>
      <c r="D105" s="38" t="s">
        <v>3775</v>
      </c>
      <c r="K105" s="38">
        <v>52043304</v>
      </c>
      <c r="L105" s="38">
        <v>23590</v>
      </c>
      <c r="M105" s="38">
        <v>31</v>
      </c>
      <c r="N105" s="40">
        <v>399286301.18554837</v>
      </c>
      <c r="P105" s="38">
        <v>7.8</v>
      </c>
      <c r="U105" s="38" t="s">
        <v>211</v>
      </c>
      <c r="V105" s="38" t="s">
        <v>212</v>
      </c>
      <c r="W105" s="38" t="s">
        <v>213</v>
      </c>
    </row>
    <row r="106" spans="1:23">
      <c r="A106" s="38" t="s">
        <v>2158</v>
      </c>
      <c r="C106" s="38" t="s">
        <v>363</v>
      </c>
      <c r="K106" s="38">
        <v>14000000</v>
      </c>
      <c r="L106" s="38">
        <v>29342</v>
      </c>
      <c r="M106" s="38">
        <v>81.8</v>
      </c>
      <c r="N106" s="40">
        <v>40705770.171149142</v>
      </c>
      <c r="Q106" s="38" t="s">
        <v>869</v>
      </c>
      <c r="T106" s="38" t="s">
        <v>869</v>
      </c>
    </row>
    <row r="107" spans="1:23">
      <c r="N107" s="40">
        <f>SUM(N105:N106)</f>
        <v>439992071.3566975</v>
      </c>
    </row>
    <row r="110" spans="1:23">
      <c r="A110" s="38" t="s">
        <v>38</v>
      </c>
      <c r="B110" s="38" t="s">
        <v>3751</v>
      </c>
      <c r="C110" s="38" t="s">
        <v>3791</v>
      </c>
      <c r="D110" s="38" t="s">
        <v>301</v>
      </c>
      <c r="E110" s="38" t="s">
        <v>4146</v>
      </c>
      <c r="K110" s="38">
        <v>255873250</v>
      </c>
      <c r="L110" s="38">
        <v>37196</v>
      </c>
      <c r="M110" s="38">
        <v>177.4</v>
      </c>
      <c r="N110" s="40">
        <v>343046121.94757605</v>
      </c>
      <c r="P110" s="38">
        <v>8.1</v>
      </c>
      <c r="Q110" s="38">
        <v>62577067</v>
      </c>
      <c r="R110" s="38">
        <v>83896304.741521984</v>
      </c>
      <c r="S110" s="38">
        <v>329</v>
      </c>
      <c r="T110" s="38">
        <v>3649</v>
      </c>
    </row>
    <row r="111" spans="1:23">
      <c r="A111" s="38" t="s">
        <v>1446</v>
      </c>
      <c r="C111" s="38" t="s">
        <v>363</v>
      </c>
      <c r="K111" s="38">
        <v>34043006</v>
      </c>
      <c r="L111" s="38">
        <v>41244</v>
      </c>
      <c r="M111" s="38">
        <v>229.601</v>
      </c>
      <c r="N111" s="40">
        <v>35264308.34808211</v>
      </c>
      <c r="Q111" s="38">
        <v>4774686</v>
      </c>
      <c r="T111" s="38">
        <v>2618</v>
      </c>
    </row>
    <row r="112" spans="1:23">
      <c r="N112" s="40">
        <f>SUM(N110:N111)</f>
        <v>378310430.29565817</v>
      </c>
    </row>
    <row r="113" spans="1:23">
      <c r="A113" s="38" t="s">
        <v>1855</v>
      </c>
      <c r="C113" s="38" t="s">
        <v>363</v>
      </c>
      <c r="K113" s="38">
        <v>20872291</v>
      </c>
      <c r="L113" s="38">
        <v>35125</v>
      </c>
      <c r="M113" s="38">
        <v>155.69999999999999</v>
      </c>
      <c r="N113" s="40">
        <v>31883262.343339756</v>
      </c>
      <c r="Q113" s="38">
        <v>4490921</v>
      </c>
      <c r="T113" s="38">
        <v>2180</v>
      </c>
    </row>
    <row r="114" spans="1:23">
      <c r="A114" s="38" t="s">
        <v>317</v>
      </c>
      <c r="B114" s="38" t="s">
        <v>3751</v>
      </c>
      <c r="C114" s="38" t="s">
        <v>52</v>
      </c>
      <c r="D114" s="38" t="s">
        <v>6540</v>
      </c>
      <c r="E114" s="38" t="s">
        <v>6183</v>
      </c>
      <c r="F114" s="38" t="s">
        <v>301</v>
      </c>
      <c r="K114" s="38">
        <v>53279055</v>
      </c>
      <c r="L114" s="38">
        <v>32448</v>
      </c>
      <c r="M114" s="38">
        <v>120.3</v>
      </c>
      <c r="N114" s="40">
        <v>105334861.87107232</v>
      </c>
      <c r="P114" s="38">
        <v>6.7</v>
      </c>
      <c r="Q114" s="38">
        <v>4022752</v>
      </c>
      <c r="T114" s="38">
        <v>1503</v>
      </c>
      <c r="U114" s="38" t="s">
        <v>318</v>
      </c>
    </row>
    <row r="115" spans="1:23">
      <c r="N115" s="40">
        <f>SUM(N113:N114)</f>
        <v>137218124.21441209</v>
      </c>
    </row>
    <row r="116" spans="1:23">
      <c r="A116" s="38" t="s">
        <v>96</v>
      </c>
      <c r="B116" s="38" t="s">
        <v>3751</v>
      </c>
      <c r="C116" s="38" t="s">
        <v>255</v>
      </c>
      <c r="D116" s="38" t="s">
        <v>128</v>
      </c>
      <c r="K116" s="38">
        <v>15260000</v>
      </c>
      <c r="L116" s="38">
        <v>19391</v>
      </c>
      <c r="M116" s="38">
        <v>26.5</v>
      </c>
      <c r="N116" s="40">
        <v>136958787.9245283</v>
      </c>
      <c r="P116" s="38">
        <v>7.4</v>
      </c>
      <c r="U116" s="38" t="s">
        <v>97</v>
      </c>
      <c r="W116" s="38" t="s">
        <v>278</v>
      </c>
    </row>
    <row r="117" spans="1:23">
      <c r="A117" s="38" t="s">
        <v>2016</v>
      </c>
      <c r="C117" s="38" t="s">
        <v>363</v>
      </c>
      <c r="K117" s="38">
        <v>17200000</v>
      </c>
      <c r="L117" s="38">
        <v>30286</v>
      </c>
      <c r="M117" s="38">
        <v>97.6</v>
      </c>
      <c r="N117" s="40">
        <v>41914073.770491801</v>
      </c>
      <c r="Q117" s="38">
        <v>957256</v>
      </c>
      <c r="T117" s="38">
        <v>465</v>
      </c>
    </row>
    <row r="118" spans="1:23">
      <c r="A118" s="38" t="s">
        <v>1540</v>
      </c>
      <c r="C118" s="38" t="s">
        <v>363</v>
      </c>
      <c r="K118" s="38">
        <v>29445131</v>
      </c>
      <c r="L118" s="38">
        <v>32690</v>
      </c>
      <c r="M118" s="38">
        <v>124.4</v>
      </c>
      <c r="N118" s="40">
        <v>56295587.353520893</v>
      </c>
      <c r="Q118" s="38">
        <v>5611785</v>
      </c>
      <c r="T118" s="38">
        <v>1475</v>
      </c>
    </row>
    <row r="119" spans="1:23">
      <c r="N119" s="40">
        <f>SUM(N116:N118)</f>
        <v>235168449.04854101</v>
      </c>
    </row>
    <row r="120" spans="1:23">
      <c r="A120" s="38" t="s">
        <v>287</v>
      </c>
      <c r="B120" s="38" t="s">
        <v>3752</v>
      </c>
      <c r="C120" s="38" t="s">
        <v>52</v>
      </c>
      <c r="D120" s="38" t="s">
        <v>128</v>
      </c>
      <c r="K120" s="38">
        <v>36000000</v>
      </c>
      <c r="L120" s="38">
        <v>28430</v>
      </c>
      <c r="M120" s="38">
        <v>61.9</v>
      </c>
      <c r="N120" s="40">
        <v>138322584.81421649</v>
      </c>
      <c r="P120" s="38">
        <v>6.3</v>
      </c>
      <c r="W120" s="38" t="s">
        <v>288</v>
      </c>
    </row>
    <row r="121" spans="1:23">
      <c r="A121" s="38" t="s">
        <v>2833</v>
      </c>
      <c r="C121" s="38" t="s">
        <v>363</v>
      </c>
      <c r="K121" s="38">
        <v>4100000</v>
      </c>
      <c r="L121" s="38">
        <v>30928</v>
      </c>
      <c r="M121" s="38">
        <v>105</v>
      </c>
      <c r="N121" s="40">
        <v>9287007.6190476175</v>
      </c>
      <c r="Q121" s="38" t="s">
        <v>869</v>
      </c>
      <c r="T121" s="38" t="s">
        <v>869</v>
      </c>
    </row>
    <row r="122" spans="1:23">
      <c r="N122" s="40">
        <f>SUM(N120:N121)</f>
        <v>147609592.43326411</v>
      </c>
    </row>
    <row r="123" spans="1:23">
      <c r="A123" s="38" t="s">
        <v>75</v>
      </c>
      <c r="B123" s="38" t="s">
        <v>3751</v>
      </c>
      <c r="D123" s="38" t="s">
        <v>73</v>
      </c>
      <c r="K123" s="38">
        <v>3600000</v>
      </c>
      <c r="L123" s="38">
        <v>14642</v>
      </c>
      <c r="M123" s="38">
        <v>14</v>
      </c>
      <c r="N123" s="40">
        <v>61158342.857142858</v>
      </c>
      <c r="P123" s="38">
        <v>7.5</v>
      </c>
      <c r="U123" s="38" t="s">
        <v>6172</v>
      </c>
      <c r="W123" s="38" t="s">
        <v>6159</v>
      </c>
    </row>
    <row r="124" spans="1:23">
      <c r="A124" s="38" t="s">
        <v>1635</v>
      </c>
      <c r="C124" s="38" t="s">
        <v>363</v>
      </c>
      <c r="K124" s="38">
        <v>26414038</v>
      </c>
      <c r="L124" s="38">
        <v>31017</v>
      </c>
      <c r="M124" s="38">
        <v>105.3</v>
      </c>
      <c r="N124" s="40">
        <v>59660607.500892684</v>
      </c>
      <c r="Q124" s="38">
        <v>3769251</v>
      </c>
      <c r="T124" s="38">
        <v>1217</v>
      </c>
    </row>
    <row r="125" spans="1:23">
      <c r="A125" s="38" t="s">
        <v>1947</v>
      </c>
      <c r="C125" s="38" t="s">
        <v>363</v>
      </c>
      <c r="K125" s="38">
        <v>18863559</v>
      </c>
      <c r="L125" s="38">
        <v>33756</v>
      </c>
      <c r="M125" s="38">
        <v>140.19999999999999</v>
      </c>
      <c r="N125" s="40">
        <v>32000507.456790298</v>
      </c>
      <c r="Q125" s="38">
        <v>3145140</v>
      </c>
      <c r="T125" s="38">
        <v>1907</v>
      </c>
    </row>
    <row r="126" spans="1:23">
      <c r="N126" s="40">
        <f>SUM(N123:N125)</f>
        <v>152819457.81482583</v>
      </c>
    </row>
    <row r="127" spans="1:23">
      <c r="A127" s="38" t="s">
        <v>141</v>
      </c>
      <c r="B127" s="38" t="s">
        <v>3751</v>
      </c>
      <c r="C127" s="38" t="s">
        <v>52</v>
      </c>
      <c r="D127" s="38" t="s">
        <v>128</v>
      </c>
      <c r="K127" s="38">
        <v>9464608</v>
      </c>
      <c r="L127" s="38">
        <v>21551</v>
      </c>
      <c r="M127" s="38">
        <v>29</v>
      </c>
      <c r="N127" s="40">
        <v>77622187.500137925</v>
      </c>
      <c r="P127" s="38">
        <v>7.3</v>
      </c>
      <c r="U127" s="38" t="s">
        <v>273</v>
      </c>
      <c r="W127" s="38" t="s">
        <v>275</v>
      </c>
    </row>
    <row r="128" spans="1:23">
      <c r="A128" s="38" t="s">
        <v>2104</v>
      </c>
      <c r="C128" s="38" t="s">
        <v>363</v>
      </c>
      <c r="K128" s="38">
        <v>15120195</v>
      </c>
      <c r="L128" s="38">
        <v>31596</v>
      </c>
      <c r="M128" s="38">
        <v>109.5</v>
      </c>
      <c r="N128" s="40">
        <v>32841615.875890408</v>
      </c>
      <c r="Q128" s="38">
        <v>2548698</v>
      </c>
      <c r="T128" s="38">
        <v>913</v>
      </c>
    </row>
    <row r="129" spans="1:23">
      <c r="N129" s="40">
        <f>SUM(N127:N128)</f>
        <v>110463803.37602833</v>
      </c>
    </row>
    <row r="130" spans="1:23">
      <c r="A130" s="38" t="s">
        <v>72</v>
      </c>
      <c r="B130" s="38" t="s">
        <v>3751</v>
      </c>
      <c r="C130" s="38" t="s">
        <v>255</v>
      </c>
      <c r="D130" s="38" t="s">
        <v>128</v>
      </c>
      <c r="K130" s="38">
        <v>8500000</v>
      </c>
      <c r="L130" s="38">
        <v>13850</v>
      </c>
      <c r="M130" s="38">
        <v>14.4</v>
      </c>
      <c r="N130" s="40">
        <v>140390486.1111111</v>
      </c>
      <c r="P130" s="38">
        <v>7.7</v>
      </c>
      <c r="U130" s="38" t="s">
        <v>6172</v>
      </c>
      <c r="W130" s="38" t="s">
        <v>274</v>
      </c>
    </row>
    <row r="131" spans="1:23">
      <c r="A131" s="38" t="s">
        <v>6178</v>
      </c>
      <c r="C131" s="38" t="s">
        <v>363</v>
      </c>
      <c r="K131" s="38">
        <v>30100000</v>
      </c>
      <c r="L131" s="38">
        <v>30498</v>
      </c>
      <c r="M131" s="38">
        <v>99.9</v>
      </c>
      <c r="N131" s="40">
        <v>71660898.8988989</v>
      </c>
      <c r="Q131" s="38">
        <v>6017914</v>
      </c>
      <c r="T131" s="38">
        <v>1362</v>
      </c>
    </row>
    <row r="132" spans="1:23">
      <c r="A132" s="38" t="s">
        <v>1224</v>
      </c>
      <c r="C132" s="38" t="s">
        <v>363</v>
      </c>
      <c r="K132" s="38">
        <v>46594212</v>
      </c>
      <c r="L132" s="38">
        <v>31959</v>
      </c>
      <c r="M132" s="38">
        <v>113.8</v>
      </c>
      <c r="N132" s="40">
        <v>97380265.322108954</v>
      </c>
      <c r="Q132" s="38">
        <v>7514749</v>
      </c>
      <c r="T132" s="38">
        <v>1729</v>
      </c>
    </row>
    <row r="133" spans="1:23">
      <c r="A133" s="38" t="s">
        <v>1296</v>
      </c>
      <c r="C133" s="38" t="s">
        <v>363</v>
      </c>
      <c r="K133" s="38">
        <v>41634471</v>
      </c>
      <c r="L133" s="38">
        <v>34007</v>
      </c>
      <c r="M133" s="38">
        <v>143.1</v>
      </c>
      <c r="N133" s="40">
        <v>69198178.292788267</v>
      </c>
      <c r="Q133" s="38">
        <v>9018121</v>
      </c>
      <c r="T133" s="38">
        <v>1814</v>
      </c>
    </row>
    <row r="134" spans="1:23">
      <c r="N134" s="40">
        <f>SUM(N130:N133)</f>
        <v>378629828.62490726</v>
      </c>
    </row>
    <row r="135" spans="1:23">
      <c r="A135" s="38" t="s">
        <v>84</v>
      </c>
      <c r="B135" s="38" t="s">
        <v>3752</v>
      </c>
      <c r="K135" s="38">
        <v>5060000</v>
      </c>
      <c r="L135" s="38">
        <v>17137</v>
      </c>
      <c r="M135" s="38">
        <v>21.5</v>
      </c>
      <c r="N135" s="40">
        <v>55974896.744186044</v>
      </c>
      <c r="P135" s="38">
        <v>7.4</v>
      </c>
      <c r="U135" s="38" t="s">
        <v>6172</v>
      </c>
    </row>
    <row r="136" spans="1:23">
      <c r="A136" s="38" t="s">
        <v>2006</v>
      </c>
      <c r="C136" s="38" t="s">
        <v>363</v>
      </c>
      <c r="K136" s="38">
        <v>17659346</v>
      </c>
      <c r="L136" s="38">
        <v>31717</v>
      </c>
      <c r="M136" s="38">
        <v>110.4</v>
      </c>
      <c r="N136" s="40">
        <v>38044053.749528982</v>
      </c>
      <c r="Q136" s="38">
        <v>4203111</v>
      </c>
      <c r="T136" s="38">
        <v>1505</v>
      </c>
    </row>
    <row r="137" spans="1:23">
      <c r="A137" s="38" t="s">
        <v>1899</v>
      </c>
      <c r="C137" s="38" t="s">
        <v>363</v>
      </c>
      <c r="K137" s="38">
        <v>19800000</v>
      </c>
      <c r="L137" s="38">
        <v>29443</v>
      </c>
      <c r="M137" s="38">
        <v>83.3</v>
      </c>
      <c r="N137" s="40">
        <v>56532921.968787521</v>
      </c>
      <c r="Q137" s="38" t="s">
        <v>869</v>
      </c>
      <c r="T137" s="38" t="s">
        <v>869</v>
      </c>
    </row>
    <row r="138" spans="1:23">
      <c r="N138" s="40">
        <f>SUM(N135:N137)</f>
        <v>150551872.46250254</v>
      </c>
    </row>
    <row r="139" spans="1:23">
      <c r="A139" s="38" t="s">
        <v>3759</v>
      </c>
      <c r="B139" s="38" t="s">
        <v>3751</v>
      </c>
      <c r="C139" s="38" t="s">
        <v>52</v>
      </c>
      <c r="D139" s="38" t="s">
        <v>128</v>
      </c>
      <c r="K139" s="38">
        <v>20222599</v>
      </c>
      <c r="L139" s="38">
        <v>25903</v>
      </c>
      <c r="M139" s="38">
        <v>39.799999999999997</v>
      </c>
      <c r="N139" s="40">
        <v>120846796.50658292</v>
      </c>
      <c r="P139" s="38">
        <v>7.1</v>
      </c>
      <c r="U139" s="38" t="s">
        <v>248</v>
      </c>
      <c r="W139" s="38" t="s">
        <v>247</v>
      </c>
    </row>
    <row r="140" spans="1:23">
      <c r="A140" s="38" t="s">
        <v>1980</v>
      </c>
      <c r="C140" s="38" t="s">
        <v>363</v>
      </c>
      <c r="K140" s="38">
        <v>18000000</v>
      </c>
      <c r="L140" s="38">
        <v>29556</v>
      </c>
      <c r="M140" s="38">
        <v>86.3</v>
      </c>
      <c r="N140" s="40">
        <v>49606998.841251455</v>
      </c>
      <c r="Q140" s="38" t="s">
        <v>869</v>
      </c>
      <c r="T140" s="38" t="s">
        <v>869</v>
      </c>
    </row>
    <row r="141" spans="1:23">
      <c r="A141" s="38" t="s">
        <v>2010</v>
      </c>
      <c r="C141" s="38" t="s">
        <v>363</v>
      </c>
      <c r="K141" s="38">
        <v>17452658</v>
      </c>
      <c r="L141" s="38">
        <v>32051</v>
      </c>
      <c r="M141" s="38">
        <v>115.3</v>
      </c>
      <c r="N141" s="40">
        <v>36000913.039063312</v>
      </c>
      <c r="Q141" s="38">
        <v>3168071</v>
      </c>
      <c r="T141" s="38">
        <v>1480</v>
      </c>
    </row>
    <row r="142" spans="1:23">
      <c r="N142" s="40">
        <f>SUM(N139:N141)</f>
        <v>206454708.38689768</v>
      </c>
    </row>
    <row r="143" spans="1:23">
      <c r="A143" s="38" t="s">
        <v>1325</v>
      </c>
      <c r="B143" s="38" t="s">
        <v>3751</v>
      </c>
      <c r="C143" s="38" t="s">
        <v>52</v>
      </c>
      <c r="D143" s="38" t="s">
        <v>301</v>
      </c>
      <c r="K143" s="38">
        <v>43899231</v>
      </c>
      <c r="L143" s="38">
        <v>29768</v>
      </c>
      <c r="M143" s="38">
        <v>91.6</v>
      </c>
      <c r="N143" s="40">
        <v>113983682.34255458</v>
      </c>
      <c r="P143" s="38">
        <v>7.3</v>
      </c>
      <c r="W143" s="38" t="s">
        <v>303</v>
      </c>
    </row>
    <row r="144" spans="1:23">
      <c r="A144" s="38" t="s">
        <v>1731</v>
      </c>
      <c r="C144" s="38" t="s">
        <v>363</v>
      </c>
      <c r="K144" s="38">
        <v>23556988</v>
      </c>
      <c r="L144" s="38">
        <v>32203</v>
      </c>
      <c r="M144" s="38">
        <v>116.5</v>
      </c>
      <c r="N144" s="40">
        <v>48092248.171193138</v>
      </c>
      <c r="Q144" s="38">
        <v>4819215</v>
      </c>
      <c r="T144" s="38">
        <v>1567</v>
      </c>
    </row>
    <row r="145" spans="1:23">
      <c r="N145" s="40">
        <f>SUM(N143:N144)</f>
        <v>162075930.51374772</v>
      </c>
    </row>
    <row r="146" spans="1:23">
      <c r="A146" s="38" t="s">
        <v>1676</v>
      </c>
      <c r="B146" s="38" t="s">
        <v>3751</v>
      </c>
      <c r="C146" s="38" t="s">
        <v>52</v>
      </c>
      <c r="D146" s="38" t="s">
        <v>301</v>
      </c>
      <c r="E146" s="38" t="s">
        <v>6180</v>
      </c>
      <c r="K146" s="38">
        <v>25336794</v>
      </c>
      <c r="L146" s="38">
        <v>31594</v>
      </c>
      <c r="M146" s="38">
        <v>109.5</v>
      </c>
      <c r="N146" s="40">
        <v>55032442.112986296</v>
      </c>
      <c r="P146" s="38">
        <v>7.2</v>
      </c>
      <c r="Q146" s="38">
        <v>3220225</v>
      </c>
      <c r="T146" s="38">
        <v>1198</v>
      </c>
    </row>
    <row r="147" spans="1:23">
      <c r="A147" s="38" t="s">
        <v>2188</v>
      </c>
      <c r="C147" s="38" t="s">
        <v>363</v>
      </c>
      <c r="K147" s="38">
        <v>13288756</v>
      </c>
      <c r="L147" s="38">
        <v>33635</v>
      </c>
      <c r="M147" s="38">
        <v>138.6</v>
      </c>
      <c r="N147" s="40">
        <v>22803543.647388168</v>
      </c>
      <c r="Q147" s="38">
        <v>4126855</v>
      </c>
      <c r="T147" s="38">
        <v>1408</v>
      </c>
    </row>
    <row r="148" spans="1:23">
      <c r="N148" s="40">
        <f>SUM(N146:N147)</f>
        <v>77835985.760374457</v>
      </c>
    </row>
    <row r="149" spans="1:23">
      <c r="A149" s="38" t="s">
        <v>866</v>
      </c>
      <c r="B149" s="38" t="s">
        <v>3751</v>
      </c>
      <c r="C149" s="38" t="s">
        <v>52</v>
      </c>
      <c r="D149" s="38" t="s">
        <v>128</v>
      </c>
      <c r="K149" s="38">
        <v>73741048</v>
      </c>
      <c r="L149" s="38">
        <v>24746</v>
      </c>
      <c r="M149" s="38">
        <v>33.700000000000003</v>
      </c>
      <c r="N149" s="40">
        <v>520427993.30041534</v>
      </c>
      <c r="P149" s="38">
        <v>7.6</v>
      </c>
      <c r="U149" s="38" t="s">
        <v>202</v>
      </c>
      <c r="V149" s="38" t="s">
        <v>204</v>
      </c>
      <c r="W149" s="38" t="s">
        <v>203</v>
      </c>
    </row>
    <row r="150" spans="1:23">
      <c r="A150" s="38" t="s">
        <v>1739</v>
      </c>
      <c r="C150" s="38" t="s">
        <v>363</v>
      </c>
      <c r="K150" s="38">
        <v>23456945</v>
      </c>
      <c r="L150" s="38">
        <v>30864</v>
      </c>
      <c r="M150" s="38">
        <v>104.1</v>
      </c>
      <c r="N150" s="40">
        <v>53592246.733045153</v>
      </c>
      <c r="Q150" s="38">
        <v>5291670</v>
      </c>
      <c r="T150" s="38">
        <v>1430</v>
      </c>
    </row>
    <row r="151" spans="1:23">
      <c r="A151" s="38" t="s">
        <v>1249</v>
      </c>
      <c r="C151" s="38" t="s">
        <v>363</v>
      </c>
      <c r="K151" s="38">
        <v>44645619</v>
      </c>
      <c r="L151" s="38">
        <v>33055</v>
      </c>
      <c r="M151" s="38">
        <v>130.4</v>
      </c>
      <c r="N151" s="40">
        <v>81429637.513205513</v>
      </c>
      <c r="Q151" s="38">
        <v>7708029</v>
      </c>
      <c r="T151" s="38">
        <v>1901</v>
      </c>
    </row>
    <row r="152" spans="1:23">
      <c r="N152" s="40">
        <f>SUM(N149:N151)</f>
        <v>655449877.54666603</v>
      </c>
    </row>
    <row r="153" spans="1:23">
      <c r="A153" s="38" t="s">
        <v>393</v>
      </c>
      <c r="B153" s="38" t="s">
        <v>3751</v>
      </c>
      <c r="C153" s="38" t="s">
        <v>323</v>
      </c>
      <c r="D153" s="38" t="s">
        <v>301</v>
      </c>
      <c r="E153" s="38" t="s">
        <v>4532</v>
      </c>
      <c r="F153" s="38" t="s">
        <v>283</v>
      </c>
      <c r="K153" s="38">
        <v>312855561</v>
      </c>
      <c r="L153" s="38">
        <v>34486</v>
      </c>
      <c r="M153" s="38">
        <v>148</v>
      </c>
      <c r="N153" s="40">
        <v>502763114.30485135</v>
      </c>
      <c r="P153" s="38">
        <v>8.5</v>
      </c>
      <c r="Q153" s="38">
        <v>40888194</v>
      </c>
      <c r="R153" s="38">
        <v>65707880.301162161</v>
      </c>
      <c r="T153" s="38">
        <v>2624</v>
      </c>
      <c r="U153" s="38" t="s">
        <v>354</v>
      </c>
    </row>
    <row r="154" spans="1:23">
      <c r="A154" s="38" t="s">
        <v>2070</v>
      </c>
      <c r="C154" s="38" t="s">
        <v>363</v>
      </c>
      <c r="K154" s="38">
        <v>15686215</v>
      </c>
      <c r="L154" s="38">
        <v>37591</v>
      </c>
      <c r="M154" s="38">
        <v>180.9</v>
      </c>
      <c r="N154" s="40">
        <v>20623427.325428411</v>
      </c>
      <c r="Q154" s="38">
        <v>1825849</v>
      </c>
      <c r="T154" s="38">
        <v>66</v>
      </c>
    </row>
    <row r="155" spans="1:23">
      <c r="A155" s="38" t="s">
        <v>725</v>
      </c>
      <c r="C155" s="38" t="s">
        <v>363</v>
      </c>
      <c r="K155" s="38">
        <v>94242001</v>
      </c>
      <c r="L155" s="38">
        <v>40787</v>
      </c>
      <c r="M155" s="38">
        <v>226.88900000000001</v>
      </c>
      <c r="N155" s="40">
        <v>98789844.522378772</v>
      </c>
      <c r="Q155" s="38">
        <v>30151614</v>
      </c>
      <c r="T155" s="38">
        <v>2330</v>
      </c>
    </row>
    <row r="156" spans="1:23">
      <c r="N156" s="40">
        <f>SUM(N153:N155)</f>
        <v>622176386.15265858</v>
      </c>
    </row>
    <row r="157" spans="1:23">
      <c r="A157" s="38" t="s">
        <v>788</v>
      </c>
      <c r="B157" s="38" t="s">
        <v>3751</v>
      </c>
      <c r="C157" s="38" t="s">
        <v>323</v>
      </c>
      <c r="D157" s="38" t="s">
        <v>301</v>
      </c>
      <c r="E157" s="38" t="s">
        <v>4532</v>
      </c>
      <c r="F157" s="38" t="s">
        <v>6231</v>
      </c>
      <c r="K157" s="38">
        <v>84355863</v>
      </c>
      <c r="L157" s="38">
        <v>32813</v>
      </c>
      <c r="M157" s="38">
        <v>125.9</v>
      </c>
      <c r="N157" s="40">
        <v>159356868.50034949</v>
      </c>
      <c r="P157" s="38">
        <v>7.6</v>
      </c>
      <c r="Q157" s="38">
        <v>6031914</v>
      </c>
      <c r="T157" s="38">
        <v>1533</v>
      </c>
      <c r="U157" s="38" t="s">
        <v>322</v>
      </c>
    </row>
    <row r="158" spans="1:23">
      <c r="A158" s="38" t="s">
        <v>1612</v>
      </c>
      <c r="C158" s="38" t="s">
        <v>363</v>
      </c>
      <c r="K158" s="38">
        <v>27187616</v>
      </c>
      <c r="L158" s="38">
        <v>35735</v>
      </c>
      <c r="M158" s="38">
        <v>161.5</v>
      </c>
      <c r="N158" s="40">
        <v>40038688.632866874</v>
      </c>
      <c r="Q158" s="38">
        <v>9814520</v>
      </c>
      <c r="T158" s="38">
        <v>2054</v>
      </c>
    </row>
    <row r="159" spans="1:23">
      <c r="N159" s="40">
        <f>SUM(N157:N158)</f>
        <v>199395557.13321638</v>
      </c>
    </row>
    <row r="160" spans="1:23">
      <c r="A160" s="38" t="s">
        <v>3762</v>
      </c>
      <c r="B160" s="38" t="s">
        <v>3751</v>
      </c>
      <c r="C160" s="38" t="s">
        <v>52</v>
      </c>
      <c r="D160" s="38" t="s">
        <v>128</v>
      </c>
      <c r="K160" s="38">
        <v>29000000</v>
      </c>
      <c r="L160" s="38">
        <v>28277</v>
      </c>
      <c r="M160" s="38">
        <v>60.7</v>
      </c>
      <c r="N160" s="40">
        <v>113629357.49588136</v>
      </c>
      <c r="P160" s="38">
        <v>6.9</v>
      </c>
      <c r="V160" s="38" t="s">
        <v>284</v>
      </c>
    </row>
    <row r="161" spans="1:21">
      <c r="A161" s="38" t="s">
        <v>1844</v>
      </c>
      <c r="C161" s="38" t="s">
        <v>363</v>
      </c>
      <c r="K161" s="38">
        <v>21000000</v>
      </c>
      <c r="L161" s="38">
        <v>30651</v>
      </c>
      <c r="M161" s="38">
        <v>101.3</v>
      </c>
      <c r="N161" s="40">
        <v>49305014.807502471</v>
      </c>
      <c r="Q161" s="38">
        <v>2111582</v>
      </c>
      <c r="T161" s="38">
        <v>862</v>
      </c>
    </row>
    <row r="162" spans="1:21">
      <c r="A162" s="38" t="s">
        <v>1831</v>
      </c>
      <c r="C162" s="38" t="s">
        <v>363</v>
      </c>
      <c r="K162" s="38">
        <v>21215869</v>
      </c>
      <c r="L162" s="38">
        <v>32568</v>
      </c>
      <c r="M162" s="38">
        <v>122.3</v>
      </c>
      <c r="N162" s="40">
        <v>41258706.878348321</v>
      </c>
      <c r="Q162" s="38">
        <v>3609117</v>
      </c>
      <c r="T162" s="38">
        <v>1446</v>
      </c>
    </row>
    <row r="163" spans="1:21">
      <c r="N163" s="40">
        <f>SUM(N160:N162)</f>
        <v>204193079.18173215</v>
      </c>
    </row>
    <row r="164" spans="1:21">
      <c r="A164" s="38" t="s">
        <v>3763</v>
      </c>
      <c r="B164" s="38" t="s">
        <v>3751</v>
      </c>
      <c r="C164" s="38" t="s">
        <v>52</v>
      </c>
      <c r="D164" s="38" t="s">
        <v>128</v>
      </c>
      <c r="K164" s="38">
        <v>6700000</v>
      </c>
      <c r="L164" s="38">
        <v>23346</v>
      </c>
      <c r="M164" s="38">
        <v>31.1</v>
      </c>
      <c r="N164" s="40">
        <v>51238411.575562693</v>
      </c>
      <c r="P164" s="38">
        <v>7.2</v>
      </c>
      <c r="U164" s="38" t="s">
        <v>280</v>
      </c>
    </row>
    <row r="165" spans="1:21">
      <c r="A165" s="38" t="s">
        <v>2270</v>
      </c>
      <c r="C165" s="38" t="s">
        <v>363</v>
      </c>
      <c r="K165" s="38">
        <v>12000000</v>
      </c>
      <c r="L165" s="38">
        <v>30376</v>
      </c>
      <c r="M165" s="38">
        <v>97.9</v>
      </c>
      <c r="N165" s="40">
        <v>29152768.130745657</v>
      </c>
      <c r="Q165" s="38">
        <v>2230614</v>
      </c>
      <c r="T165" s="38">
        <v>487</v>
      </c>
    </row>
    <row r="166" spans="1:21">
      <c r="N166" s="40">
        <f>SUM(N164:N165)</f>
        <v>80391179.70630835</v>
      </c>
    </row>
    <row r="167" spans="1:21">
      <c r="A167" s="38" t="s">
        <v>1182</v>
      </c>
      <c r="C167" s="38" t="s">
        <v>323</v>
      </c>
      <c r="D167" s="38" t="s">
        <v>6167</v>
      </c>
      <c r="K167" s="38">
        <v>50003043</v>
      </c>
      <c r="L167" s="38">
        <v>34243</v>
      </c>
      <c r="M167" s="38">
        <v>145.69999999999999</v>
      </c>
      <c r="N167" s="40">
        <v>81624047.639217585</v>
      </c>
      <c r="Q167" s="38">
        <v>191232</v>
      </c>
      <c r="T167" s="38">
        <v>2</v>
      </c>
    </row>
    <row r="168" spans="1:21">
      <c r="A168" s="38" t="s">
        <v>3413</v>
      </c>
      <c r="C168" s="38" t="s">
        <v>363</v>
      </c>
      <c r="K168" s="38">
        <v>376586</v>
      </c>
      <c r="L168" s="38">
        <v>36800</v>
      </c>
      <c r="M168" s="38">
        <v>174</v>
      </c>
      <c r="N168" s="40">
        <v>514749.77625287353</v>
      </c>
      <c r="Q168" s="38">
        <v>175022</v>
      </c>
      <c r="T168" s="38">
        <v>72</v>
      </c>
    </row>
    <row r="169" spans="1:21">
      <c r="A169" s="38" t="s">
        <v>2458</v>
      </c>
      <c r="C169" s="38" t="s">
        <v>363</v>
      </c>
      <c r="K169" s="38">
        <v>8700869</v>
      </c>
      <c r="L169" s="38">
        <v>38991</v>
      </c>
      <c r="M169" s="38">
        <v>201.8</v>
      </c>
      <c r="N169" s="40">
        <v>10254694.158681862</v>
      </c>
      <c r="Q169" s="38">
        <v>3277004</v>
      </c>
      <c r="T169" s="38">
        <v>168</v>
      </c>
    </row>
    <row r="170" spans="1:21">
      <c r="A170" s="38" t="s">
        <v>3171</v>
      </c>
      <c r="C170" s="38" t="s">
        <v>363</v>
      </c>
      <c r="K170" s="38">
        <v>1109188</v>
      </c>
      <c r="L170" s="38">
        <v>39722</v>
      </c>
      <c r="M170" s="38">
        <v>216.57300000000001</v>
      </c>
      <c r="N170" s="40">
        <v>1218097.6185581766</v>
      </c>
      <c r="Q170" s="38">
        <v>398411</v>
      </c>
      <c r="T170" s="38">
        <v>284</v>
      </c>
    </row>
    <row r="171" spans="1:21">
      <c r="A171" s="38" t="s">
        <v>3404</v>
      </c>
      <c r="C171" s="38" t="s">
        <v>363</v>
      </c>
      <c r="K171" s="38">
        <v>406085</v>
      </c>
      <c r="L171" s="38">
        <v>40087</v>
      </c>
      <c r="M171" s="38">
        <v>216.17699999999999</v>
      </c>
      <c r="N171" s="40">
        <v>446774.83835005574</v>
      </c>
      <c r="Q171" s="38">
        <v>143289</v>
      </c>
      <c r="T171" s="38">
        <v>105</v>
      </c>
    </row>
    <row r="172" spans="1:21">
      <c r="A172" s="38" t="s">
        <v>2149</v>
      </c>
      <c r="C172" s="38" t="s">
        <v>363</v>
      </c>
      <c r="K172" s="38">
        <v>14486897</v>
      </c>
      <c r="L172" s="38">
        <v>39356</v>
      </c>
      <c r="M172" s="38">
        <v>208.93600000000001</v>
      </c>
      <c r="N172" s="40">
        <v>16490861.357956501</v>
      </c>
      <c r="Q172" s="38">
        <v>5330101</v>
      </c>
      <c r="T172" s="38">
        <v>564</v>
      </c>
    </row>
    <row r="173" spans="1:21">
      <c r="N173" s="40">
        <f>SUM(N167:N172)</f>
        <v>110549225.38901706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9"/>
  <sheetViews>
    <sheetView workbookViewId="0"/>
  </sheetViews>
  <sheetFormatPr baseColWidth="10" defaultColWidth="8.83203125" defaultRowHeight="14" x14ac:dyDescent="0"/>
  <cols>
    <col min="1" max="1" width="32.5" bestFit="1" customWidth="1"/>
    <col min="2" max="2" width="58.6640625" bestFit="1" customWidth="1"/>
    <col min="3" max="3" width="6.6640625" bestFit="1" customWidth="1"/>
    <col min="4" max="4" width="20.5" bestFit="1" customWidth="1"/>
    <col min="5" max="5" width="5.5" bestFit="1" customWidth="1"/>
    <col min="6" max="6" width="18.33203125" bestFit="1" customWidth="1"/>
    <col min="7" max="7" width="5.5" bestFit="1" customWidth="1"/>
    <col min="8" max="8" width="10.6640625" bestFit="1" customWidth="1"/>
  </cols>
  <sheetData>
    <row r="1" spans="1:8">
      <c r="A1" t="s">
        <v>360</v>
      </c>
      <c r="B1" t="s">
        <v>3741</v>
      </c>
      <c r="C1" t="s">
        <v>361</v>
      </c>
      <c r="D1" t="s">
        <v>3742</v>
      </c>
      <c r="F1" t="s">
        <v>3743</v>
      </c>
      <c r="H1" t="s">
        <v>362</v>
      </c>
    </row>
    <row r="2" spans="1:8">
      <c r="A2">
        <v>1</v>
      </c>
      <c r="B2" t="s">
        <v>5</v>
      </c>
      <c r="C2" t="s">
        <v>363</v>
      </c>
      <c r="D2" t="s">
        <v>364</v>
      </c>
      <c r="E2" s="1">
        <v>4349</v>
      </c>
      <c r="F2" t="s">
        <v>365</v>
      </c>
      <c r="G2" s="1">
        <v>4349</v>
      </c>
      <c r="H2" s="3">
        <v>41004</v>
      </c>
    </row>
    <row r="3" spans="1:8">
      <c r="A3">
        <v>2</v>
      </c>
      <c r="B3" t="s">
        <v>366</v>
      </c>
      <c r="C3" t="s">
        <v>363</v>
      </c>
      <c r="D3" t="s">
        <v>367</v>
      </c>
      <c r="E3" s="1">
        <v>4276</v>
      </c>
      <c r="F3" t="s">
        <v>368</v>
      </c>
      <c r="G3" s="1">
        <v>4276</v>
      </c>
      <c r="H3" s="3">
        <v>42009</v>
      </c>
    </row>
    <row r="4" spans="1:8">
      <c r="A4">
        <v>3</v>
      </c>
      <c r="B4" t="s">
        <v>369</v>
      </c>
      <c r="C4" t="s">
        <v>363</v>
      </c>
      <c r="D4" t="s">
        <v>370</v>
      </c>
      <c r="E4" s="1">
        <v>4133</v>
      </c>
      <c r="F4" t="s">
        <v>371</v>
      </c>
      <c r="G4" s="1">
        <v>4133</v>
      </c>
      <c r="H4" s="3">
        <v>38905</v>
      </c>
    </row>
    <row r="5" spans="1:8">
      <c r="A5">
        <v>4</v>
      </c>
      <c r="B5" t="s">
        <v>31</v>
      </c>
      <c r="C5" t="s">
        <v>363</v>
      </c>
      <c r="D5" t="s">
        <v>372</v>
      </c>
      <c r="E5" s="1">
        <v>4028</v>
      </c>
      <c r="F5" t="s">
        <v>373</v>
      </c>
      <c r="G5" s="1">
        <v>4028</v>
      </c>
      <c r="H5" t="s">
        <v>374</v>
      </c>
    </row>
    <row r="6" spans="1:8">
      <c r="A6">
        <v>5</v>
      </c>
      <c r="B6" t="s">
        <v>12</v>
      </c>
      <c r="C6" t="s">
        <v>363</v>
      </c>
      <c r="D6" t="s">
        <v>375</v>
      </c>
      <c r="E6" s="1">
        <v>4253</v>
      </c>
      <c r="F6" t="s">
        <v>376</v>
      </c>
      <c r="G6" s="1">
        <v>4253</v>
      </c>
      <c r="H6" s="3">
        <v>41338</v>
      </c>
    </row>
    <row r="7" spans="1:8">
      <c r="A7">
        <v>6</v>
      </c>
      <c r="B7" t="s">
        <v>377</v>
      </c>
      <c r="C7" t="s">
        <v>363</v>
      </c>
      <c r="D7" t="s">
        <v>378</v>
      </c>
      <c r="E7" s="1">
        <v>3742</v>
      </c>
      <c r="F7" t="s">
        <v>379</v>
      </c>
      <c r="G7">
        <v>1</v>
      </c>
      <c r="H7" t="s">
        <v>380</v>
      </c>
    </row>
    <row r="8" spans="1:8">
      <c r="A8">
        <v>7</v>
      </c>
      <c r="B8" t="s">
        <v>37</v>
      </c>
      <c r="C8" t="s">
        <v>363</v>
      </c>
      <c r="D8" t="s">
        <v>381</v>
      </c>
      <c r="E8" s="1">
        <v>4158</v>
      </c>
      <c r="F8" t="s">
        <v>382</v>
      </c>
      <c r="G8" s="1">
        <v>3946</v>
      </c>
      <c r="H8" t="s">
        <v>383</v>
      </c>
    </row>
    <row r="9" spans="1:8">
      <c r="A9">
        <v>8</v>
      </c>
      <c r="B9" t="s">
        <v>35</v>
      </c>
      <c r="C9" t="s">
        <v>363</v>
      </c>
      <c r="D9" t="s">
        <v>384</v>
      </c>
      <c r="E9" s="1">
        <v>3425</v>
      </c>
      <c r="F9" t="s">
        <v>385</v>
      </c>
      <c r="G9" s="1">
        <v>3374</v>
      </c>
      <c r="H9" t="s">
        <v>386</v>
      </c>
    </row>
    <row r="10" spans="1:8">
      <c r="A10">
        <v>9</v>
      </c>
      <c r="B10" t="s">
        <v>387</v>
      </c>
      <c r="C10" t="s">
        <v>363</v>
      </c>
      <c r="D10" t="s">
        <v>388</v>
      </c>
      <c r="E10" s="1">
        <v>3739</v>
      </c>
      <c r="F10" t="s">
        <v>389</v>
      </c>
      <c r="G10" s="1">
        <v>3728</v>
      </c>
      <c r="H10" s="3">
        <v>40301</v>
      </c>
    </row>
    <row r="11" spans="1:8">
      <c r="A11">
        <v>10</v>
      </c>
      <c r="B11" t="s">
        <v>390</v>
      </c>
      <c r="C11" t="s">
        <v>363</v>
      </c>
      <c r="D11" t="s">
        <v>391</v>
      </c>
      <c r="E11" s="1">
        <v>4088</v>
      </c>
      <c r="F11" t="s">
        <v>392</v>
      </c>
      <c r="G11" s="1">
        <v>4080</v>
      </c>
      <c r="H11" s="3">
        <v>41647</v>
      </c>
    </row>
    <row r="12" spans="1:8">
      <c r="A12">
        <v>11</v>
      </c>
      <c r="B12" t="s">
        <v>393</v>
      </c>
      <c r="C12" t="s">
        <v>363</v>
      </c>
      <c r="D12" t="s">
        <v>394</v>
      </c>
      <c r="E12" s="1">
        <v>2624</v>
      </c>
      <c r="F12" t="s">
        <v>395</v>
      </c>
      <c r="G12">
        <v>2</v>
      </c>
      <c r="H12" t="s">
        <v>396</v>
      </c>
    </row>
    <row r="13" spans="1:8">
      <c r="A13">
        <v>12</v>
      </c>
      <c r="B13" t="s">
        <v>397</v>
      </c>
      <c r="C13" t="s">
        <v>363</v>
      </c>
      <c r="D13" t="s">
        <v>398</v>
      </c>
      <c r="E13" s="1">
        <v>4362</v>
      </c>
      <c r="F13" t="s">
        <v>399</v>
      </c>
      <c r="G13" s="1">
        <v>4362</v>
      </c>
      <c r="H13" t="s">
        <v>400</v>
      </c>
    </row>
    <row r="14" spans="1:8">
      <c r="A14">
        <v>13</v>
      </c>
      <c r="B14" t="s">
        <v>401</v>
      </c>
      <c r="C14" t="s">
        <v>363</v>
      </c>
      <c r="D14" t="s">
        <v>402</v>
      </c>
      <c r="E14" s="1">
        <v>3416</v>
      </c>
      <c r="F14" t="s">
        <v>403</v>
      </c>
      <c r="G14" s="1">
        <v>3269</v>
      </c>
      <c r="H14" s="3">
        <v>37871</v>
      </c>
    </row>
    <row r="15" spans="1:8">
      <c r="A15">
        <v>14</v>
      </c>
      <c r="B15" t="s">
        <v>404</v>
      </c>
      <c r="C15" t="s">
        <v>363</v>
      </c>
      <c r="D15" t="s">
        <v>405</v>
      </c>
      <c r="E15" s="1">
        <v>2821</v>
      </c>
      <c r="F15" t="s">
        <v>406</v>
      </c>
      <c r="G15" s="1">
        <v>2161</v>
      </c>
      <c r="H15" s="3">
        <v>36319</v>
      </c>
    </row>
    <row r="16" spans="1:8">
      <c r="A16">
        <v>15</v>
      </c>
      <c r="B16" t="s">
        <v>41</v>
      </c>
      <c r="C16" t="s">
        <v>363</v>
      </c>
      <c r="D16" t="s">
        <v>407</v>
      </c>
      <c r="E16" s="1">
        <v>3886</v>
      </c>
      <c r="F16" t="s">
        <v>408</v>
      </c>
      <c r="G16" s="1">
        <v>3766</v>
      </c>
      <c r="H16" t="s">
        <v>409</v>
      </c>
    </row>
    <row r="17" spans="1:8">
      <c r="A17">
        <v>16</v>
      </c>
      <c r="B17" t="s">
        <v>410</v>
      </c>
      <c r="C17" t="s">
        <v>363</v>
      </c>
      <c r="D17" t="s">
        <v>411</v>
      </c>
      <c r="E17" s="1">
        <v>3853</v>
      </c>
      <c r="F17" t="s">
        <v>412</v>
      </c>
      <c r="G17" s="1">
        <v>3616</v>
      </c>
      <c r="H17" s="3">
        <v>38607</v>
      </c>
    </row>
    <row r="18" spans="1:8">
      <c r="A18">
        <v>17</v>
      </c>
      <c r="B18" t="s">
        <v>413</v>
      </c>
      <c r="C18" t="s">
        <v>363</v>
      </c>
      <c r="D18" t="s">
        <v>414</v>
      </c>
      <c r="E18" s="1">
        <v>4004</v>
      </c>
      <c r="F18" t="s">
        <v>415</v>
      </c>
      <c r="G18" s="1">
        <v>4004</v>
      </c>
      <c r="H18" t="s">
        <v>416</v>
      </c>
    </row>
    <row r="19" spans="1:8">
      <c r="A19">
        <v>18</v>
      </c>
      <c r="B19" t="s">
        <v>417</v>
      </c>
      <c r="C19" t="s">
        <v>363</v>
      </c>
      <c r="D19" t="s">
        <v>418</v>
      </c>
      <c r="E19" s="1">
        <v>3933</v>
      </c>
      <c r="F19" t="s">
        <v>419</v>
      </c>
      <c r="G19" s="1">
        <v>3933</v>
      </c>
      <c r="H19" s="3">
        <v>38118</v>
      </c>
    </row>
    <row r="20" spans="1:8">
      <c r="A20">
        <v>19</v>
      </c>
      <c r="B20" t="s">
        <v>8</v>
      </c>
      <c r="C20" t="s">
        <v>363</v>
      </c>
      <c r="D20" t="s">
        <v>420</v>
      </c>
      <c r="E20" s="1">
        <v>3938</v>
      </c>
      <c r="F20" t="s">
        <v>421</v>
      </c>
      <c r="G20" s="1">
        <v>3938</v>
      </c>
      <c r="H20" s="3">
        <v>41733</v>
      </c>
    </row>
    <row r="21" spans="1:8">
      <c r="A21">
        <v>20</v>
      </c>
      <c r="B21" t="s">
        <v>422</v>
      </c>
      <c r="C21" t="s">
        <v>363</v>
      </c>
      <c r="D21" t="s">
        <v>423</v>
      </c>
      <c r="E21" s="1">
        <v>3649</v>
      </c>
      <c r="F21" t="s">
        <v>424</v>
      </c>
      <c r="G21" s="1">
        <v>3237</v>
      </c>
      <c r="H21" s="3">
        <v>36933</v>
      </c>
    </row>
    <row r="22" spans="1:8">
      <c r="A22">
        <v>21</v>
      </c>
      <c r="B22" t="s">
        <v>30</v>
      </c>
      <c r="C22" t="s">
        <v>363</v>
      </c>
      <c r="D22" t="s">
        <v>425</v>
      </c>
      <c r="E22" s="1">
        <v>3257</v>
      </c>
      <c r="F22" t="s">
        <v>426</v>
      </c>
      <c r="G22">
        <v>1</v>
      </c>
      <c r="H22" t="s">
        <v>427</v>
      </c>
    </row>
    <row r="23" spans="1:8">
      <c r="A23">
        <v>22</v>
      </c>
      <c r="B23" t="s">
        <v>25</v>
      </c>
      <c r="C23" t="s">
        <v>363</v>
      </c>
      <c r="D23" t="s">
        <v>428</v>
      </c>
      <c r="E23" s="1">
        <v>3988</v>
      </c>
      <c r="F23" t="s">
        <v>429</v>
      </c>
      <c r="G23" s="1">
        <v>3985</v>
      </c>
      <c r="H23" s="3">
        <v>38966</v>
      </c>
    </row>
    <row r="24" spans="1:8">
      <c r="A24">
        <v>23</v>
      </c>
      <c r="B24" t="s">
        <v>430</v>
      </c>
      <c r="C24" t="s">
        <v>363</v>
      </c>
      <c r="D24" t="s">
        <v>431</v>
      </c>
      <c r="E24" s="1">
        <v>3948</v>
      </c>
      <c r="F24" t="s">
        <v>432</v>
      </c>
      <c r="G24" s="1">
        <v>3948</v>
      </c>
      <c r="H24" t="s">
        <v>433</v>
      </c>
    </row>
    <row r="25" spans="1:8">
      <c r="A25">
        <v>24</v>
      </c>
      <c r="B25" t="s">
        <v>434</v>
      </c>
      <c r="C25" t="s">
        <v>363</v>
      </c>
      <c r="D25" t="s">
        <v>435</v>
      </c>
      <c r="E25" s="1">
        <v>4164</v>
      </c>
      <c r="F25" t="s">
        <v>436</v>
      </c>
      <c r="G25" s="1">
        <v>4155</v>
      </c>
      <c r="H25" t="s">
        <v>437</v>
      </c>
    </row>
    <row r="26" spans="1:8">
      <c r="A26">
        <v>25</v>
      </c>
      <c r="B26" t="s">
        <v>32</v>
      </c>
      <c r="C26" t="s">
        <v>363</v>
      </c>
      <c r="D26" t="s">
        <v>438</v>
      </c>
      <c r="E26" s="1">
        <v>4164</v>
      </c>
      <c r="F26" t="s">
        <v>439</v>
      </c>
      <c r="G26" s="1">
        <v>4164</v>
      </c>
      <c r="H26" t="s">
        <v>440</v>
      </c>
    </row>
    <row r="27" spans="1:8">
      <c r="A27">
        <v>26</v>
      </c>
      <c r="B27" t="s">
        <v>441</v>
      </c>
      <c r="C27" t="s">
        <v>363</v>
      </c>
      <c r="D27" t="s">
        <v>442</v>
      </c>
      <c r="E27" s="1">
        <v>3912</v>
      </c>
      <c r="F27" t="s">
        <v>443</v>
      </c>
      <c r="G27" s="1">
        <v>3912</v>
      </c>
      <c r="H27" s="3">
        <v>41489</v>
      </c>
    </row>
    <row r="28" spans="1:8">
      <c r="A28">
        <v>27</v>
      </c>
      <c r="B28" t="s">
        <v>444</v>
      </c>
      <c r="C28" t="s">
        <v>363</v>
      </c>
      <c r="D28" t="s">
        <v>445</v>
      </c>
      <c r="E28" s="1">
        <v>3453</v>
      </c>
      <c r="F28" t="s">
        <v>446</v>
      </c>
      <c r="G28" s="1">
        <v>3264</v>
      </c>
      <c r="H28" s="3">
        <v>37295</v>
      </c>
    </row>
    <row r="29" spans="1:8">
      <c r="A29">
        <v>28</v>
      </c>
      <c r="B29" t="s">
        <v>42</v>
      </c>
      <c r="C29" t="s">
        <v>363</v>
      </c>
      <c r="D29" t="s">
        <v>447</v>
      </c>
      <c r="E29" s="1">
        <v>3992</v>
      </c>
      <c r="F29" t="s">
        <v>448</v>
      </c>
      <c r="G29" s="1">
        <v>3992</v>
      </c>
      <c r="H29" t="s">
        <v>449</v>
      </c>
    </row>
    <row r="30" spans="1:8">
      <c r="A30">
        <v>29</v>
      </c>
      <c r="B30" t="s">
        <v>450</v>
      </c>
      <c r="C30" t="s">
        <v>363</v>
      </c>
      <c r="D30" t="s">
        <v>451</v>
      </c>
      <c r="E30" s="1">
        <v>3773</v>
      </c>
      <c r="F30" t="s">
        <v>452</v>
      </c>
      <c r="G30" s="1">
        <v>3761</v>
      </c>
      <c r="H30" s="3">
        <v>41831</v>
      </c>
    </row>
    <row r="31" spans="1:8">
      <c r="A31">
        <v>30</v>
      </c>
      <c r="B31" t="s">
        <v>453</v>
      </c>
      <c r="C31" t="s">
        <v>363</v>
      </c>
      <c r="D31" t="s">
        <v>454</v>
      </c>
      <c r="E31" s="1">
        <v>3832</v>
      </c>
      <c r="F31" t="s">
        <v>455</v>
      </c>
      <c r="G31" s="1">
        <v>3832</v>
      </c>
      <c r="H31" t="s">
        <v>456</v>
      </c>
    </row>
    <row r="32" spans="1:8">
      <c r="A32">
        <v>31</v>
      </c>
      <c r="B32" t="s">
        <v>337</v>
      </c>
      <c r="C32" t="s">
        <v>363</v>
      </c>
      <c r="D32" t="s">
        <v>457</v>
      </c>
      <c r="E32" s="1">
        <v>2331</v>
      </c>
      <c r="F32" t="s">
        <v>458</v>
      </c>
      <c r="G32">
        <v>2</v>
      </c>
      <c r="H32" t="s">
        <v>459</v>
      </c>
    </row>
    <row r="33" spans="1:8">
      <c r="A33">
        <v>32</v>
      </c>
      <c r="B33" t="s">
        <v>40</v>
      </c>
      <c r="C33" t="s">
        <v>363</v>
      </c>
      <c r="D33" t="s">
        <v>460</v>
      </c>
      <c r="E33" s="1">
        <v>3940</v>
      </c>
      <c r="F33" t="s">
        <v>461</v>
      </c>
      <c r="G33" s="1">
        <v>3940</v>
      </c>
      <c r="H33" t="s">
        <v>462</v>
      </c>
    </row>
    <row r="34" spans="1:8">
      <c r="A34">
        <v>33</v>
      </c>
      <c r="B34" t="s">
        <v>463</v>
      </c>
      <c r="C34" t="s">
        <v>363</v>
      </c>
      <c r="D34" t="s">
        <v>464</v>
      </c>
      <c r="E34" s="1">
        <v>3841</v>
      </c>
      <c r="F34" t="s">
        <v>465</v>
      </c>
      <c r="G34" s="1">
        <v>3841</v>
      </c>
      <c r="H34" s="3">
        <v>41497</v>
      </c>
    </row>
    <row r="35" spans="1:8">
      <c r="A35">
        <v>34</v>
      </c>
      <c r="B35" t="s">
        <v>466</v>
      </c>
      <c r="C35" t="s">
        <v>363</v>
      </c>
      <c r="D35" t="s">
        <v>467</v>
      </c>
      <c r="E35" s="1">
        <v>3184</v>
      </c>
      <c r="F35" t="s">
        <v>468</v>
      </c>
      <c r="G35" s="1">
        <v>3127</v>
      </c>
      <c r="H35" s="3">
        <v>35802</v>
      </c>
    </row>
    <row r="36" spans="1:8">
      <c r="A36">
        <v>35</v>
      </c>
      <c r="B36" t="s">
        <v>469</v>
      </c>
      <c r="C36" t="s">
        <v>363</v>
      </c>
      <c r="D36" t="s">
        <v>470</v>
      </c>
      <c r="E36" s="1">
        <v>3848</v>
      </c>
      <c r="F36" t="s">
        <v>471</v>
      </c>
      <c r="G36" s="1">
        <v>3845</v>
      </c>
      <c r="H36" t="s">
        <v>472</v>
      </c>
    </row>
    <row r="37" spans="1:8">
      <c r="A37">
        <v>36</v>
      </c>
      <c r="B37" t="s">
        <v>473</v>
      </c>
      <c r="C37" t="s">
        <v>363</v>
      </c>
      <c r="D37" t="s">
        <v>474</v>
      </c>
      <c r="E37" s="1">
        <v>3603</v>
      </c>
      <c r="F37" t="s">
        <v>475</v>
      </c>
      <c r="G37" s="1">
        <v>3603</v>
      </c>
      <c r="H37" t="s">
        <v>476</v>
      </c>
    </row>
    <row r="38" spans="1:8">
      <c r="A38">
        <v>37</v>
      </c>
      <c r="B38" t="s">
        <v>477</v>
      </c>
      <c r="C38" t="s">
        <v>363</v>
      </c>
      <c r="D38" t="s">
        <v>478</v>
      </c>
      <c r="E38" s="1">
        <v>3255</v>
      </c>
      <c r="F38" t="s">
        <v>479</v>
      </c>
      <c r="G38" s="1">
        <v>3214</v>
      </c>
      <c r="H38" t="s">
        <v>480</v>
      </c>
    </row>
    <row r="39" spans="1:8">
      <c r="A39">
        <v>38</v>
      </c>
      <c r="B39" t="s">
        <v>29</v>
      </c>
      <c r="C39" t="s">
        <v>363</v>
      </c>
      <c r="D39" t="s">
        <v>481</v>
      </c>
      <c r="E39" s="1">
        <v>2574</v>
      </c>
      <c r="F39" t="s">
        <v>482</v>
      </c>
      <c r="G39" s="1">
        <v>2457</v>
      </c>
      <c r="H39" t="s">
        <v>483</v>
      </c>
    </row>
    <row r="40" spans="1:8">
      <c r="A40">
        <v>39</v>
      </c>
      <c r="B40" t="s">
        <v>34</v>
      </c>
      <c r="C40" t="s">
        <v>363</v>
      </c>
      <c r="D40" t="s">
        <v>484</v>
      </c>
      <c r="E40" s="1">
        <v>4115</v>
      </c>
      <c r="F40" t="s">
        <v>485</v>
      </c>
      <c r="G40" s="1">
        <v>4115</v>
      </c>
      <c r="H40" t="s">
        <v>486</v>
      </c>
    </row>
    <row r="41" spans="1:8">
      <c r="A41">
        <v>40</v>
      </c>
      <c r="B41" t="s">
        <v>487</v>
      </c>
      <c r="C41" t="s">
        <v>363</v>
      </c>
      <c r="D41" t="s">
        <v>488</v>
      </c>
      <c r="E41" s="1">
        <v>3752</v>
      </c>
      <c r="F41" t="s">
        <v>489</v>
      </c>
      <c r="G41" s="1">
        <v>3752</v>
      </c>
      <c r="H41" s="3">
        <v>40950</v>
      </c>
    </row>
    <row r="42" spans="1:8">
      <c r="A42">
        <v>41</v>
      </c>
      <c r="B42" t="s">
        <v>490</v>
      </c>
      <c r="C42" t="s">
        <v>363</v>
      </c>
      <c r="D42" t="s">
        <v>491</v>
      </c>
      <c r="E42" s="1">
        <v>2293</v>
      </c>
      <c r="F42" t="s">
        <v>492</v>
      </c>
      <c r="G42">
        <v>11</v>
      </c>
      <c r="H42" s="3">
        <v>41163</v>
      </c>
    </row>
    <row r="43" spans="1:8">
      <c r="A43">
        <v>42</v>
      </c>
      <c r="B43" t="s">
        <v>493</v>
      </c>
      <c r="C43" t="s">
        <v>363</v>
      </c>
      <c r="D43" t="s">
        <v>494</v>
      </c>
      <c r="E43" s="1">
        <v>3868</v>
      </c>
      <c r="F43" t="s">
        <v>495</v>
      </c>
      <c r="G43" s="1">
        <v>3856</v>
      </c>
      <c r="H43" t="s">
        <v>496</v>
      </c>
    </row>
    <row r="44" spans="1:8">
      <c r="A44">
        <v>43</v>
      </c>
      <c r="B44" t="s">
        <v>497</v>
      </c>
      <c r="C44" t="s">
        <v>363</v>
      </c>
      <c r="D44" t="s">
        <v>498</v>
      </c>
      <c r="E44" s="1">
        <v>1811</v>
      </c>
      <c r="F44" t="s">
        <v>499</v>
      </c>
      <c r="G44" s="1">
        <v>1325</v>
      </c>
      <c r="H44" t="s">
        <v>500</v>
      </c>
    </row>
    <row r="45" spans="1:8">
      <c r="A45">
        <v>44</v>
      </c>
      <c r="B45" t="s">
        <v>501</v>
      </c>
      <c r="C45" t="s">
        <v>363</v>
      </c>
      <c r="D45" t="s">
        <v>502</v>
      </c>
      <c r="E45" s="1">
        <v>3243</v>
      </c>
      <c r="F45" t="s">
        <v>503</v>
      </c>
      <c r="G45" s="1">
        <v>3017</v>
      </c>
      <c r="H45" t="s">
        <v>504</v>
      </c>
    </row>
    <row r="46" spans="1:8">
      <c r="A46">
        <v>45</v>
      </c>
      <c r="B46" t="s">
        <v>505</v>
      </c>
      <c r="C46" t="s">
        <v>363</v>
      </c>
      <c r="D46" t="s">
        <v>506</v>
      </c>
      <c r="E46" s="1">
        <v>3451</v>
      </c>
      <c r="F46" t="s">
        <v>507</v>
      </c>
      <c r="G46" s="1">
        <v>3451</v>
      </c>
      <c r="H46" t="s">
        <v>508</v>
      </c>
    </row>
    <row r="47" spans="1:8">
      <c r="A47">
        <v>46</v>
      </c>
      <c r="B47" t="s">
        <v>509</v>
      </c>
      <c r="C47" t="s">
        <v>363</v>
      </c>
      <c r="D47" t="s">
        <v>510</v>
      </c>
      <c r="E47" s="1">
        <v>3131</v>
      </c>
      <c r="F47" t="s">
        <v>511</v>
      </c>
      <c r="G47" s="1">
        <v>3005</v>
      </c>
      <c r="H47" t="s">
        <v>512</v>
      </c>
    </row>
    <row r="48" spans="1:8">
      <c r="A48">
        <v>47</v>
      </c>
      <c r="B48" t="s">
        <v>513</v>
      </c>
      <c r="C48" t="s">
        <v>514</v>
      </c>
      <c r="D48" t="s">
        <v>515</v>
      </c>
      <c r="E48" s="1">
        <v>2701</v>
      </c>
      <c r="F48" t="s">
        <v>516</v>
      </c>
      <c r="G48">
        <v>77</v>
      </c>
      <c r="H48" t="s">
        <v>517</v>
      </c>
    </row>
    <row r="49" spans="1:8">
      <c r="A49">
        <v>48</v>
      </c>
      <c r="B49" t="s">
        <v>518</v>
      </c>
      <c r="C49" t="s">
        <v>363</v>
      </c>
      <c r="D49" t="s">
        <v>519</v>
      </c>
      <c r="E49" s="1">
        <v>3014</v>
      </c>
      <c r="F49" t="s">
        <v>520</v>
      </c>
      <c r="G49" s="1">
        <v>2534</v>
      </c>
      <c r="H49" s="3">
        <v>40824</v>
      </c>
    </row>
    <row r="50" spans="1:8">
      <c r="A50">
        <v>49</v>
      </c>
      <c r="B50" t="s">
        <v>521</v>
      </c>
      <c r="C50" t="s">
        <v>363</v>
      </c>
      <c r="D50" t="s">
        <v>522</v>
      </c>
      <c r="E50" s="1">
        <v>3401</v>
      </c>
      <c r="F50" t="s">
        <v>523</v>
      </c>
      <c r="G50" s="1">
        <v>3287</v>
      </c>
      <c r="H50" s="3">
        <v>39116</v>
      </c>
    </row>
    <row r="51" spans="1:8">
      <c r="A51">
        <v>50</v>
      </c>
      <c r="B51" t="s">
        <v>524</v>
      </c>
      <c r="C51" t="s">
        <v>363</v>
      </c>
      <c r="D51" t="s">
        <v>525</v>
      </c>
      <c r="E51" s="1">
        <v>1813</v>
      </c>
      <c r="F51" t="s">
        <v>526</v>
      </c>
      <c r="G51" s="1">
        <v>1006</v>
      </c>
      <c r="H51" t="s">
        <v>527</v>
      </c>
    </row>
    <row r="52" spans="1:8">
      <c r="A52">
        <v>51</v>
      </c>
      <c r="B52" t="s">
        <v>528</v>
      </c>
      <c r="C52" t="s">
        <v>363</v>
      </c>
      <c r="D52" t="s">
        <v>529</v>
      </c>
      <c r="E52" s="1">
        <v>3158</v>
      </c>
      <c r="F52" t="s">
        <v>530</v>
      </c>
      <c r="G52" s="1">
        <v>3056</v>
      </c>
      <c r="H52" t="s">
        <v>531</v>
      </c>
    </row>
    <row r="53" spans="1:8">
      <c r="A53">
        <v>52</v>
      </c>
      <c r="B53" t="s">
        <v>532</v>
      </c>
      <c r="C53" t="s">
        <v>363</v>
      </c>
      <c r="D53" t="s">
        <v>533</v>
      </c>
      <c r="E53" s="1">
        <v>2773</v>
      </c>
      <c r="F53" t="s">
        <v>534</v>
      </c>
      <c r="G53">
        <v>1</v>
      </c>
      <c r="H53" t="s">
        <v>535</v>
      </c>
    </row>
    <row r="54" spans="1:8">
      <c r="A54">
        <v>53</v>
      </c>
      <c r="B54" t="s">
        <v>536</v>
      </c>
      <c r="C54" t="s">
        <v>363</v>
      </c>
      <c r="D54" t="s">
        <v>537</v>
      </c>
      <c r="E54" s="1">
        <v>2782</v>
      </c>
      <c r="F54" t="s">
        <v>538</v>
      </c>
      <c r="G54" s="1">
        <v>2664</v>
      </c>
      <c r="H54" s="3">
        <v>35957</v>
      </c>
    </row>
    <row r="55" spans="1:8">
      <c r="A55">
        <v>54</v>
      </c>
      <c r="B55" t="s">
        <v>539</v>
      </c>
      <c r="C55" t="s">
        <v>514</v>
      </c>
      <c r="D55" t="s">
        <v>540</v>
      </c>
      <c r="E55" s="1">
        <v>3301</v>
      </c>
      <c r="F55" t="s">
        <v>541</v>
      </c>
      <c r="G55" s="1">
        <v>2912</v>
      </c>
      <c r="H55" s="3">
        <v>36714</v>
      </c>
    </row>
    <row r="56" spans="1:8">
      <c r="A56">
        <v>55</v>
      </c>
      <c r="B56" t="s">
        <v>542</v>
      </c>
      <c r="C56" t="s">
        <v>363</v>
      </c>
      <c r="D56" t="s">
        <v>543</v>
      </c>
      <c r="E56" s="1">
        <v>1598</v>
      </c>
      <c r="F56" t="s">
        <v>544</v>
      </c>
      <c r="G56" s="1">
        <v>1045</v>
      </c>
      <c r="H56" t="s">
        <v>545</v>
      </c>
    </row>
    <row r="57" spans="1:8">
      <c r="A57">
        <v>56</v>
      </c>
      <c r="B57" t="s">
        <v>331</v>
      </c>
      <c r="C57" t="s">
        <v>363</v>
      </c>
      <c r="D57" t="s">
        <v>546</v>
      </c>
      <c r="E57" s="1">
        <v>1960</v>
      </c>
      <c r="F57" t="s">
        <v>547</v>
      </c>
      <c r="G57">
        <v>2</v>
      </c>
      <c r="H57" t="s">
        <v>548</v>
      </c>
    </row>
    <row r="58" spans="1:8">
      <c r="A58">
        <v>57</v>
      </c>
      <c r="B58" t="s">
        <v>549</v>
      </c>
      <c r="C58" t="s">
        <v>363</v>
      </c>
      <c r="D58" t="s">
        <v>550</v>
      </c>
      <c r="E58" s="1">
        <v>3222</v>
      </c>
      <c r="F58" t="s">
        <v>551</v>
      </c>
      <c r="G58" s="1">
        <v>3191</v>
      </c>
      <c r="H58" t="s">
        <v>552</v>
      </c>
    </row>
    <row r="59" spans="1:8">
      <c r="A59">
        <v>58</v>
      </c>
      <c r="B59" t="s">
        <v>553</v>
      </c>
      <c r="C59" t="s">
        <v>363</v>
      </c>
      <c r="D59" t="s">
        <v>554</v>
      </c>
      <c r="E59" s="1">
        <v>2388</v>
      </c>
      <c r="F59" t="s">
        <v>555</v>
      </c>
      <c r="G59" s="1">
        <v>2183</v>
      </c>
      <c r="H59" s="3">
        <v>34649</v>
      </c>
    </row>
    <row r="60" spans="1:8">
      <c r="A60">
        <v>59</v>
      </c>
      <c r="B60" t="s">
        <v>556</v>
      </c>
      <c r="C60" t="s">
        <v>363</v>
      </c>
      <c r="D60" t="s">
        <v>557</v>
      </c>
      <c r="E60" s="1">
        <v>3929</v>
      </c>
      <c r="F60" t="s">
        <v>558</v>
      </c>
      <c r="G60" s="1">
        <v>3929</v>
      </c>
      <c r="H60" t="s">
        <v>559</v>
      </c>
    </row>
    <row r="61" spans="1:8">
      <c r="A61">
        <v>60</v>
      </c>
      <c r="B61" t="s">
        <v>560</v>
      </c>
      <c r="C61" t="s">
        <v>363</v>
      </c>
      <c r="D61" t="s">
        <v>561</v>
      </c>
      <c r="E61" s="1">
        <v>2757</v>
      </c>
      <c r="F61" t="s">
        <v>562</v>
      </c>
      <c r="G61">
        <v>6</v>
      </c>
      <c r="H61" t="s">
        <v>563</v>
      </c>
    </row>
    <row r="62" spans="1:8">
      <c r="A62">
        <v>61</v>
      </c>
      <c r="B62" t="s">
        <v>564</v>
      </c>
      <c r="C62" t="s">
        <v>363</v>
      </c>
      <c r="D62" t="s">
        <v>565</v>
      </c>
      <c r="E62" s="1">
        <v>2087</v>
      </c>
      <c r="F62" t="s">
        <v>566</v>
      </c>
      <c r="G62" s="1">
        <v>1430</v>
      </c>
      <c r="H62" t="s">
        <v>567</v>
      </c>
    </row>
    <row r="63" spans="1:8">
      <c r="A63">
        <v>62</v>
      </c>
      <c r="B63" t="s">
        <v>568</v>
      </c>
      <c r="C63" t="s">
        <v>363</v>
      </c>
      <c r="D63" t="s">
        <v>569</v>
      </c>
      <c r="E63" s="1">
        <v>3352</v>
      </c>
      <c r="F63" t="s">
        <v>570</v>
      </c>
      <c r="G63" s="1">
        <v>3350</v>
      </c>
      <c r="H63" s="3">
        <v>37267</v>
      </c>
    </row>
    <row r="64" spans="1:8">
      <c r="A64">
        <v>63</v>
      </c>
      <c r="B64" t="s">
        <v>571</v>
      </c>
      <c r="C64" t="s">
        <v>514</v>
      </c>
      <c r="D64" t="s">
        <v>572</v>
      </c>
      <c r="E64" s="1">
        <v>2203</v>
      </c>
      <c r="F64" t="s">
        <v>573</v>
      </c>
      <c r="G64">
        <v>7</v>
      </c>
      <c r="H64" s="3">
        <v>35562</v>
      </c>
    </row>
    <row r="65" spans="1:8">
      <c r="A65">
        <v>64</v>
      </c>
      <c r="B65" t="s">
        <v>574</v>
      </c>
      <c r="C65" t="s">
        <v>363</v>
      </c>
      <c r="D65" t="s">
        <v>575</v>
      </c>
      <c r="E65" s="1">
        <v>3683</v>
      </c>
      <c r="F65" t="s">
        <v>576</v>
      </c>
      <c r="G65" s="1">
        <v>3683</v>
      </c>
      <c r="H65" s="3">
        <v>39975</v>
      </c>
    </row>
    <row r="66" spans="1:8">
      <c r="A66">
        <v>65</v>
      </c>
      <c r="B66" t="s">
        <v>577</v>
      </c>
      <c r="C66" t="s">
        <v>363</v>
      </c>
      <c r="D66" t="s">
        <v>578</v>
      </c>
      <c r="E66" s="1">
        <v>3319</v>
      </c>
      <c r="F66" t="s">
        <v>579</v>
      </c>
      <c r="G66" s="1">
        <v>3257</v>
      </c>
      <c r="H66" t="s">
        <v>580</v>
      </c>
    </row>
    <row r="67" spans="1:8">
      <c r="A67">
        <v>66</v>
      </c>
      <c r="B67" t="s">
        <v>581</v>
      </c>
      <c r="C67" t="s">
        <v>363</v>
      </c>
      <c r="D67" t="s">
        <v>582</v>
      </c>
      <c r="E67" s="1">
        <v>2768</v>
      </c>
      <c r="F67" t="s">
        <v>583</v>
      </c>
      <c r="G67" s="1">
        <v>2676</v>
      </c>
      <c r="H67" s="3">
        <v>35288</v>
      </c>
    </row>
    <row r="68" spans="1:8">
      <c r="A68">
        <v>67</v>
      </c>
      <c r="B68" t="s">
        <v>584</v>
      </c>
      <c r="C68" t="s">
        <v>363</v>
      </c>
      <c r="D68" t="s">
        <v>585</v>
      </c>
      <c r="E68" s="1">
        <v>2901</v>
      </c>
      <c r="F68" t="s">
        <v>586</v>
      </c>
      <c r="G68" s="1">
        <v>2794</v>
      </c>
      <c r="H68" t="s">
        <v>587</v>
      </c>
    </row>
    <row r="69" spans="1:8">
      <c r="A69">
        <v>68</v>
      </c>
      <c r="B69" t="s">
        <v>588</v>
      </c>
      <c r="C69" t="s">
        <v>363</v>
      </c>
      <c r="D69" t="s">
        <v>589</v>
      </c>
      <c r="E69" s="1">
        <v>3658</v>
      </c>
      <c r="F69" t="s">
        <v>590</v>
      </c>
      <c r="G69" s="1">
        <v>3654</v>
      </c>
      <c r="H69" s="3">
        <v>38453</v>
      </c>
    </row>
    <row r="70" spans="1:8">
      <c r="A70">
        <v>69</v>
      </c>
      <c r="B70" t="s">
        <v>591</v>
      </c>
      <c r="C70" t="s">
        <v>363</v>
      </c>
      <c r="D70" t="s">
        <v>592</v>
      </c>
      <c r="E70" s="1">
        <v>2426</v>
      </c>
      <c r="F70" t="s">
        <v>593</v>
      </c>
      <c r="G70" s="1">
        <v>2392</v>
      </c>
      <c r="H70" s="3">
        <v>35252</v>
      </c>
    </row>
    <row r="71" spans="1:8">
      <c r="A71">
        <v>70</v>
      </c>
      <c r="B71" t="s">
        <v>594</v>
      </c>
      <c r="C71" t="s">
        <v>363</v>
      </c>
      <c r="D71" t="s">
        <v>595</v>
      </c>
      <c r="E71" s="1">
        <v>2910</v>
      </c>
      <c r="F71" t="s">
        <v>596</v>
      </c>
      <c r="G71" s="1">
        <v>2801</v>
      </c>
      <c r="H71" s="3">
        <v>37805</v>
      </c>
    </row>
    <row r="72" spans="1:8">
      <c r="A72">
        <v>71</v>
      </c>
      <c r="B72" t="s">
        <v>319</v>
      </c>
      <c r="C72" t="s">
        <v>363</v>
      </c>
      <c r="D72" t="s">
        <v>597</v>
      </c>
      <c r="E72" s="1">
        <v>1498</v>
      </c>
      <c r="F72" t="s">
        <v>598</v>
      </c>
      <c r="G72" s="1">
        <v>1371</v>
      </c>
      <c r="H72" t="s">
        <v>599</v>
      </c>
    </row>
    <row r="73" spans="1:8">
      <c r="A73">
        <v>72</v>
      </c>
      <c r="B73" t="s">
        <v>600</v>
      </c>
      <c r="C73" t="s">
        <v>363</v>
      </c>
      <c r="D73" t="s">
        <v>601</v>
      </c>
      <c r="E73" s="1">
        <v>2833</v>
      </c>
      <c r="F73" t="s">
        <v>602</v>
      </c>
      <c r="G73" s="1">
        <v>2440</v>
      </c>
      <c r="H73" t="s">
        <v>603</v>
      </c>
    </row>
    <row r="74" spans="1:8">
      <c r="A74">
        <v>73</v>
      </c>
      <c r="B74" t="s">
        <v>604</v>
      </c>
      <c r="C74" t="s">
        <v>363</v>
      </c>
      <c r="D74" t="s">
        <v>605</v>
      </c>
      <c r="E74" s="1">
        <v>3730</v>
      </c>
      <c r="F74" t="s">
        <v>606</v>
      </c>
      <c r="G74" s="1">
        <v>3730</v>
      </c>
      <c r="H74" t="s">
        <v>607</v>
      </c>
    </row>
    <row r="75" spans="1:8">
      <c r="A75">
        <v>74</v>
      </c>
      <c r="B75" t="s">
        <v>608</v>
      </c>
      <c r="C75" t="s">
        <v>363</v>
      </c>
      <c r="D75" t="s">
        <v>609</v>
      </c>
      <c r="E75" s="1">
        <v>3313</v>
      </c>
      <c r="F75" t="s">
        <v>610</v>
      </c>
      <c r="G75" s="1">
        <v>3293</v>
      </c>
      <c r="H75" t="s">
        <v>611</v>
      </c>
    </row>
    <row r="76" spans="1:8">
      <c r="A76">
        <v>75</v>
      </c>
      <c r="B76" t="s">
        <v>3744</v>
      </c>
      <c r="C76" t="s">
        <v>363</v>
      </c>
      <c r="D76" t="s">
        <v>612</v>
      </c>
      <c r="E76" s="1">
        <v>1598</v>
      </c>
      <c r="F76" t="s">
        <v>613</v>
      </c>
      <c r="G76">
        <v>4</v>
      </c>
      <c r="H76" t="s">
        <v>614</v>
      </c>
    </row>
    <row r="77" spans="1:8">
      <c r="A77">
        <v>76</v>
      </c>
      <c r="B77" t="s">
        <v>615</v>
      </c>
      <c r="C77" t="s">
        <v>363</v>
      </c>
      <c r="D77" t="s">
        <v>616</v>
      </c>
      <c r="E77" s="1">
        <v>2953</v>
      </c>
      <c r="F77" t="s">
        <v>617</v>
      </c>
      <c r="G77" s="1">
        <v>2888</v>
      </c>
      <c r="H77" t="s">
        <v>618</v>
      </c>
    </row>
    <row r="78" spans="1:8">
      <c r="A78">
        <v>77</v>
      </c>
      <c r="B78" t="s">
        <v>619</v>
      </c>
      <c r="C78" t="s">
        <v>363</v>
      </c>
      <c r="D78" t="s">
        <v>620</v>
      </c>
      <c r="E78" s="1">
        <v>3697</v>
      </c>
      <c r="F78" t="s">
        <v>621</v>
      </c>
      <c r="G78" s="1">
        <v>3697</v>
      </c>
      <c r="H78" t="s">
        <v>622</v>
      </c>
    </row>
    <row r="79" spans="1:8">
      <c r="A79">
        <v>78</v>
      </c>
      <c r="B79" t="s">
        <v>623</v>
      </c>
      <c r="C79" t="s">
        <v>363</v>
      </c>
      <c r="D79" t="s">
        <v>624</v>
      </c>
      <c r="E79" s="1">
        <v>2803</v>
      </c>
      <c r="F79" t="s">
        <v>625</v>
      </c>
      <c r="G79" s="1">
        <v>1865</v>
      </c>
      <c r="H79" t="s">
        <v>626</v>
      </c>
    </row>
    <row r="80" spans="1:8">
      <c r="A80">
        <v>79</v>
      </c>
      <c r="B80" t="s">
        <v>627</v>
      </c>
      <c r="C80" t="s">
        <v>363</v>
      </c>
      <c r="D80" t="s">
        <v>628</v>
      </c>
      <c r="E80" s="1">
        <v>3733</v>
      </c>
      <c r="F80" t="s">
        <v>629</v>
      </c>
      <c r="G80" s="1">
        <v>3730</v>
      </c>
      <c r="H80" t="s">
        <v>630</v>
      </c>
    </row>
    <row r="81" spans="1:8">
      <c r="A81">
        <v>80</v>
      </c>
      <c r="B81" t="s">
        <v>631</v>
      </c>
      <c r="C81" t="s">
        <v>363</v>
      </c>
      <c r="D81" t="s">
        <v>632</v>
      </c>
      <c r="E81" s="1">
        <v>3654</v>
      </c>
      <c r="F81" t="s">
        <v>633</v>
      </c>
      <c r="G81" s="1">
        <v>3651</v>
      </c>
      <c r="H81" t="s">
        <v>634</v>
      </c>
    </row>
    <row r="82" spans="1:8">
      <c r="A82">
        <v>81</v>
      </c>
      <c r="B82" t="s">
        <v>635</v>
      </c>
      <c r="C82" t="s">
        <v>363</v>
      </c>
      <c r="D82" t="s">
        <v>636</v>
      </c>
      <c r="E82" s="1">
        <v>3181</v>
      </c>
      <c r="F82" t="s">
        <v>637</v>
      </c>
      <c r="G82" s="1">
        <v>3131</v>
      </c>
      <c r="H82" s="3">
        <v>38445</v>
      </c>
    </row>
    <row r="83" spans="1:8">
      <c r="A83">
        <v>82</v>
      </c>
      <c r="B83" t="s">
        <v>638</v>
      </c>
      <c r="C83" t="s">
        <v>514</v>
      </c>
      <c r="D83" t="s">
        <v>639</v>
      </c>
      <c r="E83" s="1">
        <v>3191</v>
      </c>
      <c r="F83" t="s">
        <v>640</v>
      </c>
      <c r="G83" s="1">
        <v>3104</v>
      </c>
      <c r="H83" t="s">
        <v>641</v>
      </c>
    </row>
    <row r="84" spans="1:8">
      <c r="A84">
        <v>83</v>
      </c>
      <c r="B84" t="s">
        <v>642</v>
      </c>
      <c r="C84" t="s">
        <v>363</v>
      </c>
      <c r="D84" t="s">
        <v>643</v>
      </c>
      <c r="E84" s="1">
        <v>2517</v>
      </c>
      <c r="F84" t="s">
        <v>644</v>
      </c>
      <c r="G84" s="1">
        <v>2393</v>
      </c>
      <c r="H84" t="s">
        <v>535</v>
      </c>
    </row>
    <row r="85" spans="1:8">
      <c r="A85">
        <v>84</v>
      </c>
      <c r="B85" t="s">
        <v>245</v>
      </c>
      <c r="C85" t="s">
        <v>363</v>
      </c>
      <c r="D85" t="s">
        <v>645</v>
      </c>
      <c r="E85" s="1">
        <v>3067</v>
      </c>
      <c r="F85" t="s">
        <v>646</v>
      </c>
      <c r="G85" s="1">
        <v>2954</v>
      </c>
      <c r="H85" s="3">
        <v>37780</v>
      </c>
    </row>
    <row r="86" spans="1:8">
      <c r="A86">
        <v>85</v>
      </c>
      <c r="B86" t="s">
        <v>647</v>
      </c>
      <c r="C86" t="s">
        <v>363</v>
      </c>
      <c r="D86" t="s">
        <v>648</v>
      </c>
      <c r="E86" s="1">
        <v>3684</v>
      </c>
      <c r="F86" t="s">
        <v>649</v>
      </c>
      <c r="G86" s="1">
        <v>3681</v>
      </c>
      <c r="H86" t="s">
        <v>650</v>
      </c>
    </row>
    <row r="87" spans="1:8">
      <c r="A87">
        <v>86</v>
      </c>
      <c r="B87" t="s">
        <v>651</v>
      </c>
      <c r="C87" t="s">
        <v>363</v>
      </c>
      <c r="D87" t="s">
        <v>652</v>
      </c>
      <c r="E87" s="1">
        <v>2749</v>
      </c>
      <c r="F87" t="s">
        <v>653</v>
      </c>
      <c r="G87" s="1">
        <v>2537</v>
      </c>
      <c r="H87" s="3">
        <v>36958</v>
      </c>
    </row>
    <row r="88" spans="1:8">
      <c r="A88">
        <v>87</v>
      </c>
      <c r="B88" t="s">
        <v>654</v>
      </c>
      <c r="C88" t="s">
        <v>514</v>
      </c>
      <c r="D88" t="s">
        <v>655</v>
      </c>
      <c r="E88" s="1">
        <v>1494</v>
      </c>
      <c r="F88" t="s">
        <v>656</v>
      </c>
      <c r="G88" s="1">
        <v>1338</v>
      </c>
      <c r="H88" t="s">
        <v>657</v>
      </c>
    </row>
    <row r="89" spans="1:8">
      <c r="A89">
        <v>88</v>
      </c>
      <c r="B89" t="s">
        <v>658</v>
      </c>
      <c r="C89" t="s">
        <v>363</v>
      </c>
      <c r="D89" t="s">
        <v>659</v>
      </c>
      <c r="E89" s="1">
        <v>2616</v>
      </c>
      <c r="F89" t="s">
        <v>660</v>
      </c>
      <c r="G89" s="1">
        <v>2506</v>
      </c>
      <c r="H89" t="s">
        <v>661</v>
      </c>
    </row>
    <row r="90" spans="1:8">
      <c r="A90">
        <v>89</v>
      </c>
      <c r="B90" t="s">
        <v>662</v>
      </c>
      <c r="C90" t="s">
        <v>363</v>
      </c>
      <c r="D90" t="s">
        <v>663</v>
      </c>
      <c r="E90" s="1">
        <v>2139</v>
      </c>
      <c r="F90" t="s">
        <v>664</v>
      </c>
      <c r="G90" s="1">
        <v>1637</v>
      </c>
      <c r="H90" s="3">
        <v>35192</v>
      </c>
    </row>
    <row r="91" spans="1:8">
      <c r="A91">
        <v>90</v>
      </c>
      <c r="B91" t="s">
        <v>665</v>
      </c>
      <c r="C91" t="s">
        <v>363</v>
      </c>
      <c r="D91" t="s">
        <v>666</v>
      </c>
      <c r="E91" s="1">
        <v>3475</v>
      </c>
      <c r="F91" t="s">
        <v>667</v>
      </c>
      <c r="G91">
        <v>2</v>
      </c>
      <c r="H91" t="s">
        <v>668</v>
      </c>
    </row>
    <row r="92" spans="1:8">
      <c r="A92">
        <v>91</v>
      </c>
      <c r="B92" t="s">
        <v>669</v>
      </c>
      <c r="C92" t="s">
        <v>363</v>
      </c>
      <c r="D92" t="s">
        <v>670</v>
      </c>
      <c r="E92" s="1">
        <v>2332</v>
      </c>
      <c r="F92" t="s">
        <v>671</v>
      </c>
      <c r="G92" s="1">
        <v>2332</v>
      </c>
      <c r="H92" t="s">
        <v>672</v>
      </c>
    </row>
    <row r="93" spans="1:8">
      <c r="A93">
        <v>92</v>
      </c>
      <c r="B93" t="s">
        <v>673</v>
      </c>
      <c r="C93" t="s">
        <v>514</v>
      </c>
      <c r="D93" t="s">
        <v>674</v>
      </c>
      <c r="E93" s="1">
        <v>2530</v>
      </c>
      <c r="F93" t="s">
        <v>675</v>
      </c>
      <c r="G93">
        <v>40</v>
      </c>
      <c r="H93" t="s">
        <v>676</v>
      </c>
    </row>
    <row r="94" spans="1:8">
      <c r="A94">
        <v>93</v>
      </c>
      <c r="B94" t="s">
        <v>677</v>
      </c>
      <c r="C94" t="s">
        <v>363</v>
      </c>
      <c r="D94" t="s">
        <v>678</v>
      </c>
      <c r="E94" s="1">
        <v>3089</v>
      </c>
      <c r="F94" t="s">
        <v>679</v>
      </c>
      <c r="G94" s="1">
        <v>3006</v>
      </c>
      <c r="H94" s="3">
        <v>36775</v>
      </c>
    </row>
    <row r="95" spans="1:8">
      <c r="A95">
        <v>94</v>
      </c>
      <c r="B95" t="s">
        <v>680</v>
      </c>
      <c r="C95" t="s">
        <v>363</v>
      </c>
      <c r="D95" t="s">
        <v>681</v>
      </c>
      <c r="E95" s="1">
        <v>2941</v>
      </c>
      <c r="F95" t="s">
        <v>682</v>
      </c>
      <c r="G95" s="1">
        <v>2824</v>
      </c>
      <c r="H95" s="3">
        <v>35587</v>
      </c>
    </row>
    <row r="96" spans="1:8">
      <c r="A96">
        <v>95</v>
      </c>
      <c r="B96" t="s">
        <v>683</v>
      </c>
      <c r="C96" t="s">
        <v>514</v>
      </c>
      <c r="D96" t="s">
        <v>684</v>
      </c>
      <c r="E96" s="1">
        <v>2030</v>
      </c>
      <c r="F96" t="s">
        <v>685</v>
      </c>
      <c r="G96">
        <v>8</v>
      </c>
      <c r="H96" s="3">
        <v>36111</v>
      </c>
    </row>
    <row r="97" spans="1:8">
      <c r="A97">
        <v>96</v>
      </c>
      <c r="B97" t="s">
        <v>686</v>
      </c>
      <c r="C97" t="s">
        <v>363</v>
      </c>
      <c r="D97" t="s">
        <v>687</v>
      </c>
      <c r="E97" s="1">
        <v>2835</v>
      </c>
      <c r="F97" t="s">
        <v>688</v>
      </c>
      <c r="G97" s="1">
        <v>2778</v>
      </c>
      <c r="H97" t="s">
        <v>689</v>
      </c>
    </row>
    <row r="98" spans="1:8">
      <c r="A98">
        <v>97</v>
      </c>
      <c r="B98" t="s">
        <v>690</v>
      </c>
      <c r="C98" t="s">
        <v>363</v>
      </c>
      <c r="D98" t="s">
        <v>691</v>
      </c>
      <c r="E98" s="1">
        <v>3037</v>
      </c>
      <c r="F98" t="s">
        <v>692</v>
      </c>
      <c r="G98" s="1">
        <v>2994</v>
      </c>
      <c r="H98" s="3">
        <v>40849</v>
      </c>
    </row>
    <row r="99" spans="1:8">
      <c r="A99">
        <v>98</v>
      </c>
      <c r="B99" t="s">
        <v>693</v>
      </c>
      <c r="C99" t="s">
        <v>363</v>
      </c>
      <c r="D99" t="s">
        <v>694</v>
      </c>
      <c r="E99" s="1">
        <v>2930</v>
      </c>
      <c r="F99" t="s">
        <v>695</v>
      </c>
      <c r="G99">
        <v>1</v>
      </c>
      <c r="H99" t="s">
        <v>696</v>
      </c>
    </row>
    <row r="100" spans="1:8">
      <c r="A100">
        <v>99</v>
      </c>
      <c r="B100" t="s">
        <v>697</v>
      </c>
      <c r="C100" t="s">
        <v>363</v>
      </c>
      <c r="D100" t="s">
        <v>698</v>
      </c>
      <c r="E100" s="1">
        <v>3435</v>
      </c>
      <c r="F100" t="s">
        <v>699</v>
      </c>
      <c r="G100" s="1">
        <v>3413</v>
      </c>
      <c r="H100" t="s">
        <v>700</v>
      </c>
    </row>
    <row r="101" spans="1:8">
      <c r="A101">
        <v>100</v>
      </c>
      <c r="B101" t="s">
        <v>701</v>
      </c>
      <c r="C101" t="s">
        <v>363</v>
      </c>
      <c r="D101" t="s">
        <v>702</v>
      </c>
      <c r="E101" s="1">
        <v>2877</v>
      </c>
      <c r="F101" t="s">
        <v>703</v>
      </c>
      <c r="G101" s="1">
        <v>2814</v>
      </c>
      <c r="H101" t="s">
        <v>704</v>
      </c>
    </row>
    <row r="102" spans="1:8">
      <c r="A102" s="2">
        <v>101</v>
      </c>
      <c r="B102" s="2" t="s">
        <v>705</v>
      </c>
      <c r="C102" s="2" t="s">
        <v>514</v>
      </c>
      <c r="D102" s="2" t="s">
        <v>706</v>
      </c>
      <c r="E102" s="1">
        <v>2843</v>
      </c>
      <c r="F102" s="2" t="s">
        <v>707</v>
      </c>
      <c r="G102" s="1">
        <v>1678</v>
      </c>
      <c r="H102" s="3">
        <v>37172</v>
      </c>
    </row>
    <row r="103" spans="1:8">
      <c r="A103" s="2">
        <v>102</v>
      </c>
      <c r="B103" s="2" t="s">
        <v>708</v>
      </c>
      <c r="C103" s="2" t="s">
        <v>363</v>
      </c>
      <c r="D103" s="2" t="s">
        <v>709</v>
      </c>
      <c r="E103" s="1">
        <v>1109</v>
      </c>
      <c r="F103" s="2" t="s">
        <v>710</v>
      </c>
      <c r="G103" s="2">
        <v>8</v>
      </c>
      <c r="H103" s="3">
        <v>32545</v>
      </c>
    </row>
    <row r="104" spans="1:8">
      <c r="A104" s="2">
        <v>103</v>
      </c>
      <c r="B104" s="2" t="s">
        <v>711</v>
      </c>
      <c r="C104" s="2" t="s">
        <v>514</v>
      </c>
      <c r="D104" s="2" t="s">
        <v>712</v>
      </c>
      <c r="E104" s="1">
        <v>2802</v>
      </c>
      <c r="F104" s="2" t="s">
        <v>713</v>
      </c>
      <c r="G104" s="1">
        <v>2163</v>
      </c>
      <c r="H104" s="2" t="s">
        <v>714</v>
      </c>
    </row>
    <row r="105" spans="1:8">
      <c r="A105" s="2">
        <v>104</v>
      </c>
      <c r="B105" s="2" t="s">
        <v>715</v>
      </c>
      <c r="C105" s="2" t="s">
        <v>363</v>
      </c>
      <c r="D105" s="2" t="s">
        <v>716</v>
      </c>
      <c r="E105" s="1">
        <v>3490</v>
      </c>
      <c r="F105" s="2" t="s">
        <v>717</v>
      </c>
      <c r="G105" s="1">
        <v>3472</v>
      </c>
      <c r="H105" s="3">
        <v>38299</v>
      </c>
    </row>
    <row r="106" spans="1:8">
      <c r="A106" s="2">
        <v>105</v>
      </c>
      <c r="B106" s="2" t="s">
        <v>718</v>
      </c>
      <c r="C106" s="2" t="s">
        <v>363</v>
      </c>
      <c r="D106" s="2" t="s">
        <v>719</v>
      </c>
      <c r="E106" s="1">
        <v>2708</v>
      </c>
      <c r="F106" s="2" t="s">
        <v>720</v>
      </c>
      <c r="G106" s="1">
        <v>2708</v>
      </c>
      <c r="H106" s="2" t="s">
        <v>721</v>
      </c>
    </row>
    <row r="107" spans="1:8">
      <c r="A107" s="2">
        <v>106</v>
      </c>
      <c r="B107" s="2" t="s">
        <v>722</v>
      </c>
      <c r="C107" s="2" t="s">
        <v>363</v>
      </c>
      <c r="D107" s="2" t="s">
        <v>723</v>
      </c>
      <c r="E107" s="1">
        <v>3239</v>
      </c>
      <c r="F107" s="2" t="s">
        <v>724</v>
      </c>
      <c r="G107" s="1">
        <v>3215</v>
      </c>
      <c r="H107" s="3">
        <v>39517</v>
      </c>
    </row>
    <row r="108" spans="1:8">
      <c r="A108" s="2">
        <v>107</v>
      </c>
      <c r="B108" s="2" t="s">
        <v>725</v>
      </c>
      <c r="C108" s="2" t="s">
        <v>363</v>
      </c>
      <c r="D108" s="2" t="s">
        <v>726</v>
      </c>
      <c r="E108" s="1">
        <v>2340</v>
      </c>
      <c r="F108" s="2" t="s">
        <v>727</v>
      </c>
      <c r="G108" s="1">
        <v>2330</v>
      </c>
      <c r="H108" s="2" t="s">
        <v>728</v>
      </c>
    </row>
    <row r="109" spans="1:8">
      <c r="A109" s="2">
        <v>108</v>
      </c>
      <c r="B109" s="2" t="s">
        <v>729</v>
      </c>
      <c r="C109" s="2" t="s">
        <v>363</v>
      </c>
      <c r="D109" s="2" t="s">
        <v>730</v>
      </c>
      <c r="E109" s="1">
        <v>3972</v>
      </c>
      <c r="F109" s="2" t="s">
        <v>731</v>
      </c>
      <c r="G109" s="1">
        <v>3972</v>
      </c>
      <c r="H109" s="2" t="s">
        <v>732</v>
      </c>
    </row>
    <row r="110" spans="1:8">
      <c r="A110" s="2">
        <v>109</v>
      </c>
      <c r="B110" s="2" t="s">
        <v>733</v>
      </c>
      <c r="C110" s="2" t="s">
        <v>363</v>
      </c>
      <c r="D110" s="2" t="s">
        <v>734</v>
      </c>
      <c r="E110" s="1">
        <v>2679</v>
      </c>
      <c r="F110" s="2" t="s">
        <v>735</v>
      </c>
      <c r="G110" s="1">
        <v>2641</v>
      </c>
      <c r="H110" s="2" t="s">
        <v>736</v>
      </c>
    </row>
    <row r="111" spans="1:8">
      <c r="A111" s="2">
        <v>110</v>
      </c>
      <c r="B111" s="2" t="s">
        <v>737</v>
      </c>
      <c r="C111" s="2" t="s">
        <v>363</v>
      </c>
      <c r="D111" s="2" t="s">
        <v>738</v>
      </c>
      <c r="E111" s="1">
        <v>2514</v>
      </c>
      <c r="F111" s="2" t="s">
        <v>739</v>
      </c>
      <c r="G111" s="1">
        <v>2382</v>
      </c>
      <c r="H111" s="3">
        <v>35038</v>
      </c>
    </row>
    <row r="112" spans="1:8">
      <c r="A112" s="2">
        <v>111</v>
      </c>
      <c r="B112" s="2" t="s">
        <v>740</v>
      </c>
      <c r="C112" s="2" t="s">
        <v>363</v>
      </c>
      <c r="D112" s="2" t="s">
        <v>741</v>
      </c>
      <c r="E112" s="1">
        <v>3646</v>
      </c>
      <c r="F112" s="2" t="s">
        <v>742</v>
      </c>
      <c r="G112" s="1">
        <v>3646</v>
      </c>
      <c r="H112" s="2" t="s">
        <v>743</v>
      </c>
    </row>
    <row r="113" spans="1:8">
      <c r="A113" s="2">
        <v>112</v>
      </c>
      <c r="B113" s="2" t="s">
        <v>744</v>
      </c>
      <c r="C113" s="2" t="s">
        <v>363</v>
      </c>
      <c r="D113" s="2" t="s">
        <v>745</v>
      </c>
      <c r="E113" s="1">
        <v>3342</v>
      </c>
      <c r="F113" s="2" t="s">
        <v>746</v>
      </c>
      <c r="G113" s="1">
        <v>3103</v>
      </c>
      <c r="H113" s="2" t="s">
        <v>747</v>
      </c>
    </row>
    <row r="114" spans="1:8">
      <c r="A114" s="2">
        <v>113</v>
      </c>
      <c r="B114" s="2" t="s">
        <v>46</v>
      </c>
      <c r="C114" s="2" t="s">
        <v>363</v>
      </c>
      <c r="D114" s="2" t="s">
        <v>748</v>
      </c>
      <c r="E114" s="1">
        <v>3626</v>
      </c>
      <c r="F114" s="2" t="s">
        <v>749</v>
      </c>
      <c r="G114" s="1">
        <v>3623</v>
      </c>
      <c r="H114" s="2" t="s">
        <v>750</v>
      </c>
    </row>
    <row r="115" spans="1:8">
      <c r="A115" s="2">
        <v>114</v>
      </c>
      <c r="B115" s="2" t="s">
        <v>59</v>
      </c>
      <c r="C115" s="2" t="s">
        <v>363</v>
      </c>
      <c r="D115" s="2" t="s">
        <v>751</v>
      </c>
      <c r="E115" s="1">
        <v>3716</v>
      </c>
      <c r="F115" s="2" t="s">
        <v>752</v>
      </c>
      <c r="G115" s="1">
        <v>3702</v>
      </c>
      <c r="H115" s="3">
        <v>41525</v>
      </c>
    </row>
    <row r="116" spans="1:8">
      <c r="A116" s="2">
        <v>115</v>
      </c>
      <c r="B116" s="2" t="s">
        <v>753</v>
      </c>
      <c r="C116" s="2" t="s">
        <v>363</v>
      </c>
      <c r="D116" s="2" t="s">
        <v>754</v>
      </c>
      <c r="E116" s="1">
        <v>3424</v>
      </c>
      <c r="F116" s="2" t="s">
        <v>755</v>
      </c>
      <c r="G116" s="1">
        <v>3424</v>
      </c>
      <c r="H116" s="2" t="s">
        <v>756</v>
      </c>
    </row>
    <row r="117" spans="1:8">
      <c r="A117" s="2">
        <v>116</v>
      </c>
      <c r="B117" s="2" t="s">
        <v>757</v>
      </c>
      <c r="C117" s="2" t="s">
        <v>363</v>
      </c>
      <c r="D117" s="2" t="s">
        <v>758</v>
      </c>
      <c r="E117" s="1">
        <v>1712</v>
      </c>
      <c r="F117" s="2" t="s">
        <v>759</v>
      </c>
      <c r="G117" s="1">
        <v>1561</v>
      </c>
      <c r="H117" s="2" t="s">
        <v>760</v>
      </c>
    </row>
    <row r="118" spans="1:8">
      <c r="A118" s="2">
        <v>117</v>
      </c>
      <c r="B118" s="2" t="s">
        <v>761</v>
      </c>
      <c r="C118" s="2" t="s">
        <v>363</v>
      </c>
      <c r="D118" s="2" t="s">
        <v>762</v>
      </c>
      <c r="E118" s="1">
        <v>2887</v>
      </c>
      <c r="F118" s="2" t="s">
        <v>763</v>
      </c>
      <c r="G118" s="1">
        <v>2801</v>
      </c>
      <c r="H118" s="2" t="s">
        <v>764</v>
      </c>
    </row>
    <row r="119" spans="1:8">
      <c r="A119" s="2">
        <v>118</v>
      </c>
      <c r="B119" s="2" t="s">
        <v>765</v>
      </c>
      <c r="C119" s="2" t="s">
        <v>363</v>
      </c>
      <c r="D119" s="2" t="s">
        <v>766</v>
      </c>
      <c r="E119" s="1">
        <v>3904</v>
      </c>
      <c r="F119" s="2" t="s">
        <v>767</v>
      </c>
      <c r="G119" s="1">
        <v>3904</v>
      </c>
      <c r="H119" s="3">
        <v>41340</v>
      </c>
    </row>
    <row r="120" spans="1:8">
      <c r="A120" s="2">
        <v>119</v>
      </c>
      <c r="B120" s="2" t="s">
        <v>768</v>
      </c>
      <c r="C120" s="2" t="s">
        <v>363</v>
      </c>
      <c r="D120" s="2" t="s">
        <v>769</v>
      </c>
      <c r="E120" s="1">
        <v>3440</v>
      </c>
      <c r="F120" s="2" t="s">
        <v>770</v>
      </c>
      <c r="G120" s="1">
        <v>3440</v>
      </c>
      <c r="H120" s="2" t="s">
        <v>771</v>
      </c>
    </row>
    <row r="121" spans="1:8">
      <c r="A121" s="2">
        <v>120</v>
      </c>
      <c r="B121" s="2" t="s">
        <v>772</v>
      </c>
      <c r="C121" s="2" t="s">
        <v>363</v>
      </c>
      <c r="D121" s="2" t="s">
        <v>773</v>
      </c>
      <c r="E121" s="1">
        <v>1759</v>
      </c>
      <c r="F121" s="2" t="s">
        <v>774</v>
      </c>
      <c r="G121" s="2">
        <v>766</v>
      </c>
      <c r="H121" s="3">
        <v>33878</v>
      </c>
    </row>
    <row r="122" spans="1:8">
      <c r="A122" s="2">
        <v>121</v>
      </c>
      <c r="B122" s="2" t="s">
        <v>775</v>
      </c>
      <c r="C122" s="2" t="s">
        <v>363</v>
      </c>
      <c r="D122" s="2" t="s">
        <v>776</v>
      </c>
      <c r="E122" s="1">
        <v>3440</v>
      </c>
      <c r="F122" s="2" t="s">
        <v>777</v>
      </c>
      <c r="G122" s="1">
        <v>3440</v>
      </c>
      <c r="H122" s="3">
        <v>40734</v>
      </c>
    </row>
    <row r="123" spans="1:8">
      <c r="A123" s="2">
        <v>122</v>
      </c>
      <c r="B123" s="2" t="s">
        <v>778</v>
      </c>
      <c r="C123" s="2" t="s">
        <v>363</v>
      </c>
      <c r="D123" s="2" t="s">
        <v>779</v>
      </c>
      <c r="E123" s="1">
        <v>3030</v>
      </c>
      <c r="F123" s="2" t="s">
        <v>780</v>
      </c>
      <c r="G123" s="2">
        <v>2</v>
      </c>
      <c r="H123" s="2" t="s">
        <v>781</v>
      </c>
    </row>
    <row r="124" spans="1:8">
      <c r="A124" s="2">
        <v>123</v>
      </c>
      <c r="B124" s="2" t="s">
        <v>782</v>
      </c>
      <c r="C124" s="2" t="s">
        <v>363</v>
      </c>
      <c r="D124" s="2" t="s">
        <v>783</v>
      </c>
      <c r="E124" s="1">
        <v>1783</v>
      </c>
      <c r="F124" s="2" t="s">
        <v>784</v>
      </c>
      <c r="G124" s="1">
        <v>1348</v>
      </c>
      <c r="H124" s="3">
        <v>35011</v>
      </c>
    </row>
    <row r="125" spans="1:8">
      <c r="A125" s="2">
        <v>124</v>
      </c>
      <c r="B125" s="2" t="s">
        <v>785</v>
      </c>
      <c r="C125" s="2" t="s">
        <v>363</v>
      </c>
      <c r="D125" s="2" t="s">
        <v>786</v>
      </c>
      <c r="E125" s="1">
        <v>3458</v>
      </c>
      <c r="F125" s="2" t="s">
        <v>787</v>
      </c>
      <c r="G125" s="1">
        <v>3458</v>
      </c>
      <c r="H125" s="3">
        <v>38787</v>
      </c>
    </row>
    <row r="126" spans="1:8">
      <c r="A126" s="2">
        <v>125</v>
      </c>
      <c r="B126" s="2" t="s">
        <v>788</v>
      </c>
      <c r="C126" s="2" t="s">
        <v>363</v>
      </c>
      <c r="D126" s="2" t="s">
        <v>789</v>
      </c>
      <c r="E126" s="1">
        <v>1533</v>
      </c>
      <c r="F126" s="2" t="s">
        <v>790</v>
      </c>
      <c r="G126" s="2">
        <v>994</v>
      </c>
      <c r="H126" s="2" t="s">
        <v>791</v>
      </c>
    </row>
    <row r="127" spans="1:8">
      <c r="A127" s="2">
        <v>126</v>
      </c>
      <c r="B127" s="2" t="s">
        <v>792</v>
      </c>
      <c r="C127" s="2" t="s">
        <v>363</v>
      </c>
      <c r="D127" s="2" t="s">
        <v>793</v>
      </c>
      <c r="E127" s="1">
        <v>3071</v>
      </c>
      <c r="F127" s="2" t="s">
        <v>794</v>
      </c>
      <c r="G127" s="2">
        <v>2</v>
      </c>
      <c r="H127" s="3">
        <v>37109</v>
      </c>
    </row>
    <row r="128" spans="1:8">
      <c r="A128" s="2">
        <v>127</v>
      </c>
      <c r="B128" s="2" t="s">
        <v>795</v>
      </c>
      <c r="C128" s="2" t="s">
        <v>363</v>
      </c>
      <c r="D128" s="2" t="s">
        <v>796</v>
      </c>
      <c r="E128" s="1">
        <v>2671</v>
      </c>
      <c r="F128" s="2" t="s">
        <v>797</v>
      </c>
      <c r="G128" s="2">
        <v>15</v>
      </c>
      <c r="H128" s="2" t="s">
        <v>798</v>
      </c>
    </row>
    <row r="129" spans="1:8">
      <c r="A129" s="2">
        <v>128</v>
      </c>
      <c r="B129" s="2" t="s">
        <v>799</v>
      </c>
      <c r="C129" s="2" t="s">
        <v>363</v>
      </c>
      <c r="D129" s="2" t="s">
        <v>800</v>
      </c>
      <c r="E129" s="1">
        <v>1659</v>
      </c>
      <c r="F129" s="2" t="s">
        <v>801</v>
      </c>
      <c r="G129" s="2">
        <v>1</v>
      </c>
      <c r="H129" s="2" t="s">
        <v>802</v>
      </c>
    </row>
    <row r="130" spans="1:8">
      <c r="A130" s="2">
        <v>129</v>
      </c>
      <c r="B130" s="2" t="s">
        <v>803</v>
      </c>
      <c r="C130" s="2" t="s">
        <v>363</v>
      </c>
      <c r="D130" s="2" t="s">
        <v>804</v>
      </c>
      <c r="E130" s="1">
        <v>3210</v>
      </c>
      <c r="F130" s="2" t="s">
        <v>805</v>
      </c>
      <c r="G130" s="1">
        <v>3139</v>
      </c>
      <c r="H130" s="2" t="s">
        <v>806</v>
      </c>
    </row>
    <row r="131" spans="1:8">
      <c r="A131" s="2">
        <v>130</v>
      </c>
      <c r="B131" s="2" t="s">
        <v>807</v>
      </c>
      <c r="C131" s="2" t="s">
        <v>363</v>
      </c>
      <c r="D131" s="2" t="s">
        <v>808</v>
      </c>
      <c r="E131" s="1">
        <v>3122</v>
      </c>
      <c r="F131" s="2" t="s">
        <v>809</v>
      </c>
      <c r="G131" s="1">
        <v>3066</v>
      </c>
      <c r="H131" s="2" t="s">
        <v>810</v>
      </c>
    </row>
    <row r="132" spans="1:8">
      <c r="A132" s="2">
        <v>131</v>
      </c>
      <c r="B132" s="2" t="s">
        <v>811</v>
      </c>
      <c r="C132" s="2" t="s">
        <v>363</v>
      </c>
      <c r="D132" s="2" t="s">
        <v>812</v>
      </c>
      <c r="E132" s="1">
        <v>2454</v>
      </c>
      <c r="F132" s="2" t="s">
        <v>813</v>
      </c>
      <c r="G132" s="1">
        <v>2302</v>
      </c>
      <c r="H132" s="2" t="s">
        <v>814</v>
      </c>
    </row>
    <row r="133" spans="1:8">
      <c r="A133" s="2">
        <v>132</v>
      </c>
      <c r="B133" s="2" t="s">
        <v>815</v>
      </c>
      <c r="C133" s="2" t="s">
        <v>363</v>
      </c>
      <c r="D133" s="2" t="s">
        <v>816</v>
      </c>
      <c r="E133" s="1">
        <v>2086</v>
      </c>
      <c r="F133" s="2" t="s">
        <v>817</v>
      </c>
      <c r="G133" s="1">
        <v>1421</v>
      </c>
      <c r="H133" s="2" t="s">
        <v>818</v>
      </c>
    </row>
    <row r="134" spans="1:8">
      <c r="A134" s="2">
        <v>133</v>
      </c>
      <c r="B134" s="2" t="s">
        <v>819</v>
      </c>
      <c r="C134" s="2" t="s">
        <v>363</v>
      </c>
      <c r="D134" s="2" t="s">
        <v>820</v>
      </c>
      <c r="E134" s="1">
        <v>2856</v>
      </c>
      <c r="F134" s="2" t="s">
        <v>821</v>
      </c>
      <c r="G134" s="1">
        <v>2376</v>
      </c>
      <c r="H134" s="2" t="s">
        <v>822</v>
      </c>
    </row>
    <row r="135" spans="1:8">
      <c r="A135" s="2">
        <v>134</v>
      </c>
      <c r="B135" s="2" t="s">
        <v>823</v>
      </c>
      <c r="C135" s="2" t="s">
        <v>363</v>
      </c>
      <c r="D135" s="2" t="s">
        <v>824</v>
      </c>
      <c r="E135" s="1">
        <v>3231</v>
      </c>
      <c r="F135" s="2" t="s">
        <v>825</v>
      </c>
      <c r="G135" s="1">
        <v>3118</v>
      </c>
      <c r="H135" s="3">
        <v>40090</v>
      </c>
    </row>
    <row r="136" spans="1:8">
      <c r="A136" s="2">
        <v>135</v>
      </c>
      <c r="B136" s="2" t="s">
        <v>826</v>
      </c>
      <c r="C136" s="2" t="s">
        <v>514</v>
      </c>
      <c r="D136" s="2" t="s">
        <v>827</v>
      </c>
      <c r="E136" s="1">
        <v>1409</v>
      </c>
      <c r="F136" s="2" t="s">
        <v>828</v>
      </c>
      <c r="G136" s="2">
        <v>10</v>
      </c>
      <c r="H136" s="2" t="s">
        <v>829</v>
      </c>
    </row>
    <row r="137" spans="1:8">
      <c r="A137" s="2">
        <v>136</v>
      </c>
      <c r="B137" s="2" t="s">
        <v>830</v>
      </c>
      <c r="C137" s="2" t="s">
        <v>363</v>
      </c>
      <c r="D137" s="2" t="s">
        <v>831</v>
      </c>
      <c r="E137" s="1">
        <v>1462</v>
      </c>
      <c r="F137" s="2" t="s">
        <v>832</v>
      </c>
      <c r="G137" s="1">
        <v>1404</v>
      </c>
      <c r="H137" s="2" t="s">
        <v>833</v>
      </c>
    </row>
    <row r="138" spans="1:8">
      <c r="A138" s="2">
        <v>137</v>
      </c>
      <c r="B138" s="2" t="s">
        <v>834</v>
      </c>
      <c r="C138" s="2" t="s">
        <v>514</v>
      </c>
      <c r="D138" s="2" t="s">
        <v>835</v>
      </c>
      <c r="E138" s="1">
        <v>2340</v>
      </c>
      <c r="F138" s="2" t="s">
        <v>836</v>
      </c>
      <c r="G138" s="1">
        <v>1504</v>
      </c>
      <c r="H138" s="2" t="s">
        <v>837</v>
      </c>
    </row>
    <row r="139" spans="1:8">
      <c r="A139" s="2">
        <v>138</v>
      </c>
      <c r="B139" s="2" t="s">
        <v>838</v>
      </c>
      <c r="C139" s="2" t="s">
        <v>363</v>
      </c>
      <c r="D139" s="2" t="s">
        <v>839</v>
      </c>
      <c r="E139" s="1">
        <v>3749</v>
      </c>
      <c r="F139" s="2" t="s">
        <v>840</v>
      </c>
      <c r="G139" s="1">
        <v>3749</v>
      </c>
      <c r="H139" s="2" t="s">
        <v>841</v>
      </c>
    </row>
    <row r="140" spans="1:8">
      <c r="A140" s="2">
        <v>139</v>
      </c>
      <c r="B140" s="2" t="s">
        <v>842</v>
      </c>
      <c r="C140" s="2" t="s">
        <v>363</v>
      </c>
      <c r="D140" s="2" t="s">
        <v>843</v>
      </c>
      <c r="E140" s="1">
        <v>2148</v>
      </c>
      <c r="F140" s="2" t="s">
        <v>844</v>
      </c>
      <c r="G140" s="1">
        <v>1949</v>
      </c>
      <c r="H140" s="3">
        <v>34923</v>
      </c>
    </row>
    <row r="141" spans="1:8">
      <c r="A141" s="2">
        <v>140</v>
      </c>
      <c r="B141" s="2" t="s">
        <v>845</v>
      </c>
      <c r="C141" s="2" t="s">
        <v>363</v>
      </c>
      <c r="D141" s="2" t="s">
        <v>846</v>
      </c>
      <c r="E141" s="1">
        <v>3122</v>
      </c>
      <c r="F141" s="2" t="s">
        <v>847</v>
      </c>
      <c r="G141" s="1">
        <v>3122</v>
      </c>
      <c r="H141" s="2" t="s">
        <v>848</v>
      </c>
    </row>
    <row r="142" spans="1:8">
      <c r="A142" s="2">
        <v>141</v>
      </c>
      <c r="B142" s="2" t="s">
        <v>849</v>
      </c>
      <c r="C142" s="2" t="s">
        <v>363</v>
      </c>
      <c r="D142" s="2" t="s">
        <v>850</v>
      </c>
      <c r="E142" s="1">
        <v>2543</v>
      </c>
      <c r="F142" s="2" t="s">
        <v>851</v>
      </c>
      <c r="G142" s="1">
        <v>2511</v>
      </c>
      <c r="H142" s="2" t="s">
        <v>852</v>
      </c>
    </row>
    <row r="143" spans="1:8">
      <c r="A143" s="2">
        <v>142</v>
      </c>
      <c r="B143" s="2" t="s">
        <v>853</v>
      </c>
      <c r="C143" s="2" t="s">
        <v>363</v>
      </c>
      <c r="D143" s="2" t="s">
        <v>854</v>
      </c>
      <c r="E143" s="1">
        <v>2362</v>
      </c>
      <c r="F143" s="2" t="s">
        <v>855</v>
      </c>
      <c r="G143" s="1">
        <v>2039</v>
      </c>
      <c r="H143" s="2" t="s">
        <v>856</v>
      </c>
    </row>
    <row r="144" spans="1:8">
      <c r="A144" s="2">
        <v>143</v>
      </c>
      <c r="B144" s="2" t="s">
        <v>857</v>
      </c>
      <c r="C144" s="2" t="s">
        <v>363</v>
      </c>
      <c r="D144" s="2" t="s">
        <v>858</v>
      </c>
      <c r="E144" s="1">
        <v>3261</v>
      </c>
      <c r="F144" s="2" t="s">
        <v>859</v>
      </c>
      <c r="G144" s="1">
        <v>3260</v>
      </c>
      <c r="H144" s="3">
        <v>37996</v>
      </c>
    </row>
    <row r="145" spans="1:8">
      <c r="A145" s="2">
        <v>144</v>
      </c>
      <c r="B145" s="2" t="s">
        <v>860</v>
      </c>
      <c r="C145" s="2" t="s">
        <v>363</v>
      </c>
      <c r="D145" s="2" t="s">
        <v>861</v>
      </c>
      <c r="E145" s="1">
        <v>2606</v>
      </c>
      <c r="F145" s="2" t="s">
        <v>862</v>
      </c>
      <c r="G145" s="1">
        <v>2550</v>
      </c>
      <c r="H145" s="3">
        <v>36135</v>
      </c>
    </row>
    <row r="146" spans="1:8">
      <c r="A146" s="2">
        <v>145</v>
      </c>
      <c r="B146" s="2" t="s">
        <v>863</v>
      </c>
      <c r="C146" s="2" t="s">
        <v>514</v>
      </c>
      <c r="D146" s="2" t="s">
        <v>864</v>
      </c>
      <c r="E146" s="1">
        <v>2037</v>
      </c>
      <c r="F146" s="2" t="s">
        <v>865</v>
      </c>
      <c r="G146" s="2">
        <v>28</v>
      </c>
      <c r="H146" s="3">
        <v>39336</v>
      </c>
    </row>
    <row r="147" spans="1:8">
      <c r="A147" s="2">
        <v>146</v>
      </c>
      <c r="B147" s="2" t="s">
        <v>866</v>
      </c>
      <c r="C147" s="2" t="s">
        <v>867</v>
      </c>
      <c r="D147" s="2" t="s">
        <v>868</v>
      </c>
      <c r="E147" s="2" t="s">
        <v>869</v>
      </c>
      <c r="F147" s="2" t="s">
        <v>869</v>
      </c>
      <c r="G147" s="2" t="s">
        <v>869</v>
      </c>
      <c r="H147" s="2" t="s">
        <v>870</v>
      </c>
    </row>
    <row r="148" spans="1:8">
      <c r="A148" s="2">
        <v>147</v>
      </c>
      <c r="B148" s="2" t="s">
        <v>871</v>
      </c>
      <c r="C148" s="2" t="s">
        <v>363</v>
      </c>
      <c r="D148" s="2" t="s">
        <v>872</v>
      </c>
      <c r="E148" s="1">
        <v>3749</v>
      </c>
      <c r="F148" s="2" t="s">
        <v>873</v>
      </c>
      <c r="G148" s="1">
        <v>3749</v>
      </c>
      <c r="H148" s="3">
        <v>41155</v>
      </c>
    </row>
    <row r="149" spans="1:8">
      <c r="A149" s="2">
        <v>148</v>
      </c>
      <c r="B149" s="2" t="s">
        <v>874</v>
      </c>
      <c r="C149" s="2" t="s">
        <v>363</v>
      </c>
      <c r="D149" s="2" t="s">
        <v>875</v>
      </c>
      <c r="E149" s="1">
        <v>1114</v>
      </c>
      <c r="F149" s="2" t="s">
        <v>876</v>
      </c>
      <c r="G149" s="1">
        <v>1111</v>
      </c>
      <c r="H149" s="2" t="s">
        <v>877</v>
      </c>
    </row>
    <row r="150" spans="1:8">
      <c r="A150" s="2">
        <v>149</v>
      </c>
      <c r="B150" s="2" t="s">
        <v>878</v>
      </c>
      <c r="C150" s="2" t="s">
        <v>363</v>
      </c>
      <c r="D150" s="2" t="s">
        <v>879</v>
      </c>
      <c r="E150" s="1">
        <v>1614</v>
      </c>
      <c r="F150" s="2" t="s">
        <v>880</v>
      </c>
      <c r="G150" s="1">
        <v>1281</v>
      </c>
      <c r="H150" s="2" t="s">
        <v>881</v>
      </c>
    </row>
    <row r="151" spans="1:8">
      <c r="A151" s="2">
        <v>150</v>
      </c>
      <c r="B151" s="2" t="s">
        <v>882</v>
      </c>
      <c r="C151" s="2" t="s">
        <v>514</v>
      </c>
      <c r="D151" s="2" t="s">
        <v>883</v>
      </c>
      <c r="E151" s="1">
        <v>2547</v>
      </c>
      <c r="F151" s="2" t="s">
        <v>884</v>
      </c>
      <c r="G151" s="1">
        <v>1611</v>
      </c>
      <c r="H151" s="2" t="s">
        <v>885</v>
      </c>
    </row>
    <row r="152" spans="1:8">
      <c r="A152" s="2">
        <v>151</v>
      </c>
      <c r="B152" s="2" t="s">
        <v>886</v>
      </c>
      <c r="C152" s="2" t="s">
        <v>514</v>
      </c>
      <c r="D152" s="2" t="s">
        <v>887</v>
      </c>
      <c r="E152" s="1">
        <v>1928</v>
      </c>
      <c r="F152" s="2" t="s">
        <v>888</v>
      </c>
      <c r="G152" s="2">
        <v>8</v>
      </c>
      <c r="H152" s="2" t="s">
        <v>764</v>
      </c>
    </row>
    <row r="153" spans="1:8">
      <c r="A153" s="2">
        <v>152</v>
      </c>
      <c r="B153" s="2" t="s">
        <v>889</v>
      </c>
      <c r="C153" s="2" t="s">
        <v>514</v>
      </c>
      <c r="D153" s="2" t="s">
        <v>890</v>
      </c>
      <c r="E153" s="1">
        <v>3220</v>
      </c>
      <c r="F153" s="2" t="s">
        <v>891</v>
      </c>
      <c r="G153" s="1">
        <v>3220</v>
      </c>
      <c r="H153" s="3">
        <v>36988</v>
      </c>
    </row>
    <row r="154" spans="1:8">
      <c r="A154" s="2">
        <v>153</v>
      </c>
      <c r="B154" s="2" t="s">
        <v>892</v>
      </c>
      <c r="C154" s="2" t="s">
        <v>363</v>
      </c>
      <c r="D154" s="2" t="s">
        <v>893</v>
      </c>
      <c r="E154" s="1">
        <v>1888</v>
      </c>
      <c r="F154" s="2" t="s">
        <v>894</v>
      </c>
      <c r="G154" s="1">
        <v>1877</v>
      </c>
      <c r="H154" s="2" t="s">
        <v>895</v>
      </c>
    </row>
    <row r="155" spans="1:8">
      <c r="A155" s="2">
        <v>154</v>
      </c>
      <c r="B155" s="2" t="s">
        <v>896</v>
      </c>
      <c r="C155" s="2" t="s">
        <v>514</v>
      </c>
      <c r="D155" s="2" t="s">
        <v>897</v>
      </c>
      <c r="E155" s="1">
        <v>3102</v>
      </c>
      <c r="F155" s="2" t="s">
        <v>898</v>
      </c>
      <c r="G155" s="1">
        <v>3102</v>
      </c>
      <c r="H155" s="3">
        <v>37904</v>
      </c>
    </row>
    <row r="156" spans="1:8">
      <c r="A156" s="2">
        <v>155</v>
      </c>
      <c r="B156" s="2" t="s">
        <v>899</v>
      </c>
      <c r="C156" s="2" t="s">
        <v>363</v>
      </c>
      <c r="D156" s="2" t="s">
        <v>900</v>
      </c>
      <c r="E156" s="1">
        <v>1186</v>
      </c>
      <c r="F156" s="2" t="s">
        <v>901</v>
      </c>
      <c r="G156" s="2">
        <v>829</v>
      </c>
      <c r="H156" s="3">
        <v>30928</v>
      </c>
    </row>
    <row r="157" spans="1:8">
      <c r="A157" s="2">
        <v>156</v>
      </c>
      <c r="B157" s="2" t="s">
        <v>902</v>
      </c>
      <c r="C157" s="2" t="s">
        <v>363</v>
      </c>
      <c r="D157" s="2" t="s">
        <v>903</v>
      </c>
      <c r="E157" s="1">
        <v>2343</v>
      </c>
      <c r="F157" s="2" t="s">
        <v>904</v>
      </c>
      <c r="G157" s="1">
        <v>2167</v>
      </c>
      <c r="H157" s="3">
        <v>36714</v>
      </c>
    </row>
    <row r="158" spans="1:8">
      <c r="A158" s="2">
        <v>157</v>
      </c>
      <c r="B158" s="2" t="s">
        <v>344</v>
      </c>
      <c r="C158" s="2" t="s">
        <v>363</v>
      </c>
      <c r="D158" s="2" t="s">
        <v>905</v>
      </c>
      <c r="E158" s="1">
        <v>1832</v>
      </c>
      <c r="F158" s="2" t="s">
        <v>906</v>
      </c>
      <c r="G158" s="1">
        <v>1387</v>
      </c>
      <c r="H158" s="3">
        <v>33979</v>
      </c>
    </row>
    <row r="159" spans="1:8">
      <c r="A159" s="2">
        <v>158</v>
      </c>
      <c r="B159" s="2" t="s">
        <v>907</v>
      </c>
      <c r="C159" s="2" t="s">
        <v>363</v>
      </c>
      <c r="D159" s="2" t="s">
        <v>908</v>
      </c>
      <c r="E159" s="1">
        <v>2873</v>
      </c>
      <c r="F159" s="2" t="s">
        <v>909</v>
      </c>
      <c r="G159" s="1">
        <v>2811</v>
      </c>
      <c r="H159" s="2" t="s">
        <v>910</v>
      </c>
    </row>
    <row r="160" spans="1:8">
      <c r="A160" s="2">
        <v>159</v>
      </c>
      <c r="B160" s="2" t="s">
        <v>911</v>
      </c>
      <c r="C160" s="2" t="s">
        <v>363</v>
      </c>
      <c r="D160" s="2" t="s">
        <v>912</v>
      </c>
      <c r="E160" s="1">
        <v>2452</v>
      </c>
      <c r="F160" s="2" t="s">
        <v>913</v>
      </c>
      <c r="G160" s="1">
        <v>2331</v>
      </c>
      <c r="H160" s="2" t="s">
        <v>914</v>
      </c>
    </row>
    <row r="161" spans="1:8">
      <c r="A161" s="2">
        <v>160</v>
      </c>
      <c r="B161" s="2" t="s">
        <v>915</v>
      </c>
      <c r="C161" s="2" t="s">
        <v>363</v>
      </c>
      <c r="D161" s="2" t="s">
        <v>916</v>
      </c>
      <c r="E161" s="1">
        <v>3065</v>
      </c>
      <c r="F161" s="2" t="s">
        <v>917</v>
      </c>
      <c r="G161" s="1">
        <v>3063</v>
      </c>
      <c r="H161" s="3">
        <v>38110</v>
      </c>
    </row>
    <row r="162" spans="1:8">
      <c r="A162" s="2">
        <v>161</v>
      </c>
      <c r="B162" s="2" t="s">
        <v>918</v>
      </c>
      <c r="C162" s="2" t="s">
        <v>363</v>
      </c>
      <c r="D162" s="2" t="s">
        <v>919</v>
      </c>
      <c r="E162" s="1">
        <v>3268</v>
      </c>
      <c r="F162" s="2" t="s">
        <v>920</v>
      </c>
      <c r="G162" s="1">
        <v>3187</v>
      </c>
      <c r="H162" s="2" t="s">
        <v>921</v>
      </c>
    </row>
    <row r="163" spans="1:8">
      <c r="A163" s="2">
        <v>162</v>
      </c>
      <c r="B163" s="2" t="s">
        <v>922</v>
      </c>
      <c r="C163" s="2" t="s">
        <v>363</v>
      </c>
      <c r="D163" s="2" t="s">
        <v>923</v>
      </c>
      <c r="E163" s="1">
        <v>2704</v>
      </c>
      <c r="F163" s="2" t="s">
        <v>924</v>
      </c>
      <c r="G163" s="1">
        <v>2704</v>
      </c>
      <c r="H163" s="2" t="s">
        <v>721</v>
      </c>
    </row>
    <row r="164" spans="1:8">
      <c r="A164" s="2">
        <v>163</v>
      </c>
      <c r="B164" s="2" t="s">
        <v>925</v>
      </c>
      <c r="C164" s="2" t="s">
        <v>363</v>
      </c>
      <c r="D164" s="2" t="s">
        <v>926</v>
      </c>
      <c r="E164" s="1">
        <v>3117</v>
      </c>
      <c r="F164" s="2" t="s">
        <v>927</v>
      </c>
      <c r="G164" s="1">
        <v>3088</v>
      </c>
      <c r="H164" s="3">
        <v>41922</v>
      </c>
    </row>
    <row r="165" spans="1:8">
      <c r="A165" s="2">
        <v>164</v>
      </c>
      <c r="B165" s="2" t="s">
        <v>72</v>
      </c>
      <c r="C165" s="2" t="s">
        <v>867</v>
      </c>
      <c r="D165" s="2" t="s">
        <v>928</v>
      </c>
      <c r="E165" s="2" t="s">
        <v>869</v>
      </c>
      <c r="F165" s="2" t="s">
        <v>869</v>
      </c>
      <c r="G165" s="2" t="s">
        <v>869</v>
      </c>
      <c r="H165" s="2" t="s">
        <v>929</v>
      </c>
    </row>
    <row r="166" spans="1:8">
      <c r="A166" s="2">
        <v>165</v>
      </c>
      <c r="B166" s="2" t="s">
        <v>930</v>
      </c>
      <c r="C166" s="2" t="s">
        <v>363</v>
      </c>
      <c r="D166" s="2" t="s">
        <v>931</v>
      </c>
      <c r="E166" s="1">
        <v>2407</v>
      </c>
      <c r="F166" s="2" t="s">
        <v>932</v>
      </c>
      <c r="G166" s="1">
        <v>2247</v>
      </c>
      <c r="H166" s="2" t="s">
        <v>933</v>
      </c>
    </row>
    <row r="167" spans="1:8">
      <c r="A167" s="2">
        <v>166</v>
      </c>
      <c r="B167" s="2" t="s">
        <v>934</v>
      </c>
      <c r="C167" s="2" t="s">
        <v>514</v>
      </c>
      <c r="D167" s="2" t="s">
        <v>935</v>
      </c>
      <c r="E167" s="1">
        <v>3073</v>
      </c>
      <c r="F167" s="2" t="s">
        <v>936</v>
      </c>
      <c r="G167" s="1">
        <v>2971</v>
      </c>
      <c r="H167" s="2" t="s">
        <v>937</v>
      </c>
    </row>
    <row r="168" spans="1:8">
      <c r="A168" s="2">
        <v>167</v>
      </c>
      <c r="B168" s="2" t="s">
        <v>938</v>
      </c>
      <c r="C168" s="2" t="s">
        <v>363</v>
      </c>
      <c r="D168" s="2" t="s">
        <v>939</v>
      </c>
      <c r="E168" s="1">
        <v>3521</v>
      </c>
      <c r="F168" s="2" t="s">
        <v>940</v>
      </c>
      <c r="G168" s="1">
        <v>3521</v>
      </c>
      <c r="H168" s="2" t="s">
        <v>941</v>
      </c>
    </row>
    <row r="169" spans="1:8">
      <c r="A169" s="2">
        <v>168</v>
      </c>
      <c r="B169" s="2" t="s">
        <v>942</v>
      </c>
      <c r="C169" s="2" t="s">
        <v>363</v>
      </c>
      <c r="D169" s="2" t="s">
        <v>943</v>
      </c>
      <c r="E169" s="1">
        <v>1364</v>
      </c>
      <c r="F169" s="2" t="s">
        <v>944</v>
      </c>
      <c r="G169" s="2">
        <v>951</v>
      </c>
      <c r="H169" s="3">
        <v>31966</v>
      </c>
    </row>
    <row r="170" spans="1:8">
      <c r="A170" s="2">
        <v>169</v>
      </c>
      <c r="B170" s="2" t="s">
        <v>945</v>
      </c>
      <c r="C170" s="2" t="s">
        <v>363</v>
      </c>
      <c r="D170" s="2" t="s">
        <v>946</v>
      </c>
      <c r="E170" s="1">
        <v>2162</v>
      </c>
      <c r="F170" s="2" t="s">
        <v>947</v>
      </c>
      <c r="G170" s="1">
        <v>2154</v>
      </c>
      <c r="H170" s="3">
        <v>36445</v>
      </c>
    </row>
    <row r="171" spans="1:8">
      <c r="A171" s="2">
        <v>170</v>
      </c>
      <c r="B171" s="2" t="s">
        <v>948</v>
      </c>
      <c r="C171" s="2" t="s">
        <v>363</v>
      </c>
      <c r="D171" s="2" t="s">
        <v>949</v>
      </c>
      <c r="E171" s="1">
        <v>2647</v>
      </c>
      <c r="F171" s="2" t="s">
        <v>950</v>
      </c>
      <c r="G171" s="1">
        <v>2467</v>
      </c>
      <c r="H171" s="3">
        <v>39029</v>
      </c>
    </row>
    <row r="172" spans="1:8">
      <c r="A172" s="2">
        <v>171</v>
      </c>
      <c r="B172" s="2" t="s">
        <v>951</v>
      </c>
      <c r="C172" s="2" t="s">
        <v>363</v>
      </c>
      <c r="D172" s="2" t="s">
        <v>952</v>
      </c>
      <c r="E172" s="2">
        <v>687</v>
      </c>
      <c r="F172" s="2" t="s">
        <v>953</v>
      </c>
      <c r="G172" s="2">
        <v>683</v>
      </c>
      <c r="H172" s="3">
        <v>39449</v>
      </c>
    </row>
    <row r="173" spans="1:8">
      <c r="A173" s="2">
        <v>172</v>
      </c>
      <c r="B173" s="2" t="s">
        <v>954</v>
      </c>
      <c r="C173" s="2" t="s">
        <v>363</v>
      </c>
      <c r="D173" s="2" t="s">
        <v>955</v>
      </c>
      <c r="E173" s="1">
        <v>2755</v>
      </c>
      <c r="F173" s="2" t="s">
        <v>956</v>
      </c>
      <c r="G173" s="1">
        <v>2605</v>
      </c>
      <c r="H173" s="3">
        <v>38140</v>
      </c>
    </row>
    <row r="174" spans="1:8">
      <c r="A174" s="2">
        <v>173</v>
      </c>
      <c r="B174" s="2" t="s">
        <v>957</v>
      </c>
      <c r="C174" s="2" t="s">
        <v>363</v>
      </c>
      <c r="D174" s="2" t="s">
        <v>958</v>
      </c>
      <c r="E174" s="1">
        <v>3108</v>
      </c>
      <c r="F174" s="2" t="s">
        <v>959</v>
      </c>
      <c r="G174" s="1">
        <v>3108</v>
      </c>
      <c r="H174" s="2" t="s">
        <v>960</v>
      </c>
    </row>
    <row r="175" spans="1:8">
      <c r="A175" s="2">
        <v>174</v>
      </c>
      <c r="B175" s="2" t="s">
        <v>961</v>
      </c>
      <c r="C175" s="2" t="s">
        <v>363</v>
      </c>
      <c r="D175" s="2" t="s">
        <v>962</v>
      </c>
      <c r="E175" s="1">
        <v>2912</v>
      </c>
      <c r="F175" s="2" t="s">
        <v>963</v>
      </c>
      <c r="G175" s="1">
        <v>2905</v>
      </c>
      <c r="H175" s="2" t="s">
        <v>964</v>
      </c>
    </row>
    <row r="176" spans="1:8">
      <c r="A176" s="2">
        <v>175</v>
      </c>
      <c r="B176" s="2" t="s">
        <v>965</v>
      </c>
      <c r="C176" s="2" t="s">
        <v>363</v>
      </c>
      <c r="D176" s="2" t="s">
        <v>966</v>
      </c>
      <c r="E176" s="1">
        <v>1805</v>
      </c>
      <c r="F176" s="2" t="s">
        <v>967</v>
      </c>
      <c r="G176" s="1">
        <v>1463</v>
      </c>
      <c r="H176" s="2" t="s">
        <v>968</v>
      </c>
    </row>
    <row r="177" spans="1:8">
      <c r="A177" s="2">
        <v>176</v>
      </c>
      <c r="B177" s="2" t="s">
        <v>969</v>
      </c>
      <c r="C177" s="2" t="s">
        <v>514</v>
      </c>
      <c r="D177" s="2" t="s">
        <v>970</v>
      </c>
      <c r="E177" s="1">
        <v>2654</v>
      </c>
      <c r="F177" s="2" t="s">
        <v>971</v>
      </c>
      <c r="G177" s="1">
        <v>2222</v>
      </c>
      <c r="H177" s="2" t="s">
        <v>972</v>
      </c>
    </row>
    <row r="178" spans="1:8">
      <c r="A178" s="2">
        <v>177</v>
      </c>
      <c r="B178" s="2" t="s">
        <v>973</v>
      </c>
      <c r="C178" s="2" t="s">
        <v>363</v>
      </c>
      <c r="D178" s="2" t="s">
        <v>974</v>
      </c>
      <c r="E178" s="1">
        <v>3504</v>
      </c>
      <c r="F178" s="2" t="s">
        <v>975</v>
      </c>
      <c r="G178" s="1">
        <v>3504</v>
      </c>
      <c r="H178" s="2" t="s">
        <v>976</v>
      </c>
    </row>
    <row r="179" spans="1:8">
      <c r="A179" s="2">
        <v>178</v>
      </c>
      <c r="B179" s="2" t="s">
        <v>977</v>
      </c>
      <c r="C179" s="2" t="s">
        <v>363</v>
      </c>
      <c r="D179" s="2" t="s">
        <v>978</v>
      </c>
      <c r="E179" s="1">
        <v>2794</v>
      </c>
      <c r="F179" s="2" t="s">
        <v>979</v>
      </c>
      <c r="G179" s="1">
        <v>2673</v>
      </c>
      <c r="H179" s="2" t="s">
        <v>980</v>
      </c>
    </row>
    <row r="180" spans="1:8">
      <c r="A180" s="2">
        <v>179</v>
      </c>
      <c r="B180" s="2" t="s">
        <v>981</v>
      </c>
      <c r="C180" s="2" t="s">
        <v>514</v>
      </c>
      <c r="D180" s="2" t="s">
        <v>982</v>
      </c>
      <c r="E180" s="1">
        <v>1097</v>
      </c>
      <c r="F180" s="2" t="s">
        <v>983</v>
      </c>
      <c r="G180" s="2">
        <v>6</v>
      </c>
      <c r="H180" s="2" t="s">
        <v>984</v>
      </c>
    </row>
    <row r="181" spans="1:8">
      <c r="A181" s="2">
        <v>180</v>
      </c>
      <c r="B181" s="2" t="s">
        <v>985</v>
      </c>
      <c r="C181" s="2" t="s">
        <v>363</v>
      </c>
      <c r="D181" s="2" t="s">
        <v>986</v>
      </c>
      <c r="E181" s="1">
        <v>1084</v>
      </c>
      <c r="F181" s="2" t="s">
        <v>987</v>
      </c>
      <c r="G181" s="2">
        <v>806</v>
      </c>
      <c r="H181" s="2" t="s">
        <v>988</v>
      </c>
    </row>
    <row r="182" spans="1:8">
      <c r="A182" s="2">
        <v>181</v>
      </c>
      <c r="B182" s="2" t="s">
        <v>989</v>
      </c>
      <c r="C182" s="2" t="s">
        <v>363</v>
      </c>
      <c r="D182" s="2" t="s">
        <v>990</v>
      </c>
      <c r="E182" s="1">
        <v>3501</v>
      </c>
      <c r="F182" s="2" t="s">
        <v>991</v>
      </c>
      <c r="G182" s="1">
        <v>3501</v>
      </c>
      <c r="H182" s="3">
        <v>38993</v>
      </c>
    </row>
    <row r="183" spans="1:8">
      <c r="A183" s="2">
        <v>182</v>
      </c>
      <c r="B183" s="2" t="s">
        <v>992</v>
      </c>
      <c r="C183" s="2" t="s">
        <v>363</v>
      </c>
      <c r="D183" s="2" t="s">
        <v>993</v>
      </c>
      <c r="E183" s="1">
        <v>3101</v>
      </c>
      <c r="F183" s="2" t="s">
        <v>994</v>
      </c>
      <c r="G183" s="1">
        <v>3054</v>
      </c>
      <c r="H183" s="3">
        <v>36802</v>
      </c>
    </row>
    <row r="184" spans="1:8">
      <c r="A184" s="2">
        <v>183</v>
      </c>
      <c r="B184" s="2" t="s">
        <v>995</v>
      </c>
      <c r="C184" s="2" t="s">
        <v>363</v>
      </c>
      <c r="D184" s="2" t="s">
        <v>996</v>
      </c>
      <c r="E184" s="1">
        <v>1825</v>
      </c>
      <c r="F184" s="2" t="s">
        <v>997</v>
      </c>
      <c r="G184" s="1">
        <v>1777</v>
      </c>
      <c r="H184" s="3">
        <v>33579</v>
      </c>
    </row>
    <row r="185" spans="1:8">
      <c r="A185" s="2">
        <v>184</v>
      </c>
      <c r="B185" s="2" t="s">
        <v>998</v>
      </c>
      <c r="C185" s="2" t="s">
        <v>363</v>
      </c>
      <c r="D185" s="2" t="s">
        <v>999</v>
      </c>
      <c r="E185" s="1">
        <v>2664</v>
      </c>
      <c r="F185" s="2" t="s">
        <v>1000</v>
      </c>
      <c r="G185" s="1">
        <v>2653</v>
      </c>
      <c r="H185" s="3">
        <v>36624</v>
      </c>
    </row>
    <row r="186" spans="1:8">
      <c r="A186" s="2">
        <v>185</v>
      </c>
      <c r="B186" s="2" t="s">
        <v>1001</v>
      </c>
      <c r="C186" s="2" t="s">
        <v>363</v>
      </c>
      <c r="D186" s="2" t="s">
        <v>1002</v>
      </c>
      <c r="E186" s="1">
        <v>1313</v>
      </c>
      <c r="F186" s="2" t="s">
        <v>1003</v>
      </c>
      <c r="G186" s="2">
        <v>54</v>
      </c>
      <c r="H186" s="3">
        <v>36526</v>
      </c>
    </row>
    <row r="187" spans="1:8">
      <c r="A187" s="2">
        <v>186</v>
      </c>
      <c r="B187" s="2" t="s">
        <v>1004</v>
      </c>
      <c r="C187" s="2" t="s">
        <v>363</v>
      </c>
      <c r="D187" s="2" t="s">
        <v>1005</v>
      </c>
      <c r="E187" s="1">
        <v>2755</v>
      </c>
      <c r="F187" s="2" t="s">
        <v>1006</v>
      </c>
      <c r="G187" s="1">
        <v>2753</v>
      </c>
      <c r="H187" s="3">
        <v>37804</v>
      </c>
    </row>
    <row r="188" spans="1:8">
      <c r="A188" s="2">
        <v>187</v>
      </c>
      <c r="B188" s="2" t="s">
        <v>1007</v>
      </c>
      <c r="C188" s="2" t="s">
        <v>363</v>
      </c>
      <c r="D188" s="2" t="s">
        <v>1008</v>
      </c>
      <c r="E188" s="1">
        <v>2340</v>
      </c>
      <c r="F188" s="2" t="s">
        <v>1009</v>
      </c>
      <c r="G188" s="1">
        <v>2316</v>
      </c>
      <c r="H188" s="3">
        <v>35614</v>
      </c>
    </row>
    <row r="189" spans="1:8">
      <c r="A189" s="2">
        <v>188</v>
      </c>
      <c r="B189" s="2" t="s">
        <v>1010</v>
      </c>
      <c r="C189" s="2" t="s">
        <v>363</v>
      </c>
      <c r="D189" s="2" t="s">
        <v>1011</v>
      </c>
      <c r="E189" s="1">
        <v>3108</v>
      </c>
      <c r="F189" s="2" t="s">
        <v>1012</v>
      </c>
      <c r="G189" s="1">
        <v>3072</v>
      </c>
      <c r="H189" s="3">
        <v>40400</v>
      </c>
    </row>
    <row r="190" spans="1:8">
      <c r="A190" s="2">
        <v>189</v>
      </c>
      <c r="B190" s="2" t="s">
        <v>60</v>
      </c>
      <c r="C190" s="2" t="s">
        <v>363</v>
      </c>
      <c r="D190" s="2" t="s">
        <v>1013</v>
      </c>
      <c r="E190" s="1">
        <v>3839</v>
      </c>
      <c r="F190" s="2" t="s">
        <v>1014</v>
      </c>
      <c r="G190" s="1">
        <v>3826</v>
      </c>
      <c r="H190" s="2" t="s">
        <v>1015</v>
      </c>
    </row>
    <row r="191" spans="1:8">
      <c r="A191" s="2">
        <v>190</v>
      </c>
      <c r="B191" s="2" t="s">
        <v>1016</v>
      </c>
      <c r="C191" s="2" t="s">
        <v>363</v>
      </c>
      <c r="D191" s="2" t="s">
        <v>1017</v>
      </c>
      <c r="E191" s="1">
        <v>2429</v>
      </c>
      <c r="F191" s="2" t="s">
        <v>1018</v>
      </c>
      <c r="G191" s="1">
        <v>2311</v>
      </c>
      <c r="H191" s="2" t="s">
        <v>1019</v>
      </c>
    </row>
    <row r="192" spans="1:8">
      <c r="A192" s="2">
        <v>191</v>
      </c>
      <c r="B192" s="2" t="s">
        <v>1020</v>
      </c>
      <c r="C192" s="2" t="s">
        <v>363</v>
      </c>
      <c r="D192" s="2" t="s">
        <v>1021</v>
      </c>
      <c r="E192" s="1">
        <v>2232</v>
      </c>
      <c r="F192" s="2" t="s">
        <v>1022</v>
      </c>
      <c r="G192" s="1">
        <v>1710</v>
      </c>
      <c r="H192" s="3">
        <v>35316</v>
      </c>
    </row>
    <row r="193" spans="1:8">
      <c r="A193" s="2">
        <v>192</v>
      </c>
      <c r="B193" s="2" t="s">
        <v>1023</v>
      </c>
      <c r="C193" s="2" t="s">
        <v>363</v>
      </c>
      <c r="D193" s="2" t="s">
        <v>1024</v>
      </c>
      <c r="E193" s="1">
        <v>2268</v>
      </c>
      <c r="F193" s="2" t="s">
        <v>1025</v>
      </c>
      <c r="G193" s="1">
        <v>2075</v>
      </c>
      <c r="H193" s="2" t="s">
        <v>1026</v>
      </c>
    </row>
    <row r="194" spans="1:8">
      <c r="A194" s="2">
        <v>193</v>
      </c>
      <c r="B194" s="2" t="s">
        <v>1027</v>
      </c>
      <c r="C194" s="2" t="s">
        <v>363</v>
      </c>
      <c r="D194" s="2" t="s">
        <v>1028</v>
      </c>
      <c r="E194" s="1">
        <v>2767</v>
      </c>
      <c r="F194" s="2" t="s">
        <v>1029</v>
      </c>
      <c r="G194" s="1">
        <v>2518</v>
      </c>
      <c r="H194" s="2" t="s">
        <v>1030</v>
      </c>
    </row>
    <row r="195" spans="1:8">
      <c r="A195" s="2">
        <v>194</v>
      </c>
      <c r="B195" s="2" t="s">
        <v>1031</v>
      </c>
      <c r="C195" s="2" t="s">
        <v>363</v>
      </c>
      <c r="D195" s="2" t="s">
        <v>1032</v>
      </c>
      <c r="E195" s="1">
        <v>2528</v>
      </c>
      <c r="F195" s="2" t="s">
        <v>1033</v>
      </c>
      <c r="G195" s="1">
        <v>2470</v>
      </c>
      <c r="H195" s="2" t="s">
        <v>1034</v>
      </c>
    </row>
    <row r="196" spans="1:8">
      <c r="A196" s="2">
        <v>195</v>
      </c>
      <c r="B196" s="2" t="s">
        <v>1035</v>
      </c>
      <c r="C196" s="2" t="s">
        <v>514</v>
      </c>
      <c r="D196" s="2" t="s">
        <v>1036</v>
      </c>
      <c r="E196" s="1">
        <v>2542</v>
      </c>
      <c r="F196" s="2" t="s">
        <v>1037</v>
      </c>
      <c r="G196" s="1">
        <v>1772</v>
      </c>
      <c r="H196" s="2" t="s">
        <v>1038</v>
      </c>
    </row>
    <row r="197" spans="1:8">
      <c r="A197" s="2">
        <v>196</v>
      </c>
      <c r="B197" s="2" t="s">
        <v>1039</v>
      </c>
      <c r="C197" s="2" t="s">
        <v>363</v>
      </c>
      <c r="D197" s="2" t="s">
        <v>1040</v>
      </c>
      <c r="E197" s="1">
        <v>2987</v>
      </c>
      <c r="F197" s="2" t="s">
        <v>1041</v>
      </c>
      <c r="G197" s="1">
        <v>2917</v>
      </c>
      <c r="H197" s="2" t="s">
        <v>1042</v>
      </c>
    </row>
    <row r="198" spans="1:8">
      <c r="A198" s="2">
        <v>197</v>
      </c>
      <c r="B198" s="2" t="s">
        <v>1043</v>
      </c>
      <c r="C198" s="2" t="s">
        <v>514</v>
      </c>
      <c r="D198" s="2" t="s">
        <v>1044</v>
      </c>
      <c r="E198" s="1">
        <v>1738</v>
      </c>
      <c r="F198" s="2" t="s">
        <v>1045</v>
      </c>
      <c r="G198" s="2">
        <v>8</v>
      </c>
      <c r="H198" s="3">
        <v>36445</v>
      </c>
    </row>
    <row r="199" spans="1:8">
      <c r="A199" s="2">
        <v>198</v>
      </c>
      <c r="B199" s="2" t="s">
        <v>1046</v>
      </c>
      <c r="C199" s="2" t="s">
        <v>363</v>
      </c>
      <c r="D199" s="2" t="s">
        <v>1047</v>
      </c>
      <c r="E199" s="1">
        <v>2178</v>
      </c>
      <c r="F199" s="2" t="s">
        <v>1048</v>
      </c>
      <c r="G199" s="1">
        <v>2132</v>
      </c>
      <c r="H199" s="3">
        <v>34254</v>
      </c>
    </row>
    <row r="200" spans="1:8">
      <c r="A200" s="2">
        <v>199</v>
      </c>
      <c r="B200" s="2" t="s">
        <v>1049</v>
      </c>
      <c r="C200" s="2" t="s">
        <v>867</v>
      </c>
      <c r="D200" s="2" t="s">
        <v>1050</v>
      </c>
      <c r="E200" s="2" t="s">
        <v>869</v>
      </c>
      <c r="F200" s="2" t="s">
        <v>869</v>
      </c>
      <c r="G200" s="2" t="s">
        <v>869</v>
      </c>
      <c r="H200" s="3">
        <v>24108</v>
      </c>
    </row>
    <row r="201" spans="1:8">
      <c r="A201" s="2">
        <v>200</v>
      </c>
      <c r="B201" s="2" t="s">
        <v>1051</v>
      </c>
      <c r="C201" s="2" t="s">
        <v>514</v>
      </c>
      <c r="D201" s="2" t="s">
        <v>1052</v>
      </c>
      <c r="E201" s="1">
        <v>1136</v>
      </c>
      <c r="F201" s="2" t="s">
        <v>1053</v>
      </c>
      <c r="G201" s="2">
        <v>6</v>
      </c>
      <c r="H201" s="2" t="s">
        <v>1054</v>
      </c>
    </row>
    <row r="202" spans="1:8">
      <c r="A202" s="2">
        <v>201</v>
      </c>
      <c r="B202" s="2" t="s">
        <v>1055</v>
      </c>
      <c r="C202" s="2" t="s">
        <v>363</v>
      </c>
      <c r="D202" s="2" t="s">
        <v>1056</v>
      </c>
      <c r="E202" s="1">
        <v>1122</v>
      </c>
      <c r="F202" s="2" t="s">
        <v>1057</v>
      </c>
      <c r="G202" s="2">
        <v>7</v>
      </c>
      <c r="H202" s="2" t="s">
        <v>1058</v>
      </c>
    </row>
    <row r="203" spans="1:8">
      <c r="A203" s="2">
        <v>202</v>
      </c>
      <c r="B203" s="2" t="s">
        <v>1059</v>
      </c>
      <c r="C203" s="2" t="s">
        <v>363</v>
      </c>
      <c r="D203" s="2" t="s">
        <v>1060</v>
      </c>
      <c r="E203" s="1">
        <v>2751</v>
      </c>
      <c r="F203" s="2" t="s">
        <v>1061</v>
      </c>
      <c r="G203" s="1">
        <v>2711</v>
      </c>
      <c r="H203" s="2" t="s">
        <v>1062</v>
      </c>
    </row>
    <row r="204" spans="1:8">
      <c r="A204" s="2">
        <v>203</v>
      </c>
      <c r="B204" s="2" t="s">
        <v>1063</v>
      </c>
      <c r="C204" s="2" t="s">
        <v>363</v>
      </c>
      <c r="D204" s="2" t="s">
        <v>1064</v>
      </c>
      <c r="E204" s="1">
        <v>2319</v>
      </c>
      <c r="F204" s="2" t="s">
        <v>1065</v>
      </c>
      <c r="G204" s="2">
        <v>2</v>
      </c>
      <c r="H204" s="2" t="s">
        <v>1066</v>
      </c>
    </row>
    <row r="205" spans="1:8">
      <c r="A205" s="2">
        <v>204</v>
      </c>
      <c r="B205" s="2" t="s">
        <v>1067</v>
      </c>
      <c r="C205" s="2" t="s">
        <v>363</v>
      </c>
      <c r="D205" s="2" t="s">
        <v>1068</v>
      </c>
      <c r="E205" s="1">
        <v>1955</v>
      </c>
      <c r="F205" s="2" t="s">
        <v>1069</v>
      </c>
      <c r="G205" s="1">
        <v>1504</v>
      </c>
      <c r="H205" s="2" t="s">
        <v>1070</v>
      </c>
    </row>
    <row r="206" spans="1:8">
      <c r="A206" s="2">
        <v>205</v>
      </c>
      <c r="B206" s="2" t="s">
        <v>1071</v>
      </c>
      <c r="C206" s="2" t="s">
        <v>514</v>
      </c>
      <c r="D206" s="2" t="s">
        <v>1072</v>
      </c>
      <c r="E206" s="1">
        <v>1850</v>
      </c>
      <c r="F206" s="2" t="s">
        <v>1073</v>
      </c>
      <c r="G206" s="2">
        <v>3</v>
      </c>
      <c r="H206" s="2" t="s">
        <v>1074</v>
      </c>
    </row>
    <row r="207" spans="1:8">
      <c r="A207" s="2">
        <v>206</v>
      </c>
      <c r="B207" s="2" t="s">
        <v>1075</v>
      </c>
      <c r="C207" s="2" t="s">
        <v>363</v>
      </c>
      <c r="D207" s="2" t="s">
        <v>1076</v>
      </c>
      <c r="E207" s="1">
        <v>3156</v>
      </c>
      <c r="F207" s="2" t="s">
        <v>1077</v>
      </c>
      <c r="G207" s="1">
        <v>3154</v>
      </c>
      <c r="H207" s="2" t="s">
        <v>1078</v>
      </c>
    </row>
    <row r="208" spans="1:8">
      <c r="A208" s="2">
        <v>207</v>
      </c>
      <c r="B208" s="2" t="s">
        <v>1079</v>
      </c>
      <c r="C208" s="2" t="s">
        <v>363</v>
      </c>
      <c r="D208" s="2" t="s">
        <v>1080</v>
      </c>
      <c r="E208" s="1">
        <v>3241</v>
      </c>
      <c r="F208" s="2" t="s">
        <v>1081</v>
      </c>
      <c r="G208" s="1">
        <v>3241</v>
      </c>
      <c r="H208" s="2" t="s">
        <v>1082</v>
      </c>
    </row>
    <row r="209" spans="1:8">
      <c r="A209" s="2">
        <v>208</v>
      </c>
      <c r="B209" s="2" t="s">
        <v>1083</v>
      </c>
      <c r="C209" s="2" t="s">
        <v>363</v>
      </c>
      <c r="D209" s="2" t="s">
        <v>1084</v>
      </c>
      <c r="E209" s="1">
        <v>2167</v>
      </c>
      <c r="F209" s="2" t="s">
        <v>1085</v>
      </c>
      <c r="G209" s="1">
        <v>2023</v>
      </c>
      <c r="H209" s="3">
        <v>41859</v>
      </c>
    </row>
    <row r="210" spans="1:8">
      <c r="A210" s="2">
        <v>209</v>
      </c>
      <c r="B210" s="2" t="s">
        <v>1086</v>
      </c>
      <c r="C210" s="2" t="s">
        <v>363</v>
      </c>
      <c r="D210" s="2" t="s">
        <v>1087</v>
      </c>
      <c r="E210" s="1">
        <v>2211</v>
      </c>
      <c r="F210" s="2" t="s">
        <v>1088</v>
      </c>
      <c r="G210" s="1">
        <v>2007</v>
      </c>
      <c r="H210" s="2" t="s">
        <v>1089</v>
      </c>
    </row>
    <row r="211" spans="1:8">
      <c r="A211" s="2">
        <v>210</v>
      </c>
      <c r="B211" s="2" t="s">
        <v>1090</v>
      </c>
      <c r="C211" s="2" t="s">
        <v>363</v>
      </c>
      <c r="D211" s="2" t="s">
        <v>1091</v>
      </c>
      <c r="E211" s="1">
        <v>2128</v>
      </c>
      <c r="F211" s="2" t="s">
        <v>1092</v>
      </c>
      <c r="G211" s="1">
        <v>2069</v>
      </c>
      <c r="H211" s="3">
        <v>34314</v>
      </c>
    </row>
    <row r="212" spans="1:8">
      <c r="A212" s="2">
        <v>211</v>
      </c>
      <c r="B212" s="2" t="s">
        <v>1093</v>
      </c>
      <c r="C212" s="2" t="s">
        <v>514</v>
      </c>
      <c r="D212" s="2" t="s">
        <v>1094</v>
      </c>
      <c r="E212" s="1">
        <v>2175</v>
      </c>
      <c r="F212" s="2" t="s">
        <v>1095</v>
      </c>
      <c r="G212" s="1">
        <v>2031</v>
      </c>
      <c r="H212" s="2" t="s">
        <v>1096</v>
      </c>
    </row>
    <row r="213" spans="1:8">
      <c r="A213" s="2">
        <v>212</v>
      </c>
      <c r="B213" s="2" t="s">
        <v>1097</v>
      </c>
      <c r="C213" s="2" t="s">
        <v>363</v>
      </c>
      <c r="D213" s="2" t="s">
        <v>1098</v>
      </c>
      <c r="E213" s="1">
        <v>1503</v>
      </c>
      <c r="F213" s="2" t="s">
        <v>1099</v>
      </c>
      <c r="G213" s="2">
        <v>952</v>
      </c>
      <c r="H213" s="2" t="s">
        <v>1100</v>
      </c>
    </row>
    <row r="214" spans="1:8">
      <c r="A214" s="2">
        <v>213</v>
      </c>
      <c r="B214" s="2" t="s">
        <v>1101</v>
      </c>
      <c r="C214" s="2" t="s">
        <v>363</v>
      </c>
      <c r="D214" s="2" t="s">
        <v>1102</v>
      </c>
      <c r="E214" s="1">
        <v>2005</v>
      </c>
      <c r="F214" s="2" t="s">
        <v>1103</v>
      </c>
      <c r="G214" s="1">
        <v>1479</v>
      </c>
      <c r="H214" s="2" t="s">
        <v>1104</v>
      </c>
    </row>
    <row r="215" spans="1:8">
      <c r="A215" s="2">
        <v>214</v>
      </c>
      <c r="B215" s="2" t="s">
        <v>1105</v>
      </c>
      <c r="C215" s="2" t="s">
        <v>363</v>
      </c>
      <c r="D215" s="2" t="s">
        <v>1106</v>
      </c>
      <c r="E215" s="1">
        <v>2305</v>
      </c>
      <c r="F215" s="2" t="s">
        <v>1107</v>
      </c>
      <c r="G215" s="1">
        <v>2281</v>
      </c>
      <c r="H215" s="2" t="s">
        <v>1108</v>
      </c>
    </row>
    <row r="216" spans="1:8">
      <c r="A216" s="2">
        <v>215</v>
      </c>
      <c r="B216" s="2" t="s">
        <v>1109</v>
      </c>
      <c r="C216" s="2" t="s">
        <v>363</v>
      </c>
      <c r="D216" s="2" t="s">
        <v>1110</v>
      </c>
      <c r="E216" s="1">
        <v>1316</v>
      </c>
      <c r="F216" s="2" t="s">
        <v>1111</v>
      </c>
      <c r="G216" s="1">
        <v>1081</v>
      </c>
      <c r="H216" s="2" t="s">
        <v>1112</v>
      </c>
    </row>
    <row r="217" spans="1:8">
      <c r="A217" s="2">
        <v>216</v>
      </c>
      <c r="B217" s="2" t="s">
        <v>1113</v>
      </c>
      <c r="C217" s="2" t="s">
        <v>363</v>
      </c>
      <c r="D217" s="2" t="s">
        <v>1114</v>
      </c>
      <c r="E217" s="1">
        <v>2376</v>
      </c>
      <c r="F217" s="2" t="s">
        <v>1115</v>
      </c>
      <c r="G217" s="1">
        <v>2376</v>
      </c>
      <c r="H217" s="2" t="s">
        <v>1116</v>
      </c>
    </row>
    <row r="218" spans="1:8">
      <c r="A218" s="2">
        <v>217</v>
      </c>
      <c r="B218" s="2" t="s">
        <v>1117</v>
      </c>
      <c r="C218" s="2" t="s">
        <v>363</v>
      </c>
      <c r="D218" s="2" t="s">
        <v>1118</v>
      </c>
      <c r="E218" s="2">
        <v>999</v>
      </c>
      <c r="F218" s="2" t="s">
        <v>1119</v>
      </c>
      <c r="G218" s="2">
        <v>5</v>
      </c>
      <c r="H218" s="2" t="s">
        <v>1120</v>
      </c>
    </row>
    <row r="219" spans="1:8">
      <c r="A219" s="2">
        <v>218</v>
      </c>
      <c r="B219" s="2" t="s">
        <v>1121</v>
      </c>
      <c r="C219" s="2" t="s">
        <v>363</v>
      </c>
      <c r="D219" s="2" t="s">
        <v>1122</v>
      </c>
      <c r="E219" s="1">
        <v>1205</v>
      </c>
      <c r="F219" s="2" t="s">
        <v>1123</v>
      </c>
      <c r="G219" s="2">
        <v>635</v>
      </c>
      <c r="H219" s="2" t="s">
        <v>1124</v>
      </c>
    </row>
    <row r="220" spans="1:8">
      <c r="A220" s="2">
        <v>219</v>
      </c>
      <c r="B220" s="2" t="s">
        <v>1125</v>
      </c>
      <c r="C220" s="2" t="s">
        <v>363</v>
      </c>
      <c r="D220" s="2" t="s">
        <v>1126</v>
      </c>
      <c r="E220" s="2" t="s">
        <v>869</v>
      </c>
      <c r="F220" s="2" t="s">
        <v>869</v>
      </c>
      <c r="G220" s="2" t="s">
        <v>869</v>
      </c>
      <c r="H220" s="3">
        <v>36526</v>
      </c>
    </row>
    <row r="221" spans="1:8">
      <c r="A221" s="2">
        <v>220</v>
      </c>
      <c r="B221" s="2" t="s">
        <v>1127</v>
      </c>
      <c r="C221" s="2" t="s">
        <v>363</v>
      </c>
      <c r="D221" s="2" t="s">
        <v>1128</v>
      </c>
      <c r="E221" s="1">
        <v>3086</v>
      </c>
      <c r="F221" s="2" t="s">
        <v>1129</v>
      </c>
      <c r="G221" s="1">
        <v>3086</v>
      </c>
      <c r="H221" s="3">
        <v>38175</v>
      </c>
    </row>
    <row r="222" spans="1:8">
      <c r="A222" s="2">
        <v>221</v>
      </c>
      <c r="B222" s="2" t="s">
        <v>1130</v>
      </c>
      <c r="C222" s="2" t="s">
        <v>363</v>
      </c>
      <c r="D222" s="2" t="s">
        <v>1131</v>
      </c>
      <c r="E222" s="1">
        <v>2717</v>
      </c>
      <c r="F222" s="2" t="s">
        <v>1132</v>
      </c>
      <c r="G222" s="1">
        <v>2598</v>
      </c>
      <c r="H222" s="2" t="s">
        <v>1133</v>
      </c>
    </row>
    <row r="223" spans="1:8">
      <c r="A223" s="2">
        <v>222</v>
      </c>
      <c r="B223" s="2" t="s">
        <v>1134</v>
      </c>
      <c r="C223" s="2" t="s">
        <v>514</v>
      </c>
      <c r="D223" s="2" t="s">
        <v>1135</v>
      </c>
      <c r="E223" s="1">
        <v>1411</v>
      </c>
      <c r="F223" s="2" t="s">
        <v>1136</v>
      </c>
      <c r="G223" s="2">
        <v>8</v>
      </c>
      <c r="H223" s="3">
        <v>38332</v>
      </c>
    </row>
    <row r="224" spans="1:8">
      <c r="A224" s="2">
        <v>223</v>
      </c>
      <c r="B224" s="2" t="s">
        <v>1137</v>
      </c>
      <c r="C224" s="2" t="s">
        <v>867</v>
      </c>
      <c r="D224" s="2" t="s">
        <v>1138</v>
      </c>
      <c r="E224" s="2" t="s">
        <v>869</v>
      </c>
      <c r="F224" s="2" t="s">
        <v>869</v>
      </c>
      <c r="G224" s="2" t="s">
        <v>869</v>
      </c>
      <c r="H224" s="2" t="s">
        <v>1139</v>
      </c>
    </row>
    <row r="225" spans="1:8">
      <c r="A225" s="2">
        <v>224</v>
      </c>
      <c r="B225" s="2" t="s">
        <v>1140</v>
      </c>
      <c r="C225" s="2" t="s">
        <v>363</v>
      </c>
      <c r="D225" s="2" t="s">
        <v>1141</v>
      </c>
      <c r="E225" s="1">
        <v>3194</v>
      </c>
      <c r="F225" s="2" t="s">
        <v>1142</v>
      </c>
      <c r="G225" s="1">
        <v>3194</v>
      </c>
      <c r="H225" s="2" t="s">
        <v>1143</v>
      </c>
    </row>
    <row r="226" spans="1:8">
      <c r="A226" s="2">
        <v>225</v>
      </c>
      <c r="B226" s="2" t="s">
        <v>1144</v>
      </c>
      <c r="C226" s="2" t="s">
        <v>363</v>
      </c>
      <c r="D226" s="2" t="s">
        <v>1145</v>
      </c>
      <c r="E226" s="1">
        <v>1639</v>
      </c>
      <c r="F226" s="2" t="s">
        <v>1146</v>
      </c>
      <c r="G226" s="1">
        <v>1506</v>
      </c>
      <c r="H226" s="3">
        <v>35067</v>
      </c>
    </row>
    <row r="227" spans="1:8">
      <c r="A227" s="2">
        <v>226</v>
      </c>
      <c r="B227" s="2" t="s">
        <v>1147</v>
      </c>
      <c r="C227" s="2" t="s">
        <v>363</v>
      </c>
      <c r="D227" s="2" t="s">
        <v>1148</v>
      </c>
      <c r="E227" s="1">
        <v>3133</v>
      </c>
      <c r="F227" s="2" t="s">
        <v>1149</v>
      </c>
      <c r="G227" s="1">
        <v>3133</v>
      </c>
      <c r="H227" s="2" t="s">
        <v>1150</v>
      </c>
    </row>
    <row r="228" spans="1:8">
      <c r="A228" s="2">
        <v>227</v>
      </c>
      <c r="B228" s="2" t="s">
        <v>1151</v>
      </c>
      <c r="C228" s="2" t="s">
        <v>363</v>
      </c>
      <c r="D228" s="2" t="s">
        <v>1152</v>
      </c>
      <c r="E228" s="1">
        <v>2465</v>
      </c>
      <c r="F228" s="2" t="s">
        <v>1153</v>
      </c>
      <c r="G228" s="1">
        <v>2465</v>
      </c>
      <c r="H228" s="3">
        <v>38941</v>
      </c>
    </row>
    <row r="229" spans="1:8">
      <c r="A229" s="2">
        <v>228</v>
      </c>
      <c r="B229" s="2" t="s">
        <v>1154</v>
      </c>
      <c r="C229" s="2" t="s">
        <v>363</v>
      </c>
      <c r="D229" s="2" t="s">
        <v>1155</v>
      </c>
      <c r="E229" s="1">
        <v>1873</v>
      </c>
      <c r="F229" s="2" t="s">
        <v>1156</v>
      </c>
      <c r="G229" s="1">
        <v>1280</v>
      </c>
      <c r="H229" s="3">
        <v>33644</v>
      </c>
    </row>
    <row r="230" spans="1:8">
      <c r="A230" s="2">
        <v>229</v>
      </c>
      <c r="B230" s="2" t="s">
        <v>1157</v>
      </c>
      <c r="C230" s="2" t="s">
        <v>514</v>
      </c>
      <c r="D230" s="2" t="s">
        <v>1158</v>
      </c>
      <c r="E230" s="1">
        <v>2119</v>
      </c>
      <c r="F230" s="2" t="s">
        <v>1159</v>
      </c>
      <c r="G230" s="1">
        <v>1573</v>
      </c>
      <c r="H230" s="2" t="s">
        <v>1160</v>
      </c>
    </row>
    <row r="231" spans="1:8">
      <c r="A231" s="2">
        <v>230</v>
      </c>
      <c r="B231" s="2" t="s">
        <v>1161</v>
      </c>
      <c r="C231" s="2" t="s">
        <v>363</v>
      </c>
      <c r="D231" s="2" t="s">
        <v>1162</v>
      </c>
      <c r="E231" s="1">
        <v>2559</v>
      </c>
      <c r="F231" s="2" t="s">
        <v>1163</v>
      </c>
      <c r="G231" s="1">
        <v>2502</v>
      </c>
      <c r="H231" s="2" t="s">
        <v>1066</v>
      </c>
    </row>
    <row r="232" spans="1:8">
      <c r="A232" s="2">
        <v>231</v>
      </c>
      <c r="B232" s="2" t="s">
        <v>1164</v>
      </c>
      <c r="C232" s="2" t="s">
        <v>514</v>
      </c>
      <c r="D232" s="2" t="s">
        <v>1165</v>
      </c>
      <c r="E232" s="1">
        <v>2610</v>
      </c>
      <c r="F232" s="2" t="s">
        <v>1166</v>
      </c>
      <c r="G232" s="1">
        <v>2601</v>
      </c>
      <c r="H232" s="3">
        <v>37021</v>
      </c>
    </row>
    <row r="233" spans="1:8">
      <c r="A233" s="2">
        <v>232</v>
      </c>
      <c r="B233" s="2" t="s">
        <v>1167</v>
      </c>
      <c r="C233" s="2" t="s">
        <v>363</v>
      </c>
      <c r="D233" s="2" t="s">
        <v>1168</v>
      </c>
      <c r="E233" s="1">
        <v>1921</v>
      </c>
      <c r="F233" s="2" t="s">
        <v>1169</v>
      </c>
      <c r="G233" s="1">
        <v>1894</v>
      </c>
      <c r="H233" s="2" t="s">
        <v>1170</v>
      </c>
    </row>
    <row r="234" spans="1:8">
      <c r="A234" s="2">
        <v>233</v>
      </c>
      <c r="B234" s="2" t="s">
        <v>1171</v>
      </c>
      <c r="C234" s="2" t="s">
        <v>363</v>
      </c>
      <c r="D234" s="2" t="s">
        <v>1172</v>
      </c>
      <c r="E234" s="1">
        <v>1045</v>
      </c>
      <c r="F234" s="2" t="s">
        <v>1173</v>
      </c>
      <c r="G234" s="2">
        <v>2</v>
      </c>
      <c r="H234" s="2" t="s">
        <v>1174</v>
      </c>
    </row>
    <row r="235" spans="1:8">
      <c r="A235" s="2">
        <v>234</v>
      </c>
      <c r="B235" s="2" t="s">
        <v>1175</v>
      </c>
      <c r="C235" s="2" t="s">
        <v>363</v>
      </c>
      <c r="D235" s="2" t="s">
        <v>1176</v>
      </c>
      <c r="E235" s="1">
        <v>3058</v>
      </c>
      <c r="F235" s="2" t="s">
        <v>1177</v>
      </c>
      <c r="G235" s="1">
        <v>3047</v>
      </c>
      <c r="H235" s="3">
        <v>38021</v>
      </c>
    </row>
    <row r="236" spans="1:8">
      <c r="A236" s="2">
        <v>235</v>
      </c>
      <c r="B236" s="2" t="s">
        <v>1178</v>
      </c>
      <c r="C236" s="2" t="s">
        <v>363</v>
      </c>
      <c r="D236" s="2" t="s">
        <v>1179</v>
      </c>
      <c r="E236" s="1">
        <v>1511</v>
      </c>
      <c r="F236" s="2" t="s">
        <v>1180</v>
      </c>
      <c r="G236" s="2">
        <v>19</v>
      </c>
      <c r="H236" s="2" t="s">
        <v>1181</v>
      </c>
    </row>
    <row r="237" spans="1:8">
      <c r="A237" s="2">
        <v>236</v>
      </c>
      <c r="B237" s="2" t="s">
        <v>1182</v>
      </c>
      <c r="C237" s="2" t="s">
        <v>363</v>
      </c>
      <c r="D237" s="2" t="s">
        <v>1183</v>
      </c>
      <c r="E237" s="1">
        <v>1671</v>
      </c>
      <c r="F237" s="2" t="s">
        <v>1184</v>
      </c>
      <c r="G237" s="2">
        <v>2</v>
      </c>
      <c r="H237" s="2" t="s">
        <v>1185</v>
      </c>
    </row>
    <row r="238" spans="1:8">
      <c r="A238" s="2">
        <v>237</v>
      </c>
      <c r="B238" s="2" t="s">
        <v>1186</v>
      </c>
      <c r="C238" s="2" t="s">
        <v>363</v>
      </c>
      <c r="D238" s="2" t="s">
        <v>1187</v>
      </c>
      <c r="E238" s="1">
        <v>3425</v>
      </c>
      <c r="F238" s="2" t="s">
        <v>1188</v>
      </c>
      <c r="G238" s="1">
        <v>3425</v>
      </c>
      <c r="H238" s="2" t="s">
        <v>668</v>
      </c>
    </row>
    <row r="239" spans="1:8">
      <c r="A239" s="2">
        <v>238</v>
      </c>
      <c r="B239" s="2" t="s">
        <v>1189</v>
      </c>
      <c r="C239" s="2" t="s">
        <v>363</v>
      </c>
      <c r="D239" s="2" t="s">
        <v>1190</v>
      </c>
      <c r="E239" s="1">
        <v>2626</v>
      </c>
      <c r="F239" s="2" t="s">
        <v>1191</v>
      </c>
      <c r="G239" s="1">
        <v>2605</v>
      </c>
      <c r="H239" s="2" t="s">
        <v>1192</v>
      </c>
    </row>
    <row r="240" spans="1:8">
      <c r="A240" s="2">
        <v>239</v>
      </c>
      <c r="B240" s="2" t="s">
        <v>1193</v>
      </c>
      <c r="C240" s="2" t="s">
        <v>363</v>
      </c>
      <c r="D240" s="2" t="s">
        <v>1194</v>
      </c>
      <c r="E240" s="1">
        <v>2043</v>
      </c>
      <c r="F240" s="2" t="s">
        <v>1195</v>
      </c>
      <c r="G240" s="1">
        <v>1945</v>
      </c>
      <c r="H240" s="2" t="s">
        <v>1196</v>
      </c>
    </row>
    <row r="241" spans="1:8">
      <c r="A241" s="2">
        <v>240</v>
      </c>
      <c r="B241" s="2" t="s">
        <v>1197</v>
      </c>
      <c r="C241" s="2" t="s">
        <v>363</v>
      </c>
      <c r="D241" s="2" t="s">
        <v>1198</v>
      </c>
      <c r="E241" s="1">
        <v>2008</v>
      </c>
      <c r="F241" s="2" t="s">
        <v>1199</v>
      </c>
      <c r="G241" s="1">
        <v>1783</v>
      </c>
      <c r="H241" s="2" t="s">
        <v>1200</v>
      </c>
    </row>
    <row r="242" spans="1:8">
      <c r="A242" s="2">
        <v>241</v>
      </c>
      <c r="B242" s="2" t="s">
        <v>1201</v>
      </c>
      <c r="C242" s="2" t="s">
        <v>363</v>
      </c>
      <c r="D242" s="2" t="s">
        <v>1202</v>
      </c>
      <c r="E242" s="1">
        <v>2815</v>
      </c>
      <c r="F242" s="2" t="s">
        <v>1203</v>
      </c>
      <c r="G242" s="1">
        <v>2808</v>
      </c>
      <c r="H242" s="2" t="s">
        <v>1204</v>
      </c>
    </row>
    <row r="243" spans="1:8">
      <c r="A243" s="2">
        <v>242</v>
      </c>
      <c r="B243" s="2" t="s">
        <v>1205</v>
      </c>
      <c r="C243" s="2" t="s">
        <v>363</v>
      </c>
      <c r="D243" s="2" t="s">
        <v>1206</v>
      </c>
      <c r="E243" s="1">
        <v>1941</v>
      </c>
      <c r="F243" s="2" t="s">
        <v>1207</v>
      </c>
      <c r="G243" s="1">
        <v>1921</v>
      </c>
      <c r="H243" s="2" t="s">
        <v>1208</v>
      </c>
    </row>
    <row r="244" spans="1:8">
      <c r="A244" s="2">
        <v>243</v>
      </c>
      <c r="B244" s="2" t="s">
        <v>1209</v>
      </c>
      <c r="C244" s="2" t="s">
        <v>363</v>
      </c>
      <c r="D244" s="2" t="s">
        <v>1210</v>
      </c>
      <c r="E244" s="1">
        <v>2625</v>
      </c>
      <c r="F244" s="2" t="s">
        <v>1211</v>
      </c>
      <c r="G244" s="1">
        <v>2625</v>
      </c>
      <c r="H244" s="2" t="s">
        <v>1212</v>
      </c>
    </row>
    <row r="245" spans="1:8">
      <c r="A245" s="2">
        <v>244</v>
      </c>
      <c r="B245" s="2" t="s">
        <v>1213</v>
      </c>
      <c r="C245" s="2" t="s">
        <v>514</v>
      </c>
      <c r="D245" s="2" t="s">
        <v>1214</v>
      </c>
      <c r="E245" s="1">
        <v>2467</v>
      </c>
      <c r="F245" s="2" t="s">
        <v>1215</v>
      </c>
      <c r="G245" s="1">
        <v>2452</v>
      </c>
      <c r="H245" s="2" t="s">
        <v>1216</v>
      </c>
    </row>
    <row r="246" spans="1:8">
      <c r="A246" s="2">
        <v>245</v>
      </c>
      <c r="B246" s="2" t="s">
        <v>1217</v>
      </c>
      <c r="C246" s="2" t="s">
        <v>363</v>
      </c>
      <c r="D246" s="2" t="s">
        <v>1218</v>
      </c>
      <c r="E246" s="1">
        <v>1903</v>
      </c>
      <c r="F246" s="2" t="s">
        <v>1219</v>
      </c>
      <c r="G246" s="1">
        <v>1616</v>
      </c>
      <c r="H246" s="2" t="s">
        <v>1220</v>
      </c>
    </row>
    <row r="247" spans="1:8">
      <c r="A247" s="2">
        <v>246</v>
      </c>
      <c r="B247" s="2" t="s">
        <v>1221</v>
      </c>
      <c r="C247" s="2" t="s">
        <v>363</v>
      </c>
      <c r="D247" s="2" t="s">
        <v>1222</v>
      </c>
      <c r="E247" s="1">
        <v>1984</v>
      </c>
      <c r="F247" s="2" t="s">
        <v>1223</v>
      </c>
      <c r="G247" s="1">
        <v>1933</v>
      </c>
      <c r="H247" s="3">
        <v>33706</v>
      </c>
    </row>
    <row r="248" spans="1:8">
      <c r="A248" s="2">
        <v>247</v>
      </c>
      <c r="B248" s="2" t="s">
        <v>1224</v>
      </c>
      <c r="C248" s="2" t="s">
        <v>363</v>
      </c>
      <c r="D248" s="2" t="s">
        <v>1225</v>
      </c>
      <c r="E248" s="1">
        <v>1729</v>
      </c>
      <c r="F248" s="2" t="s">
        <v>1226</v>
      </c>
      <c r="G248" s="1">
        <v>1729</v>
      </c>
      <c r="H248" s="2" t="s">
        <v>1227</v>
      </c>
    </row>
    <row r="249" spans="1:8">
      <c r="A249" s="2">
        <v>248</v>
      </c>
      <c r="B249" s="2" t="s">
        <v>1228</v>
      </c>
      <c r="C249" s="2" t="s">
        <v>363</v>
      </c>
      <c r="D249" s="2" t="s">
        <v>1229</v>
      </c>
      <c r="E249" s="1">
        <v>2706</v>
      </c>
      <c r="F249" s="2" t="s">
        <v>1230</v>
      </c>
      <c r="G249" s="1">
        <v>2706</v>
      </c>
      <c r="H249" s="3">
        <v>39632</v>
      </c>
    </row>
    <row r="250" spans="1:8">
      <c r="A250" s="2">
        <v>249</v>
      </c>
      <c r="B250" s="2" t="s">
        <v>1231</v>
      </c>
      <c r="C250" s="2" t="s">
        <v>363</v>
      </c>
      <c r="D250" s="2" t="s">
        <v>1232</v>
      </c>
      <c r="E250" s="1">
        <v>2223</v>
      </c>
      <c r="F250" s="2" t="s">
        <v>1233</v>
      </c>
      <c r="G250" s="1">
        <v>2182</v>
      </c>
      <c r="H250" s="2" t="s">
        <v>1234</v>
      </c>
    </row>
    <row r="251" spans="1:8">
      <c r="A251" s="2">
        <v>250</v>
      </c>
      <c r="B251" s="2" t="s">
        <v>1235</v>
      </c>
      <c r="C251" s="2" t="s">
        <v>363</v>
      </c>
      <c r="D251" s="2" t="s">
        <v>1236</v>
      </c>
      <c r="E251" s="1">
        <v>2818</v>
      </c>
      <c r="F251" s="2" t="s">
        <v>1237</v>
      </c>
      <c r="G251" s="1">
        <v>2723</v>
      </c>
      <c r="H251" s="3">
        <v>36832</v>
      </c>
    </row>
    <row r="252" spans="1:8">
      <c r="A252" s="2">
        <v>251</v>
      </c>
      <c r="B252" s="2" t="s">
        <v>1238</v>
      </c>
      <c r="C252" s="2" t="s">
        <v>363</v>
      </c>
      <c r="D252" s="2" t="s">
        <v>1239</v>
      </c>
      <c r="E252" s="2">
        <v>847</v>
      </c>
      <c r="F252" s="2" t="s">
        <v>1240</v>
      </c>
      <c r="G252" s="2">
        <v>5</v>
      </c>
      <c r="H252" s="2" t="s">
        <v>1241</v>
      </c>
    </row>
    <row r="253" spans="1:8">
      <c r="A253" s="2">
        <v>252</v>
      </c>
      <c r="B253" s="2" t="s">
        <v>1242</v>
      </c>
      <c r="C253" s="2" t="s">
        <v>363</v>
      </c>
      <c r="D253" s="2" t="s">
        <v>1243</v>
      </c>
      <c r="E253" s="1">
        <v>1370</v>
      </c>
      <c r="F253" s="2" t="s">
        <v>1244</v>
      </c>
      <c r="G253" s="1">
        <v>1304</v>
      </c>
      <c r="H253" s="3">
        <v>33787</v>
      </c>
    </row>
    <row r="254" spans="1:8">
      <c r="A254" s="2">
        <v>253</v>
      </c>
      <c r="B254" s="2" t="s">
        <v>1245</v>
      </c>
      <c r="C254" s="2" t="s">
        <v>514</v>
      </c>
      <c r="D254" s="2" t="s">
        <v>1246</v>
      </c>
      <c r="E254" s="1">
        <v>2233</v>
      </c>
      <c r="F254" s="2" t="s">
        <v>1247</v>
      </c>
      <c r="G254" s="1">
        <v>2233</v>
      </c>
      <c r="H254" s="2" t="s">
        <v>1248</v>
      </c>
    </row>
    <row r="255" spans="1:8">
      <c r="A255" s="2">
        <v>254</v>
      </c>
      <c r="B255" s="2" t="s">
        <v>1249</v>
      </c>
      <c r="C255" s="2" t="s">
        <v>363</v>
      </c>
      <c r="D255" s="2" t="s">
        <v>1250</v>
      </c>
      <c r="E255" s="1">
        <v>1923</v>
      </c>
      <c r="F255" s="2" t="s">
        <v>1251</v>
      </c>
      <c r="G255" s="1">
        <v>1901</v>
      </c>
      <c r="H255" s="2" t="s">
        <v>1252</v>
      </c>
    </row>
    <row r="256" spans="1:8">
      <c r="A256" s="2">
        <v>255</v>
      </c>
      <c r="B256" s="2" t="s">
        <v>1253</v>
      </c>
      <c r="C256" s="2" t="s">
        <v>363</v>
      </c>
      <c r="D256" s="2" t="s">
        <v>1254</v>
      </c>
      <c r="E256" s="1">
        <v>2792</v>
      </c>
      <c r="F256" s="2" t="s">
        <v>1255</v>
      </c>
      <c r="G256" s="1">
        <v>2755</v>
      </c>
      <c r="H256" s="2" t="s">
        <v>1256</v>
      </c>
    </row>
    <row r="257" spans="1:8">
      <c r="A257" s="2">
        <v>256</v>
      </c>
      <c r="B257" s="2" t="s">
        <v>1257</v>
      </c>
      <c r="C257" s="2" t="s">
        <v>363</v>
      </c>
      <c r="D257" s="2" t="s">
        <v>1258</v>
      </c>
      <c r="E257" s="1">
        <v>1888</v>
      </c>
      <c r="F257" s="2" t="s">
        <v>1259</v>
      </c>
      <c r="G257" s="1">
        <v>1862</v>
      </c>
      <c r="H257" s="2" t="s">
        <v>661</v>
      </c>
    </row>
    <row r="258" spans="1:8">
      <c r="A258" s="2">
        <v>257</v>
      </c>
      <c r="B258" s="2" t="s">
        <v>1260</v>
      </c>
      <c r="C258" s="2" t="s">
        <v>363</v>
      </c>
      <c r="D258" s="2" t="s">
        <v>1261</v>
      </c>
      <c r="E258" s="1">
        <v>2534</v>
      </c>
      <c r="F258" s="2" t="s">
        <v>1262</v>
      </c>
      <c r="G258" s="1">
        <v>2507</v>
      </c>
      <c r="H258" s="2" t="s">
        <v>1263</v>
      </c>
    </row>
    <row r="259" spans="1:8">
      <c r="A259" s="2">
        <v>258</v>
      </c>
      <c r="B259" s="2" t="s">
        <v>1264</v>
      </c>
      <c r="C259" s="2" t="s">
        <v>363</v>
      </c>
      <c r="D259" s="2" t="s">
        <v>1265</v>
      </c>
      <c r="E259" s="1">
        <v>3013</v>
      </c>
      <c r="F259" s="2" t="s">
        <v>1266</v>
      </c>
      <c r="G259" s="1">
        <v>3013</v>
      </c>
      <c r="H259" s="3">
        <v>39149</v>
      </c>
    </row>
    <row r="260" spans="1:8">
      <c r="A260" s="2">
        <v>259</v>
      </c>
      <c r="B260" s="2" t="s">
        <v>1267</v>
      </c>
      <c r="C260" s="2" t="s">
        <v>363</v>
      </c>
      <c r="D260" s="2" t="s">
        <v>1268</v>
      </c>
      <c r="E260" s="1">
        <v>1701</v>
      </c>
      <c r="F260" s="2" t="s">
        <v>1269</v>
      </c>
      <c r="G260" s="1">
        <v>1226</v>
      </c>
      <c r="H260" s="2" t="s">
        <v>1270</v>
      </c>
    </row>
    <row r="261" spans="1:8">
      <c r="A261" s="2">
        <v>260</v>
      </c>
      <c r="B261" s="2" t="s">
        <v>1271</v>
      </c>
      <c r="C261" s="2" t="s">
        <v>363</v>
      </c>
      <c r="D261" s="2" t="s">
        <v>1272</v>
      </c>
      <c r="E261" s="1">
        <v>3115</v>
      </c>
      <c r="F261" s="2" t="s">
        <v>1273</v>
      </c>
      <c r="G261" s="1">
        <v>3115</v>
      </c>
      <c r="H261" s="2" t="s">
        <v>1274</v>
      </c>
    </row>
    <row r="262" spans="1:8">
      <c r="A262" s="2">
        <v>261</v>
      </c>
      <c r="B262" s="2" t="s">
        <v>1275</v>
      </c>
      <c r="C262" s="2" t="s">
        <v>363</v>
      </c>
      <c r="D262" s="2" t="s">
        <v>1276</v>
      </c>
      <c r="E262" s="1">
        <v>2012</v>
      </c>
      <c r="F262" s="2" t="s">
        <v>1277</v>
      </c>
      <c r="G262" s="1">
        <v>1880</v>
      </c>
      <c r="H262" s="2" t="s">
        <v>1278</v>
      </c>
    </row>
    <row r="263" spans="1:8">
      <c r="A263" s="2">
        <v>262</v>
      </c>
      <c r="B263" s="2" t="s">
        <v>1279</v>
      </c>
      <c r="C263" s="2" t="s">
        <v>363</v>
      </c>
      <c r="D263" s="2" t="s">
        <v>1280</v>
      </c>
      <c r="E263" s="1">
        <v>2629</v>
      </c>
      <c r="F263" s="2" t="s">
        <v>1281</v>
      </c>
      <c r="G263" s="1">
        <v>2629</v>
      </c>
      <c r="H263" s="3">
        <v>37597</v>
      </c>
    </row>
    <row r="264" spans="1:8">
      <c r="A264" s="2">
        <v>263</v>
      </c>
      <c r="B264" s="2" t="s">
        <v>76</v>
      </c>
      <c r="C264" s="2" t="s">
        <v>867</v>
      </c>
      <c r="D264" s="2" t="s">
        <v>1282</v>
      </c>
      <c r="E264" s="2" t="s">
        <v>869</v>
      </c>
      <c r="F264" s="2" t="s">
        <v>869</v>
      </c>
      <c r="G264" s="2" t="s">
        <v>869</v>
      </c>
      <c r="H264" s="2" t="s">
        <v>1283</v>
      </c>
    </row>
    <row r="265" spans="1:8">
      <c r="A265" s="2">
        <v>264</v>
      </c>
      <c r="B265" s="2" t="s">
        <v>1284</v>
      </c>
      <c r="C265" s="2" t="s">
        <v>363</v>
      </c>
      <c r="D265" s="2" t="s">
        <v>1285</v>
      </c>
      <c r="E265" s="1">
        <v>2825</v>
      </c>
      <c r="F265" s="2" t="s">
        <v>1286</v>
      </c>
      <c r="G265" s="1">
        <v>2825</v>
      </c>
      <c r="H265" s="3">
        <v>37657</v>
      </c>
    </row>
    <row r="266" spans="1:8">
      <c r="A266" s="2">
        <v>265</v>
      </c>
      <c r="B266" s="2" t="s">
        <v>1287</v>
      </c>
      <c r="C266" s="2" t="s">
        <v>363</v>
      </c>
      <c r="D266" s="2" t="s">
        <v>1288</v>
      </c>
      <c r="E266" s="1">
        <v>2397</v>
      </c>
      <c r="F266" s="2" t="s">
        <v>1289</v>
      </c>
      <c r="G266" s="1">
        <v>2222</v>
      </c>
      <c r="H266" s="2" t="s">
        <v>1290</v>
      </c>
    </row>
    <row r="267" spans="1:8">
      <c r="A267" s="2">
        <v>266</v>
      </c>
      <c r="B267" s="2" t="s">
        <v>1291</v>
      </c>
      <c r="C267" s="2" t="s">
        <v>363</v>
      </c>
      <c r="D267" s="2" t="s">
        <v>1292</v>
      </c>
      <c r="E267" s="1">
        <v>2439</v>
      </c>
      <c r="F267" s="2" t="s">
        <v>1293</v>
      </c>
      <c r="G267" s="1">
        <v>2435</v>
      </c>
      <c r="H267" s="3">
        <v>40337</v>
      </c>
    </row>
    <row r="268" spans="1:8">
      <c r="A268" s="2">
        <v>267</v>
      </c>
      <c r="B268" s="2" t="s">
        <v>339</v>
      </c>
      <c r="C268" s="2" t="s">
        <v>363</v>
      </c>
      <c r="D268" s="2" t="s">
        <v>1294</v>
      </c>
      <c r="E268" s="1">
        <v>1798</v>
      </c>
      <c r="F268" s="2" t="s">
        <v>1295</v>
      </c>
      <c r="G268" s="2">
        <v>2</v>
      </c>
      <c r="H268" s="3">
        <v>34091</v>
      </c>
    </row>
    <row r="269" spans="1:8">
      <c r="A269" s="2">
        <v>268</v>
      </c>
      <c r="B269" s="2" t="s">
        <v>1296</v>
      </c>
      <c r="C269" s="2" t="s">
        <v>363</v>
      </c>
      <c r="D269" s="2" t="s">
        <v>1297</v>
      </c>
      <c r="E269" s="1">
        <v>1831</v>
      </c>
      <c r="F269" s="2" t="s">
        <v>1298</v>
      </c>
      <c r="G269" s="1">
        <v>1814</v>
      </c>
      <c r="H269" s="3">
        <v>34007</v>
      </c>
    </row>
    <row r="270" spans="1:8">
      <c r="A270" s="2">
        <v>269</v>
      </c>
      <c r="B270" s="2" t="s">
        <v>1299</v>
      </c>
      <c r="C270" s="2" t="s">
        <v>363</v>
      </c>
      <c r="D270" s="2" t="s">
        <v>1300</v>
      </c>
      <c r="E270" s="1">
        <v>2904</v>
      </c>
      <c r="F270" s="2" t="s">
        <v>1301</v>
      </c>
      <c r="G270" s="1">
        <v>2904</v>
      </c>
      <c r="H270" s="2" t="s">
        <v>1302</v>
      </c>
    </row>
    <row r="271" spans="1:8">
      <c r="A271" s="2">
        <v>270</v>
      </c>
      <c r="B271" s="2" t="s">
        <v>96</v>
      </c>
      <c r="C271" s="2" t="s">
        <v>867</v>
      </c>
      <c r="D271" s="2" t="s">
        <v>1303</v>
      </c>
      <c r="E271" s="2" t="s">
        <v>869</v>
      </c>
      <c r="F271" s="2" t="s">
        <v>869</v>
      </c>
      <c r="G271" s="2" t="s">
        <v>869</v>
      </c>
      <c r="H271" s="3">
        <v>19481</v>
      </c>
    </row>
    <row r="272" spans="1:8">
      <c r="A272" s="2">
        <v>271</v>
      </c>
      <c r="B272" s="2" t="s">
        <v>1304</v>
      </c>
      <c r="C272" s="2" t="s">
        <v>363</v>
      </c>
      <c r="D272" s="2" t="s">
        <v>1305</v>
      </c>
      <c r="E272" s="1">
        <v>2090</v>
      </c>
      <c r="F272" s="2" t="s">
        <v>1306</v>
      </c>
      <c r="G272" s="1">
        <v>2050</v>
      </c>
      <c r="H272" s="2" t="s">
        <v>1307</v>
      </c>
    </row>
    <row r="273" spans="1:8">
      <c r="A273" s="2">
        <v>272</v>
      </c>
      <c r="B273" s="2" t="s">
        <v>1308</v>
      </c>
      <c r="C273" s="2" t="s">
        <v>363</v>
      </c>
      <c r="D273" s="2" t="s">
        <v>1309</v>
      </c>
      <c r="E273" s="1">
        <v>1374</v>
      </c>
      <c r="F273" s="2" t="s">
        <v>1310</v>
      </c>
      <c r="G273" s="1">
        <v>1153</v>
      </c>
      <c r="H273" s="2" t="s">
        <v>1311</v>
      </c>
    </row>
    <row r="274" spans="1:8">
      <c r="A274" s="2">
        <v>273</v>
      </c>
      <c r="B274" s="2" t="s">
        <v>149</v>
      </c>
      <c r="C274" s="2" t="s">
        <v>867</v>
      </c>
      <c r="D274" s="2" t="s">
        <v>1312</v>
      </c>
      <c r="E274" s="2" t="s">
        <v>869</v>
      </c>
      <c r="F274" s="2" t="s">
        <v>869</v>
      </c>
      <c r="G274" s="2" t="s">
        <v>869</v>
      </c>
      <c r="H274" s="3">
        <v>22201</v>
      </c>
    </row>
    <row r="275" spans="1:8">
      <c r="A275" s="2">
        <v>274</v>
      </c>
      <c r="B275" s="2" t="s">
        <v>1313</v>
      </c>
      <c r="C275" s="2" t="s">
        <v>514</v>
      </c>
      <c r="D275" s="2" t="s">
        <v>1314</v>
      </c>
      <c r="E275" s="1">
        <v>2365</v>
      </c>
      <c r="F275" s="2" t="s">
        <v>1315</v>
      </c>
      <c r="G275" s="1">
        <v>2365</v>
      </c>
      <c r="H275" s="2" t="s">
        <v>1066</v>
      </c>
    </row>
    <row r="276" spans="1:8">
      <c r="A276" s="2">
        <v>275</v>
      </c>
      <c r="B276" s="2" t="s">
        <v>1316</v>
      </c>
      <c r="C276" s="2" t="s">
        <v>514</v>
      </c>
      <c r="D276" s="2" t="s">
        <v>1317</v>
      </c>
      <c r="E276" s="2">
        <v>671</v>
      </c>
      <c r="F276" s="2" t="s">
        <v>1318</v>
      </c>
      <c r="G276" s="2">
        <v>4</v>
      </c>
      <c r="H276" s="3">
        <v>34314</v>
      </c>
    </row>
    <row r="277" spans="1:8">
      <c r="A277" s="2">
        <v>276</v>
      </c>
      <c r="B277" s="2" t="s">
        <v>1319</v>
      </c>
      <c r="C277" s="2" t="s">
        <v>363</v>
      </c>
      <c r="D277" s="2" t="s">
        <v>1320</v>
      </c>
      <c r="E277" s="1">
        <v>1232</v>
      </c>
      <c r="F277" s="2" t="s">
        <v>1321</v>
      </c>
      <c r="G277" s="1">
        <v>1167</v>
      </c>
      <c r="H277" s="3">
        <v>32422</v>
      </c>
    </row>
    <row r="278" spans="1:8">
      <c r="A278" s="2">
        <v>277</v>
      </c>
      <c r="B278" s="2" t="s">
        <v>1322</v>
      </c>
      <c r="C278" s="2" t="s">
        <v>363</v>
      </c>
      <c r="D278" s="2" t="s">
        <v>1323</v>
      </c>
      <c r="E278" s="1">
        <v>2059</v>
      </c>
      <c r="F278" s="2" t="s">
        <v>1324</v>
      </c>
      <c r="G278" s="1">
        <v>2013</v>
      </c>
      <c r="H278" s="3">
        <v>34761</v>
      </c>
    </row>
    <row r="279" spans="1:8">
      <c r="A279" s="2">
        <v>278</v>
      </c>
      <c r="B279" s="2" t="s">
        <v>1325</v>
      </c>
      <c r="C279" s="2" t="s">
        <v>363</v>
      </c>
      <c r="D279" s="2" t="s">
        <v>1326</v>
      </c>
      <c r="E279" s="2" t="s">
        <v>869</v>
      </c>
      <c r="F279" s="2" t="s">
        <v>869</v>
      </c>
      <c r="G279" s="2" t="s">
        <v>869</v>
      </c>
      <c r="H279" s="3">
        <v>29866</v>
      </c>
    </row>
    <row r="280" spans="1:8">
      <c r="A280" s="2">
        <v>279</v>
      </c>
      <c r="B280" s="2" t="s">
        <v>1327</v>
      </c>
      <c r="C280" s="2" t="s">
        <v>363</v>
      </c>
      <c r="D280" s="2" t="s">
        <v>1328</v>
      </c>
      <c r="E280" s="1">
        <v>1589</v>
      </c>
      <c r="F280" s="2" t="s">
        <v>1329</v>
      </c>
      <c r="G280" s="1">
        <v>1583</v>
      </c>
      <c r="H280" s="2" t="s">
        <v>1330</v>
      </c>
    </row>
    <row r="281" spans="1:8">
      <c r="A281" s="2">
        <v>280</v>
      </c>
      <c r="B281" s="2" t="s">
        <v>1331</v>
      </c>
      <c r="C281" s="2" t="s">
        <v>514</v>
      </c>
      <c r="D281" s="2" t="s">
        <v>1332</v>
      </c>
      <c r="E281" s="1">
        <v>1642</v>
      </c>
      <c r="F281" s="2" t="s">
        <v>1333</v>
      </c>
      <c r="G281" s="1">
        <v>1370</v>
      </c>
      <c r="H281" s="2" t="s">
        <v>1334</v>
      </c>
    </row>
    <row r="282" spans="1:8">
      <c r="A282" s="2">
        <v>281</v>
      </c>
      <c r="B282" s="2" t="s">
        <v>343</v>
      </c>
      <c r="C282" s="2" t="s">
        <v>363</v>
      </c>
      <c r="D282" s="2" t="s">
        <v>1335</v>
      </c>
      <c r="E282" s="1">
        <v>1472</v>
      </c>
      <c r="F282" s="2" t="s">
        <v>1336</v>
      </c>
      <c r="G282" s="1">
        <v>1430</v>
      </c>
      <c r="H282" s="2" t="s">
        <v>1337</v>
      </c>
    </row>
    <row r="283" spans="1:8">
      <c r="A283" s="2">
        <v>282</v>
      </c>
      <c r="B283" s="2" t="s">
        <v>1338</v>
      </c>
      <c r="C283" s="2" t="s">
        <v>363</v>
      </c>
      <c r="D283" s="2" t="s">
        <v>1339</v>
      </c>
      <c r="E283" s="1">
        <v>1100</v>
      </c>
      <c r="F283" s="2" t="s">
        <v>1340</v>
      </c>
      <c r="G283" s="2">
        <v>58</v>
      </c>
      <c r="H283" s="3">
        <v>34279</v>
      </c>
    </row>
    <row r="284" spans="1:8">
      <c r="A284" s="2">
        <v>283</v>
      </c>
      <c r="B284" s="2" t="s">
        <v>1341</v>
      </c>
      <c r="C284" s="2" t="s">
        <v>363</v>
      </c>
      <c r="D284" s="2" t="s">
        <v>1342</v>
      </c>
      <c r="E284" s="1">
        <v>1489</v>
      </c>
      <c r="F284" s="2" t="s">
        <v>1343</v>
      </c>
      <c r="G284" s="1">
        <v>1483</v>
      </c>
      <c r="H284" s="2" t="s">
        <v>1344</v>
      </c>
    </row>
    <row r="285" spans="1:8">
      <c r="A285" s="2">
        <v>284</v>
      </c>
      <c r="B285" s="2" t="s">
        <v>75</v>
      </c>
      <c r="C285" s="2" t="s">
        <v>867</v>
      </c>
      <c r="D285" s="2" t="s">
        <v>1345</v>
      </c>
      <c r="E285" s="2" t="s">
        <v>869</v>
      </c>
      <c r="F285" s="2" t="s">
        <v>869</v>
      </c>
      <c r="G285" s="2" t="s">
        <v>869</v>
      </c>
      <c r="H285" s="3">
        <v>14856</v>
      </c>
    </row>
    <row r="286" spans="1:8">
      <c r="A286" s="2">
        <v>285</v>
      </c>
      <c r="B286" s="2" t="s">
        <v>1346</v>
      </c>
      <c r="C286" s="2" t="s">
        <v>363</v>
      </c>
      <c r="D286" s="2" t="s">
        <v>1347</v>
      </c>
      <c r="E286" s="1">
        <v>2992</v>
      </c>
      <c r="F286" s="2" t="s">
        <v>1348</v>
      </c>
      <c r="G286" s="1">
        <v>2951</v>
      </c>
      <c r="H286" s="2" t="s">
        <v>1349</v>
      </c>
    </row>
    <row r="287" spans="1:8">
      <c r="A287" s="2">
        <v>286</v>
      </c>
      <c r="B287" s="2" t="s">
        <v>233</v>
      </c>
      <c r="C287" s="2" t="s">
        <v>867</v>
      </c>
      <c r="D287" s="2" t="s">
        <v>1350</v>
      </c>
      <c r="E287" s="2" t="s">
        <v>869</v>
      </c>
      <c r="F287" s="2" t="s">
        <v>869</v>
      </c>
      <c r="G287" s="2" t="s">
        <v>869</v>
      </c>
      <c r="H287" s="3">
        <v>27186</v>
      </c>
    </row>
    <row r="288" spans="1:8">
      <c r="A288" s="2">
        <v>287</v>
      </c>
      <c r="B288" s="2" t="s">
        <v>1351</v>
      </c>
      <c r="C288" s="2" t="s">
        <v>363</v>
      </c>
      <c r="D288" s="2" t="s">
        <v>1352</v>
      </c>
      <c r="E288" s="1">
        <v>2311</v>
      </c>
      <c r="F288" s="2" t="s">
        <v>1353</v>
      </c>
      <c r="G288" s="1">
        <v>2271</v>
      </c>
      <c r="H288" s="2" t="s">
        <v>1354</v>
      </c>
    </row>
    <row r="289" spans="1:8">
      <c r="A289" s="2">
        <v>288</v>
      </c>
      <c r="B289" s="2" t="s">
        <v>1355</v>
      </c>
      <c r="C289" s="2" t="s">
        <v>363</v>
      </c>
      <c r="D289" s="2" t="s">
        <v>1356</v>
      </c>
      <c r="E289" s="1">
        <v>3227</v>
      </c>
      <c r="F289" s="2" t="s">
        <v>1357</v>
      </c>
      <c r="G289" s="1">
        <v>3227</v>
      </c>
      <c r="H289" s="2" t="s">
        <v>1358</v>
      </c>
    </row>
    <row r="290" spans="1:8">
      <c r="A290" s="2">
        <v>289</v>
      </c>
      <c r="B290" s="2" t="s">
        <v>1359</v>
      </c>
      <c r="C290" s="2" t="s">
        <v>363</v>
      </c>
      <c r="D290" s="2" t="s">
        <v>1360</v>
      </c>
      <c r="E290" s="2">
        <v>958</v>
      </c>
      <c r="F290" s="2" t="s">
        <v>1361</v>
      </c>
      <c r="G290" s="2">
        <v>6</v>
      </c>
      <c r="H290" s="2" t="s">
        <v>1362</v>
      </c>
    </row>
    <row r="291" spans="1:8">
      <c r="A291" s="2">
        <v>290</v>
      </c>
      <c r="B291" s="2" t="s">
        <v>1363</v>
      </c>
      <c r="C291" s="2" t="s">
        <v>514</v>
      </c>
      <c r="D291" s="2" t="s">
        <v>1364</v>
      </c>
      <c r="E291" s="1">
        <v>2399</v>
      </c>
      <c r="F291" s="2" t="s">
        <v>1365</v>
      </c>
      <c r="G291" s="1">
        <v>2225</v>
      </c>
      <c r="H291" s="3">
        <v>37259</v>
      </c>
    </row>
    <row r="292" spans="1:8">
      <c r="A292" s="2">
        <v>291</v>
      </c>
      <c r="B292" s="2" t="s">
        <v>1366</v>
      </c>
      <c r="C292" s="2" t="s">
        <v>363</v>
      </c>
      <c r="D292" s="2" t="s">
        <v>1367</v>
      </c>
      <c r="E292" s="1">
        <v>2721</v>
      </c>
      <c r="F292" s="2" t="s">
        <v>1368</v>
      </c>
      <c r="G292" s="1">
        <v>2717</v>
      </c>
      <c r="H292" s="2" t="s">
        <v>1369</v>
      </c>
    </row>
    <row r="293" spans="1:8">
      <c r="A293" s="2">
        <v>292</v>
      </c>
      <c r="B293" s="2" t="s">
        <v>1370</v>
      </c>
      <c r="C293" s="2" t="s">
        <v>363</v>
      </c>
      <c r="D293" s="2" t="s">
        <v>1371</v>
      </c>
      <c r="E293" s="1">
        <v>2854</v>
      </c>
      <c r="F293" s="2" t="s">
        <v>1372</v>
      </c>
      <c r="G293" s="1">
        <v>2854</v>
      </c>
      <c r="H293" s="2" t="s">
        <v>1373</v>
      </c>
    </row>
    <row r="294" spans="1:8">
      <c r="A294" s="2">
        <v>293</v>
      </c>
      <c r="B294" s="2" t="s">
        <v>1374</v>
      </c>
      <c r="C294" s="2" t="s">
        <v>363</v>
      </c>
      <c r="D294" s="2" t="s">
        <v>1375</v>
      </c>
      <c r="E294" s="1">
        <v>2171</v>
      </c>
      <c r="F294" s="2" t="s">
        <v>1376</v>
      </c>
      <c r="G294" s="1">
        <v>2152</v>
      </c>
      <c r="H294" s="2" t="s">
        <v>1377</v>
      </c>
    </row>
    <row r="295" spans="1:8">
      <c r="A295" s="2">
        <v>294</v>
      </c>
      <c r="B295" s="2" t="s">
        <v>1378</v>
      </c>
      <c r="C295" s="2" t="s">
        <v>867</v>
      </c>
      <c r="D295" s="2" t="s">
        <v>1379</v>
      </c>
      <c r="E295" s="2" t="s">
        <v>869</v>
      </c>
      <c r="F295" s="2" t="s">
        <v>869</v>
      </c>
      <c r="G295" s="2" t="s">
        <v>869</v>
      </c>
      <c r="H295" s="3">
        <v>27491</v>
      </c>
    </row>
    <row r="296" spans="1:8">
      <c r="A296" s="2">
        <v>295</v>
      </c>
      <c r="B296" s="2" t="s">
        <v>1380</v>
      </c>
      <c r="C296" s="2" t="s">
        <v>363</v>
      </c>
      <c r="D296" s="2" t="s">
        <v>1381</v>
      </c>
      <c r="E296" s="1">
        <v>2349</v>
      </c>
      <c r="F296" s="2" t="s">
        <v>1382</v>
      </c>
      <c r="G296" s="1">
        <v>2275</v>
      </c>
      <c r="H296" s="3">
        <v>36496</v>
      </c>
    </row>
    <row r="297" spans="1:8">
      <c r="A297" s="2">
        <v>296</v>
      </c>
      <c r="B297" s="2" t="s">
        <v>1383</v>
      </c>
      <c r="C297" s="2" t="s">
        <v>514</v>
      </c>
      <c r="D297" s="2" t="s">
        <v>1384</v>
      </c>
      <c r="E297" s="1">
        <v>2028</v>
      </c>
      <c r="F297" s="2" t="s">
        <v>1385</v>
      </c>
      <c r="G297" s="1">
        <v>1918</v>
      </c>
      <c r="H297" s="2" t="s">
        <v>1386</v>
      </c>
    </row>
    <row r="298" spans="1:8">
      <c r="A298" s="2">
        <v>297</v>
      </c>
      <c r="B298" s="2" t="s">
        <v>1387</v>
      </c>
      <c r="C298" s="2" t="s">
        <v>363</v>
      </c>
      <c r="D298" s="2" t="s">
        <v>1388</v>
      </c>
      <c r="E298" s="1">
        <v>1337</v>
      </c>
      <c r="F298" s="2" t="s">
        <v>1389</v>
      </c>
      <c r="G298" s="1">
        <v>1132</v>
      </c>
      <c r="H298" s="2" t="s">
        <v>1390</v>
      </c>
    </row>
    <row r="299" spans="1:8">
      <c r="A299" s="2">
        <v>298</v>
      </c>
      <c r="B299" s="2" t="s">
        <v>49</v>
      </c>
      <c r="C299" s="2" t="s">
        <v>363</v>
      </c>
      <c r="D299" s="2" t="s">
        <v>1391</v>
      </c>
      <c r="E299" s="1">
        <v>2630</v>
      </c>
      <c r="F299" s="2" t="s">
        <v>1392</v>
      </c>
      <c r="G299" s="1">
        <v>2624</v>
      </c>
      <c r="H299" s="2" t="s">
        <v>1393</v>
      </c>
    </row>
    <row r="300" spans="1:8">
      <c r="A300" s="2">
        <v>299</v>
      </c>
      <c r="B300" s="2" t="s">
        <v>141</v>
      </c>
      <c r="C300" s="2" t="s">
        <v>867</v>
      </c>
      <c r="D300" s="2" t="s">
        <v>1394</v>
      </c>
      <c r="E300" s="2" t="s">
        <v>869</v>
      </c>
      <c r="F300" s="2" t="s">
        <v>869</v>
      </c>
      <c r="G300" s="2" t="s">
        <v>869</v>
      </c>
      <c r="H300" s="2" t="s">
        <v>1395</v>
      </c>
    </row>
    <row r="301" spans="1:8">
      <c r="A301" s="2">
        <v>300</v>
      </c>
      <c r="B301" s="2" t="s">
        <v>1396</v>
      </c>
      <c r="C301" s="2" t="s">
        <v>363</v>
      </c>
      <c r="D301" s="2" t="s">
        <v>1397</v>
      </c>
      <c r="E301" s="1">
        <v>3019</v>
      </c>
      <c r="F301" s="2" t="s">
        <v>1398</v>
      </c>
      <c r="G301" s="1">
        <v>3019</v>
      </c>
      <c r="H301" s="2" t="s">
        <v>1399</v>
      </c>
    </row>
    <row r="302" spans="1:8">
      <c r="A302" s="2">
        <v>301</v>
      </c>
      <c r="B302" s="2" t="s">
        <v>1400</v>
      </c>
      <c r="C302" s="2" t="s">
        <v>363</v>
      </c>
      <c r="D302" s="2" t="s">
        <v>1401</v>
      </c>
      <c r="E302" s="1">
        <v>1406</v>
      </c>
      <c r="F302" s="2" t="s">
        <v>1402</v>
      </c>
      <c r="G302" s="1">
        <v>1389</v>
      </c>
      <c r="H302" s="3">
        <v>34007</v>
      </c>
    </row>
    <row r="303" spans="1:8">
      <c r="A303" s="2">
        <v>302</v>
      </c>
      <c r="B303" s="2" t="s">
        <v>120</v>
      </c>
      <c r="C303" s="2" t="s">
        <v>867</v>
      </c>
      <c r="D303" s="2" t="s">
        <v>1403</v>
      </c>
      <c r="E303" s="2" t="s">
        <v>869</v>
      </c>
      <c r="F303" s="2" t="s">
        <v>869</v>
      </c>
      <c r="G303" s="2" t="s">
        <v>869</v>
      </c>
      <c r="H303" s="2" t="s">
        <v>1404</v>
      </c>
    </row>
    <row r="304" spans="1:8">
      <c r="A304" s="2">
        <v>303</v>
      </c>
      <c r="B304" s="2" t="s">
        <v>1405</v>
      </c>
      <c r="C304" s="2" t="s">
        <v>514</v>
      </c>
      <c r="D304" s="2" t="s">
        <v>1406</v>
      </c>
      <c r="E304" s="1">
        <v>1103</v>
      </c>
      <c r="F304" s="2" t="s">
        <v>1407</v>
      </c>
      <c r="G304" s="2">
        <v>4</v>
      </c>
      <c r="H304" s="2" t="s">
        <v>1408</v>
      </c>
    </row>
    <row r="305" spans="1:8">
      <c r="A305" s="2">
        <v>304</v>
      </c>
      <c r="B305" s="2" t="s">
        <v>1409</v>
      </c>
      <c r="C305" s="2" t="s">
        <v>867</v>
      </c>
      <c r="D305" s="2" t="s">
        <v>1410</v>
      </c>
      <c r="E305" s="2" t="s">
        <v>869</v>
      </c>
      <c r="F305" s="2" t="s">
        <v>869</v>
      </c>
      <c r="G305" s="2" t="s">
        <v>869</v>
      </c>
      <c r="H305" s="2" t="s">
        <v>1411</v>
      </c>
    </row>
    <row r="306" spans="1:8">
      <c r="A306" s="2">
        <v>305</v>
      </c>
      <c r="B306" s="2" t="s">
        <v>1412</v>
      </c>
      <c r="C306" s="2" t="s">
        <v>363</v>
      </c>
      <c r="D306" s="2" t="s">
        <v>1413</v>
      </c>
      <c r="E306" s="1">
        <v>2176</v>
      </c>
      <c r="F306" s="2" t="s">
        <v>1414</v>
      </c>
      <c r="G306" s="1">
        <v>2159</v>
      </c>
      <c r="H306" s="3">
        <v>34884</v>
      </c>
    </row>
    <row r="307" spans="1:8">
      <c r="A307" s="2">
        <v>306</v>
      </c>
      <c r="B307" s="2" t="s">
        <v>1415</v>
      </c>
      <c r="C307" s="2" t="s">
        <v>363</v>
      </c>
      <c r="D307" s="2" t="s">
        <v>1416</v>
      </c>
      <c r="E307" s="1">
        <v>3005</v>
      </c>
      <c r="F307" s="2" t="s">
        <v>1417</v>
      </c>
      <c r="G307" s="1">
        <v>3005</v>
      </c>
      <c r="H307" s="3">
        <v>41039</v>
      </c>
    </row>
    <row r="308" spans="1:8">
      <c r="A308" s="2">
        <v>307</v>
      </c>
      <c r="B308" s="2" t="s">
        <v>1418</v>
      </c>
      <c r="C308" s="2" t="s">
        <v>363</v>
      </c>
      <c r="D308" s="2" t="s">
        <v>1419</v>
      </c>
      <c r="E308" s="1">
        <v>2246</v>
      </c>
      <c r="F308" s="2" t="s">
        <v>1420</v>
      </c>
      <c r="G308" s="1">
        <v>2217</v>
      </c>
      <c r="H308" s="2" t="s">
        <v>1421</v>
      </c>
    </row>
    <row r="309" spans="1:8">
      <c r="A309" s="2">
        <v>308</v>
      </c>
      <c r="B309" s="2" t="s">
        <v>325</v>
      </c>
      <c r="C309" s="2" t="s">
        <v>363</v>
      </c>
      <c r="D309" s="2" t="s">
        <v>1422</v>
      </c>
      <c r="E309" s="1">
        <v>1259</v>
      </c>
      <c r="F309" s="2" t="s">
        <v>1423</v>
      </c>
      <c r="G309" s="1">
        <v>1108</v>
      </c>
      <c r="H309" s="2" t="s">
        <v>1424</v>
      </c>
    </row>
    <row r="310" spans="1:8">
      <c r="A310" s="2">
        <v>309</v>
      </c>
      <c r="B310" s="2" t="s">
        <v>1425</v>
      </c>
      <c r="C310" s="2" t="s">
        <v>363</v>
      </c>
      <c r="D310" s="2" t="s">
        <v>1426</v>
      </c>
      <c r="E310" s="1">
        <v>2204</v>
      </c>
      <c r="F310" s="2" t="s">
        <v>1427</v>
      </c>
      <c r="G310" s="1">
        <v>2204</v>
      </c>
      <c r="H310" s="2" t="s">
        <v>1428</v>
      </c>
    </row>
    <row r="311" spans="1:8">
      <c r="A311" s="2">
        <v>310</v>
      </c>
      <c r="B311" s="2" t="s">
        <v>1429</v>
      </c>
      <c r="C311" s="2" t="s">
        <v>514</v>
      </c>
      <c r="D311" s="2" t="s">
        <v>1430</v>
      </c>
      <c r="E311" s="1">
        <v>2183</v>
      </c>
      <c r="F311" s="2" t="s">
        <v>1431</v>
      </c>
      <c r="G311" s="1">
        <v>2123</v>
      </c>
      <c r="H311" s="3">
        <v>38659</v>
      </c>
    </row>
    <row r="312" spans="1:8">
      <c r="A312" s="2">
        <v>311</v>
      </c>
      <c r="B312" s="2" t="s">
        <v>1432</v>
      </c>
      <c r="C312" s="2" t="s">
        <v>363</v>
      </c>
      <c r="D312" s="2" t="s">
        <v>1433</v>
      </c>
      <c r="E312" s="1">
        <v>1148</v>
      </c>
      <c r="F312" s="2" t="s">
        <v>1434</v>
      </c>
      <c r="G312" s="1">
        <v>1126</v>
      </c>
      <c r="H312" s="3">
        <v>31843</v>
      </c>
    </row>
    <row r="313" spans="1:8">
      <c r="A313" s="2">
        <v>312</v>
      </c>
      <c r="B313" s="2" t="s">
        <v>1435</v>
      </c>
      <c r="C313" s="2" t="s">
        <v>363</v>
      </c>
      <c r="D313" s="2" t="s">
        <v>1436</v>
      </c>
      <c r="E313" s="1">
        <v>2089</v>
      </c>
      <c r="F313" s="2" t="s">
        <v>1437</v>
      </c>
      <c r="G313" s="1">
        <v>2070</v>
      </c>
      <c r="H313" s="2" t="s">
        <v>1438</v>
      </c>
    </row>
    <row r="314" spans="1:8">
      <c r="A314" s="2">
        <v>313</v>
      </c>
      <c r="B314" s="2" t="s">
        <v>1439</v>
      </c>
      <c r="C314" s="2" t="s">
        <v>363</v>
      </c>
      <c r="D314" s="2" t="s">
        <v>1440</v>
      </c>
      <c r="E314" s="1">
        <v>2129</v>
      </c>
      <c r="F314" s="2" t="s">
        <v>1441</v>
      </c>
      <c r="G314" s="1">
        <v>2059</v>
      </c>
      <c r="H314" s="3">
        <v>36256</v>
      </c>
    </row>
    <row r="315" spans="1:8">
      <c r="A315" s="2">
        <v>314</v>
      </c>
      <c r="B315" s="2" t="s">
        <v>1442</v>
      </c>
      <c r="C315" s="2" t="s">
        <v>363</v>
      </c>
      <c r="D315" s="2" t="s">
        <v>1443</v>
      </c>
      <c r="E315" s="1">
        <v>1657</v>
      </c>
      <c r="F315" s="2" t="s">
        <v>1444</v>
      </c>
      <c r="G315" s="1">
        <v>1050</v>
      </c>
      <c r="H315" s="2" t="s">
        <v>1445</v>
      </c>
    </row>
    <row r="316" spans="1:8">
      <c r="A316" s="2">
        <v>315</v>
      </c>
      <c r="B316" s="2" t="s">
        <v>1446</v>
      </c>
      <c r="C316" s="2" t="s">
        <v>363</v>
      </c>
      <c r="D316" s="2" t="s">
        <v>1447</v>
      </c>
      <c r="E316" s="1">
        <v>2618</v>
      </c>
      <c r="F316" s="2" t="s">
        <v>1448</v>
      </c>
      <c r="G316" s="1">
        <v>2618</v>
      </c>
      <c r="H316" s="2" t="s">
        <v>1449</v>
      </c>
    </row>
    <row r="317" spans="1:8">
      <c r="A317" s="2">
        <v>316</v>
      </c>
      <c r="B317" s="2" t="s">
        <v>1450</v>
      </c>
      <c r="C317" s="2" t="s">
        <v>514</v>
      </c>
      <c r="D317" s="2" t="s">
        <v>1451</v>
      </c>
      <c r="E317" s="1">
        <v>1287</v>
      </c>
      <c r="F317" s="2" t="s">
        <v>1452</v>
      </c>
      <c r="G317" s="2">
        <v>15</v>
      </c>
      <c r="H317" s="3">
        <v>39794</v>
      </c>
    </row>
    <row r="318" spans="1:8">
      <c r="A318" s="2">
        <v>317</v>
      </c>
      <c r="B318" s="2" t="s">
        <v>1453</v>
      </c>
      <c r="C318" s="2" t="s">
        <v>514</v>
      </c>
      <c r="D318" s="2" t="s">
        <v>1454</v>
      </c>
      <c r="E318" s="2">
        <v>303</v>
      </c>
      <c r="F318" s="2" t="s">
        <v>1455</v>
      </c>
      <c r="G318" s="2">
        <v>3</v>
      </c>
      <c r="H318" s="3">
        <v>36933</v>
      </c>
    </row>
    <row r="319" spans="1:8">
      <c r="A319" s="2">
        <v>318</v>
      </c>
      <c r="B319" s="2" t="s">
        <v>1456</v>
      </c>
      <c r="C319" s="2" t="s">
        <v>363</v>
      </c>
      <c r="D319" s="2" t="s">
        <v>1457</v>
      </c>
      <c r="E319" s="1">
        <v>1185</v>
      </c>
      <c r="F319" s="2" t="s">
        <v>1458</v>
      </c>
      <c r="G319" s="1">
        <v>1097</v>
      </c>
      <c r="H319" s="2" t="s">
        <v>1459</v>
      </c>
    </row>
    <row r="320" spans="1:8">
      <c r="A320" s="2">
        <v>319</v>
      </c>
      <c r="B320" s="2" t="s">
        <v>1460</v>
      </c>
      <c r="C320" s="2" t="s">
        <v>514</v>
      </c>
      <c r="D320" s="2" t="s">
        <v>1461</v>
      </c>
      <c r="E320" s="1">
        <v>2204</v>
      </c>
      <c r="F320" s="2" t="s">
        <v>1462</v>
      </c>
      <c r="G320" s="1">
        <v>2204</v>
      </c>
      <c r="H320" s="2" t="s">
        <v>1241</v>
      </c>
    </row>
    <row r="321" spans="1:8">
      <c r="A321" s="2">
        <v>320</v>
      </c>
      <c r="B321" s="2" t="s">
        <v>307</v>
      </c>
      <c r="C321" s="2" t="s">
        <v>363</v>
      </c>
      <c r="D321" s="2" t="s">
        <v>1463</v>
      </c>
      <c r="E321" s="1">
        <v>1112</v>
      </c>
      <c r="F321" s="2" t="s">
        <v>1464</v>
      </c>
      <c r="G321" s="1">
        <v>1091</v>
      </c>
      <c r="H321" s="3">
        <v>30201</v>
      </c>
    </row>
    <row r="322" spans="1:8">
      <c r="A322" s="2">
        <v>321</v>
      </c>
      <c r="B322" s="2" t="s">
        <v>1465</v>
      </c>
      <c r="C322" s="2" t="s">
        <v>363</v>
      </c>
      <c r="D322" s="2" t="s">
        <v>1466</v>
      </c>
      <c r="E322" s="2">
        <v>600</v>
      </c>
      <c r="F322" s="2" t="s">
        <v>1467</v>
      </c>
      <c r="G322" s="2">
        <v>3</v>
      </c>
      <c r="H322" s="3">
        <v>34251</v>
      </c>
    </row>
    <row r="323" spans="1:8">
      <c r="A323" s="2">
        <v>322</v>
      </c>
      <c r="B323" s="2" t="s">
        <v>1468</v>
      </c>
      <c r="C323" s="2" t="s">
        <v>363</v>
      </c>
      <c r="D323" s="2" t="s">
        <v>1469</v>
      </c>
      <c r="E323" s="1">
        <v>2129</v>
      </c>
      <c r="F323" s="2" t="s">
        <v>1470</v>
      </c>
      <c r="G323" s="1">
        <v>2119</v>
      </c>
      <c r="H323" s="3">
        <v>35280</v>
      </c>
    </row>
    <row r="324" spans="1:8">
      <c r="A324" s="2">
        <v>323</v>
      </c>
      <c r="B324" s="2" t="s">
        <v>1471</v>
      </c>
      <c r="C324" s="2" t="s">
        <v>363</v>
      </c>
      <c r="D324" s="2" t="s">
        <v>1472</v>
      </c>
      <c r="E324" s="1">
        <v>2313</v>
      </c>
      <c r="F324" s="2" t="s">
        <v>1473</v>
      </c>
      <c r="G324" s="1">
        <v>2306</v>
      </c>
      <c r="H324" s="2" t="s">
        <v>1474</v>
      </c>
    </row>
    <row r="325" spans="1:8">
      <c r="A325" s="2">
        <v>324</v>
      </c>
      <c r="B325" s="2" t="s">
        <v>1475</v>
      </c>
      <c r="C325" s="2" t="s">
        <v>363</v>
      </c>
      <c r="D325" s="2" t="s">
        <v>1476</v>
      </c>
      <c r="E325" s="1">
        <v>2456</v>
      </c>
      <c r="F325" s="2" t="s">
        <v>1477</v>
      </c>
      <c r="G325" s="1">
        <v>2456</v>
      </c>
      <c r="H325" s="2" t="s">
        <v>1478</v>
      </c>
    </row>
    <row r="326" spans="1:8">
      <c r="A326" s="2">
        <v>325</v>
      </c>
      <c r="B326" s="2" t="s">
        <v>1479</v>
      </c>
      <c r="C326" s="2" t="s">
        <v>363</v>
      </c>
      <c r="D326" s="2" t="s">
        <v>1480</v>
      </c>
      <c r="E326" s="1">
        <v>1804</v>
      </c>
      <c r="F326" s="2" t="s">
        <v>1481</v>
      </c>
      <c r="G326" s="1">
        <v>1804</v>
      </c>
      <c r="H326" s="2" t="s">
        <v>1482</v>
      </c>
    </row>
    <row r="327" spans="1:8">
      <c r="A327" s="2">
        <v>326</v>
      </c>
      <c r="B327" s="2" t="s">
        <v>1483</v>
      </c>
      <c r="C327" s="2" t="s">
        <v>363</v>
      </c>
      <c r="D327" s="2" t="s">
        <v>1484</v>
      </c>
      <c r="E327" s="1">
        <v>2005</v>
      </c>
      <c r="F327" s="2" t="s">
        <v>1485</v>
      </c>
      <c r="G327" s="1">
        <v>2001</v>
      </c>
      <c r="H327" s="2" t="s">
        <v>1486</v>
      </c>
    </row>
    <row r="328" spans="1:8">
      <c r="A328" s="2">
        <v>327</v>
      </c>
      <c r="B328" s="2" t="s">
        <v>1487</v>
      </c>
      <c r="C328" s="2" t="s">
        <v>363</v>
      </c>
      <c r="D328" s="2" t="s">
        <v>1488</v>
      </c>
      <c r="E328" s="1">
        <v>1283</v>
      </c>
      <c r="F328" s="2" t="s">
        <v>1489</v>
      </c>
      <c r="G328" s="1">
        <v>1256</v>
      </c>
      <c r="H328" s="2" t="s">
        <v>1490</v>
      </c>
    </row>
    <row r="329" spans="1:8">
      <c r="A329" s="2">
        <v>328</v>
      </c>
      <c r="B329" s="2" t="s">
        <v>1491</v>
      </c>
      <c r="C329" s="2" t="s">
        <v>363</v>
      </c>
      <c r="D329" s="2" t="s">
        <v>1492</v>
      </c>
      <c r="E329" s="1">
        <v>2000</v>
      </c>
      <c r="F329" s="2" t="s">
        <v>1493</v>
      </c>
      <c r="G329" s="1">
        <v>1989</v>
      </c>
      <c r="H329" s="2" t="s">
        <v>1494</v>
      </c>
    </row>
    <row r="330" spans="1:8">
      <c r="A330" s="2">
        <v>329</v>
      </c>
      <c r="B330" s="2" t="s">
        <v>1495</v>
      </c>
      <c r="C330" s="2" t="s">
        <v>363</v>
      </c>
      <c r="D330" s="2" t="s">
        <v>1496</v>
      </c>
      <c r="E330" s="1">
        <v>1375</v>
      </c>
      <c r="F330" s="2" t="s">
        <v>1497</v>
      </c>
      <c r="G330" s="1">
        <v>1355</v>
      </c>
      <c r="H330" s="2" t="s">
        <v>1498</v>
      </c>
    </row>
    <row r="331" spans="1:8">
      <c r="A331" s="2">
        <v>330</v>
      </c>
      <c r="B331" s="2" t="s">
        <v>1499</v>
      </c>
      <c r="C331" s="2" t="s">
        <v>363</v>
      </c>
      <c r="D331" s="2" t="s">
        <v>1500</v>
      </c>
      <c r="E331" s="2">
        <v>967</v>
      </c>
      <c r="F331" s="2" t="s">
        <v>1501</v>
      </c>
      <c r="G331" s="2">
        <v>24</v>
      </c>
      <c r="H331" s="2" t="s">
        <v>1502</v>
      </c>
    </row>
    <row r="332" spans="1:8">
      <c r="A332" s="2">
        <v>331</v>
      </c>
      <c r="B332" s="2" t="s">
        <v>166</v>
      </c>
      <c r="C332" s="2" t="s">
        <v>867</v>
      </c>
      <c r="D332" s="2" t="s">
        <v>1503</v>
      </c>
      <c r="E332" s="2" t="s">
        <v>869</v>
      </c>
      <c r="F332" s="2" t="s">
        <v>869</v>
      </c>
      <c r="G332" s="2" t="s">
        <v>869</v>
      </c>
      <c r="H332" s="2" t="s">
        <v>1504</v>
      </c>
    </row>
    <row r="333" spans="1:8">
      <c r="A333" s="2">
        <v>332</v>
      </c>
      <c r="B333" s="2" t="s">
        <v>1505</v>
      </c>
      <c r="C333" s="2" t="s">
        <v>363</v>
      </c>
      <c r="D333" s="2" t="s">
        <v>1506</v>
      </c>
      <c r="E333" s="1">
        <v>1621</v>
      </c>
      <c r="F333" s="2" t="s">
        <v>1507</v>
      </c>
      <c r="G333" s="1">
        <v>1592</v>
      </c>
      <c r="H333" s="2" t="s">
        <v>1508</v>
      </c>
    </row>
    <row r="334" spans="1:8">
      <c r="A334" s="2">
        <v>333</v>
      </c>
      <c r="B334" s="2" t="s">
        <v>1509</v>
      </c>
      <c r="C334" s="2" t="s">
        <v>363</v>
      </c>
      <c r="D334" s="2" t="s">
        <v>1510</v>
      </c>
      <c r="E334" s="1">
        <v>1746</v>
      </c>
      <c r="F334" s="2" t="s">
        <v>1511</v>
      </c>
      <c r="G334" s="1">
        <v>1711</v>
      </c>
      <c r="H334" s="3">
        <v>34341</v>
      </c>
    </row>
    <row r="335" spans="1:8">
      <c r="A335" s="2">
        <v>334</v>
      </c>
      <c r="B335" s="2" t="s">
        <v>1512</v>
      </c>
      <c r="C335" s="2" t="s">
        <v>363</v>
      </c>
      <c r="D335" s="2" t="s">
        <v>1513</v>
      </c>
      <c r="E335" s="1">
        <v>1752</v>
      </c>
      <c r="F335" s="2" t="s">
        <v>1514</v>
      </c>
      <c r="G335" s="1">
        <v>1745</v>
      </c>
      <c r="H335" s="3">
        <v>39854</v>
      </c>
    </row>
    <row r="336" spans="1:8">
      <c r="A336" s="2">
        <v>335</v>
      </c>
      <c r="B336" s="2" t="s">
        <v>1515</v>
      </c>
      <c r="C336" s="2" t="s">
        <v>363</v>
      </c>
      <c r="D336" s="2" t="s">
        <v>1516</v>
      </c>
      <c r="E336" s="1">
        <v>3036</v>
      </c>
      <c r="F336" s="2" t="s">
        <v>1517</v>
      </c>
      <c r="G336" s="1">
        <v>3036</v>
      </c>
      <c r="H336" s="2" t="s">
        <v>380</v>
      </c>
    </row>
    <row r="337" spans="1:8">
      <c r="A337" s="2">
        <v>336</v>
      </c>
      <c r="B337" s="2" t="s">
        <v>349</v>
      </c>
      <c r="C337" s="2" t="s">
        <v>363</v>
      </c>
      <c r="D337" s="2" t="s">
        <v>1518</v>
      </c>
      <c r="E337" s="1">
        <v>1732</v>
      </c>
      <c r="F337" s="2" t="s">
        <v>1519</v>
      </c>
      <c r="G337" s="1">
        <v>1698</v>
      </c>
      <c r="H337" s="3">
        <v>34640</v>
      </c>
    </row>
    <row r="338" spans="1:8">
      <c r="A338" s="2">
        <v>337</v>
      </c>
      <c r="B338" s="2" t="s">
        <v>1520</v>
      </c>
      <c r="C338" s="2" t="s">
        <v>363</v>
      </c>
      <c r="D338" s="2" t="s">
        <v>1521</v>
      </c>
      <c r="E338" s="1">
        <v>2944</v>
      </c>
      <c r="F338" s="2" t="s">
        <v>1522</v>
      </c>
      <c r="G338" s="1">
        <v>2944</v>
      </c>
      <c r="H338" s="3">
        <v>37443</v>
      </c>
    </row>
    <row r="339" spans="1:8">
      <c r="A339" s="2">
        <v>338</v>
      </c>
      <c r="B339" s="2" t="s">
        <v>1523</v>
      </c>
      <c r="C339" s="2" t="s">
        <v>363</v>
      </c>
      <c r="D339" s="2" t="s">
        <v>1524</v>
      </c>
      <c r="E339" s="1">
        <v>1362</v>
      </c>
      <c r="F339" s="2" t="s">
        <v>1525</v>
      </c>
      <c r="G339" s="1">
        <v>1362</v>
      </c>
      <c r="H339" s="2" t="s">
        <v>1526</v>
      </c>
    </row>
    <row r="340" spans="1:8">
      <c r="A340" s="2">
        <v>339</v>
      </c>
      <c r="B340" s="2" t="s">
        <v>1527</v>
      </c>
      <c r="C340" s="2" t="s">
        <v>514</v>
      </c>
      <c r="D340" s="2" t="s">
        <v>1528</v>
      </c>
      <c r="E340" s="1">
        <v>2765</v>
      </c>
      <c r="F340" s="2" t="s">
        <v>1529</v>
      </c>
      <c r="G340" s="1">
        <v>2765</v>
      </c>
      <c r="H340" s="2" t="s">
        <v>1530</v>
      </c>
    </row>
    <row r="341" spans="1:8">
      <c r="A341" s="2">
        <v>340</v>
      </c>
      <c r="B341" s="2" t="s">
        <v>1531</v>
      </c>
      <c r="C341" s="2" t="s">
        <v>363</v>
      </c>
      <c r="D341" s="2" t="s">
        <v>1532</v>
      </c>
      <c r="E341" s="2">
        <v>757</v>
      </c>
      <c r="F341" s="2" t="s">
        <v>1533</v>
      </c>
      <c r="G341" s="2">
        <v>2</v>
      </c>
      <c r="H341" s="2" t="s">
        <v>1534</v>
      </c>
    </row>
    <row r="342" spans="1:8">
      <c r="A342" s="2">
        <v>341</v>
      </c>
      <c r="B342" s="2" t="s">
        <v>1535</v>
      </c>
      <c r="C342" s="2" t="s">
        <v>363</v>
      </c>
      <c r="D342" s="2" t="s">
        <v>1536</v>
      </c>
      <c r="E342" s="1">
        <v>1631</v>
      </c>
      <c r="F342" s="2" t="s">
        <v>1537</v>
      </c>
      <c r="G342" s="1">
        <v>1631</v>
      </c>
      <c r="H342" s="3">
        <v>37226</v>
      </c>
    </row>
    <row r="343" spans="1:8">
      <c r="A343" s="2">
        <v>342</v>
      </c>
      <c r="B343" s="2" t="s">
        <v>311</v>
      </c>
      <c r="C343" s="2" t="s">
        <v>363</v>
      </c>
      <c r="D343" s="2" t="s">
        <v>1538</v>
      </c>
      <c r="E343" s="2">
        <v>540</v>
      </c>
      <c r="F343" s="2" t="s">
        <v>1539</v>
      </c>
      <c r="G343" s="2">
        <v>88</v>
      </c>
      <c r="H343" s="3">
        <v>30507</v>
      </c>
    </row>
    <row r="344" spans="1:8">
      <c r="A344" s="2">
        <v>343</v>
      </c>
      <c r="B344" s="2" t="s">
        <v>1540</v>
      </c>
      <c r="C344" s="2" t="s">
        <v>363</v>
      </c>
      <c r="D344" s="2" t="s">
        <v>1541</v>
      </c>
      <c r="E344" s="1">
        <v>1533</v>
      </c>
      <c r="F344" s="2" t="s">
        <v>1542</v>
      </c>
      <c r="G344" s="1">
        <v>1475</v>
      </c>
      <c r="H344" s="2" t="s">
        <v>1543</v>
      </c>
    </row>
    <row r="345" spans="1:8">
      <c r="A345" s="2">
        <v>344</v>
      </c>
      <c r="B345" s="2" t="s">
        <v>1544</v>
      </c>
      <c r="C345" s="2" t="s">
        <v>363</v>
      </c>
      <c r="D345" s="2" t="s">
        <v>1545</v>
      </c>
      <c r="E345" s="1">
        <v>1379</v>
      </c>
      <c r="F345" s="2" t="s">
        <v>1546</v>
      </c>
      <c r="G345" s="1">
        <v>1379</v>
      </c>
      <c r="H345" s="2" t="s">
        <v>1547</v>
      </c>
    </row>
    <row r="346" spans="1:8">
      <c r="A346" s="2">
        <v>345</v>
      </c>
      <c r="B346" s="2" t="s">
        <v>1548</v>
      </c>
      <c r="C346" s="2" t="s">
        <v>363</v>
      </c>
      <c r="D346" s="2" t="s">
        <v>1549</v>
      </c>
      <c r="E346" s="1">
        <v>2503</v>
      </c>
      <c r="F346" s="2" t="s">
        <v>1550</v>
      </c>
      <c r="G346" s="1">
        <v>2503</v>
      </c>
      <c r="H346" s="2" t="s">
        <v>1551</v>
      </c>
    </row>
    <row r="347" spans="1:8">
      <c r="A347" s="2">
        <v>346</v>
      </c>
      <c r="B347" s="2" t="s">
        <v>1552</v>
      </c>
      <c r="C347" s="2" t="s">
        <v>363</v>
      </c>
      <c r="D347" s="2" t="s">
        <v>1553</v>
      </c>
      <c r="E347" s="1">
        <v>1519</v>
      </c>
      <c r="F347" s="2" t="s">
        <v>1554</v>
      </c>
      <c r="G347" s="1">
        <v>1503</v>
      </c>
      <c r="H347" s="3">
        <v>32479</v>
      </c>
    </row>
    <row r="348" spans="1:8">
      <c r="A348" s="2">
        <v>347</v>
      </c>
      <c r="B348" s="2" t="s">
        <v>1555</v>
      </c>
      <c r="C348" s="2" t="s">
        <v>363</v>
      </c>
      <c r="D348" s="2" t="s">
        <v>1556</v>
      </c>
      <c r="E348" s="1">
        <v>1607</v>
      </c>
      <c r="F348" s="2" t="s">
        <v>1557</v>
      </c>
      <c r="G348" s="1">
        <v>1602</v>
      </c>
      <c r="H348" s="2" t="s">
        <v>1558</v>
      </c>
    </row>
    <row r="349" spans="1:8">
      <c r="A349" s="2">
        <v>348</v>
      </c>
      <c r="B349" s="2" t="s">
        <v>1559</v>
      </c>
      <c r="C349" s="2" t="s">
        <v>363</v>
      </c>
      <c r="D349" s="2" t="s">
        <v>1560</v>
      </c>
      <c r="E349" s="1">
        <v>1844</v>
      </c>
      <c r="F349" s="2" t="s">
        <v>1561</v>
      </c>
      <c r="G349" s="1">
        <v>1809</v>
      </c>
      <c r="H349" s="3">
        <v>36291</v>
      </c>
    </row>
    <row r="350" spans="1:8">
      <c r="A350" s="2">
        <v>349</v>
      </c>
      <c r="B350" s="2" t="s">
        <v>1562</v>
      </c>
      <c r="C350" s="2" t="s">
        <v>363</v>
      </c>
      <c r="D350" s="2" t="s">
        <v>1563</v>
      </c>
      <c r="E350" s="1">
        <v>1954</v>
      </c>
      <c r="F350" s="2" t="s">
        <v>1564</v>
      </c>
      <c r="G350" s="1">
        <v>1912</v>
      </c>
      <c r="H350" s="3">
        <v>33793</v>
      </c>
    </row>
    <row r="351" spans="1:8">
      <c r="A351" s="2">
        <v>350</v>
      </c>
      <c r="B351" s="2" t="s">
        <v>1565</v>
      </c>
      <c r="C351" s="2" t="s">
        <v>867</v>
      </c>
      <c r="D351" s="2" t="s">
        <v>1566</v>
      </c>
      <c r="E351" s="2" t="s">
        <v>869</v>
      </c>
      <c r="F351" s="2" t="s">
        <v>869</v>
      </c>
      <c r="G351" s="2" t="s">
        <v>869</v>
      </c>
      <c r="H351" s="2" t="s">
        <v>1567</v>
      </c>
    </row>
    <row r="352" spans="1:8">
      <c r="A352" s="2">
        <v>351</v>
      </c>
      <c r="B352" s="2" t="s">
        <v>53</v>
      </c>
      <c r="C352" s="2" t="s">
        <v>363</v>
      </c>
      <c r="D352" s="2" t="s">
        <v>1568</v>
      </c>
      <c r="E352" s="1">
        <v>1567</v>
      </c>
      <c r="F352" s="2" t="s">
        <v>1569</v>
      </c>
      <c r="G352" s="1">
        <v>1563</v>
      </c>
      <c r="H352" s="2" t="s">
        <v>1570</v>
      </c>
    </row>
    <row r="353" spans="1:8">
      <c r="A353" s="2">
        <v>352</v>
      </c>
      <c r="B353" s="2" t="s">
        <v>1571</v>
      </c>
      <c r="C353" s="2" t="s">
        <v>363</v>
      </c>
      <c r="D353" s="2" t="s">
        <v>1572</v>
      </c>
      <c r="E353" s="1">
        <v>2268</v>
      </c>
      <c r="F353" s="2" t="s">
        <v>1573</v>
      </c>
      <c r="G353" s="1">
        <v>2262</v>
      </c>
      <c r="H353" s="3">
        <v>35403</v>
      </c>
    </row>
    <row r="354" spans="1:8">
      <c r="A354" s="2">
        <v>353</v>
      </c>
      <c r="B354" s="2" t="s">
        <v>1574</v>
      </c>
      <c r="C354" s="2" t="s">
        <v>363</v>
      </c>
      <c r="D354" s="2" t="s">
        <v>1575</v>
      </c>
      <c r="E354" s="1">
        <v>1452</v>
      </c>
      <c r="F354" s="2" t="s">
        <v>1576</v>
      </c>
      <c r="G354" s="1">
        <v>1444</v>
      </c>
      <c r="H354" s="3">
        <v>34676</v>
      </c>
    </row>
    <row r="355" spans="1:8">
      <c r="A355" s="2">
        <v>354</v>
      </c>
      <c r="B355" s="2" t="s">
        <v>1577</v>
      </c>
      <c r="C355" s="2" t="s">
        <v>363</v>
      </c>
      <c r="D355" s="2" t="s">
        <v>1578</v>
      </c>
      <c r="E355" s="1">
        <v>1201</v>
      </c>
      <c r="F355" s="2" t="s">
        <v>1579</v>
      </c>
      <c r="G355" s="2">
        <v>969</v>
      </c>
      <c r="H355" s="2" t="s">
        <v>1580</v>
      </c>
    </row>
    <row r="356" spans="1:8">
      <c r="A356" s="2">
        <v>355</v>
      </c>
      <c r="B356" s="2" t="s">
        <v>1581</v>
      </c>
      <c r="C356" s="2" t="s">
        <v>363</v>
      </c>
      <c r="D356" s="2" t="s">
        <v>1582</v>
      </c>
      <c r="E356" s="1">
        <v>1640</v>
      </c>
      <c r="F356" s="2" t="s">
        <v>1583</v>
      </c>
      <c r="G356" s="1">
        <v>1634</v>
      </c>
      <c r="H356" s="3">
        <v>32458</v>
      </c>
    </row>
    <row r="357" spans="1:8">
      <c r="A357" s="2">
        <v>356</v>
      </c>
      <c r="B357" s="2" t="s">
        <v>1584</v>
      </c>
      <c r="C357" s="2" t="s">
        <v>363</v>
      </c>
      <c r="D357" s="2" t="s">
        <v>1585</v>
      </c>
      <c r="E357" s="1">
        <v>1242</v>
      </c>
      <c r="F357" s="2" t="s">
        <v>1586</v>
      </c>
      <c r="G357" s="1">
        <v>1227</v>
      </c>
      <c r="H357" s="3">
        <v>35738</v>
      </c>
    </row>
    <row r="358" spans="1:8">
      <c r="A358" s="2">
        <v>357</v>
      </c>
      <c r="B358" s="2" t="s">
        <v>1587</v>
      </c>
      <c r="C358" s="2" t="s">
        <v>363</v>
      </c>
      <c r="D358" s="2" t="s">
        <v>1588</v>
      </c>
      <c r="E358" s="2" t="s">
        <v>869</v>
      </c>
      <c r="F358" s="2" t="s">
        <v>1589</v>
      </c>
      <c r="G358" s="2">
        <v>560</v>
      </c>
      <c r="H358" s="2" t="s">
        <v>1590</v>
      </c>
    </row>
    <row r="359" spans="1:8">
      <c r="A359" s="2">
        <v>358</v>
      </c>
      <c r="B359" s="2" t="s">
        <v>285</v>
      </c>
      <c r="C359" s="2" t="s">
        <v>867</v>
      </c>
      <c r="D359" s="2" t="s">
        <v>1591</v>
      </c>
      <c r="E359" s="2" t="s">
        <v>869</v>
      </c>
      <c r="F359" s="2" t="s">
        <v>869</v>
      </c>
      <c r="G359" s="2" t="s">
        <v>869</v>
      </c>
      <c r="H359" s="2" t="s">
        <v>1592</v>
      </c>
    </row>
    <row r="360" spans="1:8">
      <c r="A360" s="2">
        <v>359</v>
      </c>
      <c r="B360" s="2" t="s">
        <v>1593</v>
      </c>
      <c r="C360" s="2" t="s">
        <v>363</v>
      </c>
      <c r="D360" s="2" t="s">
        <v>1594</v>
      </c>
      <c r="E360" s="1">
        <v>1487</v>
      </c>
      <c r="F360" s="2" t="s">
        <v>1595</v>
      </c>
      <c r="G360" s="1">
        <v>1230</v>
      </c>
      <c r="H360" s="2" t="s">
        <v>1596</v>
      </c>
    </row>
    <row r="361" spans="1:8">
      <c r="A361" s="2">
        <v>360</v>
      </c>
      <c r="B361" s="2" t="s">
        <v>1597</v>
      </c>
      <c r="C361" s="2" t="s">
        <v>363</v>
      </c>
      <c r="D361" s="2" t="s">
        <v>1598</v>
      </c>
      <c r="E361" s="1">
        <v>1863</v>
      </c>
      <c r="F361" s="2" t="s">
        <v>1599</v>
      </c>
      <c r="G361" s="1">
        <v>1343</v>
      </c>
      <c r="H361" s="2" t="s">
        <v>1600</v>
      </c>
    </row>
    <row r="362" spans="1:8">
      <c r="A362" s="2">
        <v>361</v>
      </c>
      <c r="B362" s="2" t="s">
        <v>1601</v>
      </c>
      <c r="C362" s="2" t="s">
        <v>514</v>
      </c>
      <c r="D362" s="2" t="s">
        <v>1602</v>
      </c>
      <c r="E362" s="1">
        <v>2017</v>
      </c>
      <c r="F362" s="2" t="s">
        <v>1603</v>
      </c>
      <c r="G362" s="1">
        <v>2012</v>
      </c>
      <c r="H362" s="2" t="s">
        <v>1604</v>
      </c>
    </row>
    <row r="363" spans="1:8">
      <c r="A363" s="2">
        <v>362</v>
      </c>
      <c r="B363" s="2" t="s">
        <v>1605</v>
      </c>
      <c r="C363" s="2" t="s">
        <v>363</v>
      </c>
      <c r="D363" s="2" t="s">
        <v>1606</v>
      </c>
      <c r="E363" s="1">
        <v>1231</v>
      </c>
      <c r="F363" s="2" t="s">
        <v>1607</v>
      </c>
      <c r="G363" s="1">
        <v>1183</v>
      </c>
      <c r="H363" s="2" t="s">
        <v>1608</v>
      </c>
    </row>
    <row r="364" spans="1:8">
      <c r="A364" s="2">
        <v>363</v>
      </c>
      <c r="B364" s="2" t="s">
        <v>1609</v>
      </c>
      <c r="C364" s="2" t="s">
        <v>363</v>
      </c>
      <c r="D364" s="2" t="s">
        <v>1610</v>
      </c>
      <c r="E364" s="1">
        <v>2084</v>
      </c>
      <c r="F364" s="2" t="s">
        <v>1611</v>
      </c>
      <c r="G364" s="1">
        <v>2075</v>
      </c>
      <c r="H364" s="3">
        <v>33920</v>
      </c>
    </row>
    <row r="365" spans="1:8">
      <c r="A365" s="2">
        <v>364</v>
      </c>
      <c r="B365" s="2" t="s">
        <v>1612</v>
      </c>
      <c r="C365" s="2" t="s">
        <v>363</v>
      </c>
      <c r="D365" s="2" t="s">
        <v>1613</v>
      </c>
      <c r="E365" s="1">
        <v>2057</v>
      </c>
      <c r="F365" s="2" t="s">
        <v>1614</v>
      </c>
      <c r="G365" s="1">
        <v>2054</v>
      </c>
      <c r="H365" s="2" t="s">
        <v>1615</v>
      </c>
    </row>
    <row r="366" spans="1:8">
      <c r="A366" s="2">
        <v>365</v>
      </c>
      <c r="B366" s="2" t="s">
        <v>1616</v>
      </c>
      <c r="C366" s="2" t="s">
        <v>363</v>
      </c>
      <c r="D366" s="2" t="s">
        <v>1617</v>
      </c>
      <c r="E366" s="1">
        <v>2319</v>
      </c>
      <c r="F366" s="2" t="s">
        <v>1618</v>
      </c>
      <c r="G366" s="1">
        <v>2286</v>
      </c>
      <c r="H366" s="2" t="s">
        <v>1619</v>
      </c>
    </row>
    <row r="367" spans="1:8">
      <c r="A367" s="2">
        <v>366</v>
      </c>
      <c r="B367" s="2" t="s">
        <v>1620</v>
      </c>
      <c r="C367" s="2" t="s">
        <v>363</v>
      </c>
      <c r="D367" s="2" t="s">
        <v>1621</v>
      </c>
      <c r="E367" s="1">
        <v>2044</v>
      </c>
      <c r="F367" s="2" t="s">
        <v>1622</v>
      </c>
      <c r="G367" s="1">
        <v>2038</v>
      </c>
      <c r="H367" s="2" t="s">
        <v>1623</v>
      </c>
    </row>
    <row r="368" spans="1:8">
      <c r="A368" s="2">
        <v>367</v>
      </c>
      <c r="B368" s="2" t="s">
        <v>1624</v>
      </c>
      <c r="C368" s="2" t="s">
        <v>363</v>
      </c>
      <c r="D368" s="2" t="s">
        <v>1625</v>
      </c>
      <c r="E368" s="1">
        <v>2405</v>
      </c>
      <c r="F368" s="2" t="s">
        <v>1626</v>
      </c>
      <c r="G368" s="1">
        <v>2405</v>
      </c>
      <c r="H368" s="2" t="s">
        <v>1627</v>
      </c>
    </row>
    <row r="369" spans="1:8">
      <c r="A369" s="2">
        <v>368</v>
      </c>
      <c r="B369" s="2" t="s">
        <v>1628</v>
      </c>
      <c r="C369" s="2" t="s">
        <v>363</v>
      </c>
      <c r="D369" s="2" t="s">
        <v>1629</v>
      </c>
      <c r="E369" s="1">
        <v>1731</v>
      </c>
      <c r="F369" s="2" t="s">
        <v>1630</v>
      </c>
      <c r="G369" s="1">
        <v>1728</v>
      </c>
      <c r="H369" s="2" t="s">
        <v>1334</v>
      </c>
    </row>
    <row r="370" spans="1:8">
      <c r="A370" s="2">
        <v>369</v>
      </c>
      <c r="B370" s="2" t="s">
        <v>1631</v>
      </c>
      <c r="C370" s="2" t="s">
        <v>363</v>
      </c>
      <c r="D370" s="2" t="s">
        <v>1632</v>
      </c>
      <c r="E370" s="1">
        <v>1878</v>
      </c>
      <c r="F370" s="2" t="s">
        <v>1633</v>
      </c>
      <c r="G370" s="1">
        <v>1878</v>
      </c>
      <c r="H370" s="2" t="s">
        <v>1634</v>
      </c>
    </row>
    <row r="371" spans="1:8">
      <c r="A371" s="2">
        <v>370</v>
      </c>
      <c r="B371" s="2" t="s">
        <v>1635</v>
      </c>
      <c r="C371" s="2" t="s">
        <v>363</v>
      </c>
      <c r="D371" s="2" t="s">
        <v>1636</v>
      </c>
      <c r="E371" s="1">
        <v>1309</v>
      </c>
      <c r="F371" s="2" t="s">
        <v>1637</v>
      </c>
      <c r="G371" s="1">
        <v>1217</v>
      </c>
      <c r="H371" s="2" t="s">
        <v>1638</v>
      </c>
    </row>
    <row r="372" spans="1:8">
      <c r="A372" s="2">
        <v>371</v>
      </c>
      <c r="B372" s="2" t="s">
        <v>1639</v>
      </c>
      <c r="C372" s="2" t="s">
        <v>363</v>
      </c>
      <c r="D372" s="2" t="s">
        <v>1640</v>
      </c>
      <c r="E372" s="1">
        <v>1604</v>
      </c>
      <c r="F372" s="2" t="s">
        <v>1641</v>
      </c>
      <c r="G372" s="1">
        <v>1238</v>
      </c>
      <c r="H372" s="3">
        <v>34851</v>
      </c>
    </row>
    <row r="373" spans="1:8">
      <c r="A373" s="2">
        <v>372</v>
      </c>
      <c r="B373" s="2" t="s">
        <v>1642</v>
      </c>
      <c r="C373" s="2" t="s">
        <v>363</v>
      </c>
      <c r="D373" s="2" t="s">
        <v>1643</v>
      </c>
      <c r="E373" s="2" t="s">
        <v>869</v>
      </c>
      <c r="F373" s="2" t="s">
        <v>869</v>
      </c>
      <c r="G373" s="2" t="s">
        <v>869</v>
      </c>
      <c r="H373" s="3">
        <v>29405</v>
      </c>
    </row>
    <row r="374" spans="1:8">
      <c r="A374" s="2">
        <v>373</v>
      </c>
      <c r="B374" s="2" t="s">
        <v>1644</v>
      </c>
      <c r="C374" s="2" t="s">
        <v>514</v>
      </c>
      <c r="D374" s="2" t="s">
        <v>1645</v>
      </c>
      <c r="E374" s="2">
        <v>794</v>
      </c>
      <c r="F374" s="2" t="s">
        <v>1646</v>
      </c>
      <c r="G374" s="2">
        <v>5</v>
      </c>
      <c r="H374" s="2" t="s">
        <v>1647</v>
      </c>
    </row>
    <row r="375" spans="1:8">
      <c r="A375" s="2">
        <v>374</v>
      </c>
      <c r="B375" s="2" t="s">
        <v>1648</v>
      </c>
      <c r="C375" s="2" t="s">
        <v>514</v>
      </c>
      <c r="D375" s="2" t="s">
        <v>1649</v>
      </c>
      <c r="E375" s="1">
        <v>2007</v>
      </c>
      <c r="F375" s="2" t="s">
        <v>1650</v>
      </c>
      <c r="G375" s="1">
        <v>2004</v>
      </c>
      <c r="H375" s="2" t="s">
        <v>1651</v>
      </c>
    </row>
    <row r="376" spans="1:8">
      <c r="A376" s="2">
        <v>375</v>
      </c>
      <c r="B376" s="2" t="s">
        <v>1652</v>
      </c>
      <c r="C376" s="2" t="s">
        <v>363</v>
      </c>
      <c r="D376" s="2" t="s">
        <v>1653</v>
      </c>
      <c r="E376" s="1">
        <v>2548</v>
      </c>
      <c r="F376" s="2" t="s">
        <v>1654</v>
      </c>
      <c r="G376" s="1">
        <v>2548</v>
      </c>
      <c r="H376" s="2" t="s">
        <v>1655</v>
      </c>
    </row>
    <row r="377" spans="1:8">
      <c r="A377" s="2">
        <v>376</v>
      </c>
      <c r="B377" s="2" t="s">
        <v>245</v>
      </c>
      <c r="C377" s="2" t="s">
        <v>867</v>
      </c>
      <c r="D377" s="2" t="s">
        <v>1656</v>
      </c>
      <c r="E377" s="2" t="s">
        <v>869</v>
      </c>
      <c r="F377" s="2" t="s">
        <v>869</v>
      </c>
      <c r="G377" s="2" t="s">
        <v>869</v>
      </c>
      <c r="H377" s="2" t="s">
        <v>1657</v>
      </c>
    </row>
    <row r="378" spans="1:8">
      <c r="A378" s="2">
        <v>377</v>
      </c>
      <c r="B378" s="2" t="s">
        <v>1658</v>
      </c>
      <c r="C378" s="2" t="s">
        <v>363</v>
      </c>
      <c r="D378" s="2" t="s">
        <v>1659</v>
      </c>
      <c r="E378" s="2">
        <v>68</v>
      </c>
      <c r="F378" s="2" t="s">
        <v>1660</v>
      </c>
      <c r="G378" s="2">
        <v>68</v>
      </c>
      <c r="H378" s="3">
        <v>37257</v>
      </c>
    </row>
    <row r="379" spans="1:8">
      <c r="A379" s="2">
        <v>378</v>
      </c>
      <c r="B379" s="2" t="s">
        <v>1661</v>
      </c>
      <c r="C379" s="2" t="s">
        <v>514</v>
      </c>
      <c r="D379" s="2" t="s">
        <v>1662</v>
      </c>
      <c r="E379" s="1">
        <v>2255</v>
      </c>
      <c r="F379" s="2" t="s">
        <v>1663</v>
      </c>
      <c r="G379" s="1">
        <v>2255</v>
      </c>
      <c r="H379" s="2" t="s">
        <v>1196</v>
      </c>
    </row>
    <row r="380" spans="1:8">
      <c r="A380" s="2">
        <v>379</v>
      </c>
      <c r="B380" s="2" t="s">
        <v>1664</v>
      </c>
      <c r="C380" s="2" t="s">
        <v>363</v>
      </c>
      <c r="D380" s="2" t="s">
        <v>1665</v>
      </c>
      <c r="E380" s="1">
        <v>1373</v>
      </c>
      <c r="F380" s="2" t="s">
        <v>1666</v>
      </c>
      <c r="G380" s="1">
        <v>1193</v>
      </c>
      <c r="H380" s="3">
        <v>34426</v>
      </c>
    </row>
    <row r="381" spans="1:8">
      <c r="A381" s="2">
        <v>380</v>
      </c>
      <c r="B381" s="2" t="s">
        <v>1667</v>
      </c>
      <c r="C381" s="2" t="s">
        <v>363</v>
      </c>
      <c r="D381" s="2" t="s">
        <v>1668</v>
      </c>
      <c r="E381" s="1">
        <v>2657</v>
      </c>
      <c r="F381" s="2" t="s">
        <v>1669</v>
      </c>
      <c r="G381" s="1">
        <v>2657</v>
      </c>
      <c r="H381" s="3">
        <v>38571</v>
      </c>
    </row>
    <row r="382" spans="1:8">
      <c r="A382" s="2">
        <v>381</v>
      </c>
      <c r="B382" s="2" t="s">
        <v>1670</v>
      </c>
      <c r="C382" s="2" t="s">
        <v>363</v>
      </c>
      <c r="D382" s="2" t="s">
        <v>1671</v>
      </c>
      <c r="E382" s="2">
        <v>798</v>
      </c>
      <c r="F382" s="2" t="s">
        <v>1672</v>
      </c>
      <c r="G382" s="2">
        <v>9</v>
      </c>
      <c r="H382" s="3">
        <v>31931</v>
      </c>
    </row>
    <row r="383" spans="1:8">
      <c r="A383" s="2">
        <v>382</v>
      </c>
      <c r="B383" s="2" t="s">
        <v>1673</v>
      </c>
      <c r="C383" s="2" t="s">
        <v>363</v>
      </c>
      <c r="D383" s="2" t="s">
        <v>1674</v>
      </c>
      <c r="E383" s="2">
        <v>481</v>
      </c>
      <c r="F383" s="2" t="s">
        <v>1675</v>
      </c>
      <c r="G383" s="2">
        <v>481</v>
      </c>
      <c r="H383" s="3">
        <v>33003</v>
      </c>
    </row>
    <row r="384" spans="1:8">
      <c r="A384" s="2">
        <v>383</v>
      </c>
      <c r="B384" s="2" t="s">
        <v>1676</v>
      </c>
      <c r="C384" s="2" t="s">
        <v>363</v>
      </c>
      <c r="D384" s="2" t="s">
        <v>1677</v>
      </c>
      <c r="E384" s="1">
        <v>1198</v>
      </c>
      <c r="F384" s="2" t="s">
        <v>1678</v>
      </c>
      <c r="G384" s="1">
        <v>1138</v>
      </c>
      <c r="H384" s="3">
        <v>31509</v>
      </c>
    </row>
    <row r="385" spans="1:8">
      <c r="A385" s="2">
        <v>384</v>
      </c>
      <c r="B385" s="2" t="s">
        <v>1679</v>
      </c>
      <c r="C385" s="2" t="s">
        <v>514</v>
      </c>
      <c r="D385" s="2" t="s">
        <v>1680</v>
      </c>
      <c r="E385" s="1">
        <v>1821</v>
      </c>
      <c r="F385" s="2" t="s">
        <v>1681</v>
      </c>
      <c r="G385" s="1">
        <v>1520</v>
      </c>
      <c r="H385" s="2" t="s">
        <v>1330</v>
      </c>
    </row>
    <row r="386" spans="1:8">
      <c r="A386" s="2">
        <v>385</v>
      </c>
      <c r="B386" s="2" t="s">
        <v>1682</v>
      </c>
      <c r="C386" s="2" t="s">
        <v>363</v>
      </c>
      <c r="D386" s="2" t="s">
        <v>1683</v>
      </c>
      <c r="E386" s="1">
        <v>1956</v>
      </c>
      <c r="F386" s="2" t="s">
        <v>1684</v>
      </c>
      <c r="G386" s="1">
        <v>1943</v>
      </c>
      <c r="H386" s="3">
        <v>33028</v>
      </c>
    </row>
    <row r="387" spans="1:8">
      <c r="A387" s="2">
        <v>386</v>
      </c>
      <c r="B387" s="2" t="s">
        <v>1685</v>
      </c>
      <c r="C387" s="2" t="s">
        <v>363</v>
      </c>
      <c r="D387" s="2" t="s">
        <v>1686</v>
      </c>
      <c r="E387" s="2">
        <v>822</v>
      </c>
      <c r="F387" s="2" t="s">
        <v>1687</v>
      </c>
      <c r="G387" s="2">
        <v>27</v>
      </c>
      <c r="H387" s="2" t="s">
        <v>1688</v>
      </c>
    </row>
    <row r="388" spans="1:8">
      <c r="A388" s="2">
        <v>387</v>
      </c>
      <c r="B388" s="2" t="s">
        <v>1689</v>
      </c>
      <c r="C388" s="2" t="s">
        <v>514</v>
      </c>
      <c r="D388" s="2" t="s">
        <v>1690</v>
      </c>
      <c r="E388" s="2">
        <v>534</v>
      </c>
      <c r="F388" s="2" t="s">
        <v>1691</v>
      </c>
      <c r="G388" s="2">
        <v>4</v>
      </c>
      <c r="H388" s="3">
        <v>32606</v>
      </c>
    </row>
    <row r="389" spans="1:8">
      <c r="A389" s="2">
        <v>388</v>
      </c>
      <c r="B389" s="2" t="s">
        <v>1692</v>
      </c>
      <c r="C389" s="2" t="s">
        <v>363</v>
      </c>
      <c r="D389" s="2" t="s">
        <v>1693</v>
      </c>
      <c r="E389" s="1">
        <v>2158</v>
      </c>
      <c r="F389" s="2" t="s">
        <v>1694</v>
      </c>
      <c r="G389" s="1">
        <v>2145</v>
      </c>
      <c r="H389" s="2" t="s">
        <v>1695</v>
      </c>
    </row>
    <row r="390" spans="1:8">
      <c r="A390" s="2">
        <v>389</v>
      </c>
      <c r="B390" s="2" t="s">
        <v>1696</v>
      </c>
      <c r="C390" s="2" t="s">
        <v>514</v>
      </c>
      <c r="D390" s="2" t="s">
        <v>1697</v>
      </c>
      <c r="E390" s="1">
        <v>1020</v>
      </c>
      <c r="F390" s="2" t="s">
        <v>1698</v>
      </c>
      <c r="G390" s="2">
        <v>3</v>
      </c>
      <c r="H390" s="2" t="s">
        <v>1699</v>
      </c>
    </row>
    <row r="391" spans="1:8">
      <c r="A391" s="2">
        <v>390</v>
      </c>
      <c r="B391" s="2" t="s">
        <v>1700</v>
      </c>
      <c r="C391" s="2" t="s">
        <v>363</v>
      </c>
      <c r="D391" s="2" t="s">
        <v>1701</v>
      </c>
      <c r="E391" s="1">
        <v>2501</v>
      </c>
      <c r="F391" s="2" t="s">
        <v>1702</v>
      </c>
      <c r="G391" s="1">
        <v>2501</v>
      </c>
      <c r="H391" s="2" t="s">
        <v>1703</v>
      </c>
    </row>
    <row r="392" spans="1:8">
      <c r="A392" s="2">
        <v>391</v>
      </c>
      <c r="B392" s="2" t="s">
        <v>1704</v>
      </c>
      <c r="C392" s="2" t="s">
        <v>363</v>
      </c>
      <c r="D392" s="2" t="s">
        <v>1705</v>
      </c>
      <c r="E392" s="1">
        <v>1788</v>
      </c>
      <c r="F392" s="2" t="s">
        <v>1706</v>
      </c>
      <c r="G392" s="1">
        <v>1764</v>
      </c>
      <c r="H392" s="3">
        <v>34399</v>
      </c>
    </row>
    <row r="393" spans="1:8">
      <c r="A393" s="2">
        <v>392</v>
      </c>
      <c r="B393" s="2" t="s">
        <v>1707</v>
      </c>
      <c r="C393" s="2" t="s">
        <v>363</v>
      </c>
      <c r="D393" s="2" t="s">
        <v>1708</v>
      </c>
      <c r="E393" s="1">
        <v>1084</v>
      </c>
      <c r="F393" s="2" t="s">
        <v>1709</v>
      </c>
      <c r="G393" s="1">
        <v>1081</v>
      </c>
      <c r="H393" s="3">
        <v>34860</v>
      </c>
    </row>
    <row r="394" spans="1:8">
      <c r="A394" s="2">
        <v>393</v>
      </c>
      <c r="B394" s="2" t="s">
        <v>1710</v>
      </c>
      <c r="C394" s="2" t="s">
        <v>363</v>
      </c>
      <c r="D394" s="2" t="s">
        <v>1711</v>
      </c>
      <c r="E394" s="1">
        <v>1803</v>
      </c>
      <c r="F394" s="2" t="s">
        <v>1712</v>
      </c>
      <c r="G394" s="1">
        <v>1786</v>
      </c>
      <c r="H394" s="3">
        <v>34004</v>
      </c>
    </row>
    <row r="395" spans="1:8">
      <c r="A395" s="2">
        <v>394</v>
      </c>
      <c r="B395" s="2" t="s">
        <v>1713</v>
      </c>
      <c r="C395" s="2" t="s">
        <v>363</v>
      </c>
      <c r="D395" s="2" t="s">
        <v>1714</v>
      </c>
      <c r="E395" s="1">
        <v>1105</v>
      </c>
      <c r="F395" s="2" t="s">
        <v>1715</v>
      </c>
      <c r="G395" s="2">
        <v>2</v>
      </c>
      <c r="H395" s="3">
        <v>38272</v>
      </c>
    </row>
    <row r="396" spans="1:8">
      <c r="A396" s="2">
        <v>395</v>
      </c>
      <c r="B396" s="2" t="s">
        <v>1716</v>
      </c>
      <c r="C396" s="2" t="s">
        <v>363</v>
      </c>
      <c r="D396" s="2" t="s">
        <v>1717</v>
      </c>
      <c r="E396" s="1">
        <v>2801</v>
      </c>
      <c r="F396" s="2" t="s">
        <v>1718</v>
      </c>
      <c r="G396" s="1">
        <v>2801</v>
      </c>
      <c r="H396" s="2" t="s">
        <v>1719</v>
      </c>
    </row>
    <row r="397" spans="1:8">
      <c r="A397" s="2">
        <v>396</v>
      </c>
      <c r="B397" s="2" t="s">
        <v>1720</v>
      </c>
      <c r="C397" s="2" t="s">
        <v>363</v>
      </c>
      <c r="D397" s="2" t="s">
        <v>1721</v>
      </c>
      <c r="E397" s="1">
        <v>2094</v>
      </c>
      <c r="F397" s="2" t="s">
        <v>1722</v>
      </c>
      <c r="G397" s="1">
        <v>2062</v>
      </c>
      <c r="H397" s="3">
        <v>37235</v>
      </c>
    </row>
    <row r="398" spans="1:8">
      <c r="A398" s="2">
        <v>397</v>
      </c>
      <c r="B398" s="2" t="s">
        <v>1723</v>
      </c>
      <c r="C398" s="2" t="s">
        <v>363</v>
      </c>
      <c r="D398" s="2" t="s">
        <v>1724</v>
      </c>
      <c r="E398" s="1">
        <v>1614</v>
      </c>
      <c r="F398" s="2" t="s">
        <v>1725</v>
      </c>
      <c r="G398" s="1">
        <v>1609</v>
      </c>
      <c r="H398" s="2" t="s">
        <v>1726</v>
      </c>
    </row>
    <row r="399" spans="1:8">
      <c r="A399" s="2">
        <v>398</v>
      </c>
      <c r="B399" s="2" t="s">
        <v>1727</v>
      </c>
      <c r="C399" s="2" t="s">
        <v>363</v>
      </c>
      <c r="D399" s="2" t="s">
        <v>1728</v>
      </c>
      <c r="E399" s="1">
        <v>1391</v>
      </c>
      <c r="F399" s="2" t="s">
        <v>1729</v>
      </c>
      <c r="G399" s="1">
        <v>1388</v>
      </c>
      <c r="H399" s="2" t="s">
        <v>1730</v>
      </c>
    </row>
    <row r="400" spans="1:8">
      <c r="A400" s="2">
        <v>399</v>
      </c>
      <c r="B400" s="2" t="s">
        <v>1731</v>
      </c>
      <c r="C400" s="2" t="s">
        <v>363</v>
      </c>
      <c r="D400" s="2" t="s">
        <v>1732</v>
      </c>
      <c r="E400" s="1">
        <v>1567</v>
      </c>
      <c r="F400" s="2" t="s">
        <v>1733</v>
      </c>
      <c r="G400" s="1">
        <v>1567</v>
      </c>
      <c r="H400" s="2" t="s">
        <v>1734</v>
      </c>
    </row>
    <row r="401" spans="1:8">
      <c r="A401" s="2">
        <v>400</v>
      </c>
      <c r="B401" s="2" t="s">
        <v>1735</v>
      </c>
      <c r="C401" s="2" t="s">
        <v>363</v>
      </c>
      <c r="D401" s="2" t="s">
        <v>1736</v>
      </c>
      <c r="E401" s="1">
        <v>1541</v>
      </c>
      <c r="F401" s="2" t="s">
        <v>1737</v>
      </c>
      <c r="G401" s="1">
        <v>1541</v>
      </c>
      <c r="H401" s="2" t="s">
        <v>1738</v>
      </c>
    </row>
    <row r="402" spans="1:8">
      <c r="A402" s="2">
        <v>401</v>
      </c>
      <c r="B402" s="2" t="s">
        <v>1739</v>
      </c>
      <c r="C402" s="2" t="s">
        <v>363</v>
      </c>
      <c r="D402" s="2" t="s">
        <v>1740</v>
      </c>
      <c r="E402" s="1">
        <v>1463</v>
      </c>
      <c r="F402" s="2" t="s">
        <v>1741</v>
      </c>
      <c r="G402" s="1">
        <v>1430</v>
      </c>
      <c r="H402" s="2" t="s">
        <v>1742</v>
      </c>
    </row>
    <row r="403" spans="1:8">
      <c r="A403" s="2">
        <v>402</v>
      </c>
      <c r="B403" s="2" t="s">
        <v>1743</v>
      </c>
      <c r="C403" s="2" t="s">
        <v>514</v>
      </c>
      <c r="D403" s="2" t="s">
        <v>1744</v>
      </c>
      <c r="E403" s="1">
        <v>2204</v>
      </c>
      <c r="F403" s="2" t="s">
        <v>1745</v>
      </c>
      <c r="G403" s="1">
        <v>2204</v>
      </c>
      <c r="H403" s="2" t="s">
        <v>1746</v>
      </c>
    </row>
    <row r="404" spans="1:8">
      <c r="A404" s="2">
        <v>403</v>
      </c>
      <c r="B404" s="2" t="s">
        <v>1747</v>
      </c>
      <c r="C404" s="2" t="s">
        <v>363</v>
      </c>
      <c r="D404" s="2" t="s">
        <v>1748</v>
      </c>
      <c r="E404" s="1">
        <v>1795</v>
      </c>
      <c r="F404" s="2" t="s">
        <v>1749</v>
      </c>
      <c r="G404" s="1">
        <v>1795</v>
      </c>
      <c r="H404" s="3">
        <v>35438</v>
      </c>
    </row>
    <row r="405" spans="1:8">
      <c r="A405" s="2">
        <v>404</v>
      </c>
      <c r="B405" s="2" t="s">
        <v>58</v>
      </c>
      <c r="C405" s="2" t="s">
        <v>363</v>
      </c>
      <c r="D405" s="2" t="s">
        <v>1750</v>
      </c>
      <c r="E405" s="1">
        <v>2084</v>
      </c>
      <c r="F405" s="2" t="s">
        <v>1751</v>
      </c>
      <c r="G405" s="1">
        <v>2084</v>
      </c>
      <c r="H405" s="2" t="s">
        <v>1752</v>
      </c>
    </row>
    <row r="406" spans="1:8">
      <c r="A406" s="2">
        <v>405</v>
      </c>
      <c r="B406" s="2" t="s">
        <v>1753</v>
      </c>
      <c r="C406" s="2" t="s">
        <v>363</v>
      </c>
      <c r="D406" s="2" t="s">
        <v>1754</v>
      </c>
      <c r="E406" s="1">
        <v>2009</v>
      </c>
      <c r="F406" s="2" t="s">
        <v>1755</v>
      </c>
      <c r="G406" s="1">
        <v>2009</v>
      </c>
      <c r="H406" s="2" t="s">
        <v>1756</v>
      </c>
    </row>
    <row r="407" spans="1:8">
      <c r="A407" s="2">
        <v>406</v>
      </c>
      <c r="B407" s="2" t="s">
        <v>1757</v>
      </c>
      <c r="C407" s="2" t="s">
        <v>363</v>
      </c>
      <c r="D407" s="2" t="s">
        <v>1758</v>
      </c>
      <c r="E407" s="1">
        <v>1661</v>
      </c>
      <c r="F407" s="2" t="s">
        <v>1759</v>
      </c>
      <c r="G407" s="1">
        <v>1653</v>
      </c>
      <c r="H407" s="2" t="s">
        <v>1760</v>
      </c>
    </row>
    <row r="408" spans="1:8">
      <c r="A408" s="2">
        <v>407</v>
      </c>
      <c r="B408" s="2" t="s">
        <v>1761</v>
      </c>
      <c r="C408" s="2" t="s">
        <v>363</v>
      </c>
      <c r="D408" s="2" t="s">
        <v>1762</v>
      </c>
      <c r="E408" s="2">
        <v>750</v>
      </c>
      <c r="F408" s="2" t="s">
        <v>869</v>
      </c>
      <c r="G408" s="2" t="s">
        <v>869</v>
      </c>
      <c r="H408" s="3">
        <v>30047</v>
      </c>
    </row>
    <row r="409" spans="1:8">
      <c r="A409" s="2">
        <v>408</v>
      </c>
      <c r="B409" s="2" t="s">
        <v>1763</v>
      </c>
      <c r="C409" s="2" t="s">
        <v>363</v>
      </c>
      <c r="D409" s="2" t="s">
        <v>1764</v>
      </c>
      <c r="E409" s="1">
        <v>2060</v>
      </c>
      <c r="F409" s="2" t="s">
        <v>1765</v>
      </c>
      <c r="G409" s="1">
        <v>2056</v>
      </c>
      <c r="H409" s="3">
        <v>35165</v>
      </c>
    </row>
    <row r="410" spans="1:8">
      <c r="A410" s="2">
        <v>409</v>
      </c>
      <c r="B410" s="2" t="s">
        <v>1766</v>
      </c>
      <c r="C410" s="2" t="s">
        <v>514</v>
      </c>
      <c r="D410" s="2" t="s">
        <v>1767</v>
      </c>
      <c r="E410" s="1">
        <v>2149</v>
      </c>
      <c r="F410" s="2" t="s">
        <v>1768</v>
      </c>
      <c r="G410" s="1">
        <v>1931</v>
      </c>
      <c r="H410" s="3">
        <v>38234</v>
      </c>
    </row>
    <row r="411" spans="1:8">
      <c r="A411" s="2">
        <v>410</v>
      </c>
      <c r="B411" s="2" t="s">
        <v>1769</v>
      </c>
      <c r="C411" s="2" t="s">
        <v>514</v>
      </c>
      <c r="D411" s="2" t="s">
        <v>1770</v>
      </c>
      <c r="E411" s="1">
        <v>2191</v>
      </c>
      <c r="F411" s="2" t="s">
        <v>1771</v>
      </c>
      <c r="G411" s="1">
        <v>2176</v>
      </c>
      <c r="H411" s="3">
        <v>36108</v>
      </c>
    </row>
    <row r="412" spans="1:8">
      <c r="A412" s="2">
        <v>411</v>
      </c>
      <c r="B412" s="2" t="s">
        <v>1772</v>
      </c>
      <c r="C412" s="2" t="s">
        <v>363</v>
      </c>
      <c r="D412" s="2" t="s">
        <v>1773</v>
      </c>
      <c r="E412" s="1">
        <v>1427</v>
      </c>
      <c r="F412" s="2" t="s">
        <v>1774</v>
      </c>
      <c r="G412" s="1">
        <v>1132</v>
      </c>
      <c r="H412" s="3">
        <v>34065</v>
      </c>
    </row>
    <row r="413" spans="1:8">
      <c r="A413" s="2">
        <v>412</v>
      </c>
      <c r="B413" s="2" t="s">
        <v>1775</v>
      </c>
      <c r="C413" s="2" t="s">
        <v>363</v>
      </c>
      <c r="D413" s="2" t="s">
        <v>1776</v>
      </c>
      <c r="E413" s="1">
        <v>1571</v>
      </c>
      <c r="F413" s="2" t="s">
        <v>1777</v>
      </c>
      <c r="G413" s="1">
        <v>1501</v>
      </c>
      <c r="H413" s="2" t="s">
        <v>1778</v>
      </c>
    </row>
    <row r="414" spans="1:8">
      <c r="A414" s="2">
        <v>413</v>
      </c>
      <c r="B414" s="2" t="s">
        <v>1779</v>
      </c>
      <c r="C414" s="2" t="s">
        <v>363</v>
      </c>
      <c r="D414" s="2" t="s">
        <v>1780</v>
      </c>
      <c r="E414" s="1">
        <v>1533</v>
      </c>
      <c r="F414" s="2" t="s">
        <v>1781</v>
      </c>
      <c r="G414" s="1">
        <v>1414</v>
      </c>
      <c r="H414" s="2" t="s">
        <v>1782</v>
      </c>
    </row>
    <row r="415" spans="1:8">
      <c r="A415" s="2">
        <v>414</v>
      </c>
      <c r="B415" s="2" t="s">
        <v>1783</v>
      </c>
      <c r="C415" s="2" t="s">
        <v>363</v>
      </c>
      <c r="D415" s="2" t="s">
        <v>1784</v>
      </c>
      <c r="E415" s="1">
        <v>2609</v>
      </c>
      <c r="F415" s="2" t="s">
        <v>1785</v>
      </c>
      <c r="G415" s="1">
        <v>2609</v>
      </c>
      <c r="H415" s="3">
        <v>38234</v>
      </c>
    </row>
    <row r="416" spans="1:8">
      <c r="A416" s="2">
        <v>415</v>
      </c>
      <c r="B416" s="2" t="s">
        <v>315</v>
      </c>
      <c r="C416" s="2" t="s">
        <v>363</v>
      </c>
      <c r="D416" s="2" t="s">
        <v>1786</v>
      </c>
      <c r="E416" s="1">
        <v>1188</v>
      </c>
      <c r="F416" s="2" t="s">
        <v>1787</v>
      </c>
      <c r="G416" s="2">
        <v>1</v>
      </c>
      <c r="H416" s="3">
        <v>31903</v>
      </c>
    </row>
    <row r="417" spans="1:8">
      <c r="A417" s="2">
        <v>416</v>
      </c>
      <c r="B417" s="2" t="s">
        <v>1788</v>
      </c>
      <c r="C417" s="2" t="s">
        <v>514</v>
      </c>
      <c r="D417" s="2" t="s">
        <v>1789</v>
      </c>
      <c r="E417" s="2">
        <v>848</v>
      </c>
      <c r="F417" s="2" t="s">
        <v>1790</v>
      </c>
      <c r="G417" s="2">
        <v>9</v>
      </c>
      <c r="H417" s="3">
        <v>35103</v>
      </c>
    </row>
    <row r="418" spans="1:8">
      <c r="A418" s="2">
        <v>417</v>
      </c>
      <c r="B418" s="2" t="s">
        <v>243</v>
      </c>
      <c r="C418" s="2" t="s">
        <v>867</v>
      </c>
      <c r="D418" s="2" t="s">
        <v>1791</v>
      </c>
      <c r="E418" s="2" t="s">
        <v>869</v>
      </c>
      <c r="F418" s="2" t="s">
        <v>869</v>
      </c>
      <c r="G418" s="2" t="s">
        <v>869</v>
      </c>
      <c r="H418" s="3">
        <v>27948</v>
      </c>
    </row>
    <row r="419" spans="1:8">
      <c r="A419" s="2">
        <v>418</v>
      </c>
      <c r="B419" s="2" t="s">
        <v>1792</v>
      </c>
      <c r="C419" s="2" t="s">
        <v>514</v>
      </c>
      <c r="D419" s="2" t="s">
        <v>1793</v>
      </c>
      <c r="E419" s="2">
        <v>430</v>
      </c>
      <c r="F419" s="2" t="s">
        <v>1794</v>
      </c>
      <c r="G419" s="2">
        <v>10</v>
      </c>
      <c r="H419" s="2" t="s">
        <v>563</v>
      </c>
    </row>
    <row r="420" spans="1:8">
      <c r="A420" s="2">
        <v>419</v>
      </c>
      <c r="B420" s="2" t="s">
        <v>1795</v>
      </c>
      <c r="C420" s="2" t="s">
        <v>363</v>
      </c>
      <c r="D420" s="2" t="s">
        <v>1796</v>
      </c>
      <c r="E420" s="1">
        <v>2502</v>
      </c>
      <c r="F420" s="2" t="s">
        <v>1797</v>
      </c>
      <c r="G420" s="1">
        <v>2502</v>
      </c>
      <c r="H420" s="2" t="s">
        <v>1798</v>
      </c>
    </row>
    <row r="421" spans="1:8">
      <c r="A421" s="2">
        <v>420</v>
      </c>
      <c r="B421" s="2" t="s">
        <v>1799</v>
      </c>
      <c r="C421" s="2" t="s">
        <v>363</v>
      </c>
      <c r="D421" s="2" t="s">
        <v>1800</v>
      </c>
      <c r="E421" s="1">
        <v>2736</v>
      </c>
      <c r="F421" s="2" t="s">
        <v>1801</v>
      </c>
      <c r="G421" s="1">
        <v>2736</v>
      </c>
      <c r="H421" s="2" t="s">
        <v>1802</v>
      </c>
    </row>
    <row r="422" spans="1:8">
      <c r="A422" s="2">
        <v>421</v>
      </c>
      <c r="B422" s="2" t="s">
        <v>1803</v>
      </c>
      <c r="C422" s="2" t="s">
        <v>514</v>
      </c>
      <c r="D422" s="2" t="s">
        <v>1804</v>
      </c>
      <c r="E422" s="2">
        <v>64</v>
      </c>
      <c r="F422" s="2" t="s">
        <v>1805</v>
      </c>
      <c r="G422" s="2">
        <v>2</v>
      </c>
      <c r="H422" s="2" t="s">
        <v>1806</v>
      </c>
    </row>
    <row r="423" spans="1:8">
      <c r="A423" s="2">
        <v>422</v>
      </c>
      <c r="B423" s="2" t="s">
        <v>1807</v>
      </c>
      <c r="C423" s="2" t="s">
        <v>363</v>
      </c>
      <c r="D423" s="2" t="s">
        <v>1808</v>
      </c>
      <c r="E423" s="1">
        <v>1538</v>
      </c>
      <c r="F423" s="2" t="s">
        <v>1809</v>
      </c>
      <c r="G423" s="1">
        <v>1513</v>
      </c>
      <c r="H423" s="2" t="s">
        <v>1810</v>
      </c>
    </row>
    <row r="424" spans="1:8">
      <c r="A424" s="2">
        <v>423</v>
      </c>
      <c r="B424" s="2" t="s">
        <v>1811</v>
      </c>
      <c r="C424" s="2" t="s">
        <v>363</v>
      </c>
      <c r="D424" s="2" t="s">
        <v>1812</v>
      </c>
      <c r="E424" s="1">
        <v>1414</v>
      </c>
      <c r="F424" s="2" t="s">
        <v>1813</v>
      </c>
      <c r="G424" s="1">
        <v>1319</v>
      </c>
      <c r="H424" s="3">
        <v>35800</v>
      </c>
    </row>
    <row r="425" spans="1:8">
      <c r="A425" s="2">
        <v>424</v>
      </c>
      <c r="B425" s="2" t="s">
        <v>1814</v>
      </c>
      <c r="C425" s="2" t="s">
        <v>363</v>
      </c>
      <c r="D425" s="2" t="s">
        <v>1815</v>
      </c>
      <c r="E425" s="1">
        <v>1266</v>
      </c>
      <c r="F425" s="2" t="s">
        <v>1816</v>
      </c>
      <c r="G425" s="2">
        <v>856</v>
      </c>
      <c r="H425" s="3">
        <v>31481</v>
      </c>
    </row>
    <row r="426" spans="1:8">
      <c r="A426" s="2">
        <v>425</v>
      </c>
      <c r="B426" s="2" t="s">
        <v>1817</v>
      </c>
      <c r="C426" s="2" t="s">
        <v>363</v>
      </c>
      <c r="D426" s="2" t="s">
        <v>1818</v>
      </c>
      <c r="E426" s="1">
        <v>1857</v>
      </c>
      <c r="F426" s="2" t="s">
        <v>1819</v>
      </c>
      <c r="G426" s="1">
        <v>1857</v>
      </c>
      <c r="H426" s="2" t="s">
        <v>1334</v>
      </c>
    </row>
    <row r="427" spans="1:8">
      <c r="A427" s="2">
        <v>426</v>
      </c>
      <c r="B427" s="2" t="s">
        <v>1820</v>
      </c>
      <c r="C427" s="2" t="s">
        <v>363</v>
      </c>
      <c r="D427" s="2" t="s">
        <v>1821</v>
      </c>
      <c r="E427" s="1">
        <v>3117</v>
      </c>
      <c r="F427" s="2" t="s">
        <v>1822</v>
      </c>
      <c r="G427" s="1">
        <v>3117</v>
      </c>
      <c r="H427" s="3">
        <v>40850</v>
      </c>
    </row>
    <row r="428" spans="1:8">
      <c r="A428" s="2">
        <v>427</v>
      </c>
      <c r="B428" s="2" t="s">
        <v>1823</v>
      </c>
      <c r="C428" s="2" t="s">
        <v>363</v>
      </c>
      <c r="D428" s="2" t="s">
        <v>1824</v>
      </c>
      <c r="E428" s="1">
        <v>2035</v>
      </c>
      <c r="F428" s="2" t="s">
        <v>1825</v>
      </c>
      <c r="G428" s="1">
        <v>2035</v>
      </c>
      <c r="H428" s="2" t="s">
        <v>1826</v>
      </c>
    </row>
    <row r="429" spans="1:8">
      <c r="A429" s="2">
        <v>428</v>
      </c>
      <c r="B429" s="2" t="s">
        <v>1827</v>
      </c>
      <c r="C429" s="2" t="s">
        <v>363</v>
      </c>
      <c r="D429" s="2" t="s">
        <v>1828</v>
      </c>
      <c r="E429" s="1">
        <v>1276</v>
      </c>
      <c r="F429" s="2" t="s">
        <v>1829</v>
      </c>
      <c r="G429" s="1">
        <v>1276</v>
      </c>
      <c r="H429" s="2" t="s">
        <v>1830</v>
      </c>
    </row>
    <row r="430" spans="1:8">
      <c r="A430" s="2">
        <v>429</v>
      </c>
      <c r="B430" s="2" t="s">
        <v>1831</v>
      </c>
      <c r="C430" s="2" t="s">
        <v>363</v>
      </c>
      <c r="D430" s="2" t="s">
        <v>1832</v>
      </c>
      <c r="E430" s="1">
        <v>1482</v>
      </c>
      <c r="F430" s="2" t="s">
        <v>1833</v>
      </c>
      <c r="G430" s="1">
        <v>1446</v>
      </c>
      <c r="H430" s="2" t="s">
        <v>1834</v>
      </c>
    </row>
    <row r="431" spans="1:8">
      <c r="A431" s="2">
        <v>430</v>
      </c>
      <c r="B431" s="2" t="s">
        <v>1835</v>
      </c>
      <c r="C431" s="2" t="s">
        <v>363</v>
      </c>
      <c r="D431" s="2" t="s">
        <v>1836</v>
      </c>
      <c r="E431" s="1">
        <v>1477</v>
      </c>
      <c r="F431" s="2" t="s">
        <v>1837</v>
      </c>
      <c r="G431" s="1">
        <v>1477</v>
      </c>
      <c r="H431" s="3">
        <v>33667</v>
      </c>
    </row>
    <row r="432" spans="1:8">
      <c r="A432" s="2">
        <v>431</v>
      </c>
      <c r="B432" s="2" t="s">
        <v>1838</v>
      </c>
      <c r="C432" s="2" t="s">
        <v>514</v>
      </c>
      <c r="D432" s="2" t="s">
        <v>1839</v>
      </c>
      <c r="E432" s="1">
        <v>1721</v>
      </c>
      <c r="F432" s="2" t="s">
        <v>1840</v>
      </c>
      <c r="G432" s="1">
        <v>1507</v>
      </c>
      <c r="H432" s="3">
        <v>34516</v>
      </c>
    </row>
    <row r="433" spans="1:8">
      <c r="A433" s="2">
        <v>432</v>
      </c>
      <c r="B433" s="2" t="s">
        <v>347</v>
      </c>
      <c r="C433" s="2" t="s">
        <v>363</v>
      </c>
      <c r="D433" s="2" t="s">
        <v>1841</v>
      </c>
      <c r="E433" s="1">
        <v>2036</v>
      </c>
      <c r="F433" s="2" t="s">
        <v>1842</v>
      </c>
      <c r="G433" s="1">
        <v>1901</v>
      </c>
      <c r="H433" s="2" t="s">
        <v>1843</v>
      </c>
    </row>
    <row r="434" spans="1:8">
      <c r="A434" s="2">
        <v>433</v>
      </c>
      <c r="B434" s="2" t="s">
        <v>1844</v>
      </c>
      <c r="C434" s="2" t="s">
        <v>363</v>
      </c>
      <c r="D434" s="2" t="s">
        <v>1845</v>
      </c>
      <c r="E434" s="1">
        <v>1040</v>
      </c>
      <c r="F434" s="2" t="s">
        <v>1846</v>
      </c>
      <c r="G434" s="2">
        <v>862</v>
      </c>
      <c r="H434" s="2" t="s">
        <v>1847</v>
      </c>
    </row>
    <row r="435" spans="1:8">
      <c r="A435" s="2">
        <v>434</v>
      </c>
      <c r="B435" s="2" t="s">
        <v>1848</v>
      </c>
      <c r="C435" s="2" t="s">
        <v>867</v>
      </c>
      <c r="D435" s="2" t="s">
        <v>1849</v>
      </c>
      <c r="E435" s="2" t="s">
        <v>869</v>
      </c>
      <c r="F435" s="2" t="s">
        <v>869</v>
      </c>
      <c r="G435" s="2" t="s">
        <v>869</v>
      </c>
      <c r="H435" s="2" t="s">
        <v>1850</v>
      </c>
    </row>
    <row r="436" spans="1:8">
      <c r="A436" s="2">
        <v>435</v>
      </c>
      <c r="B436" s="2" t="s">
        <v>1851</v>
      </c>
      <c r="C436" s="2" t="s">
        <v>363</v>
      </c>
      <c r="D436" s="2" t="s">
        <v>1852</v>
      </c>
      <c r="E436" s="1">
        <v>2081</v>
      </c>
      <c r="F436" s="2" t="s">
        <v>1853</v>
      </c>
      <c r="G436" s="1">
        <v>2081</v>
      </c>
      <c r="H436" s="2" t="s">
        <v>1854</v>
      </c>
    </row>
    <row r="437" spans="1:8">
      <c r="A437" s="2">
        <v>436</v>
      </c>
      <c r="B437" s="2" t="s">
        <v>1855</v>
      </c>
      <c r="C437" s="2" t="s">
        <v>363</v>
      </c>
      <c r="D437" s="2" t="s">
        <v>1856</v>
      </c>
      <c r="E437" s="1">
        <v>2189</v>
      </c>
      <c r="F437" s="2" t="s">
        <v>1857</v>
      </c>
      <c r="G437" s="1">
        <v>2180</v>
      </c>
      <c r="H437" s="2" t="s">
        <v>1858</v>
      </c>
    </row>
    <row r="438" spans="1:8">
      <c r="A438" s="2">
        <v>437</v>
      </c>
      <c r="B438" s="2" t="s">
        <v>1859</v>
      </c>
      <c r="C438" s="2" t="s">
        <v>363</v>
      </c>
      <c r="D438" s="2" t="s">
        <v>1860</v>
      </c>
      <c r="E438" s="1">
        <v>2019</v>
      </c>
      <c r="F438" s="2" t="s">
        <v>1861</v>
      </c>
      <c r="G438" s="1">
        <v>2019</v>
      </c>
      <c r="H438" s="2" t="s">
        <v>1862</v>
      </c>
    </row>
    <row r="439" spans="1:8">
      <c r="A439" s="2">
        <v>438</v>
      </c>
      <c r="B439" s="2" t="s">
        <v>1863</v>
      </c>
      <c r="C439" s="2" t="s">
        <v>363</v>
      </c>
      <c r="D439" s="2" t="s">
        <v>1864</v>
      </c>
      <c r="E439" s="1">
        <v>1207</v>
      </c>
      <c r="F439" s="2" t="s">
        <v>1865</v>
      </c>
      <c r="G439" s="1">
        <v>1201</v>
      </c>
      <c r="H439" s="3">
        <v>31939</v>
      </c>
    </row>
    <row r="440" spans="1:8">
      <c r="A440" s="2">
        <v>439</v>
      </c>
      <c r="B440" s="2" t="s">
        <v>1866</v>
      </c>
      <c r="C440" s="2" t="s">
        <v>514</v>
      </c>
      <c r="D440" s="2" t="s">
        <v>1867</v>
      </c>
      <c r="E440" s="1">
        <v>1713</v>
      </c>
      <c r="F440" s="2" t="s">
        <v>1868</v>
      </c>
      <c r="G440" s="1">
        <v>1713</v>
      </c>
      <c r="H440" s="2" t="s">
        <v>1869</v>
      </c>
    </row>
    <row r="441" spans="1:8">
      <c r="A441" s="2">
        <v>440</v>
      </c>
      <c r="B441" s="2" t="s">
        <v>1870</v>
      </c>
      <c r="C441" s="2" t="s">
        <v>363</v>
      </c>
      <c r="D441" s="2" t="s">
        <v>1871</v>
      </c>
      <c r="E441" s="1">
        <v>1393</v>
      </c>
      <c r="F441" s="2" t="s">
        <v>1872</v>
      </c>
      <c r="G441" s="1">
        <v>1033</v>
      </c>
      <c r="H441" s="3">
        <v>32906</v>
      </c>
    </row>
    <row r="442" spans="1:8">
      <c r="A442" s="2">
        <v>441</v>
      </c>
      <c r="B442" s="2" t="s">
        <v>1873</v>
      </c>
      <c r="C442" s="2" t="s">
        <v>363</v>
      </c>
      <c r="D442" s="2" t="s">
        <v>1874</v>
      </c>
      <c r="E442" s="1">
        <v>1477</v>
      </c>
      <c r="F442" s="2" t="s">
        <v>1875</v>
      </c>
      <c r="G442" s="1">
        <v>1185</v>
      </c>
      <c r="H442" s="2" t="s">
        <v>1876</v>
      </c>
    </row>
    <row r="443" spans="1:8">
      <c r="A443" s="2">
        <v>442</v>
      </c>
      <c r="B443" s="2" t="s">
        <v>1877</v>
      </c>
      <c r="C443" s="2" t="s">
        <v>514</v>
      </c>
      <c r="D443" s="2" t="s">
        <v>1878</v>
      </c>
      <c r="E443" s="1">
        <v>1010</v>
      </c>
      <c r="F443" s="2" t="s">
        <v>1879</v>
      </c>
      <c r="G443" s="1">
        <v>1010</v>
      </c>
      <c r="H443" s="3">
        <v>35400</v>
      </c>
    </row>
    <row r="444" spans="1:8">
      <c r="A444" s="2">
        <v>443</v>
      </c>
      <c r="B444" s="2" t="s">
        <v>1880</v>
      </c>
      <c r="C444" s="2" t="s">
        <v>514</v>
      </c>
      <c r="D444" s="2" t="s">
        <v>1881</v>
      </c>
      <c r="E444" s="1">
        <v>2003</v>
      </c>
      <c r="F444" s="2" t="s">
        <v>1882</v>
      </c>
      <c r="G444" s="1">
        <v>1971</v>
      </c>
      <c r="H444" s="2" t="s">
        <v>1883</v>
      </c>
    </row>
    <row r="445" spans="1:8">
      <c r="A445" s="2">
        <v>444</v>
      </c>
      <c r="B445" s="2" t="s">
        <v>1884</v>
      </c>
      <c r="C445" s="2" t="s">
        <v>363</v>
      </c>
      <c r="D445" s="2" t="s">
        <v>1885</v>
      </c>
      <c r="E445" s="1">
        <v>1561</v>
      </c>
      <c r="F445" s="2" t="s">
        <v>1886</v>
      </c>
      <c r="G445" s="1">
        <v>1561</v>
      </c>
      <c r="H445" s="3">
        <v>32669</v>
      </c>
    </row>
    <row r="446" spans="1:8">
      <c r="A446" s="2">
        <v>445</v>
      </c>
      <c r="B446" s="2" t="s">
        <v>1887</v>
      </c>
      <c r="C446" s="2" t="s">
        <v>363</v>
      </c>
      <c r="D446" s="2" t="s">
        <v>1888</v>
      </c>
      <c r="E446" s="1">
        <v>1176</v>
      </c>
      <c r="F446" s="2" t="s">
        <v>1889</v>
      </c>
      <c r="G446" s="1">
        <v>1074</v>
      </c>
      <c r="H446" s="2" t="s">
        <v>1890</v>
      </c>
    </row>
    <row r="447" spans="1:8">
      <c r="A447" s="2">
        <v>446</v>
      </c>
      <c r="B447" s="2" t="s">
        <v>238</v>
      </c>
      <c r="C447" s="2" t="s">
        <v>363</v>
      </c>
      <c r="D447" s="2" t="s">
        <v>1891</v>
      </c>
      <c r="E447" s="2" t="s">
        <v>869</v>
      </c>
      <c r="F447" s="2" t="s">
        <v>869</v>
      </c>
      <c r="G447" s="2" t="s">
        <v>869</v>
      </c>
      <c r="H447" s="2" t="s">
        <v>1892</v>
      </c>
    </row>
    <row r="448" spans="1:8">
      <c r="A448" s="2">
        <v>447</v>
      </c>
      <c r="B448" s="2" t="s">
        <v>1893</v>
      </c>
      <c r="C448" s="2" t="s">
        <v>867</v>
      </c>
      <c r="D448" s="2" t="s">
        <v>1891</v>
      </c>
      <c r="E448" s="2" t="s">
        <v>869</v>
      </c>
      <c r="F448" s="2" t="s">
        <v>869</v>
      </c>
      <c r="G448" s="2" t="s">
        <v>869</v>
      </c>
      <c r="H448" s="2" t="s">
        <v>1894</v>
      </c>
    </row>
    <row r="449" spans="1:8">
      <c r="A449" s="2">
        <v>448</v>
      </c>
      <c r="B449" s="2" t="s">
        <v>1895</v>
      </c>
      <c r="C449" s="2" t="s">
        <v>363</v>
      </c>
      <c r="D449" s="2" t="s">
        <v>1896</v>
      </c>
      <c r="E449" s="1">
        <v>1944</v>
      </c>
      <c r="F449" s="2" t="s">
        <v>1897</v>
      </c>
      <c r="G449" s="1">
        <v>1942</v>
      </c>
      <c r="H449" s="2" t="s">
        <v>1898</v>
      </c>
    </row>
    <row r="450" spans="1:8">
      <c r="A450" s="2">
        <v>449</v>
      </c>
      <c r="B450" s="2" t="s">
        <v>1899</v>
      </c>
      <c r="C450" s="2" t="s">
        <v>363</v>
      </c>
      <c r="D450" s="2" t="s">
        <v>1900</v>
      </c>
      <c r="E450" s="2" t="s">
        <v>869</v>
      </c>
      <c r="F450" s="2" t="s">
        <v>869</v>
      </c>
      <c r="G450" s="2" t="s">
        <v>869</v>
      </c>
      <c r="H450" s="3">
        <v>29443</v>
      </c>
    </row>
    <row r="451" spans="1:8">
      <c r="A451" s="2">
        <v>450</v>
      </c>
      <c r="B451" s="2" t="s">
        <v>1901</v>
      </c>
      <c r="C451" s="2" t="s">
        <v>363</v>
      </c>
      <c r="D451" s="2" t="s">
        <v>1902</v>
      </c>
      <c r="E451" s="1">
        <v>1846</v>
      </c>
      <c r="F451" s="2" t="s">
        <v>1903</v>
      </c>
      <c r="G451" s="1">
        <v>1841</v>
      </c>
      <c r="H451" s="2" t="s">
        <v>1904</v>
      </c>
    </row>
    <row r="452" spans="1:8">
      <c r="A452" s="2">
        <v>451</v>
      </c>
      <c r="B452" s="2" t="s">
        <v>1905</v>
      </c>
      <c r="C452" s="2" t="s">
        <v>363</v>
      </c>
      <c r="D452" s="2" t="s">
        <v>1906</v>
      </c>
      <c r="E452" s="1">
        <v>1058</v>
      </c>
      <c r="F452" s="2" t="s">
        <v>1907</v>
      </c>
      <c r="G452" s="1">
        <v>1048</v>
      </c>
      <c r="H452" s="2" t="s">
        <v>1908</v>
      </c>
    </row>
    <row r="453" spans="1:8">
      <c r="A453" s="2">
        <v>452</v>
      </c>
      <c r="B453" s="2" t="s">
        <v>1909</v>
      </c>
      <c r="C453" s="2" t="s">
        <v>363</v>
      </c>
      <c r="D453" s="2" t="s">
        <v>1910</v>
      </c>
      <c r="E453" s="1">
        <v>1740</v>
      </c>
      <c r="F453" s="2" t="s">
        <v>1911</v>
      </c>
      <c r="G453" s="1">
        <v>1740</v>
      </c>
      <c r="H453" s="2" t="s">
        <v>1912</v>
      </c>
    </row>
    <row r="454" spans="1:8">
      <c r="A454" s="2">
        <v>453</v>
      </c>
      <c r="B454" s="2" t="s">
        <v>1913</v>
      </c>
      <c r="C454" s="2" t="s">
        <v>363</v>
      </c>
      <c r="D454" s="2" t="s">
        <v>1914</v>
      </c>
      <c r="E454" s="1">
        <v>2016</v>
      </c>
      <c r="F454" s="2" t="s">
        <v>1915</v>
      </c>
      <c r="G454" s="1">
        <v>2014</v>
      </c>
      <c r="H454" s="2" t="s">
        <v>1916</v>
      </c>
    </row>
    <row r="455" spans="1:8">
      <c r="A455" s="2">
        <v>454</v>
      </c>
      <c r="B455" s="2" t="s">
        <v>43</v>
      </c>
      <c r="C455" s="2" t="s">
        <v>363</v>
      </c>
      <c r="D455" s="2" t="s">
        <v>1917</v>
      </c>
      <c r="E455" s="1">
        <v>2268</v>
      </c>
      <c r="F455" s="2" t="s">
        <v>1918</v>
      </c>
      <c r="G455" s="1">
        <v>2268</v>
      </c>
      <c r="H455" s="2" t="s">
        <v>1919</v>
      </c>
    </row>
    <row r="456" spans="1:8">
      <c r="A456" s="2">
        <v>455</v>
      </c>
      <c r="B456" s="2" t="s">
        <v>54</v>
      </c>
      <c r="C456" s="2" t="s">
        <v>363</v>
      </c>
      <c r="D456" s="2" t="s">
        <v>1920</v>
      </c>
      <c r="E456" s="1">
        <v>1232</v>
      </c>
      <c r="F456" s="2" t="s">
        <v>1921</v>
      </c>
      <c r="G456" s="1">
        <v>1206</v>
      </c>
      <c r="H456" s="2" t="s">
        <v>1922</v>
      </c>
    </row>
    <row r="457" spans="1:8">
      <c r="A457" s="2">
        <v>456</v>
      </c>
      <c r="B457" s="2" t="s">
        <v>1923</v>
      </c>
      <c r="C457" s="2" t="s">
        <v>363</v>
      </c>
      <c r="D457" s="2" t="s">
        <v>1924</v>
      </c>
      <c r="E457" s="1">
        <v>1536</v>
      </c>
      <c r="F457" s="2" t="s">
        <v>1925</v>
      </c>
      <c r="G457" s="1">
        <v>1536</v>
      </c>
      <c r="H457" s="3">
        <v>36198</v>
      </c>
    </row>
    <row r="458" spans="1:8">
      <c r="A458" s="2">
        <v>457</v>
      </c>
      <c r="B458" s="2" t="s">
        <v>1926</v>
      </c>
      <c r="C458" s="2" t="s">
        <v>363</v>
      </c>
      <c r="D458" s="2" t="s">
        <v>1927</v>
      </c>
      <c r="E458" s="1">
        <v>1522</v>
      </c>
      <c r="F458" s="2" t="s">
        <v>1928</v>
      </c>
      <c r="G458" s="1">
        <v>1522</v>
      </c>
      <c r="H458" s="2" t="s">
        <v>1929</v>
      </c>
    </row>
    <row r="459" spans="1:8">
      <c r="A459" s="2">
        <v>458</v>
      </c>
      <c r="B459" s="2" t="s">
        <v>1930</v>
      </c>
      <c r="C459" s="2" t="s">
        <v>363</v>
      </c>
      <c r="D459" s="2" t="s">
        <v>1931</v>
      </c>
      <c r="E459" s="1">
        <v>1276</v>
      </c>
      <c r="F459" s="2" t="s">
        <v>1932</v>
      </c>
      <c r="G459" s="1">
        <v>1271</v>
      </c>
      <c r="H459" s="2" t="s">
        <v>1933</v>
      </c>
    </row>
    <row r="460" spans="1:8">
      <c r="A460" s="2">
        <v>459</v>
      </c>
      <c r="B460" s="2" t="s">
        <v>1934</v>
      </c>
      <c r="C460" s="2" t="s">
        <v>363</v>
      </c>
      <c r="D460" s="2" t="s">
        <v>1935</v>
      </c>
      <c r="E460" s="1">
        <v>1460</v>
      </c>
      <c r="F460" s="2" t="s">
        <v>1936</v>
      </c>
      <c r="G460" s="1">
        <v>1185</v>
      </c>
      <c r="H460" s="3">
        <v>37570</v>
      </c>
    </row>
    <row r="461" spans="1:8">
      <c r="A461" s="2">
        <v>460</v>
      </c>
      <c r="B461" s="2" t="s">
        <v>1937</v>
      </c>
      <c r="C461" s="2" t="s">
        <v>363</v>
      </c>
      <c r="D461" s="2" t="s">
        <v>1938</v>
      </c>
      <c r="E461" s="2">
        <v>970</v>
      </c>
      <c r="F461" s="2" t="s">
        <v>1939</v>
      </c>
      <c r="G461" s="2">
        <v>909</v>
      </c>
      <c r="H461" s="2" t="s">
        <v>1940</v>
      </c>
    </row>
    <row r="462" spans="1:8">
      <c r="A462" s="2">
        <v>461</v>
      </c>
      <c r="B462" s="2" t="s">
        <v>1941</v>
      </c>
      <c r="C462" s="2" t="s">
        <v>867</v>
      </c>
      <c r="D462" s="2" t="s">
        <v>1942</v>
      </c>
      <c r="E462" s="2" t="s">
        <v>869</v>
      </c>
      <c r="F462" s="2" t="s">
        <v>869</v>
      </c>
      <c r="G462" s="2" t="s">
        <v>869</v>
      </c>
      <c r="H462" s="3">
        <v>28856</v>
      </c>
    </row>
    <row r="463" spans="1:8">
      <c r="A463" s="2">
        <v>462</v>
      </c>
      <c r="B463" s="2" t="s">
        <v>1943</v>
      </c>
      <c r="C463" s="2" t="s">
        <v>363</v>
      </c>
      <c r="D463" s="2" t="s">
        <v>1944</v>
      </c>
      <c r="E463" s="1">
        <v>2019</v>
      </c>
      <c r="F463" s="2" t="s">
        <v>1945</v>
      </c>
      <c r="G463" s="1">
        <v>2012</v>
      </c>
      <c r="H463" s="2" t="s">
        <v>1946</v>
      </c>
    </row>
    <row r="464" spans="1:8">
      <c r="A464" s="2">
        <v>463</v>
      </c>
      <c r="B464" s="2" t="s">
        <v>1947</v>
      </c>
      <c r="C464" s="2" t="s">
        <v>363</v>
      </c>
      <c r="D464" s="2" t="s">
        <v>1948</v>
      </c>
      <c r="E464" s="1">
        <v>1936</v>
      </c>
      <c r="F464" s="2" t="s">
        <v>1949</v>
      </c>
      <c r="G464" s="1">
        <v>1907</v>
      </c>
      <c r="H464" s="2" t="s">
        <v>1950</v>
      </c>
    </row>
    <row r="465" spans="1:8">
      <c r="A465" s="2">
        <v>464</v>
      </c>
      <c r="B465" s="2" t="s">
        <v>1951</v>
      </c>
      <c r="C465" s="2" t="s">
        <v>514</v>
      </c>
      <c r="D465" s="2" t="s">
        <v>1952</v>
      </c>
      <c r="E465" s="1">
        <v>1210</v>
      </c>
      <c r="F465" s="2" t="s">
        <v>1953</v>
      </c>
      <c r="G465" s="2">
        <v>100</v>
      </c>
      <c r="H465" s="3">
        <v>39149</v>
      </c>
    </row>
    <row r="466" spans="1:8">
      <c r="A466" s="2">
        <v>465</v>
      </c>
      <c r="B466" s="2" t="s">
        <v>1954</v>
      </c>
      <c r="C466" s="2" t="s">
        <v>363</v>
      </c>
      <c r="D466" s="2" t="s">
        <v>1955</v>
      </c>
      <c r="E466" s="2">
        <v>918</v>
      </c>
      <c r="F466" s="2" t="s">
        <v>1956</v>
      </c>
      <c r="G466" s="2">
        <v>2</v>
      </c>
      <c r="H466" s="2" t="s">
        <v>1957</v>
      </c>
    </row>
    <row r="467" spans="1:8">
      <c r="A467" s="2">
        <v>466</v>
      </c>
      <c r="B467" s="2" t="s">
        <v>314</v>
      </c>
      <c r="C467" s="2" t="s">
        <v>363</v>
      </c>
      <c r="D467" s="2" t="s">
        <v>1958</v>
      </c>
      <c r="E467" s="1">
        <v>1024</v>
      </c>
      <c r="F467" s="2" t="s">
        <v>1959</v>
      </c>
      <c r="G467" s="2">
        <v>952</v>
      </c>
      <c r="H467" s="3">
        <v>31420</v>
      </c>
    </row>
    <row r="468" spans="1:8">
      <c r="A468" s="2">
        <v>467</v>
      </c>
      <c r="B468" s="2" t="s">
        <v>1960</v>
      </c>
      <c r="C468" s="2" t="s">
        <v>514</v>
      </c>
      <c r="D468" s="2" t="s">
        <v>1961</v>
      </c>
      <c r="E468" s="2">
        <v>772</v>
      </c>
      <c r="F468" s="2" t="s">
        <v>1962</v>
      </c>
      <c r="G468" s="2">
        <v>10</v>
      </c>
      <c r="H468" s="2" t="s">
        <v>1963</v>
      </c>
    </row>
    <row r="469" spans="1:8">
      <c r="A469" s="2">
        <v>468</v>
      </c>
      <c r="B469" s="2" t="s">
        <v>1964</v>
      </c>
      <c r="C469" s="2" t="s">
        <v>363</v>
      </c>
      <c r="D469" s="2" t="s">
        <v>1965</v>
      </c>
      <c r="E469" s="1">
        <v>3114</v>
      </c>
      <c r="F469" s="2" t="s">
        <v>1966</v>
      </c>
      <c r="G469" s="1">
        <v>3114</v>
      </c>
      <c r="H469" s="2" t="s">
        <v>1967</v>
      </c>
    </row>
    <row r="470" spans="1:8">
      <c r="A470" s="2">
        <v>469</v>
      </c>
      <c r="B470" s="2" t="s">
        <v>1968</v>
      </c>
      <c r="C470" s="2" t="s">
        <v>363</v>
      </c>
      <c r="D470" s="2" t="s">
        <v>1969</v>
      </c>
      <c r="E470" s="1">
        <v>1891</v>
      </c>
      <c r="F470" s="2" t="s">
        <v>1970</v>
      </c>
      <c r="G470" s="1">
        <v>1891</v>
      </c>
      <c r="H470" s="2" t="s">
        <v>1971</v>
      </c>
    </row>
    <row r="471" spans="1:8">
      <c r="A471" s="2">
        <v>470</v>
      </c>
      <c r="B471" s="2" t="s">
        <v>1972</v>
      </c>
      <c r="C471" s="2" t="s">
        <v>363</v>
      </c>
      <c r="D471" s="2" t="s">
        <v>1973</v>
      </c>
      <c r="E471" s="2">
        <v>930</v>
      </c>
      <c r="F471" s="2" t="s">
        <v>1974</v>
      </c>
      <c r="G471" s="2">
        <v>596</v>
      </c>
      <c r="H471" s="3">
        <v>36108</v>
      </c>
    </row>
    <row r="472" spans="1:8">
      <c r="A472" s="2">
        <v>471</v>
      </c>
      <c r="B472" s="2" t="s">
        <v>1975</v>
      </c>
      <c r="C472" s="2" t="s">
        <v>363</v>
      </c>
      <c r="D472" s="2" t="s">
        <v>1976</v>
      </c>
      <c r="E472" s="1">
        <v>1558</v>
      </c>
      <c r="F472" s="2" t="s">
        <v>1977</v>
      </c>
      <c r="G472" s="1">
        <v>1549</v>
      </c>
      <c r="H472" s="3">
        <v>32940</v>
      </c>
    </row>
    <row r="473" spans="1:8">
      <c r="A473" s="2">
        <v>472</v>
      </c>
      <c r="B473" s="2" t="s">
        <v>61</v>
      </c>
      <c r="C473" s="2" t="s">
        <v>363</v>
      </c>
      <c r="D473" s="2" t="s">
        <v>1978</v>
      </c>
      <c r="E473" s="1">
        <v>2529</v>
      </c>
      <c r="F473" s="2" t="s">
        <v>1979</v>
      </c>
      <c r="G473" s="1">
        <v>2529</v>
      </c>
      <c r="H473" s="3">
        <v>38658</v>
      </c>
    </row>
    <row r="474" spans="1:8">
      <c r="A474" s="2">
        <v>473</v>
      </c>
      <c r="B474" s="2" t="s">
        <v>1980</v>
      </c>
      <c r="C474" s="2" t="s">
        <v>363</v>
      </c>
      <c r="D474" s="2" t="s">
        <v>1981</v>
      </c>
      <c r="E474" s="2" t="s">
        <v>869</v>
      </c>
      <c r="F474" s="2" t="s">
        <v>869</v>
      </c>
      <c r="G474" s="2" t="s">
        <v>869</v>
      </c>
      <c r="H474" s="2" t="s">
        <v>1982</v>
      </c>
    </row>
    <row r="475" spans="1:8">
      <c r="A475" s="2">
        <v>474</v>
      </c>
      <c r="B475" s="2" t="s">
        <v>1983</v>
      </c>
      <c r="C475" s="2" t="s">
        <v>867</v>
      </c>
      <c r="D475" s="2" t="s">
        <v>1981</v>
      </c>
      <c r="E475" s="2" t="s">
        <v>869</v>
      </c>
      <c r="F475" s="2" t="s">
        <v>869</v>
      </c>
      <c r="G475" s="2" t="s">
        <v>869</v>
      </c>
      <c r="H475" s="3">
        <v>25204</v>
      </c>
    </row>
    <row r="476" spans="1:8">
      <c r="A476" s="2">
        <v>475</v>
      </c>
      <c r="B476" s="2" t="s">
        <v>1984</v>
      </c>
      <c r="C476" s="2" t="s">
        <v>363</v>
      </c>
      <c r="D476" s="2" t="s">
        <v>1985</v>
      </c>
      <c r="E476" s="1">
        <v>1301</v>
      </c>
      <c r="F476" s="2" t="s">
        <v>1986</v>
      </c>
      <c r="G476" s="1">
        <v>1297</v>
      </c>
      <c r="H476" s="2" t="s">
        <v>1987</v>
      </c>
    </row>
    <row r="477" spans="1:8">
      <c r="A477" s="2">
        <v>476</v>
      </c>
      <c r="B477" s="2" t="s">
        <v>1988</v>
      </c>
      <c r="C477" s="2" t="s">
        <v>514</v>
      </c>
      <c r="D477" s="2" t="s">
        <v>1989</v>
      </c>
      <c r="E477" s="1">
        <v>2423</v>
      </c>
      <c r="F477" s="2" t="s">
        <v>1990</v>
      </c>
      <c r="G477" s="1">
        <v>2423</v>
      </c>
      <c r="H477" s="2" t="s">
        <v>1634</v>
      </c>
    </row>
    <row r="478" spans="1:8">
      <c r="A478" s="2">
        <v>477</v>
      </c>
      <c r="B478" s="2" t="s">
        <v>1991</v>
      </c>
      <c r="C478" s="2" t="s">
        <v>363</v>
      </c>
      <c r="D478" s="2" t="s">
        <v>1992</v>
      </c>
      <c r="E478" s="1">
        <v>1790</v>
      </c>
      <c r="F478" s="2" t="s">
        <v>1993</v>
      </c>
      <c r="G478" s="1">
        <v>1720</v>
      </c>
      <c r="H478" s="2" t="s">
        <v>1994</v>
      </c>
    </row>
    <row r="479" spans="1:8">
      <c r="A479" s="2">
        <v>478</v>
      </c>
      <c r="B479" s="2" t="s">
        <v>1995</v>
      </c>
      <c r="C479" s="2" t="s">
        <v>363</v>
      </c>
      <c r="D479" s="2" t="s">
        <v>1996</v>
      </c>
      <c r="E479" s="1">
        <v>2072</v>
      </c>
      <c r="F479" s="2" t="s">
        <v>1997</v>
      </c>
      <c r="G479" s="1">
        <v>2072</v>
      </c>
      <c r="H479" s="2" t="s">
        <v>1998</v>
      </c>
    </row>
    <row r="480" spans="1:8">
      <c r="A480" s="2">
        <v>479</v>
      </c>
      <c r="B480" s="2" t="s">
        <v>1999</v>
      </c>
      <c r="C480" s="2" t="s">
        <v>363</v>
      </c>
      <c r="D480" s="2" t="s">
        <v>2000</v>
      </c>
      <c r="E480" s="1">
        <v>1953</v>
      </c>
      <c r="F480" s="2" t="s">
        <v>2001</v>
      </c>
      <c r="G480" s="1">
        <v>1953</v>
      </c>
      <c r="H480" s="2" t="s">
        <v>2002</v>
      </c>
    </row>
    <row r="481" spans="1:8">
      <c r="A481" s="2">
        <v>480</v>
      </c>
      <c r="B481" s="2" t="s">
        <v>2003</v>
      </c>
      <c r="C481" s="2" t="s">
        <v>514</v>
      </c>
      <c r="D481" s="2" t="s">
        <v>2004</v>
      </c>
      <c r="E481" s="1">
        <v>1448</v>
      </c>
      <c r="F481" s="2" t="s">
        <v>2005</v>
      </c>
      <c r="G481" s="1">
        <v>1447</v>
      </c>
      <c r="H481" s="3">
        <v>38231</v>
      </c>
    </row>
    <row r="482" spans="1:8">
      <c r="A482" s="2">
        <v>481</v>
      </c>
      <c r="B482" s="2" t="s">
        <v>2006</v>
      </c>
      <c r="C482" s="2" t="s">
        <v>363</v>
      </c>
      <c r="D482" s="2" t="s">
        <v>2007</v>
      </c>
      <c r="E482" s="1">
        <v>1529</v>
      </c>
      <c r="F482" s="2" t="s">
        <v>2008</v>
      </c>
      <c r="G482" s="1">
        <v>1505</v>
      </c>
      <c r="H482" s="2" t="s">
        <v>2009</v>
      </c>
    </row>
    <row r="483" spans="1:8">
      <c r="A483" s="2">
        <v>482</v>
      </c>
      <c r="B483" s="2" t="s">
        <v>2010</v>
      </c>
      <c r="C483" s="2" t="s">
        <v>363</v>
      </c>
      <c r="D483" s="2" t="s">
        <v>2011</v>
      </c>
      <c r="E483" s="1">
        <v>1491</v>
      </c>
      <c r="F483" s="2" t="s">
        <v>2012</v>
      </c>
      <c r="G483" s="1">
        <v>1480</v>
      </c>
      <c r="H483" s="3">
        <v>32054</v>
      </c>
    </row>
    <row r="484" spans="1:8">
      <c r="A484" s="2">
        <v>483</v>
      </c>
      <c r="B484" s="2" t="s">
        <v>2013</v>
      </c>
      <c r="C484" s="2" t="s">
        <v>363</v>
      </c>
      <c r="D484" s="2" t="s">
        <v>2014</v>
      </c>
      <c r="E484" s="1">
        <v>2045</v>
      </c>
      <c r="F484" s="2" t="s">
        <v>2015</v>
      </c>
      <c r="G484" s="1">
        <v>2014</v>
      </c>
      <c r="H484" s="3">
        <v>37021</v>
      </c>
    </row>
    <row r="485" spans="1:8">
      <c r="A485" s="2">
        <v>484</v>
      </c>
      <c r="B485" s="2" t="s">
        <v>2016</v>
      </c>
      <c r="C485" s="2" t="s">
        <v>363</v>
      </c>
      <c r="D485" s="2" t="s">
        <v>2017</v>
      </c>
      <c r="E485" s="2">
        <v>800</v>
      </c>
      <c r="F485" s="2" t="s">
        <v>2018</v>
      </c>
      <c r="G485" s="2">
        <v>465</v>
      </c>
      <c r="H485" s="2" t="s">
        <v>2019</v>
      </c>
    </row>
    <row r="486" spans="1:8">
      <c r="A486" s="2">
        <v>485</v>
      </c>
      <c r="B486" s="2" t="s">
        <v>2020</v>
      </c>
      <c r="C486" s="2" t="s">
        <v>363</v>
      </c>
      <c r="D486" s="2" t="s">
        <v>2021</v>
      </c>
      <c r="E486" s="1">
        <v>1607</v>
      </c>
      <c r="F486" s="2" t="s">
        <v>2022</v>
      </c>
      <c r="G486" s="1">
        <v>1605</v>
      </c>
      <c r="H486" s="2" t="s">
        <v>2023</v>
      </c>
    </row>
    <row r="487" spans="1:8">
      <c r="A487" s="2">
        <v>486</v>
      </c>
      <c r="B487" s="2" t="s">
        <v>2024</v>
      </c>
      <c r="C487" s="2" t="s">
        <v>363</v>
      </c>
      <c r="D487" s="2" t="s">
        <v>2025</v>
      </c>
      <c r="E487" s="2">
        <v>830</v>
      </c>
      <c r="F487" s="2" t="s">
        <v>2026</v>
      </c>
      <c r="G487" s="2">
        <v>2</v>
      </c>
      <c r="H487" s="3">
        <v>36111</v>
      </c>
    </row>
    <row r="488" spans="1:8">
      <c r="A488" s="2">
        <v>487</v>
      </c>
      <c r="B488" s="2" t="s">
        <v>2027</v>
      </c>
      <c r="C488" s="2" t="s">
        <v>363</v>
      </c>
      <c r="D488" s="2" t="s">
        <v>2028</v>
      </c>
      <c r="E488" s="2">
        <v>97</v>
      </c>
      <c r="F488" s="2" t="s">
        <v>2029</v>
      </c>
      <c r="G488" s="2">
        <v>97</v>
      </c>
      <c r="H488" s="3">
        <v>37929</v>
      </c>
    </row>
    <row r="489" spans="1:8">
      <c r="A489" s="2">
        <v>488</v>
      </c>
      <c r="B489" s="2" t="s">
        <v>296</v>
      </c>
      <c r="C489" s="2" t="s">
        <v>363</v>
      </c>
      <c r="D489" s="2" t="s">
        <v>2030</v>
      </c>
      <c r="E489" s="2" t="s">
        <v>869</v>
      </c>
      <c r="F489" s="2" t="s">
        <v>869</v>
      </c>
      <c r="G489" s="2" t="s">
        <v>869</v>
      </c>
      <c r="H489" s="2" t="s">
        <v>2031</v>
      </c>
    </row>
    <row r="490" spans="1:8">
      <c r="A490" s="2">
        <v>489</v>
      </c>
      <c r="B490" s="2" t="s">
        <v>2032</v>
      </c>
      <c r="C490" s="2" t="s">
        <v>363</v>
      </c>
      <c r="D490" s="2" t="s">
        <v>2033</v>
      </c>
      <c r="E490" s="1">
        <v>2553</v>
      </c>
      <c r="F490" s="2" t="s">
        <v>2034</v>
      </c>
      <c r="G490" s="1">
        <v>2553</v>
      </c>
      <c r="H490" s="2" t="s">
        <v>2035</v>
      </c>
    </row>
    <row r="491" spans="1:8">
      <c r="A491" s="2">
        <v>490</v>
      </c>
      <c r="B491" s="2" t="s">
        <v>2036</v>
      </c>
      <c r="C491" s="2" t="s">
        <v>363</v>
      </c>
      <c r="D491" s="2" t="s">
        <v>2037</v>
      </c>
      <c r="E491" s="1">
        <v>1603</v>
      </c>
      <c r="F491" s="2" t="s">
        <v>2038</v>
      </c>
      <c r="G491" s="1">
        <v>1601</v>
      </c>
      <c r="H491" s="2" t="s">
        <v>2039</v>
      </c>
    </row>
    <row r="492" spans="1:8">
      <c r="A492" s="2">
        <v>491</v>
      </c>
      <c r="B492" s="2">
        <v>54</v>
      </c>
      <c r="C492" s="2" t="s">
        <v>514</v>
      </c>
      <c r="D492" s="2" t="s">
        <v>2040</v>
      </c>
      <c r="E492" s="1">
        <v>1869</v>
      </c>
      <c r="F492" s="2" t="s">
        <v>2041</v>
      </c>
      <c r="G492" s="1">
        <v>1859</v>
      </c>
      <c r="H492" s="2" t="s">
        <v>2042</v>
      </c>
    </row>
    <row r="493" spans="1:8">
      <c r="A493" s="2">
        <v>492</v>
      </c>
      <c r="B493" s="2" t="s">
        <v>2043</v>
      </c>
      <c r="C493" s="2" t="s">
        <v>514</v>
      </c>
      <c r="D493" s="2" t="s">
        <v>2044</v>
      </c>
      <c r="E493" s="2">
        <v>357</v>
      </c>
      <c r="F493" s="2" t="s">
        <v>2045</v>
      </c>
      <c r="G493" s="2">
        <v>8</v>
      </c>
      <c r="H493" s="2" t="s">
        <v>1946</v>
      </c>
    </row>
    <row r="494" spans="1:8">
      <c r="A494" s="2">
        <v>493</v>
      </c>
      <c r="B494" s="2" t="s">
        <v>2046</v>
      </c>
      <c r="C494" s="2" t="s">
        <v>363</v>
      </c>
      <c r="D494" s="2" t="s">
        <v>2047</v>
      </c>
      <c r="E494" s="1">
        <v>1797</v>
      </c>
      <c r="F494" s="2" t="s">
        <v>2048</v>
      </c>
      <c r="G494" s="1">
        <v>1794</v>
      </c>
      <c r="H494" s="2" t="s">
        <v>2049</v>
      </c>
    </row>
    <row r="495" spans="1:8">
      <c r="A495" s="2">
        <v>494</v>
      </c>
      <c r="B495" s="2" t="s">
        <v>55</v>
      </c>
      <c r="C495" s="2" t="s">
        <v>363</v>
      </c>
      <c r="D495" s="2" t="s">
        <v>2050</v>
      </c>
      <c r="E495" s="1">
        <v>2012</v>
      </c>
      <c r="F495" s="2" t="s">
        <v>2051</v>
      </c>
      <c r="G495" s="1">
        <v>2012</v>
      </c>
      <c r="H495" s="2" t="s">
        <v>2052</v>
      </c>
    </row>
    <row r="496" spans="1:8">
      <c r="A496" s="2">
        <v>495</v>
      </c>
      <c r="B496" s="2" t="s">
        <v>290</v>
      </c>
      <c r="C496" s="2" t="s">
        <v>363</v>
      </c>
      <c r="D496" s="2" t="s">
        <v>2053</v>
      </c>
      <c r="E496" s="2" t="s">
        <v>869</v>
      </c>
      <c r="F496" s="2" t="s">
        <v>869</v>
      </c>
      <c r="G496" s="2" t="s">
        <v>869</v>
      </c>
      <c r="H496" s="3">
        <v>28766</v>
      </c>
    </row>
    <row r="497" spans="1:8">
      <c r="A497" s="2">
        <v>496</v>
      </c>
      <c r="B497" s="2" t="s">
        <v>2054</v>
      </c>
      <c r="C497" s="2" t="s">
        <v>363</v>
      </c>
      <c r="D497" s="2" t="s">
        <v>2055</v>
      </c>
      <c r="E497" s="1">
        <v>2213</v>
      </c>
      <c r="F497" s="2" t="s">
        <v>2056</v>
      </c>
      <c r="G497" s="1">
        <v>2213</v>
      </c>
      <c r="H497" s="3">
        <v>39455</v>
      </c>
    </row>
    <row r="498" spans="1:8">
      <c r="A498" s="2">
        <v>497</v>
      </c>
      <c r="B498" s="2" t="s">
        <v>2057</v>
      </c>
      <c r="C498" s="2" t="s">
        <v>514</v>
      </c>
      <c r="D498" s="2" t="s">
        <v>2058</v>
      </c>
      <c r="E498" s="1">
        <v>1469</v>
      </c>
      <c r="F498" s="2" t="s">
        <v>2059</v>
      </c>
      <c r="G498" s="1">
        <v>1406</v>
      </c>
      <c r="H498" s="2" t="s">
        <v>2060</v>
      </c>
    </row>
    <row r="499" spans="1:8">
      <c r="A499" s="2">
        <v>498</v>
      </c>
      <c r="B499" s="2" t="s">
        <v>2061</v>
      </c>
      <c r="C499" s="2" t="s">
        <v>514</v>
      </c>
      <c r="D499" s="2" t="s">
        <v>2062</v>
      </c>
      <c r="E499" s="1">
        <v>1876</v>
      </c>
      <c r="F499" s="2" t="s">
        <v>2063</v>
      </c>
      <c r="G499" s="1">
        <v>1862</v>
      </c>
      <c r="H499" s="3">
        <v>39876</v>
      </c>
    </row>
    <row r="500" spans="1:8">
      <c r="A500" s="2">
        <v>499</v>
      </c>
      <c r="B500" s="2" t="s">
        <v>2064</v>
      </c>
      <c r="C500" s="2" t="s">
        <v>514</v>
      </c>
      <c r="D500" s="2" t="s">
        <v>2065</v>
      </c>
      <c r="E500" s="1">
        <v>1776</v>
      </c>
      <c r="F500" s="2" t="s">
        <v>2066</v>
      </c>
      <c r="G500" s="2">
        <v>4</v>
      </c>
      <c r="H500" s="2" t="s">
        <v>2067</v>
      </c>
    </row>
    <row r="501" spans="1:8">
      <c r="A501" s="2">
        <v>500</v>
      </c>
      <c r="B501" s="2" t="s">
        <v>2068</v>
      </c>
      <c r="C501" s="2" t="s">
        <v>363</v>
      </c>
      <c r="D501" s="2" t="s">
        <v>2069</v>
      </c>
      <c r="E501" s="2" t="s">
        <v>869</v>
      </c>
      <c r="F501" s="2" t="s">
        <v>869</v>
      </c>
      <c r="G501" s="2" t="s">
        <v>869</v>
      </c>
      <c r="H501" s="3">
        <v>29739</v>
      </c>
    </row>
    <row r="502" spans="1:8">
      <c r="A502" s="2">
        <v>501</v>
      </c>
      <c r="B502" s="2" t="s">
        <v>2070</v>
      </c>
      <c r="C502" s="2" t="s">
        <v>363</v>
      </c>
      <c r="D502" s="2" t="s">
        <v>2071</v>
      </c>
      <c r="E502" s="2">
        <v>66</v>
      </c>
      <c r="F502" s="2" t="s">
        <v>2072</v>
      </c>
      <c r="G502" s="2">
        <v>66</v>
      </c>
      <c r="H502" s="2" t="s">
        <v>517</v>
      </c>
    </row>
    <row r="503" spans="1:8">
      <c r="A503" s="2">
        <v>502</v>
      </c>
      <c r="B503" s="2" t="s">
        <v>2073</v>
      </c>
      <c r="C503" s="2" t="s">
        <v>514</v>
      </c>
      <c r="D503" s="2" t="s">
        <v>2074</v>
      </c>
      <c r="E503" s="1">
        <v>2508</v>
      </c>
      <c r="F503" s="2" t="s">
        <v>2075</v>
      </c>
      <c r="G503" s="1">
        <v>2508</v>
      </c>
      <c r="H503" s="2" t="s">
        <v>1752</v>
      </c>
    </row>
    <row r="504" spans="1:8">
      <c r="A504" s="2">
        <v>503</v>
      </c>
      <c r="B504" s="2" t="s">
        <v>2076</v>
      </c>
      <c r="C504" s="2" t="s">
        <v>363</v>
      </c>
      <c r="D504" s="2" t="s">
        <v>2077</v>
      </c>
      <c r="E504" s="1">
        <v>1177</v>
      </c>
      <c r="F504" s="2" t="s">
        <v>2078</v>
      </c>
      <c r="G504" s="2">
        <v>912</v>
      </c>
      <c r="H504" s="3">
        <v>33249</v>
      </c>
    </row>
    <row r="505" spans="1:8">
      <c r="A505" s="2">
        <v>504</v>
      </c>
      <c r="B505" s="2" t="s">
        <v>2079</v>
      </c>
      <c r="C505" s="2" t="s">
        <v>514</v>
      </c>
      <c r="D505" s="2" t="s">
        <v>2080</v>
      </c>
      <c r="E505" s="1">
        <v>1593</v>
      </c>
      <c r="F505" s="2" t="s">
        <v>2081</v>
      </c>
      <c r="G505" s="1">
        <v>1483</v>
      </c>
      <c r="H505" s="2" t="s">
        <v>2082</v>
      </c>
    </row>
    <row r="506" spans="1:8">
      <c r="A506" s="2">
        <v>505</v>
      </c>
      <c r="B506" s="2" t="s">
        <v>2083</v>
      </c>
      <c r="C506" s="2" t="s">
        <v>363</v>
      </c>
      <c r="D506" s="2" t="s">
        <v>2084</v>
      </c>
      <c r="E506" s="1">
        <v>1500</v>
      </c>
      <c r="F506" s="2" t="s">
        <v>2085</v>
      </c>
      <c r="G506" s="1">
        <v>1500</v>
      </c>
      <c r="H506" s="2" t="s">
        <v>2086</v>
      </c>
    </row>
    <row r="507" spans="1:8">
      <c r="A507" s="2">
        <v>506</v>
      </c>
      <c r="B507" s="2" t="s">
        <v>2087</v>
      </c>
      <c r="C507" s="2" t="s">
        <v>363</v>
      </c>
      <c r="D507" s="2" t="s">
        <v>2088</v>
      </c>
      <c r="E507" s="1">
        <v>1867</v>
      </c>
      <c r="F507" s="2" t="s">
        <v>2089</v>
      </c>
      <c r="G507" s="1">
        <v>1836</v>
      </c>
      <c r="H507" s="3">
        <v>35713</v>
      </c>
    </row>
    <row r="508" spans="1:8">
      <c r="A508" s="2">
        <v>507</v>
      </c>
      <c r="B508" s="2" t="s">
        <v>56</v>
      </c>
      <c r="C508" s="2" t="s">
        <v>363</v>
      </c>
      <c r="D508" s="2" t="s">
        <v>2090</v>
      </c>
      <c r="E508" s="1">
        <v>1224</v>
      </c>
      <c r="F508" s="2" t="s">
        <v>2091</v>
      </c>
      <c r="G508" s="1">
        <v>1220</v>
      </c>
      <c r="H508" s="2" t="s">
        <v>2092</v>
      </c>
    </row>
    <row r="509" spans="1:8">
      <c r="A509" s="2">
        <v>508</v>
      </c>
      <c r="B509" s="2" t="s">
        <v>2093</v>
      </c>
      <c r="C509" s="2" t="s">
        <v>363</v>
      </c>
      <c r="D509" s="2" t="s">
        <v>2094</v>
      </c>
      <c r="E509" s="1">
        <v>1025</v>
      </c>
      <c r="F509" s="2" t="s">
        <v>2095</v>
      </c>
      <c r="G509" s="2">
        <v>727</v>
      </c>
      <c r="H509" s="3">
        <v>33217</v>
      </c>
    </row>
    <row r="510" spans="1:8">
      <c r="A510" s="2">
        <v>509</v>
      </c>
      <c r="B510" s="2" t="s">
        <v>2096</v>
      </c>
      <c r="C510" s="2" t="s">
        <v>363</v>
      </c>
      <c r="D510" s="2" t="s">
        <v>2097</v>
      </c>
      <c r="E510" s="1">
        <v>1845</v>
      </c>
      <c r="F510" s="2" t="s">
        <v>2098</v>
      </c>
      <c r="G510" s="1">
        <v>1821</v>
      </c>
      <c r="H510" s="2" t="s">
        <v>2099</v>
      </c>
    </row>
    <row r="511" spans="1:8">
      <c r="A511" s="2">
        <v>510</v>
      </c>
      <c r="B511" s="2" t="s">
        <v>2100</v>
      </c>
      <c r="C511" s="2" t="s">
        <v>363</v>
      </c>
      <c r="D511" s="2" t="s">
        <v>2101</v>
      </c>
      <c r="E511" s="1">
        <v>1810</v>
      </c>
      <c r="F511" s="2" t="s">
        <v>2102</v>
      </c>
      <c r="G511" s="1">
        <v>1014</v>
      </c>
      <c r="H511" s="2" t="s">
        <v>2103</v>
      </c>
    </row>
    <row r="512" spans="1:8">
      <c r="A512" s="2">
        <v>511</v>
      </c>
      <c r="B512" s="2" t="s">
        <v>2104</v>
      </c>
      <c r="C512" s="2" t="s">
        <v>363</v>
      </c>
      <c r="D512" s="2" t="s">
        <v>2105</v>
      </c>
      <c r="E512" s="1">
        <v>1159</v>
      </c>
      <c r="F512" s="2" t="s">
        <v>2106</v>
      </c>
      <c r="G512" s="2">
        <v>913</v>
      </c>
      <c r="H512" s="3">
        <v>31596</v>
      </c>
    </row>
    <row r="513" spans="1:8">
      <c r="A513" s="2">
        <v>512</v>
      </c>
      <c r="B513" s="2" t="s">
        <v>2107</v>
      </c>
      <c r="C513" s="2" t="s">
        <v>514</v>
      </c>
      <c r="D513" s="2" t="s">
        <v>2108</v>
      </c>
      <c r="E513" s="2">
        <v>840</v>
      </c>
      <c r="F513" s="2" t="s">
        <v>2109</v>
      </c>
      <c r="G513" s="2">
        <v>14</v>
      </c>
      <c r="H513" s="3">
        <v>34975</v>
      </c>
    </row>
    <row r="514" spans="1:8">
      <c r="A514" s="2">
        <v>513</v>
      </c>
      <c r="B514" s="2" t="s">
        <v>326</v>
      </c>
      <c r="C514" s="2" t="s">
        <v>363</v>
      </c>
      <c r="D514" s="2" t="s">
        <v>2110</v>
      </c>
      <c r="E514" s="1">
        <v>1393</v>
      </c>
      <c r="F514" s="2" t="s">
        <v>2111</v>
      </c>
      <c r="G514" s="1">
        <v>1386</v>
      </c>
      <c r="H514" s="3">
        <v>33241</v>
      </c>
    </row>
    <row r="515" spans="1:8">
      <c r="A515" s="2">
        <v>514</v>
      </c>
      <c r="B515" s="2" t="s">
        <v>2112</v>
      </c>
      <c r="C515" s="2" t="s">
        <v>363</v>
      </c>
      <c r="D515" s="2" t="s">
        <v>2113</v>
      </c>
      <c r="E515" s="2">
        <v>927</v>
      </c>
      <c r="F515" s="2" t="s">
        <v>2114</v>
      </c>
      <c r="G515" s="2">
        <v>927</v>
      </c>
      <c r="H515" s="2" t="s">
        <v>2115</v>
      </c>
    </row>
    <row r="516" spans="1:8">
      <c r="A516" s="2">
        <v>515</v>
      </c>
      <c r="B516" s="2" t="s">
        <v>2116</v>
      </c>
      <c r="C516" s="2" t="s">
        <v>514</v>
      </c>
      <c r="D516" s="2" t="s">
        <v>2117</v>
      </c>
      <c r="E516" s="2">
        <v>652</v>
      </c>
      <c r="F516" s="2" t="s">
        <v>2118</v>
      </c>
      <c r="G516" s="2">
        <v>51</v>
      </c>
      <c r="H516" s="3">
        <v>33516</v>
      </c>
    </row>
    <row r="517" spans="1:8">
      <c r="A517" s="2">
        <v>516</v>
      </c>
      <c r="B517" s="2" t="s">
        <v>2119</v>
      </c>
      <c r="C517" s="2" t="s">
        <v>363</v>
      </c>
      <c r="D517" s="2" t="s">
        <v>2120</v>
      </c>
      <c r="E517" s="1">
        <v>1277</v>
      </c>
      <c r="F517" s="2" t="s">
        <v>2121</v>
      </c>
      <c r="G517" s="2">
        <v>916</v>
      </c>
      <c r="H517" s="2" t="s">
        <v>2122</v>
      </c>
    </row>
    <row r="518" spans="1:8">
      <c r="A518" s="2">
        <v>517</v>
      </c>
      <c r="B518" s="2" t="s">
        <v>2123</v>
      </c>
      <c r="C518" s="2" t="s">
        <v>363</v>
      </c>
      <c r="D518" s="2" t="s">
        <v>2124</v>
      </c>
      <c r="E518" s="1">
        <v>1401</v>
      </c>
      <c r="F518" s="2" t="s">
        <v>2125</v>
      </c>
      <c r="G518" s="1">
        <v>1047</v>
      </c>
      <c r="H518" s="2" t="s">
        <v>2126</v>
      </c>
    </row>
    <row r="519" spans="1:8">
      <c r="A519" s="2">
        <v>518</v>
      </c>
      <c r="B519" s="2" t="s">
        <v>2127</v>
      </c>
      <c r="C519" s="2" t="s">
        <v>514</v>
      </c>
      <c r="D519" s="2" t="s">
        <v>2128</v>
      </c>
      <c r="E519" s="1">
        <v>1353</v>
      </c>
      <c r="F519" s="2" t="s">
        <v>2129</v>
      </c>
      <c r="G519" s="1">
        <v>1349</v>
      </c>
      <c r="H519" s="2" t="s">
        <v>2130</v>
      </c>
    </row>
    <row r="520" spans="1:8">
      <c r="A520" s="2">
        <v>519</v>
      </c>
      <c r="B520" s="2" t="s">
        <v>2131</v>
      </c>
      <c r="C520" s="2" t="s">
        <v>363</v>
      </c>
      <c r="D520" s="2" t="s">
        <v>2132</v>
      </c>
      <c r="E520" s="1">
        <v>1231</v>
      </c>
      <c r="F520" s="2" t="s">
        <v>2133</v>
      </c>
      <c r="G520" s="1">
        <v>1227</v>
      </c>
      <c r="H520" s="2" t="s">
        <v>2134</v>
      </c>
    </row>
    <row r="521" spans="1:8">
      <c r="A521" s="2">
        <v>520</v>
      </c>
      <c r="B521" s="2" t="s">
        <v>2135</v>
      </c>
      <c r="C521" s="2" t="s">
        <v>363</v>
      </c>
      <c r="D521" s="2" t="s">
        <v>2136</v>
      </c>
      <c r="E521" s="1">
        <v>2006</v>
      </c>
      <c r="F521" s="2" t="s">
        <v>2137</v>
      </c>
      <c r="G521" s="1">
        <v>2006</v>
      </c>
      <c r="H521" s="2" t="s">
        <v>2138</v>
      </c>
    </row>
    <row r="522" spans="1:8">
      <c r="A522" s="2">
        <v>521</v>
      </c>
      <c r="B522" s="2" t="s">
        <v>2139</v>
      </c>
      <c r="C522" s="2" t="s">
        <v>514</v>
      </c>
      <c r="D522" s="2" t="s">
        <v>2140</v>
      </c>
      <c r="E522" s="2">
        <v>510</v>
      </c>
      <c r="F522" s="2" t="s">
        <v>2141</v>
      </c>
      <c r="G522" s="2">
        <v>2</v>
      </c>
      <c r="H522" s="3">
        <v>32792</v>
      </c>
    </row>
    <row r="523" spans="1:8">
      <c r="A523" s="2">
        <v>522</v>
      </c>
      <c r="B523" s="2" t="s">
        <v>2142</v>
      </c>
      <c r="C523" s="2" t="s">
        <v>514</v>
      </c>
      <c r="D523" s="2" t="s">
        <v>2143</v>
      </c>
      <c r="E523" s="2">
        <v>969</v>
      </c>
      <c r="F523" s="2" t="s">
        <v>2144</v>
      </c>
      <c r="G523" s="2">
        <v>7</v>
      </c>
      <c r="H523" s="2" t="s">
        <v>2145</v>
      </c>
    </row>
    <row r="524" spans="1:8">
      <c r="A524" s="2">
        <v>523</v>
      </c>
      <c r="B524" s="2" t="s">
        <v>2146</v>
      </c>
      <c r="C524" s="2" t="s">
        <v>514</v>
      </c>
      <c r="D524" s="2" t="s">
        <v>2147</v>
      </c>
      <c r="E524" s="1">
        <v>1235</v>
      </c>
      <c r="F524" s="2" t="s">
        <v>2148</v>
      </c>
      <c r="G524" s="1">
        <v>1225</v>
      </c>
      <c r="H524" s="3">
        <v>37235</v>
      </c>
    </row>
    <row r="525" spans="1:8">
      <c r="A525" s="2">
        <v>524</v>
      </c>
      <c r="B525" s="2" t="s">
        <v>2149</v>
      </c>
      <c r="C525" s="2" t="s">
        <v>363</v>
      </c>
      <c r="D525" s="2" t="s">
        <v>2150</v>
      </c>
      <c r="E525" s="2">
        <v>564</v>
      </c>
      <c r="F525" s="2" t="s">
        <v>2151</v>
      </c>
      <c r="G525" s="2">
        <v>564</v>
      </c>
      <c r="H525" s="2" t="s">
        <v>1869</v>
      </c>
    </row>
    <row r="526" spans="1:8">
      <c r="A526" s="2">
        <v>525</v>
      </c>
      <c r="B526" s="2" t="s">
        <v>2152</v>
      </c>
      <c r="C526" s="2" t="s">
        <v>363</v>
      </c>
      <c r="D526" s="2" t="s">
        <v>2153</v>
      </c>
      <c r="E526" s="1">
        <v>1787</v>
      </c>
      <c r="F526" s="2" t="s">
        <v>2154</v>
      </c>
      <c r="G526" s="1">
        <v>1782</v>
      </c>
      <c r="H526" s="3">
        <v>33552</v>
      </c>
    </row>
    <row r="527" spans="1:8">
      <c r="A527" s="2">
        <v>526</v>
      </c>
      <c r="B527" s="2" t="s">
        <v>2155</v>
      </c>
      <c r="C527" s="2" t="s">
        <v>514</v>
      </c>
      <c r="D527" s="2" t="s">
        <v>2156</v>
      </c>
      <c r="E527" s="2">
        <v>674</v>
      </c>
      <c r="F527" s="2" t="s">
        <v>2157</v>
      </c>
      <c r="G527" s="2">
        <v>667</v>
      </c>
      <c r="H527" s="2" t="s">
        <v>1474</v>
      </c>
    </row>
    <row r="528" spans="1:8">
      <c r="A528" s="2">
        <v>527</v>
      </c>
      <c r="B528" s="2" t="s">
        <v>2158</v>
      </c>
      <c r="C528" s="2" t="s">
        <v>363</v>
      </c>
      <c r="D528" s="2" t="s">
        <v>2159</v>
      </c>
      <c r="E528" s="2" t="s">
        <v>869</v>
      </c>
      <c r="F528" s="2" t="s">
        <v>869</v>
      </c>
      <c r="G528" s="2" t="s">
        <v>869</v>
      </c>
      <c r="H528" s="2" t="s">
        <v>2160</v>
      </c>
    </row>
    <row r="529" spans="1:8">
      <c r="A529" s="2">
        <v>528</v>
      </c>
      <c r="B529" s="2" t="s">
        <v>266</v>
      </c>
      <c r="C529" s="2" t="s">
        <v>867</v>
      </c>
      <c r="D529" s="2" t="s">
        <v>2159</v>
      </c>
      <c r="E529" s="2" t="s">
        <v>869</v>
      </c>
      <c r="F529" s="2" t="s">
        <v>869</v>
      </c>
      <c r="G529" s="2" t="s">
        <v>869</v>
      </c>
      <c r="H529" s="2" t="s">
        <v>2161</v>
      </c>
    </row>
    <row r="530" spans="1:8">
      <c r="A530" s="2">
        <v>529</v>
      </c>
      <c r="B530" s="2" t="s">
        <v>2162</v>
      </c>
      <c r="C530" s="2" t="s">
        <v>363</v>
      </c>
      <c r="D530" s="2" t="s">
        <v>2163</v>
      </c>
      <c r="E530" s="1">
        <v>2011</v>
      </c>
      <c r="F530" s="2" t="s">
        <v>2164</v>
      </c>
      <c r="G530" s="1">
        <v>2011</v>
      </c>
      <c r="H530" s="2" t="s">
        <v>2165</v>
      </c>
    </row>
    <row r="531" spans="1:8">
      <c r="A531" s="2">
        <v>530</v>
      </c>
      <c r="B531" s="2" t="s">
        <v>2166</v>
      </c>
      <c r="C531" s="2" t="s">
        <v>514</v>
      </c>
      <c r="D531" s="2" t="s">
        <v>2167</v>
      </c>
      <c r="E531" s="2">
        <v>261</v>
      </c>
      <c r="F531" s="2" t="s">
        <v>2168</v>
      </c>
      <c r="G531" s="2">
        <v>7</v>
      </c>
      <c r="H531" s="3">
        <v>35622</v>
      </c>
    </row>
    <row r="532" spans="1:8">
      <c r="A532" s="2">
        <v>531</v>
      </c>
      <c r="B532" s="2" t="s">
        <v>316</v>
      </c>
      <c r="C532" s="2" t="s">
        <v>363</v>
      </c>
      <c r="D532" s="2" t="s">
        <v>2169</v>
      </c>
      <c r="E532" s="1">
        <v>1121</v>
      </c>
      <c r="F532" s="2" t="s">
        <v>2170</v>
      </c>
      <c r="G532" s="1">
        <v>1121</v>
      </c>
      <c r="H532" s="2" t="s">
        <v>2171</v>
      </c>
    </row>
    <row r="533" spans="1:8">
      <c r="A533" s="2">
        <v>532</v>
      </c>
      <c r="B533" s="2" t="s">
        <v>2172</v>
      </c>
      <c r="C533" s="2" t="s">
        <v>363</v>
      </c>
      <c r="D533" s="2" t="s">
        <v>2173</v>
      </c>
      <c r="E533" s="2">
        <v>977</v>
      </c>
      <c r="F533" s="2" t="s">
        <v>2174</v>
      </c>
      <c r="G533" s="2">
        <v>514</v>
      </c>
      <c r="H533" s="2" t="s">
        <v>1726</v>
      </c>
    </row>
    <row r="534" spans="1:8">
      <c r="A534" s="2">
        <v>533</v>
      </c>
      <c r="B534" s="2" t="s">
        <v>313</v>
      </c>
      <c r="C534" s="2" t="s">
        <v>363</v>
      </c>
      <c r="D534" s="2" t="s">
        <v>2175</v>
      </c>
      <c r="E534" s="2">
        <v>827</v>
      </c>
      <c r="F534" s="2" t="s">
        <v>2176</v>
      </c>
      <c r="G534" s="2">
        <v>824</v>
      </c>
      <c r="H534" s="2" t="s">
        <v>2177</v>
      </c>
    </row>
    <row r="535" spans="1:8">
      <c r="A535" s="2">
        <v>534</v>
      </c>
      <c r="B535" s="2" t="s">
        <v>2178</v>
      </c>
      <c r="C535" s="2" t="s">
        <v>514</v>
      </c>
      <c r="D535" s="2" t="s">
        <v>2179</v>
      </c>
      <c r="E535" s="2">
        <v>780</v>
      </c>
      <c r="F535" s="2" t="s">
        <v>2180</v>
      </c>
      <c r="G535" s="2">
        <v>2</v>
      </c>
      <c r="H535" s="3">
        <v>33066</v>
      </c>
    </row>
    <row r="536" spans="1:8">
      <c r="A536" s="2">
        <v>535</v>
      </c>
      <c r="B536" s="2" t="s">
        <v>2181</v>
      </c>
      <c r="C536" s="2" t="s">
        <v>363</v>
      </c>
      <c r="D536" s="2" t="s">
        <v>2182</v>
      </c>
      <c r="E536" s="1">
        <v>1862</v>
      </c>
      <c r="F536" s="2" t="s">
        <v>2183</v>
      </c>
      <c r="G536" s="1">
        <v>1862</v>
      </c>
      <c r="H536" s="3">
        <v>35011</v>
      </c>
    </row>
    <row r="537" spans="1:8">
      <c r="A537" s="2">
        <v>536</v>
      </c>
      <c r="B537" s="2" t="s">
        <v>2184</v>
      </c>
      <c r="C537" s="2" t="s">
        <v>514</v>
      </c>
      <c r="D537" s="2" t="s">
        <v>2185</v>
      </c>
      <c r="E537" s="2">
        <v>278</v>
      </c>
      <c r="F537" s="2" t="s">
        <v>2186</v>
      </c>
      <c r="G537" s="2">
        <v>2</v>
      </c>
      <c r="H537" s="2" t="s">
        <v>2187</v>
      </c>
    </row>
    <row r="538" spans="1:8">
      <c r="A538" s="2">
        <v>537</v>
      </c>
      <c r="B538" s="2" t="s">
        <v>2188</v>
      </c>
      <c r="C538" s="2" t="s">
        <v>363</v>
      </c>
      <c r="D538" s="2" t="s">
        <v>2189</v>
      </c>
      <c r="E538" s="1">
        <v>1420</v>
      </c>
      <c r="F538" s="2" t="s">
        <v>2190</v>
      </c>
      <c r="G538" s="1">
        <v>1408</v>
      </c>
      <c r="H538" s="2" t="s">
        <v>2191</v>
      </c>
    </row>
    <row r="539" spans="1:8">
      <c r="A539" s="2">
        <v>538</v>
      </c>
      <c r="B539" s="2" t="s">
        <v>2192</v>
      </c>
      <c r="C539" s="2" t="s">
        <v>514</v>
      </c>
      <c r="D539" s="2" t="s">
        <v>2193</v>
      </c>
      <c r="E539" s="2">
        <v>324</v>
      </c>
      <c r="F539" s="2" t="s">
        <v>2194</v>
      </c>
      <c r="G539" s="2">
        <v>5</v>
      </c>
      <c r="H539" s="2" t="s">
        <v>2195</v>
      </c>
    </row>
    <row r="540" spans="1:8">
      <c r="A540" s="2">
        <v>539</v>
      </c>
      <c r="B540" s="2" t="s">
        <v>2196</v>
      </c>
      <c r="C540" s="2" t="s">
        <v>363</v>
      </c>
      <c r="D540" s="2" t="s">
        <v>2197</v>
      </c>
      <c r="E540" s="2">
        <v>495</v>
      </c>
      <c r="F540" s="2" t="s">
        <v>2198</v>
      </c>
      <c r="G540" s="2">
        <v>5</v>
      </c>
      <c r="H540" s="2" t="s">
        <v>2199</v>
      </c>
    </row>
    <row r="541" spans="1:8">
      <c r="A541" s="2">
        <v>540</v>
      </c>
      <c r="B541" s="2" t="s">
        <v>2200</v>
      </c>
      <c r="C541" s="2" t="s">
        <v>363</v>
      </c>
      <c r="D541" s="2" t="s">
        <v>2201</v>
      </c>
      <c r="E541" s="1">
        <v>1515</v>
      </c>
      <c r="F541" s="2" t="s">
        <v>2202</v>
      </c>
      <c r="G541" s="1">
        <v>1510</v>
      </c>
      <c r="H541" s="2" t="s">
        <v>2203</v>
      </c>
    </row>
    <row r="542" spans="1:8">
      <c r="A542" s="2">
        <v>541</v>
      </c>
      <c r="B542" s="2" t="s">
        <v>2204</v>
      </c>
      <c r="C542" s="2" t="s">
        <v>514</v>
      </c>
      <c r="D542" s="2" t="s">
        <v>2205</v>
      </c>
      <c r="E542" s="2">
        <v>396</v>
      </c>
      <c r="F542" s="2" t="s">
        <v>2206</v>
      </c>
      <c r="G542" s="2">
        <v>6</v>
      </c>
      <c r="H542" s="2" t="s">
        <v>2207</v>
      </c>
    </row>
    <row r="543" spans="1:8">
      <c r="A543" s="2">
        <v>542</v>
      </c>
      <c r="B543" s="2" t="s">
        <v>2208</v>
      </c>
      <c r="C543" s="2" t="s">
        <v>363</v>
      </c>
      <c r="D543" s="2" t="s">
        <v>2209</v>
      </c>
      <c r="E543" s="1">
        <v>1622</v>
      </c>
      <c r="F543" s="2" t="s">
        <v>2210</v>
      </c>
      <c r="G543" s="1">
        <v>1610</v>
      </c>
      <c r="H543" s="3">
        <v>34306</v>
      </c>
    </row>
    <row r="544" spans="1:8">
      <c r="A544" s="2">
        <v>543</v>
      </c>
      <c r="B544" s="2" t="s">
        <v>2211</v>
      </c>
      <c r="C544" s="2" t="s">
        <v>363</v>
      </c>
      <c r="D544" s="2" t="s">
        <v>2212</v>
      </c>
      <c r="E544" s="1">
        <v>1781</v>
      </c>
      <c r="F544" s="2" t="s">
        <v>2213</v>
      </c>
      <c r="G544" s="1">
        <v>1781</v>
      </c>
      <c r="H544" s="2" t="s">
        <v>2214</v>
      </c>
    </row>
    <row r="545" spans="1:8">
      <c r="A545" s="2">
        <v>544</v>
      </c>
      <c r="B545" s="2" t="s">
        <v>2215</v>
      </c>
      <c r="C545" s="2" t="s">
        <v>363</v>
      </c>
      <c r="D545" s="2" t="s">
        <v>2216</v>
      </c>
      <c r="E545" s="1">
        <v>1487</v>
      </c>
      <c r="F545" s="2" t="s">
        <v>2217</v>
      </c>
      <c r="G545" s="1">
        <v>1487</v>
      </c>
      <c r="H545" s="2" t="s">
        <v>1438</v>
      </c>
    </row>
    <row r="546" spans="1:8">
      <c r="A546" s="2">
        <v>545</v>
      </c>
      <c r="B546" s="2" t="s">
        <v>2218</v>
      </c>
      <c r="C546" s="2" t="s">
        <v>514</v>
      </c>
      <c r="D546" s="2" t="s">
        <v>2219</v>
      </c>
      <c r="E546" s="1">
        <v>1546</v>
      </c>
      <c r="F546" s="2" t="s">
        <v>2220</v>
      </c>
      <c r="G546" s="1">
        <v>1543</v>
      </c>
      <c r="H546" s="3">
        <v>36534</v>
      </c>
    </row>
    <row r="547" spans="1:8">
      <c r="A547" s="2">
        <v>546</v>
      </c>
      <c r="B547" s="2" t="s">
        <v>2221</v>
      </c>
      <c r="C547" s="2" t="s">
        <v>514</v>
      </c>
      <c r="D547" s="2" t="s">
        <v>2222</v>
      </c>
      <c r="E547" s="1">
        <v>1158</v>
      </c>
      <c r="F547" s="2" t="s">
        <v>2223</v>
      </c>
      <c r="G547" s="2">
        <v>6</v>
      </c>
      <c r="H547" s="2" t="s">
        <v>2224</v>
      </c>
    </row>
    <row r="548" spans="1:8">
      <c r="A548" s="2">
        <v>547</v>
      </c>
      <c r="B548" s="2" t="s">
        <v>2225</v>
      </c>
      <c r="C548" s="2" t="s">
        <v>514</v>
      </c>
      <c r="D548" s="2" t="s">
        <v>2226</v>
      </c>
      <c r="E548" s="1">
        <v>1117</v>
      </c>
      <c r="F548" s="2" t="s">
        <v>2227</v>
      </c>
      <c r="G548" s="1">
        <v>1102</v>
      </c>
      <c r="H548" s="2" t="s">
        <v>2228</v>
      </c>
    </row>
    <row r="549" spans="1:8">
      <c r="A549" s="2">
        <v>548</v>
      </c>
      <c r="B549" s="2" t="s">
        <v>2229</v>
      </c>
      <c r="C549" s="2" t="s">
        <v>363</v>
      </c>
      <c r="D549" s="2" t="s">
        <v>2230</v>
      </c>
      <c r="E549" s="2">
        <v>908</v>
      </c>
      <c r="F549" s="2" t="s">
        <v>2231</v>
      </c>
      <c r="G549" s="2">
        <v>875</v>
      </c>
      <c r="H549" s="2" t="s">
        <v>2232</v>
      </c>
    </row>
    <row r="550" spans="1:8">
      <c r="A550" s="2">
        <v>549</v>
      </c>
      <c r="B550" s="2" t="s">
        <v>2233</v>
      </c>
      <c r="C550" s="2" t="s">
        <v>514</v>
      </c>
      <c r="D550" s="2" t="s">
        <v>2234</v>
      </c>
      <c r="E550" s="2">
        <v>898</v>
      </c>
      <c r="F550" s="2" t="s">
        <v>2235</v>
      </c>
      <c r="G550" s="2">
        <v>862</v>
      </c>
      <c r="H550" s="3">
        <v>33917</v>
      </c>
    </row>
    <row r="551" spans="1:8">
      <c r="A551" s="2">
        <v>550</v>
      </c>
      <c r="B551" s="2" t="s">
        <v>2236</v>
      </c>
      <c r="C551" s="2" t="s">
        <v>363</v>
      </c>
      <c r="D551" s="2" t="s">
        <v>2237</v>
      </c>
      <c r="E551" s="1">
        <v>1343</v>
      </c>
      <c r="F551" s="2" t="s">
        <v>2238</v>
      </c>
      <c r="G551" s="1">
        <v>1340</v>
      </c>
      <c r="H551" s="3">
        <v>33362</v>
      </c>
    </row>
    <row r="552" spans="1:8">
      <c r="A552" s="2">
        <v>551</v>
      </c>
      <c r="B552" s="2" t="s">
        <v>2239</v>
      </c>
      <c r="C552" s="2" t="s">
        <v>363</v>
      </c>
      <c r="D552" s="2" t="s">
        <v>2240</v>
      </c>
      <c r="E552" s="1">
        <v>1719</v>
      </c>
      <c r="F552" s="2" t="s">
        <v>2241</v>
      </c>
      <c r="G552" s="1">
        <v>1366</v>
      </c>
      <c r="H552" s="3">
        <v>34065</v>
      </c>
    </row>
    <row r="553" spans="1:8">
      <c r="A553" s="2">
        <v>552</v>
      </c>
      <c r="B553" s="2" t="s">
        <v>2242</v>
      </c>
      <c r="C553" s="2" t="s">
        <v>363</v>
      </c>
      <c r="D553" s="2" t="s">
        <v>2243</v>
      </c>
      <c r="E553" s="1">
        <v>2055</v>
      </c>
      <c r="F553" s="2" t="s">
        <v>2244</v>
      </c>
      <c r="G553" s="1">
        <v>2055</v>
      </c>
      <c r="H553" s="2" t="s">
        <v>2245</v>
      </c>
    </row>
    <row r="554" spans="1:8">
      <c r="A554" s="2">
        <v>553</v>
      </c>
      <c r="B554" s="2" t="s">
        <v>2246</v>
      </c>
      <c r="C554" s="2" t="s">
        <v>363</v>
      </c>
      <c r="D554" s="2" t="s">
        <v>2247</v>
      </c>
      <c r="E554" s="1">
        <v>3020</v>
      </c>
      <c r="F554" s="2" t="s">
        <v>2248</v>
      </c>
      <c r="G554" s="1">
        <v>3020</v>
      </c>
      <c r="H554" s="2" t="s">
        <v>2249</v>
      </c>
    </row>
    <row r="555" spans="1:8">
      <c r="A555" s="2">
        <v>554</v>
      </c>
      <c r="B555" s="2" t="s">
        <v>2250</v>
      </c>
      <c r="C555" s="2" t="s">
        <v>514</v>
      </c>
      <c r="D555" s="2" t="s">
        <v>2251</v>
      </c>
      <c r="E555" s="1">
        <v>1594</v>
      </c>
      <c r="F555" s="2" t="s">
        <v>2252</v>
      </c>
      <c r="G555" s="1">
        <v>1594</v>
      </c>
      <c r="H555" s="2" t="s">
        <v>2253</v>
      </c>
    </row>
    <row r="556" spans="1:8">
      <c r="A556" s="2">
        <v>555</v>
      </c>
      <c r="B556" s="2" t="s">
        <v>2254</v>
      </c>
      <c r="C556" s="2" t="s">
        <v>363</v>
      </c>
      <c r="D556" s="2" t="s">
        <v>2255</v>
      </c>
      <c r="E556" s="2">
        <v>684</v>
      </c>
      <c r="F556" s="2" t="s">
        <v>2256</v>
      </c>
      <c r="G556" s="2">
        <v>679</v>
      </c>
      <c r="H556" s="2" t="s">
        <v>1019</v>
      </c>
    </row>
    <row r="557" spans="1:8">
      <c r="A557" s="2">
        <v>556</v>
      </c>
      <c r="B557" s="2" t="s">
        <v>2257</v>
      </c>
      <c r="C557" s="2" t="s">
        <v>363</v>
      </c>
      <c r="D557" s="2" t="s">
        <v>2258</v>
      </c>
      <c r="E557" s="1">
        <v>1776</v>
      </c>
      <c r="F557" s="2" t="s">
        <v>2259</v>
      </c>
      <c r="G557" s="1">
        <v>1759</v>
      </c>
      <c r="H557" s="2" t="s">
        <v>2260</v>
      </c>
    </row>
    <row r="558" spans="1:8">
      <c r="A558" s="2">
        <v>557</v>
      </c>
      <c r="B558" s="2" t="s">
        <v>2261</v>
      </c>
      <c r="C558" s="2" t="s">
        <v>363</v>
      </c>
      <c r="D558" s="2" t="s">
        <v>2262</v>
      </c>
      <c r="E558" s="1">
        <v>1272</v>
      </c>
      <c r="F558" s="2" t="s">
        <v>2263</v>
      </c>
      <c r="G558" s="1">
        <v>1262</v>
      </c>
      <c r="H558" s="3">
        <v>34761</v>
      </c>
    </row>
    <row r="559" spans="1:8">
      <c r="A559" s="2">
        <v>558</v>
      </c>
      <c r="B559" s="2" t="s">
        <v>2264</v>
      </c>
      <c r="C559" s="2" t="s">
        <v>363</v>
      </c>
      <c r="D559" s="2" t="s">
        <v>2265</v>
      </c>
      <c r="E559" s="1">
        <v>2013</v>
      </c>
      <c r="F559" s="2" t="s">
        <v>2266</v>
      </c>
      <c r="G559" s="1">
        <v>2013</v>
      </c>
      <c r="H559" s="3">
        <v>36048</v>
      </c>
    </row>
    <row r="560" spans="1:8">
      <c r="A560" s="2">
        <v>559</v>
      </c>
      <c r="B560" s="2" t="s">
        <v>2267</v>
      </c>
      <c r="C560" s="2" t="s">
        <v>514</v>
      </c>
      <c r="D560" s="2" t="s">
        <v>2268</v>
      </c>
      <c r="E560" s="2">
        <v>553</v>
      </c>
      <c r="F560" s="2" t="s">
        <v>2269</v>
      </c>
      <c r="G560" s="2">
        <v>3</v>
      </c>
      <c r="H560" s="3">
        <v>35524</v>
      </c>
    </row>
    <row r="561" spans="1:8">
      <c r="A561" s="2">
        <v>560</v>
      </c>
      <c r="B561" s="2" t="s">
        <v>2270</v>
      </c>
      <c r="C561" s="2" t="s">
        <v>363</v>
      </c>
      <c r="D561" s="2" t="s">
        <v>2271</v>
      </c>
      <c r="E561" s="2">
        <v>741</v>
      </c>
      <c r="F561" s="2" t="s">
        <v>2272</v>
      </c>
      <c r="G561" s="2">
        <v>487</v>
      </c>
      <c r="H561" s="2" t="s">
        <v>2273</v>
      </c>
    </row>
    <row r="562" spans="1:8">
      <c r="A562" s="2">
        <v>561</v>
      </c>
      <c r="B562" s="2" t="s">
        <v>2274</v>
      </c>
      <c r="C562" s="2" t="s">
        <v>514</v>
      </c>
      <c r="D562" s="2" t="s">
        <v>2275</v>
      </c>
      <c r="E562" s="2">
        <v>124</v>
      </c>
      <c r="F562" s="2" t="s">
        <v>2276</v>
      </c>
      <c r="G562" s="2">
        <v>1</v>
      </c>
      <c r="H562" s="3">
        <v>32906</v>
      </c>
    </row>
    <row r="563" spans="1:8">
      <c r="A563" s="2">
        <v>562</v>
      </c>
      <c r="B563" s="2" t="s">
        <v>2277</v>
      </c>
      <c r="C563" s="2" t="s">
        <v>514</v>
      </c>
      <c r="D563" s="2" t="s">
        <v>2278</v>
      </c>
      <c r="E563" s="2">
        <v>522</v>
      </c>
      <c r="F563" s="2" t="s">
        <v>2279</v>
      </c>
      <c r="G563" s="2">
        <v>117</v>
      </c>
      <c r="H563" s="2" t="s">
        <v>2280</v>
      </c>
    </row>
    <row r="564" spans="1:8">
      <c r="A564" s="2">
        <v>563</v>
      </c>
      <c r="B564" s="2" t="s">
        <v>2281</v>
      </c>
      <c r="C564" s="2" t="s">
        <v>514</v>
      </c>
      <c r="D564" s="2" t="s">
        <v>2282</v>
      </c>
      <c r="E564" s="2">
        <v>401</v>
      </c>
      <c r="F564" s="2" t="s">
        <v>2283</v>
      </c>
      <c r="G564" s="2">
        <v>9</v>
      </c>
      <c r="H564" s="3">
        <v>34305</v>
      </c>
    </row>
    <row r="565" spans="1:8">
      <c r="A565" s="2">
        <v>564</v>
      </c>
      <c r="B565" s="2" t="s">
        <v>2284</v>
      </c>
      <c r="C565" s="2" t="s">
        <v>363</v>
      </c>
      <c r="D565" s="2" t="s">
        <v>2285</v>
      </c>
      <c r="E565" s="1">
        <v>1080</v>
      </c>
      <c r="F565" s="2" t="s">
        <v>2286</v>
      </c>
      <c r="G565" s="2">
        <v>853</v>
      </c>
      <c r="H565" s="2" t="s">
        <v>2287</v>
      </c>
    </row>
    <row r="566" spans="1:8">
      <c r="A566" s="2">
        <v>565</v>
      </c>
      <c r="B566" s="2" t="s">
        <v>2288</v>
      </c>
      <c r="C566" s="2" t="s">
        <v>514</v>
      </c>
      <c r="D566" s="2" t="s">
        <v>2289</v>
      </c>
      <c r="E566" s="1">
        <v>1742</v>
      </c>
      <c r="F566" s="2" t="s">
        <v>2290</v>
      </c>
      <c r="G566" s="1">
        <v>1742</v>
      </c>
      <c r="H566" s="3">
        <v>37137</v>
      </c>
    </row>
    <row r="567" spans="1:8">
      <c r="A567" s="2">
        <v>566</v>
      </c>
      <c r="B567" s="2" t="s">
        <v>2291</v>
      </c>
      <c r="C567" s="2" t="s">
        <v>514</v>
      </c>
      <c r="D567" s="2" t="s">
        <v>2292</v>
      </c>
      <c r="E567" s="1">
        <v>1345</v>
      </c>
      <c r="F567" s="2" t="s">
        <v>2293</v>
      </c>
      <c r="G567" s="1">
        <v>1342</v>
      </c>
      <c r="H567" s="2" t="s">
        <v>2294</v>
      </c>
    </row>
    <row r="568" spans="1:8">
      <c r="A568" s="2">
        <v>567</v>
      </c>
      <c r="B568" s="2" t="s">
        <v>2295</v>
      </c>
      <c r="C568" s="2" t="s">
        <v>363</v>
      </c>
      <c r="D568" s="2" t="s">
        <v>2296</v>
      </c>
      <c r="E568" s="2">
        <v>861</v>
      </c>
      <c r="F568" s="2" t="s">
        <v>2297</v>
      </c>
      <c r="G568" s="2">
        <v>701</v>
      </c>
      <c r="H568" s="3">
        <v>34580</v>
      </c>
    </row>
    <row r="569" spans="1:8">
      <c r="A569" s="2">
        <v>568</v>
      </c>
      <c r="B569" s="2" t="s">
        <v>2298</v>
      </c>
      <c r="C569" s="2" t="s">
        <v>514</v>
      </c>
      <c r="D569" s="2" t="s">
        <v>2299</v>
      </c>
      <c r="E569" s="2">
        <v>434</v>
      </c>
      <c r="F569" s="2" t="s">
        <v>2300</v>
      </c>
      <c r="G569" s="2">
        <v>186</v>
      </c>
      <c r="H569" s="2" t="s">
        <v>1216</v>
      </c>
    </row>
    <row r="570" spans="1:8">
      <c r="A570" s="2">
        <v>569</v>
      </c>
      <c r="B570" s="2" t="s">
        <v>2301</v>
      </c>
      <c r="C570" s="2" t="s">
        <v>363</v>
      </c>
      <c r="D570" s="2" t="s">
        <v>2302</v>
      </c>
      <c r="E570" s="1">
        <v>1011</v>
      </c>
      <c r="F570" s="2" t="s">
        <v>2303</v>
      </c>
      <c r="G570" s="2">
        <v>37</v>
      </c>
      <c r="H570" s="2" t="s">
        <v>2304</v>
      </c>
    </row>
    <row r="571" spans="1:8">
      <c r="A571" s="2">
        <v>570</v>
      </c>
      <c r="B571" s="2" t="s">
        <v>2305</v>
      </c>
      <c r="C571" s="2" t="s">
        <v>514</v>
      </c>
      <c r="D571" s="2" t="s">
        <v>2306</v>
      </c>
      <c r="E571" s="2">
        <v>736</v>
      </c>
      <c r="F571" s="2" t="s">
        <v>2307</v>
      </c>
      <c r="G571" s="2">
        <v>736</v>
      </c>
      <c r="H571" s="2" t="s">
        <v>1278</v>
      </c>
    </row>
    <row r="572" spans="1:8">
      <c r="A572" s="2">
        <v>571</v>
      </c>
      <c r="B572" s="2" t="s">
        <v>2308</v>
      </c>
      <c r="C572" s="2" t="s">
        <v>363</v>
      </c>
      <c r="D572" s="2" t="s">
        <v>2309</v>
      </c>
      <c r="E572" s="1">
        <v>1454</v>
      </c>
      <c r="F572" s="2" t="s">
        <v>2310</v>
      </c>
      <c r="G572" s="1">
        <v>1353</v>
      </c>
      <c r="H572" s="3">
        <v>33302</v>
      </c>
    </row>
    <row r="573" spans="1:8">
      <c r="A573" s="2">
        <v>572</v>
      </c>
      <c r="B573" s="2" t="s">
        <v>2311</v>
      </c>
      <c r="C573" s="2" t="s">
        <v>363</v>
      </c>
      <c r="D573" s="2" t="s">
        <v>2312</v>
      </c>
      <c r="E573" s="1">
        <v>1788</v>
      </c>
      <c r="F573" s="2" t="s">
        <v>2313</v>
      </c>
      <c r="G573" s="1">
        <v>1758</v>
      </c>
      <c r="H573" s="2" t="s">
        <v>2314</v>
      </c>
    </row>
    <row r="574" spans="1:8">
      <c r="A574" s="2">
        <v>573</v>
      </c>
      <c r="B574" s="2" t="s">
        <v>312</v>
      </c>
      <c r="C574" s="2" t="s">
        <v>363</v>
      </c>
      <c r="D574" s="2" t="s">
        <v>2315</v>
      </c>
      <c r="E574" s="1">
        <v>1238</v>
      </c>
      <c r="F574" s="2" t="s">
        <v>2316</v>
      </c>
      <c r="G574" s="1">
        <v>1238</v>
      </c>
      <c r="H574" s="2" t="s">
        <v>2317</v>
      </c>
    </row>
    <row r="575" spans="1:8">
      <c r="A575" s="2">
        <v>574</v>
      </c>
      <c r="B575" s="2" t="s">
        <v>2318</v>
      </c>
      <c r="C575" s="2" t="s">
        <v>363</v>
      </c>
      <c r="D575" s="2" t="s">
        <v>2319</v>
      </c>
      <c r="E575" s="1">
        <v>1133</v>
      </c>
      <c r="F575" s="2" t="s">
        <v>2320</v>
      </c>
      <c r="G575" s="1">
        <v>1133</v>
      </c>
      <c r="H575" s="2" t="s">
        <v>1362</v>
      </c>
    </row>
    <row r="576" spans="1:8">
      <c r="A576" s="2">
        <v>575</v>
      </c>
      <c r="B576" s="2" t="s">
        <v>2321</v>
      </c>
      <c r="C576" s="2" t="s">
        <v>363</v>
      </c>
      <c r="D576" s="2" t="s">
        <v>2322</v>
      </c>
      <c r="E576" s="2" t="s">
        <v>869</v>
      </c>
      <c r="F576" s="2" t="s">
        <v>869</v>
      </c>
      <c r="G576" s="2" t="s">
        <v>869</v>
      </c>
      <c r="H576" s="2" t="s">
        <v>2323</v>
      </c>
    </row>
    <row r="577" spans="1:8">
      <c r="A577" s="2">
        <v>576</v>
      </c>
      <c r="B577" s="2" t="s">
        <v>2324</v>
      </c>
      <c r="C577" s="2" t="s">
        <v>514</v>
      </c>
      <c r="D577" s="2" t="s">
        <v>2325</v>
      </c>
      <c r="E577" s="2">
        <v>961</v>
      </c>
      <c r="F577" s="2" t="s">
        <v>2326</v>
      </c>
      <c r="G577" s="2">
        <v>954</v>
      </c>
      <c r="H577" s="3">
        <v>35038</v>
      </c>
    </row>
    <row r="578" spans="1:8">
      <c r="A578" s="2">
        <v>577</v>
      </c>
      <c r="B578" s="2" t="s">
        <v>2327</v>
      </c>
      <c r="C578" s="2" t="s">
        <v>514</v>
      </c>
      <c r="D578" s="2" t="s">
        <v>2328</v>
      </c>
      <c r="E578" s="1">
        <v>1614</v>
      </c>
      <c r="F578" s="2" t="s">
        <v>2329</v>
      </c>
      <c r="G578" s="1">
        <v>1611</v>
      </c>
      <c r="H578" s="3">
        <v>39912</v>
      </c>
    </row>
    <row r="579" spans="1:8">
      <c r="A579" s="2">
        <v>578</v>
      </c>
      <c r="B579" s="2" t="s">
        <v>2330</v>
      </c>
      <c r="C579" s="2" t="s">
        <v>363</v>
      </c>
      <c r="D579" s="2" t="s">
        <v>2331</v>
      </c>
      <c r="E579" s="2">
        <v>514</v>
      </c>
      <c r="F579" s="2" t="s">
        <v>2332</v>
      </c>
      <c r="G579" s="2">
        <v>12</v>
      </c>
      <c r="H579" s="3">
        <v>32570</v>
      </c>
    </row>
    <row r="580" spans="1:8">
      <c r="A580" s="2">
        <v>579</v>
      </c>
      <c r="B580" s="2" t="s">
        <v>2333</v>
      </c>
      <c r="C580" s="2" t="s">
        <v>514</v>
      </c>
      <c r="D580" s="2" t="s">
        <v>2334</v>
      </c>
      <c r="E580" s="2">
        <v>803</v>
      </c>
      <c r="F580" s="2" t="s">
        <v>2335</v>
      </c>
      <c r="G580" s="2">
        <v>752</v>
      </c>
      <c r="H580" s="3">
        <v>35310</v>
      </c>
    </row>
    <row r="581" spans="1:8">
      <c r="A581" s="2">
        <v>580</v>
      </c>
      <c r="B581" s="2" t="s">
        <v>2336</v>
      </c>
      <c r="C581" s="2" t="s">
        <v>363</v>
      </c>
      <c r="D581" s="2" t="s">
        <v>2337</v>
      </c>
      <c r="E581" s="1">
        <v>2444</v>
      </c>
      <c r="F581" s="2" t="s">
        <v>2338</v>
      </c>
      <c r="G581" s="1">
        <v>2444</v>
      </c>
      <c r="H581" s="3">
        <v>39417</v>
      </c>
    </row>
    <row r="582" spans="1:8">
      <c r="A582" s="2">
        <v>581</v>
      </c>
      <c r="B582" s="2" t="s">
        <v>2339</v>
      </c>
      <c r="C582" s="2" t="s">
        <v>363</v>
      </c>
      <c r="D582" s="2" t="s">
        <v>2340</v>
      </c>
      <c r="E582" s="1">
        <v>1367</v>
      </c>
      <c r="F582" s="2" t="s">
        <v>2341</v>
      </c>
      <c r="G582" s="1">
        <v>1358</v>
      </c>
      <c r="H582" s="2" t="s">
        <v>2342</v>
      </c>
    </row>
    <row r="583" spans="1:8">
      <c r="A583" s="2">
        <v>582</v>
      </c>
      <c r="B583" s="2" t="s">
        <v>2343</v>
      </c>
      <c r="C583" s="2" t="s">
        <v>514</v>
      </c>
      <c r="D583" s="2" t="s">
        <v>2344</v>
      </c>
      <c r="E583" s="2">
        <v>545</v>
      </c>
      <c r="F583" s="2" t="s">
        <v>2345</v>
      </c>
      <c r="G583" s="2">
        <v>540</v>
      </c>
      <c r="H583" s="3">
        <v>33302</v>
      </c>
    </row>
    <row r="584" spans="1:8">
      <c r="A584" s="2">
        <v>583</v>
      </c>
      <c r="B584" s="2" t="s">
        <v>2346</v>
      </c>
      <c r="C584" s="2" t="s">
        <v>363</v>
      </c>
      <c r="D584" s="2" t="s">
        <v>2347</v>
      </c>
      <c r="E584" s="2">
        <v>27</v>
      </c>
      <c r="F584" s="2" t="s">
        <v>2348</v>
      </c>
      <c r="G584" s="2">
        <v>27</v>
      </c>
      <c r="H584" s="2" t="s">
        <v>2023</v>
      </c>
    </row>
    <row r="585" spans="1:8">
      <c r="A585" s="2">
        <v>584</v>
      </c>
      <c r="B585" s="2" t="s">
        <v>2349</v>
      </c>
      <c r="C585" s="2" t="s">
        <v>514</v>
      </c>
      <c r="D585" s="2" t="s">
        <v>2350</v>
      </c>
      <c r="E585" s="1">
        <v>1532</v>
      </c>
      <c r="F585" s="2" t="s">
        <v>2351</v>
      </c>
      <c r="G585" s="1">
        <v>1532</v>
      </c>
      <c r="H585" s="2" t="s">
        <v>661</v>
      </c>
    </row>
    <row r="586" spans="1:8">
      <c r="A586" s="2">
        <v>585</v>
      </c>
      <c r="B586" s="2" t="s">
        <v>2352</v>
      </c>
      <c r="C586" s="2" t="s">
        <v>363</v>
      </c>
      <c r="D586" s="2" t="s">
        <v>2353</v>
      </c>
      <c r="E586" s="1">
        <v>1518</v>
      </c>
      <c r="F586" s="2" t="s">
        <v>2354</v>
      </c>
      <c r="G586" s="1">
        <v>1510</v>
      </c>
      <c r="H586" s="2" t="s">
        <v>2355</v>
      </c>
    </row>
    <row r="587" spans="1:8">
      <c r="A587" s="2">
        <v>586</v>
      </c>
      <c r="B587" s="2" t="s">
        <v>2356</v>
      </c>
      <c r="C587" s="2" t="s">
        <v>514</v>
      </c>
      <c r="D587" s="2" t="s">
        <v>2357</v>
      </c>
      <c r="E587" s="2">
        <v>655</v>
      </c>
      <c r="F587" s="2" t="s">
        <v>2358</v>
      </c>
      <c r="G587" s="2">
        <v>655</v>
      </c>
      <c r="H587" s="2" t="s">
        <v>2359</v>
      </c>
    </row>
    <row r="588" spans="1:8">
      <c r="A588" s="2">
        <v>587</v>
      </c>
      <c r="B588" s="2" t="s">
        <v>2360</v>
      </c>
      <c r="C588" s="2" t="s">
        <v>363</v>
      </c>
      <c r="D588" s="2" t="s">
        <v>2361</v>
      </c>
      <c r="E588" s="1">
        <v>1524</v>
      </c>
      <c r="F588" s="2" t="s">
        <v>2362</v>
      </c>
      <c r="G588" s="1">
        <v>1524</v>
      </c>
      <c r="H588" s="3">
        <v>35097</v>
      </c>
    </row>
    <row r="589" spans="1:8">
      <c r="A589" s="2">
        <v>588</v>
      </c>
      <c r="B589" s="2" t="s">
        <v>2363</v>
      </c>
      <c r="C589" s="2" t="s">
        <v>363</v>
      </c>
      <c r="D589" s="2" t="s">
        <v>2364</v>
      </c>
      <c r="E589" s="2">
        <v>493</v>
      </c>
      <c r="F589" s="2" t="s">
        <v>2365</v>
      </c>
      <c r="G589" s="2">
        <v>8</v>
      </c>
      <c r="H589" s="2" t="s">
        <v>2366</v>
      </c>
    </row>
    <row r="590" spans="1:8">
      <c r="A590" s="2">
        <v>589</v>
      </c>
      <c r="B590" s="2" t="s">
        <v>2367</v>
      </c>
      <c r="C590" s="2" t="s">
        <v>514</v>
      </c>
      <c r="D590" s="2" t="s">
        <v>2368</v>
      </c>
      <c r="E590" s="1">
        <v>1669</v>
      </c>
      <c r="F590" s="2" t="s">
        <v>2369</v>
      </c>
      <c r="G590" s="1">
        <v>1669</v>
      </c>
      <c r="H590" s="2" t="s">
        <v>2370</v>
      </c>
    </row>
    <row r="591" spans="1:8">
      <c r="A591" s="2">
        <v>590</v>
      </c>
      <c r="B591" s="2" t="s">
        <v>2371</v>
      </c>
      <c r="C591" s="2" t="s">
        <v>363</v>
      </c>
      <c r="D591" s="2" t="s">
        <v>2372</v>
      </c>
      <c r="E591" s="1">
        <v>1801</v>
      </c>
      <c r="F591" s="2" t="s">
        <v>2373</v>
      </c>
      <c r="G591" s="1">
        <v>1801</v>
      </c>
      <c r="H591" s="2" t="s">
        <v>2374</v>
      </c>
    </row>
    <row r="592" spans="1:8">
      <c r="A592" s="2">
        <v>591</v>
      </c>
      <c r="B592" s="2" t="s">
        <v>2375</v>
      </c>
      <c r="C592" s="2" t="s">
        <v>514</v>
      </c>
      <c r="D592" s="2" t="s">
        <v>2376</v>
      </c>
      <c r="E592" s="2">
        <v>920</v>
      </c>
      <c r="F592" s="2" t="s">
        <v>2377</v>
      </c>
      <c r="G592" s="2">
        <v>819</v>
      </c>
      <c r="H592" s="3">
        <v>38694</v>
      </c>
    </row>
    <row r="593" spans="1:8">
      <c r="A593" s="2">
        <v>592</v>
      </c>
      <c r="B593" s="2" t="s">
        <v>2378</v>
      </c>
      <c r="C593" s="2" t="s">
        <v>363</v>
      </c>
      <c r="D593" s="2" t="s">
        <v>2379</v>
      </c>
      <c r="E593" s="1">
        <v>2730</v>
      </c>
      <c r="F593" s="2" t="s">
        <v>2380</v>
      </c>
      <c r="G593" s="1">
        <v>2730</v>
      </c>
      <c r="H593" s="2" t="s">
        <v>2381</v>
      </c>
    </row>
    <row r="594" spans="1:8">
      <c r="A594" s="2">
        <v>593</v>
      </c>
      <c r="B594" s="2" t="s">
        <v>2382</v>
      </c>
      <c r="C594" s="2" t="s">
        <v>363</v>
      </c>
      <c r="D594" s="2" t="s">
        <v>2383</v>
      </c>
      <c r="E594" s="2">
        <v>714</v>
      </c>
      <c r="F594" s="2" t="s">
        <v>2384</v>
      </c>
      <c r="G594" s="2">
        <v>26</v>
      </c>
      <c r="H594" s="2" t="s">
        <v>2385</v>
      </c>
    </row>
    <row r="595" spans="1:8">
      <c r="A595" s="2">
        <v>594</v>
      </c>
      <c r="B595" s="2" t="s">
        <v>2386</v>
      </c>
      <c r="C595" s="2" t="s">
        <v>514</v>
      </c>
      <c r="D595" s="2" t="s">
        <v>2387</v>
      </c>
      <c r="E595" s="2">
        <v>276</v>
      </c>
      <c r="F595" s="2" t="s">
        <v>2388</v>
      </c>
      <c r="G595" s="2">
        <v>3</v>
      </c>
      <c r="H595" s="3">
        <v>35228</v>
      </c>
    </row>
    <row r="596" spans="1:8">
      <c r="A596" s="2">
        <v>595</v>
      </c>
      <c r="B596" s="2" t="s">
        <v>2389</v>
      </c>
      <c r="C596" s="2" t="s">
        <v>363</v>
      </c>
      <c r="D596" s="2" t="s">
        <v>2390</v>
      </c>
      <c r="E596" s="2">
        <v>362</v>
      </c>
      <c r="F596" s="2" t="s">
        <v>2391</v>
      </c>
      <c r="G596" s="2">
        <v>163</v>
      </c>
      <c r="H596" s="2" t="s">
        <v>2392</v>
      </c>
    </row>
    <row r="597" spans="1:8">
      <c r="A597" s="2">
        <v>596</v>
      </c>
      <c r="B597" s="2" t="s">
        <v>2393</v>
      </c>
      <c r="C597" s="2" t="s">
        <v>514</v>
      </c>
      <c r="D597" s="2" t="s">
        <v>2394</v>
      </c>
      <c r="E597" s="1">
        <v>2191</v>
      </c>
      <c r="F597" s="2" t="s">
        <v>2395</v>
      </c>
      <c r="G597" s="1">
        <v>2189</v>
      </c>
      <c r="H597" s="2" t="s">
        <v>1270</v>
      </c>
    </row>
    <row r="598" spans="1:8">
      <c r="A598" s="2">
        <v>597</v>
      </c>
      <c r="B598" s="2" t="s">
        <v>2396</v>
      </c>
      <c r="C598" s="2" t="s">
        <v>363</v>
      </c>
      <c r="D598" s="2" t="s">
        <v>2397</v>
      </c>
      <c r="E598" s="2">
        <v>488</v>
      </c>
      <c r="F598" s="2" t="s">
        <v>2398</v>
      </c>
      <c r="G598" s="2">
        <v>1</v>
      </c>
      <c r="H598" s="2" t="s">
        <v>2399</v>
      </c>
    </row>
    <row r="599" spans="1:8">
      <c r="A599" s="2">
        <v>598</v>
      </c>
      <c r="B599" s="2" t="s">
        <v>2400</v>
      </c>
      <c r="C599" s="2" t="s">
        <v>363</v>
      </c>
      <c r="D599" s="2" t="s">
        <v>2401</v>
      </c>
      <c r="E599" s="1">
        <v>1039</v>
      </c>
      <c r="F599" s="2" t="s">
        <v>2402</v>
      </c>
      <c r="G599" s="1">
        <v>1039</v>
      </c>
      <c r="H599" s="2" t="s">
        <v>2403</v>
      </c>
    </row>
    <row r="600" spans="1:8">
      <c r="A600" s="2">
        <v>599</v>
      </c>
      <c r="B600" s="2" t="s">
        <v>2404</v>
      </c>
      <c r="C600" s="2" t="s">
        <v>514</v>
      </c>
      <c r="D600" s="2" t="s">
        <v>2405</v>
      </c>
      <c r="E600" s="1">
        <v>1119</v>
      </c>
      <c r="F600" s="2" t="s">
        <v>2406</v>
      </c>
      <c r="G600" s="1">
        <v>1106</v>
      </c>
      <c r="H600" s="3">
        <v>39756</v>
      </c>
    </row>
    <row r="601" spans="1:8">
      <c r="A601" s="2">
        <v>600</v>
      </c>
      <c r="B601" s="2" t="s">
        <v>2407</v>
      </c>
      <c r="C601" s="2" t="s">
        <v>514</v>
      </c>
      <c r="D601" s="2" t="s">
        <v>2408</v>
      </c>
      <c r="E601" s="2" t="s">
        <v>869</v>
      </c>
      <c r="F601" s="2" t="s">
        <v>869</v>
      </c>
      <c r="G601" s="2" t="s">
        <v>869</v>
      </c>
      <c r="H601" s="3">
        <v>35741</v>
      </c>
    </row>
    <row r="602" spans="1:8">
      <c r="A602" s="2">
        <v>601</v>
      </c>
      <c r="B602" s="2" t="s">
        <v>2409</v>
      </c>
      <c r="C602" s="2" t="s">
        <v>363</v>
      </c>
      <c r="D602" s="2" t="s">
        <v>2410</v>
      </c>
      <c r="E602" s="1">
        <v>1169</v>
      </c>
      <c r="F602" s="2" t="s">
        <v>2411</v>
      </c>
      <c r="G602" s="2">
        <v>808</v>
      </c>
      <c r="H602" s="3">
        <v>34427</v>
      </c>
    </row>
    <row r="603" spans="1:8">
      <c r="A603" s="2">
        <v>602</v>
      </c>
      <c r="B603" s="2" t="s">
        <v>2412</v>
      </c>
      <c r="C603" s="2" t="s">
        <v>514</v>
      </c>
      <c r="D603" s="2" t="s">
        <v>2413</v>
      </c>
      <c r="E603" s="1">
        <v>1465</v>
      </c>
      <c r="F603" s="2" t="s">
        <v>2414</v>
      </c>
      <c r="G603" s="1">
        <v>1465</v>
      </c>
      <c r="H603" s="3">
        <v>35280</v>
      </c>
    </row>
    <row r="604" spans="1:8">
      <c r="A604" s="2">
        <v>603</v>
      </c>
      <c r="B604" s="2" t="s">
        <v>2415</v>
      </c>
      <c r="C604" s="2" t="s">
        <v>363</v>
      </c>
      <c r="D604" s="2" t="s">
        <v>2416</v>
      </c>
      <c r="E604" s="1">
        <v>1836</v>
      </c>
      <c r="F604" s="2" t="s">
        <v>2417</v>
      </c>
      <c r="G604" s="1">
        <v>1832</v>
      </c>
      <c r="H604" s="2" t="s">
        <v>2418</v>
      </c>
    </row>
    <row r="605" spans="1:8">
      <c r="A605" s="2">
        <v>604</v>
      </c>
      <c r="B605" s="2" t="s">
        <v>2419</v>
      </c>
      <c r="C605" s="2" t="s">
        <v>514</v>
      </c>
      <c r="D605" s="2" t="s">
        <v>2420</v>
      </c>
      <c r="E605" s="2">
        <v>432</v>
      </c>
      <c r="F605" s="2" t="s">
        <v>2421</v>
      </c>
      <c r="G605" s="2">
        <v>6</v>
      </c>
      <c r="H605" s="2" t="s">
        <v>661</v>
      </c>
    </row>
    <row r="606" spans="1:8">
      <c r="A606" s="2">
        <v>605</v>
      </c>
      <c r="B606" s="2" t="s">
        <v>2422</v>
      </c>
      <c r="C606" s="2" t="s">
        <v>514</v>
      </c>
      <c r="D606" s="2" t="s">
        <v>2423</v>
      </c>
      <c r="E606" s="1">
        <v>2141</v>
      </c>
      <c r="F606" s="2" t="s">
        <v>2424</v>
      </c>
      <c r="G606" s="1">
        <v>2133</v>
      </c>
      <c r="H606" s="3">
        <v>39915</v>
      </c>
    </row>
    <row r="607" spans="1:8">
      <c r="A607" s="2">
        <v>606</v>
      </c>
      <c r="B607" s="2" t="s">
        <v>2425</v>
      </c>
      <c r="C607" s="2" t="s">
        <v>514</v>
      </c>
      <c r="D607" s="2" t="s">
        <v>2426</v>
      </c>
      <c r="E607" s="2">
        <v>679</v>
      </c>
      <c r="F607" s="2" t="s">
        <v>2427</v>
      </c>
      <c r="G607" s="2">
        <v>17</v>
      </c>
      <c r="H607" s="3">
        <v>39640</v>
      </c>
    </row>
    <row r="608" spans="1:8">
      <c r="A608" s="2">
        <v>607</v>
      </c>
      <c r="B608" s="2" t="s">
        <v>2428</v>
      </c>
      <c r="C608" s="2" t="s">
        <v>867</v>
      </c>
      <c r="D608" s="2" t="s">
        <v>2429</v>
      </c>
      <c r="E608" s="2" t="s">
        <v>869</v>
      </c>
      <c r="F608" s="2" t="s">
        <v>869</v>
      </c>
      <c r="G608" s="2" t="s">
        <v>869</v>
      </c>
      <c r="H608" s="2" t="s">
        <v>2430</v>
      </c>
    </row>
    <row r="609" spans="1:8">
      <c r="A609" s="2">
        <v>608</v>
      </c>
      <c r="B609" s="2" t="s">
        <v>2431</v>
      </c>
      <c r="C609" s="2" t="s">
        <v>363</v>
      </c>
      <c r="D609" s="2" t="s">
        <v>2432</v>
      </c>
      <c r="E609" s="2">
        <v>27</v>
      </c>
      <c r="F609" s="2" t="s">
        <v>2433</v>
      </c>
      <c r="G609" s="2">
        <v>27</v>
      </c>
      <c r="H609" s="2" t="s">
        <v>2434</v>
      </c>
    </row>
    <row r="610" spans="1:8">
      <c r="A610" s="2">
        <v>609</v>
      </c>
      <c r="B610" s="2" t="s">
        <v>2435</v>
      </c>
      <c r="C610" s="2" t="s">
        <v>514</v>
      </c>
      <c r="D610" s="2" t="s">
        <v>2436</v>
      </c>
      <c r="E610" s="1">
        <v>1710</v>
      </c>
      <c r="F610" s="2" t="s">
        <v>2437</v>
      </c>
      <c r="G610" s="1">
        <v>1710</v>
      </c>
      <c r="H610" s="2" t="s">
        <v>2438</v>
      </c>
    </row>
    <row r="611" spans="1:8">
      <c r="A611" s="2">
        <v>610</v>
      </c>
      <c r="B611" s="2" t="s">
        <v>2439</v>
      </c>
      <c r="C611" s="2" t="s">
        <v>363</v>
      </c>
      <c r="D611" s="2" t="s">
        <v>2440</v>
      </c>
      <c r="E611" s="1">
        <v>1704</v>
      </c>
      <c r="F611" s="2" t="s">
        <v>2441</v>
      </c>
      <c r="G611" s="1">
        <v>1673</v>
      </c>
      <c r="H611" s="3">
        <v>36170</v>
      </c>
    </row>
    <row r="612" spans="1:8">
      <c r="A612" s="2">
        <v>611</v>
      </c>
      <c r="B612" s="2" t="s">
        <v>2442</v>
      </c>
      <c r="C612" s="2" t="s">
        <v>363</v>
      </c>
      <c r="D612" s="2" t="s">
        <v>2443</v>
      </c>
      <c r="E612" s="2">
        <v>513</v>
      </c>
      <c r="F612" s="2" t="s">
        <v>2444</v>
      </c>
      <c r="G612" s="2">
        <v>390</v>
      </c>
      <c r="H612" s="2" t="s">
        <v>2445</v>
      </c>
    </row>
    <row r="613" spans="1:8">
      <c r="A613" s="2">
        <v>612</v>
      </c>
      <c r="B613" s="2" t="s">
        <v>2446</v>
      </c>
      <c r="C613" s="2" t="s">
        <v>363</v>
      </c>
      <c r="D613" s="2" t="s">
        <v>2447</v>
      </c>
      <c r="E613" s="1">
        <v>1877</v>
      </c>
      <c r="F613" s="2" t="s">
        <v>2448</v>
      </c>
      <c r="G613" s="1">
        <v>1853</v>
      </c>
      <c r="H613" s="2" t="s">
        <v>2449</v>
      </c>
    </row>
    <row r="614" spans="1:8">
      <c r="A614" s="2">
        <v>613</v>
      </c>
      <c r="B614" s="2" t="s">
        <v>2450</v>
      </c>
      <c r="C614" s="2" t="s">
        <v>514</v>
      </c>
      <c r="D614" s="2" t="s">
        <v>2451</v>
      </c>
      <c r="E614" s="2">
        <v>371</v>
      </c>
      <c r="F614" s="2" t="s">
        <v>2452</v>
      </c>
      <c r="G614" s="2">
        <v>94</v>
      </c>
      <c r="H614" s="2" t="s">
        <v>2453</v>
      </c>
    </row>
    <row r="615" spans="1:8">
      <c r="A615" s="2">
        <v>614</v>
      </c>
      <c r="B615" s="2" t="s">
        <v>2454</v>
      </c>
      <c r="C615" s="2" t="s">
        <v>363</v>
      </c>
      <c r="D615" s="2" t="s">
        <v>2455</v>
      </c>
      <c r="E615" s="1">
        <v>1318</v>
      </c>
      <c r="F615" s="2" t="s">
        <v>2456</v>
      </c>
      <c r="G615" s="1">
        <v>1313</v>
      </c>
      <c r="H615" s="2" t="s">
        <v>2457</v>
      </c>
    </row>
    <row r="616" spans="1:8">
      <c r="A616" s="2">
        <v>615</v>
      </c>
      <c r="B616" s="2" t="s">
        <v>2458</v>
      </c>
      <c r="C616" s="2" t="s">
        <v>363</v>
      </c>
      <c r="D616" s="2" t="s">
        <v>2459</v>
      </c>
      <c r="E616" s="2">
        <v>168</v>
      </c>
      <c r="F616" s="2" t="s">
        <v>2460</v>
      </c>
      <c r="G616" s="2">
        <v>168</v>
      </c>
      <c r="H616" s="2" t="s">
        <v>1108</v>
      </c>
    </row>
    <row r="617" spans="1:8">
      <c r="A617" s="2">
        <v>616</v>
      </c>
      <c r="B617" s="2" t="s">
        <v>2461</v>
      </c>
      <c r="C617" s="2" t="s">
        <v>363</v>
      </c>
      <c r="D617" s="2" t="s">
        <v>2462</v>
      </c>
      <c r="E617" s="1">
        <v>1482</v>
      </c>
      <c r="F617" s="2" t="s">
        <v>2463</v>
      </c>
      <c r="G617" s="1">
        <v>1481</v>
      </c>
      <c r="H617" s="2" t="s">
        <v>2187</v>
      </c>
    </row>
    <row r="618" spans="1:8">
      <c r="A618" s="2">
        <v>617</v>
      </c>
      <c r="B618" s="2" t="s">
        <v>2464</v>
      </c>
      <c r="C618" s="2" t="s">
        <v>514</v>
      </c>
      <c r="D618" s="2" t="s">
        <v>2465</v>
      </c>
      <c r="E618" s="2">
        <v>888</v>
      </c>
      <c r="F618" s="2" t="s">
        <v>2466</v>
      </c>
      <c r="G618" s="2">
        <v>139</v>
      </c>
      <c r="H618" s="3">
        <v>38604</v>
      </c>
    </row>
    <row r="619" spans="1:8">
      <c r="A619" s="2">
        <v>618</v>
      </c>
      <c r="B619" s="2" t="s">
        <v>2467</v>
      </c>
      <c r="C619" s="2" t="s">
        <v>363</v>
      </c>
      <c r="D619" s="2" t="s">
        <v>2468</v>
      </c>
      <c r="E619" s="1">
        <v>1009</v>
      </c>
      <c r="F619" s="2" t="s">
        <v>2469</v>
      </c>
      <c r="G619" s="1">
        <v>1006</v>
      </c>
      <c r="H619" s="2" t="s">
        <v>2470</v>
      </c>
    </row>
    <row r="620" spans="1:8">
      <c r="A620" s="2">
        <v>619</v>
      </c>
      <c r="B620" s="2" t="s">
        <v>2471</v>
      </c>
      <c r="C620" s="2" t="s">
        <v>363</v>
      </c>
      <c r="D620" s="2" t="s">
        <v>2472</v>
      </c>
      <c r="E620" s="1">
        <v>1588</v>
      </c>
      <c r="F620" s="2" t="s">
        <v>2473</v>
      </c>
      <c r="G620" s="2">
        <v>1</v>
      </c>
      <c r="H620" s="2" t="s">
        <v>2474</v>
      </c>
    </row>
    <row r="621" spans="1:8">
      <c r="A621" s="2">
        <v>620</v>
      </c>
      <c r="B621" s="2" t="s">
        <v>310</v>
      </c>
      <c r="C621" s="2" t="s">
        <v>363</v>
      </c>
      <c r="D621" s="2" t="s">
        <v>2475</v>
      </c>
      <c r="E621" s="2">
        <v>817</v>
      </c>
      <c r="F621" s="2" t="s">
        <v>2476</v>
      </c>
      <c r="G621" s="2">
        <v>817</v>
      </c>
      <c r="H621" s="2" t="s">
        <v>2477</v>
      </c>
    </row>
    <row r="622" spans="1:8">
      <c r="A622" s="2">
        <v>621</v>
      </c>
      <c r="B622" s="2" t="s">
        <v>2478</v>
      </c>
      <c r="C622" s="2" t="s">
        <v>363</v>
      </c>
      <c r="D622" s="2" t="s">
        <v>2479</v>
      </c>
      <c r="E622" s="2" t="s">
        <v>869</v>
      </c>
      <c r="F622" s="2" t="s">
        <v>869</v>
      </c>
      <c r="G622" s="2" t="s">
        <v>869</v>
      </c>
      <c r="H622" s="3">
        <v>36526</v>
      </c>
    </row>
    <row r="623" spans="1:8">
      <c r="A623" s="2">
        <v>622</v>
      </c>
      <c r="B623" s="2" t="s">
        <v>2480</v>
      </c>
      <c r="C623" s="2" t="s">
        <v>514</v>
      </c>
      <c r="D623" s="2" t="s">
        <v>2481</v>
      </c>
      <c r="E623" s="2">
        <v>216</v>
      </c>
      <c r="F623" s="2" t="s">
        <v>2482</v>
      </c>
      <c r="G623" s="2">
        <v>38</v>
      </c>
      <c r="H623" s="2" t="s">
        <v>2483</v>
      </c>
    </row>
    <row r="624" spans="1:8">
      <c r="A624" s="2">
        <v>623</v>
      </c>
      <c r="B624" s="2" t="s">
        <v>2484</v>
      </c>
      <c r="C624" s="2" t="s">
        <v>514</v>
      </c>
      <c r="D624" s="2" t="s">
        <v>2485</v>
      </c>
      <c r="E624" s="2">
        <v>128</v>
      </c>
      <c r="F624" s="2" t="s">
        <v>2486</v>
      </c>
      <c r="G624" s="2">
        <v>4</v>
      </c>
      <c r="H624" s="3">
        <v>34948</v>
      </c>
    </row>
    <row r="625" spans="1:8">
      <c r="A625" s="2">
        <v>624</v>
      </c>
      <c r="B625" s="2" t="s">
        <v>2487</v>
      </c>
      <c r="C625" s="2" t="s">
        <v>514</v>
      </c>
      <c r="D625" s="2" t="s">
        <v>2488</v>
      </c>
      <c r="E625" s="1">
        <v>1131</v>
      </c>
      <c r="F625" s="2" t="s">
        <v>2489</v>
      </c>
      <c r="G625" s="1">
        <v>1129</v>
      </c>
      <c r="H625" s="3">
        <v>36407</v>
      </c>
    </row>
    <row r="626" spans="1:8">
      <c r="A626" s="2">
        <v>625</v>
      </c>
      <c r="B626" s="2" t="s">
        <v>2490</v>
      </c>
      <c r="C626" s="2" t="s">
        <v>363</v>
      </c>
      <c r="D626" s="2" t="s">
        <v>2491</v>
      </c>
      <c r="E626" s="1">
        <v>2065</v>
      </c>
      <c r="F626" s="2" t="s">
        <v>2492</v>
      </c>
      <c r="G626" s="1">
        <v>2065</v>
      </c>
      <c r="H626" s="2" t="s">
        <v>2493</v>
      </c>
    </row>
    <row r="627" spans="1:8">
      <c r="A627" s="2">
        <v>626</v>
      </c>
      <c r="B627" s="2" t="s">
        <v>2494</v>
      </c>
      <c r="C627" s="2" t="s">
        <v>363</v>
      </c>
      <c r="D627" s="2" t="s">
        <v>2495</v>
      </c>
      <c r="E627" s="2">
        <v>225</v>
      </c>
      <c r="F627" s="2" t="s">
        <v>2496</v>
      </c>
      <c r="G627" s="2">
        <v>169</v>
      </c>
      <c r="H627" s="3">
        <v>31261</v>
      </c>
    </row>
    <row r="628" spans="1:8">
      <c r="A628" s="2">
        <v>627</v>
      </c>
      <c r="B628" s="2" t="s">
        <v>320</v>
      </c>
      <c r="C628" s="2" t="s">
        <v>363</v>
      </c>
      <c r="D628" s="2" t="s">
        <v>2497</v>
      </c>
      <c r="E628" s="1">
        <v>1321</v>
      </c>
      <c r="F628" s="2" t="s">
        <v>2498</v>
      </c>
      <c r="G628" s="1">
        <v>1310</v>
      </c>
      <c r="H628" s="2" t="s">
        <v>2499</v>
      </c>
    </row>
    <row r="629" spans="1:8">
      <c r="A629" s="2">
        <v>628</v>
      </c>
      <c r="B629" s="2" t="s">
        <v>2500</v>
      </c>
      <c r="C629" s="2" t="s">
        <v>514</v>
      </c>
      <c r="D629" s="2" t="s">
        <v>2501</v>
      </c>
      <c r="E629" s="2">
        <v>493</v>
      </c>
      <c r="F629" s="2" t="s">
        <v>2502</v>
      </c>
      <c r="G629" s="2">
        <v>5</v>
      </c>
      <c r="H629" s="2" t="s">
        <v>2503</v>
      </c>
    </row>
    <row r="630" spans="1:8">
      <c r="A630" s="2">
        <v>629</v>
      </c>
      <c r="B630" s="2" t="s">
        <v>2504</v>
      </c>
      <c r="C630" s="2" t="s">
        <v>514</v>
      </c>
      <c r="D630" s="2" t="s">
        <v>2505</v>
      </c>
      <c r="E630" s="2">
        <v>413</v>
      </c>
      <c r="F630" s="2" t="s">
        <v>2506</v>
      </c>
      <c r="G630" s="2">
        <v>411</v>
      </c>
      <c r="H630" s="2" t="s">
        <v>1912</v>
      </c>
    </row>
    <row r="631" spans="1:8">
      <c r="A631" s="2">
        <v>630</v>
      </c>
      <c r="B631" s="2" t="s">
        <v>2507</v>
      </c>
      <c r="C631" s="2" t="s">
        <v>363</v>
      </c>
      <c r="D631" s="2" t="s">
        <v>2508</v>
      </c>
      <c r="E631" s="1">
        <v>1455</v>
      </c>
      <c r="F631" s="2" t="s">
        <v>2509</v>
      </c>
      <c r="G631" s="1">
        <v>1455</v>
      </c>
      <c r="H631" s="2" t="s">
        <v>2510</v>
      </c>
    </row>
    <row r="632" spans="1:8">
      <c r="A632" s="2">
        <v>631</v>
      </c>
      <c r="B632" s="2" t="s">
        <v>305</v>
      </c>
      <c r="C632" s="2" t="s">
        <v>363</v>
      </c>
      <c r="D632" s="2" t="s">
        <v>2511</v>
      </c>
      <c r="E632" s="2">
        <v>640</v>
      </c>
      <c r="F632" s="2" t="s">
        <v>2512</v>
      </c>
      <c r="G632" s="2">
        <v>640</v>
      </c>
      <c r="H632" s="3">
        <v>30073</v>
      </c>
    </row>
    <row r="633" spans="1:8">
      <c r="A633" s="2">
        <v>632</v>
      </c>
      <c r="B633" s="2" t="s">
        <v>2513</v>
      </c>
      <c r="C633" s="2" t="s">
        <v>363</v>
      </c>
      <c r="D633" s="2" t="s">
        <v>2514</v>
      </c>
      <c r="E633" s="1">
        <v>1228</v>
      </c>
      <c r="F633" s="2" t="s">
        <v>2515</v>
      </c>
      <c r="G633" s="1">
        <v>1208</v>
      </c>
      <c r="H633" s="2" t="s">
        <v>2516</v>
      </c>
    </row>
    <row r="634" spans="1:8">
      <c r="A634" s="2">
        <v>633</v>
      </c>
      <c r="B634" s="2" t="s">
        <v>2517</v>
      </c>
      <c r="C634" s="2" t="s">
        <v>363</v>
      </c>
      <c r="D634" s="2" t="s">
        <v>2518</v>
      </c>
      <c r="E634" s="2">
        <v>576</v>
      </c>
      <c r="F634" s="2" t="s">
        <v>2519</v>
      </c>
      <c r="G634" s="2">
        <v>10</v>
      </c>
      <c r="H634" s="2" t="s">
        <v>2520</v>
      </c>
    </row>
    <row r="635" spans="1:8">
      <c r="A635" s="2">
        <v>634</v>
      </c>
      <c r="B635" s="2" t="s">
        <v>2521</v>
      </c>
      <c r="C635" s="2" t="s">
        <v>363</v>
      </c>
      <c r="D635" s="2" t="s">
        <v>2522</v>
      </c>
      <c r="E635" s="1">
        <v>1185</v>
      </c>
      <c r="F635" s="2" t="s">
        <v>2523</v>
      </c>
      <c r="G635" s="1">
        <v>1185</v>
      </c>
      <c r="H635" s="2" t="s">
        <v>2524</v>
      </c>
    </row>
    <row r="636" spans="1:8">
      <c r="A636" s="2">
        <v>635</v>
      </c>
      <c r="B636" s="2" t="s">
        <v>2525</v>
      </c>
      <c r="C636" s="2" t="s">
        <v>514</v>
      </c>
      <c r="D636" s="2" t="s">
        <v>2526</v>
      </c>
      <c r="E636" s="1">
        <v>1370</v>
      </c>
      <c r="F636" s="2" t="s">
        <v>2527</v>
      </c>
      <c r="G636" s="1">
        <v>1367</v>
      </c>
      <c r="H636" s="3">
        <v>38815</v>
      </c>
    </row>
    <row r="637" spans="1:8">
      <c r="A637" s="2">
        <v>636</v>
      </c>
      <c r="B637" s="2" t="s">
        <v>2528</v>
      </c>
      <c r="C637" s="2" t="s">
        <v>514</v>
      </c>
      <c r="D637" s="2" t="s">
        <v>2529</v>
      </c>
      <c r="E637" s="2">
        <v>299</v>
      </c>
      <c r="F637" s="2" t="s">
        <v>2530</v>
      </c>
      <c r="G637" s="2">
        <v>2</v>
      </c>
      <c r="H637" s="3">
        <v>34427</v>
      </c>
    </row>
    <row r="638" spans="1:8">
      <c r="A638" s="2">
        <v>637</v>
      </c>
      <c r="B638" s="2" t="s">
        <v>2531</v>
      </c>
      <c r="C638" s="2" t="s">
        <v>514</v>
      </c>
      <c r="D638" s="2" t="s">
        <v>2532</v>
      </c>
      <c r="E638" s="2">
        <v>239</v>
      </c>
      <c r="F638" s="2" t="s">
        <v>2533</v>
      </c>
      <c r="G638" s="2">
        <v>16</v>
      </c>
      <c r="H638" s="3">
        <v>33028</v>
      </c>
    </row>
    <row r="639" spans="1:8">
      <c r="A639" s="2">
        <v>638</v>
      </c>
      <c r="B639" s="2" t="s">
        <v>2534</v>
      </c>
      <c r="C639" s="2" t="s">
        <v>363</v>
      </c>
      <c r="D639" s="2" t="s">
        <v>2535</v>
      </c>
      <c r="E639" s="1">
        <v>1462</v>
      </c>
      <c r="F639" s="2" t="s">
        <v>2536</v>
      </c>
      <c r="G639" s="1">
        <v>1462</v>
      </c>
      <c r="H639" s="2" t="s">
        <v>2537</v>
      </c>
    </row>
    <row r="640" spans="1:8">
      <c r="A640" s="2">
        <v>639</v>
      </c>
      <c r="B640" s="2" t="s">
        <v>2538</v>
      </c>
      <c r="C640" s="2" t="s">
        <v>514</v>
      </c>
      <c r="D640" s="2" t="s">
        <v>2539</v>
      </c>
      <c r="E640" s="2">
        <v>240</v>
      </c>
      <c r="F640" s="2" t="s">
        <v>2540</v>
      </c>
      <c r="G640" s="2">
        <v>2</v>
      </c>
      <c r="H640" s="2" t="s">
        <v>2541</v>
      </c>
    </row>
    <row r="641" spans="1:8">
      <c r="A641" s="2">
        <v>640</v>
      </c>
      <c r="B641" s="2" t="s">
        <v>2542</v>
      </c>
      <c r="C641" s="2" t="s">
        <v>363</v>
      </c>
      <c r="D641" s="2" t="s">
        <v>2543</v>
      </c>
      <c r="E641" s="1">
        <v>1529</v>
      </c>
      <c r="F641" s="2" t="s">
        <v>2544</v>
      </c>
      <c r="G641" s="1">
        <v>1529</v>
      </c>
      <c r="H641" s="2" t="s">
        <v>2545</v>
      </c>
    </row>
    <row r="642" spans="1:8">
      <c r="A642" s="2">
        <v>641</v>
      </c>
      <c r="B642" s="2" t="s">
        <v>2546</v>
      </c>
      <c r="C642" s="2" t="s">
        <v>514</v>
      </c>
      <c r="D642" s="2" t="s">
        <v>2547</v>
      </c>
      <c r="E642" s="2">
        <v>242</v>
      </c>
      <c r="F642" s="2" t="s">
        <v>2548</v>
      </c>
      <c r="G642" s="2">
        <v>5</v>
      </c>
      <c r="H642" s="2" t="s">
        <v>2549</v>
      </c>
    </row>
    <row r="643" spans="1:8">
      <c r="A643" s="2">
        <v>642</v>
      </c>
      <c r="B643" s="2" t="s">
        <v>2550</v>
      </c>
      <c r="C643" s="2" t="s">
        <v>363</v>
      </c>
      <c r="D643" s="2" t="s">
        <v>2551</v>
      </c>
      <c r="E643" s="1">
        <v>1513</v>
      </c>
      <c r="F643" s="2" t="s">
        <v>2552</v>
      </c>
      <c r="G643" s="1">
        <v>1513</v>
      </c>
      <c r="H643" s="3">
        <v>34760</v>
      </c>
    </row>
    <row r="644" spans="1:8">
      <c r="A644" s="2">
        <v>643</v>
      </c>
      <c r="B644" s="2" t="s">
        <v>2553</v>
      </c>
      <c r="C644" s="2" t="s">
        <v>514</v>
      </c>
      <c r="D644" s="2" t="s">
        <v>2554</v>
      </c>
      <c r="E644" s="2">
        <v>517</v>
      </c>
      <c r="F644" s="2" t="s">
        <v>2555</v>
      </c>
      <c r="G644" s="2">
        <v>8</v>
      </c>
      <c r="H644" s="2" t="s">
        <v>2556</v>
      </c>
    </row>
    <row r="645" spans="1:8">
      <c r="A645" s="2">
        <v>644</v>
      </c>
      <c r="B645" s="2" t="s">
        <v>2557</v>
      </c>
      <c r="C645" s="2" t="s">
        <v>514</v>
      </c>
      <c r="D645" s="2" t="s">
        <v>2558</v>
      </c>
      <c r="E645" s="2">
        <v>187</v>
      </c>
      <c r="F645" s="2" t="s">
        <v>2559</v>
      </c>
      <c r="G645" s="2">
        <v>2</v>
      </c>
      <c r="H645" s="2" t="s">
        <v>2560</v>
      </c>
    </row>
    <row r="646" spans="1:8">
      <c r="A646" s="2">
        <v>645</v>
      </c>
      <c r="B646" s="2" t="s">
        <v>308</v>
      </c>
      <c r="C646" s="2" t="s">
        <v>363</v>
      </c>
      <c r="D646" s="2" t="s">
        <v>2561</v>
      </c>
      <c r="E646" s="2" t="s">
        <v>869</v>
      </c>
      <c r="F646" s="2" t="s">
        <v>869</v>
      </c>
      <c r="G646" s="2" t="s">
        <v>869</v>
      </c>
      <c r="H646" s="2" t="s">
        <v>2562</v>
      </c>
    </row>
    <row r="647" spans="1:8">
      <c r="A647" s="2">
        <v>646</v>
      </c>
      <c r="B647" s="2" t="s">
        <v>2563</v>
      </c>
      <c r="C647" s="2" t="s">
        <v>363</v>
      </c>
      <c r="D647" s="2" t="s">
        <v>2564</v>
      </c>
      <c r="E647" s="2">
        <v>700</v>
      </c>
      <c r="F647" s="2" t="s">
        <v>2565</v>
      </c>
      <c r="G647" s="2">
        <v>2</v>
      </c>
      <c r="H647" s="2" t="s">
        <v>1782</v>
      </c>
    </row>
    <row r="648" spans="1:8">
      <c r="A648" s="2">
        <v>647</v>
      </c>
      <c r="B648" s="2" t="s">
        <v>2566</v>
      </c>
      <c r="C648" s="2" t="s">
        <v>514</v>
      </c>
      <c r="D648" s="2" t="s">
        <v>2567</v>
      </c>
      <c r="E648" s="1">
        <v>1052</v>
      </c>
      <c r="F648" s="2" t="s">
        <v>2568</v>
      </c>
      <c r="G648" s="1">
        <v>1050</v>
      </c>
      <c r="H648" s="3">
        <v>36169</v>
      </c>
    </row>
    <row r="649" spans="1:8">
      <c r="A649" s="2">
        <v>648</v>
      </c>
      <c r="B649" s="2" t="s">
        <v>328</v>
      </c>
      <c r="C649" s="2" t="s">
        <v>363</v>
      </c>
      <c r="D649" s="2" t="s">
        <v>2569</v>
      </c>
      <c r="E649" s="1">
        <v>1662</v>
      </c>
      <c r="F649" s="2" t="s">
        <v>2570</v>
      </c>
      <c r="G649" s="1">
        <v>1662</v>
      </c>
      <c r="H649" s="2" t="s">
        <v>2571</v>
      </c>
    </row>
    <row r="650" spans="1:8">
      <c r="A650" s="2">
        <v>649</v>
      </c>
      <c r="B650" s="2" t="s">
        <v>2572</v>
      </c>
      <c r="C650" s="2" t="s">
        <v>514</v>
      </c>
      <c r="D650" s="2" t="s">
        <v>2573</v>
      </c>
      <c r="E650" s="2">
        <v>844</v>
      </c>
      <c r="F650" s="2" t="s">
        <v>2574</v>
      </c>
      <c r="G650" s="2">
        <v>824</v>
      </c>
      <c r="H650" s="2" t="s">
        <v>2575</v>
      </c>
    </row>
    <row r="651" spans="1:8">
      <c r="A651" s="2">
        <v>650</v>
      </c>
      <c r="B651" s="2" t="s">
        <v>2576</v>
      </c>
      <c r="C651" s="2" t="s">
        <v>363</v>
      </c>
      <c r="D651" s="2" t="s">
        <v>2577</v>
      </c>
      <c r="E651" s="1">
        <v>1961</v>
      </c>
      <c r="F651" s="2" t="s">
        <v>2578</v>
      </c>
      <c r="G651" s="1">
        <v>1961</v>
      </c>
      <c r="H651" s="3">
        <v>37380</v>
      </c>
    </row>
    <row r="652" spans="1:8">
      <c r="A652" s="2">
        <v>651</v>
      </c>
      <c r="B652" s="2" t="s">
        <v>2579</v>
      </c>
      <c r="C652" s="2" t="s">
        <v>514</v>
      </c>
      <c r="D652" s="2" t="s">
        <v>2580</v>
      </c>
      <c r="E652" s="1">
        <v>1069</v>
      </c>
      <c r="F652" s="2" t="s">
        <v>2581</v>
      </c>
      <c r="G652" s="2">
        <v>235</v>
      </c>
      <c r="H652" s="3">
        <v>39237</v>
      </c>
    </row>
    <row r="653" spans="1:8">
      <c r="A653" s="2">
        <v>652</v>
      </c>
      <c r="B653" s="2" t="s">
        <v>2582</v>
      </c>
      <c r="C653" s="2" t="s">
        <v>514</v>
      </c>
      <c r="D653" s="2" t="s">
        <v>2583</v>
      </c>
      <c r="E653" s="2">
        <v>963</v>
      </c>
      <c r="F653" s="2" t="s">
        <v>2584</v>
      </c>
      <c r="G653" s="2">
        <v>946</v>
      </c>
      <c r="H653" s="2" t="s">
        <v>2585</v>
      </c>
    </row>
    <row r="654" spans="1:8">
      <c r="A654" s="2">
        <v>653</v>
      </c>
      <c r="B654" s="2" t="s">
        <v>2586</v>
      </c>
      <c r="C654" s="2" t="s">
        <v>363</v>
      </c>
      <c r="D654" s="2" t="s">
        <v>2587</v>
      </c>
      <c r="E654" s="2">
        <v>437</v>
      </c>
      <c r="F654" s="2" t="s">
        <v>2588</v>
      </c>
      <c r="G654" s="2">
        <v>22</v>
      </c>
      <c r="H654" s="2" t="s">
        <v>611</v>
      </c>
    </row>
    <row r="655" spans="1:8">
      <c r="A655" s="2">
        <v>654</v>
      </c>
      <c r="B655" s="2" t="s">
        <v>2589</v>
      </c>
      <c r="C655" s="2" t="s">
        <v>363</v>
      </c>
      <c r="D655" s="2" t="s">
        <v>2590</v>
      </c>
      <c r="E655" s="2">
        <v>51</v>
      </c>
      <c r="F655" s="2" t="s">
        <v>2591</v>
      </c>
      <c r="G655" s="2">
        <v>51</v>
      </c>
      <c r="H655" s="2" t="s">
        <v>714</v>
      </c>
    </row>
    <row r="656" spans="1:8">
      <c r="A656" s="2">
        <v>655</v>
      </c>
      <c r="B656" s="2" t="s">
        <v>2592</v>
      </c>
      <c r="C656" s="2" t="s">
        <v>514</v>
      </c>
      <c r="D656" s="2" t="s">
        <v>2593</v>
      </c>
      <c r="E656" s="2">
        <v>66</v>
      </c>
      <c r="F656" s="2" t="s">
        <v>2594</v>
      </c>
      <c r="G656" s="2">
        <v>5</v>
      </c>
      <c r="H656" s="2" t="s">
        <v>2595</v>
      </c>
    </row>
    <row r="657" spans="1:8">
      <c r="A657" s="2">
        <v>656</v>
      </c>
      <c r="B657" s="2" t="s">
        <v>2596</v>
      </c>
      <c r="C657" s="2" t="s">
        <v>514</v>
      </c>
      <c r="D657" s="2" t="s">
        <v>2597</v>
      </c>
      <c r="E657" s="1">
        <v>1204</v>
      </c>
      <c r="F657" s="2" t="s">
        <v>2598</v>
      </c>
      <c r="G657" s="1">
        <v>1204</v>
      </c>
      <c r="H657" s="3">
        <v>34037</v>
      </c>
    </row>
    <row r="658" spans="1:8">
      <c r="A658" s="2">
        <v>657</v>
      </c>
      <c r="B658" s="2" t="s">
        <v>2599</v>
      </c>
      <c r="C658" s="2" t="s">
        <v>514</v>
      </c>
      <c r="D658" s="2" t="s">
        <v>2600</v>
      </c>
      <c r="E658" s="2">
        <v>145</v>
      </c>
      <c r="F658" s="2" t="s">
        <v>2601</v>
      </c>
      <c r="G658" s="2">
        <v>44</v>
      </c>
      <c r="H658" s="3">
        <v>37048</v>
      </c>
    </row>
    <row r="659" spans="1:8">
      <c r="A659" s="2">
        <v>658</v>
      </c>
      <c r="B659" s="2" t="s">
        <v>2602</v>
      </c>
      <c r="C659" s="2" t="s">
        <v>514</v>
      </c>
      <c r="D659" s="2" t="s">
        <v>2603</v>
      </c>
      <c r="E659" s="2">
        <v>288</v>
      </c>
      <c r="F659" s="2" t="s">
        <v>2604</v>
      </c>
      <c r="G659" s="2">
        <v>32</v>
      </c>
      <c r="H659" s="3">
        <v>38658</v>
      </c>
    </row>
    <row r="660" spans="1:8">
      <c r="A660" s="2">
        <v>659</v>
      </c>
      <c r="B660" s="2" t="s">
        <v>48</v>
      </c>
      <c r="C660" s="2" t="s">
        <v>363</v>
      </c>
      <c r="D660" s="2" t="s">
        <v>2605</v>
      </c>
      <c r="E660" s="1">
        <v>2027</v>
      </c>
      <c r="F660" s="2" t="s">
        <v>2606</v>
      </c>
      <c r="G660" s="1">
        <v>2027</v>
      </c>
      <c r="H660" s="2" t="s">
        <v>2607</v>
      </c>
    </row>
    <row r="661" spans="1:8">
      <c r="A661" s="2">
        <v>660</v>
      </c>
      <c r="B661" s="2" t="s">
        <v>2608</v>
      </c>
      <c r="C661" s="2" t="s">
        <v>514</v>
      </c>
      <c r="D661" s="2" t="s">
        <v>2609</v>
      </c>
      <c r="E661" s="2">
        <v>278</v>
      </c>
      <c r="F661" s="2" t="s">
        <v>2610</v>
      </c>
      <c r="G661" s="2">
        <v>19</v>
      </c>
      <c r="H661" s="2" t="s">
        <v>1508</v>
      </c>
    </row>
    <row r="662" spans="1:8">
      <c r="A662" s="2">
        <v>661</v>
      </c>
      <c r="B662" s="2" t="s">
        <v>2611</v>
      </c>
      <c r="C662" s="2" t="s">
        <v>514</v>
      </c>
      <c r="D662" s="2" t="s">
        <v>2612</v>
      </c>
      <c r="E662" s="2">
        <v>501</v>
      </c>
      <c r="F662" s="2" t="s">
        <v>2613</v>
      </c>
      <c r="G662" s="2">
        <v>33</v>
      </c>
      <c r="H662" s="2" t="s">
        <v>2614</v>
      </c>
    </row>
    <row r="663" spans="1:8">
      <c r="A663" s="2">
        <v>662</v>
      </c>
      <c r="B663" s="2" t="s">
        <v>2615</v>
      </c>
      <c r="C663" s="2" t="s">
        <v>514</v>
      </c>
      <c r="D663" s="2" t="s">
        <v>2616</v>
      </c>
      <c r="E663" s="1">
        <v>1870</v>
      </c>
      <c r="F663" s="2" t="s">
        <v>2617</v>
      </c>
      <c r="G663" s="1">
        <v>1870</v>
      </c>
      <c r="H663" s="3">
        <v>37347</v>
      </c>
    </row>
    <row r="664" spans="1:8">
      <c r="A664" s="2">
        <v>663</v>
      </c>
      <c r="B664" s="2" t="s">
        <v>2618</v>
      </c>
      <c r="C664" s="2" t="s">
        <v>514</v>
      </c>
      <c r="D664" s="2" t="s">
        <v>2619</v>
      </c>
      <c r="E664" s="2">
        <v>476</v>
      </c>
      <c r="F664" s="2" t="s">
        <v>2620</v>
      </c>
      <c r="G664" s="2">
        <v>474</v>
      </c>
      <c r="H664" s="3">
        <v>34338</v>
      </c>
    </row>
    <row r="665" spans="1:8">
      <c r="A665" s="2">
        <v>664</v>
      </c>
      <c r="B665" s="2" t="s">
        <v>2621</v>
      </c>
      <c r="C665" s="2" t="s">
        <v>363</v>
      </c>
      <c r="D665" s="2" t="s">
        <v>2622</v>
      </c>
      <c r="E665" s="2">
        <v>186</v>
      </c>
      <c r="F665" s="2" t="s">
        <v>2623</v>
      </c>
      <c r="G665" s="2">
        <v>7</v>
      </c>
      <c r="H665" s="2" t="s">
        <v>2624</v>
      </c>
    </row>
    <row r="666" spans="1:8">
      <c r="A666" s="2">
        <v>665</v>
      </c>
      <c r="B666" s="2" t="s">
        <v>2625</v>
      </c>
      <c r="C666" s="2" t="s">
        <v>514</v>
      </c>
      <c r="D666" s="2" t="s">
        <v>2626</v>
      </c>
      <c r="E666" s="2">
        <v>153</v>
      </c>
      <c r="F666" s="2" t="s">
        <v>2627</v>
      </c>
      <c r="G666" s="2">
        <v>9</v>
      </c>
      <c r="H666" s="2" t="s">
        <v>1358</v>
      </c>
    </row>
    <row r="667" spans="1:8">
      <c r="A667" s="2">
        <v>666</v>
      </c>
      <c r="B667" s="2" t="s">
        <v>2628</v>
      </c>
      <c r="C667" s="2" t="s">
        <v>363</v>
      </c>
      <c r="D667" s="2" t="s">
        <v>2629</v>
      </c>
      <c r="E667" s="2">
        <v>523</v>
      </c>
      <c r="F667" s="2" t="s">
        <v>2630</v>
      </c>
      <c r="G667" s="2">
        <v>6</v>
      </c>
      <c r="H667" s="3">
        <v>34091</v>
      </c>
    </row>
    <row r="668" spans="1:8">
      <c r="A668" s="2">
        <v>667</v>
      </c>
      <c r="B668" s="2" t="s">
        <v>2631</v>
      </c>
      <c r="C668" s="2" t="s">
        <v>514</v>
      </c>
      <c r="D668" s="2" t="s">
        <v>2632</v>
      </c>
      <c r="E668" s="2">
        <v>213</v>
      </c>
      <c r="F668" s="2" t="s">
        <v>2633</v>
      </c>
      <c r="G668" s="2">
        <v>3</v>
      </c>
      <c r="H668" s="2" t="s">
        <v>2634</v>
      </c>
    </row>
    <row r="669" spans="1:8">
      <c r="A669" s="2">
        <v>668</v>
      </c>
      <c r="B669" s="2" t="s">
        <v>2635</v>
      </c>
      <c r="C669" s="2" t="s">
        <v>867</v>
      </c>
      <c r="D669" s="2" t="s">
        <v>2636</v>
      </c>
      <c r="E669" s="2" t="s">
        <v>869</v>
      </c>
      <c r="F669" s="2" t="s">
        <v>869</v>
      </c>
      <c r="G669" s="2" t="s">
        <v>869</v>
      </c>
      <c r="H669" s="3">
        <v>20886</v>
      </c>
    </row>
    <row r="670" spans="1:8">
      <c r="A670" s="2">
        <v>669</v>
      </c>
      <c r="B670" s="2" t="s">
        <v>2637</v>
      </c>
      <c r="C670" s="2" t="s">
        <v>363</v>
      </c>
      <c r="D670" s="2" t="s">
        <v>2638</v>
      </c>
      <c r="E670" s="1">
        <v>1563</v>
      </c>
      <c r="F670" s="2" t="s">
        <v>2639</v>
      </c>
      <c r="G670" s="1">
        <v>1563</v>
      </c>
      <c r="H670" s="3">
        <v>35129</v>
      </c>
    </row>
    <row r="671" spans="1:8">
      <c r="A671" s="2">
        <v>670</v>
      </c>
      <c r="B671" s="2" t="s">
        <v>2640</v>
      </c>
      <c r="C671" s="2" t="s">
        <v>363</v>
      </c>
      <c r="D671" s="2" t="s">
        <v>2641</v>
      </c>
      <c r="E671" s="2">
        <v>623</v>
      </c>
      <c r="F671" s="2" t="s">
        <v>2642</v>
      </c>
      <c r="G671" s="2">
        <v>2</v>
      </c>
      <c r="H671" s="2" t="s">
        <v>2643</v>
      </c>
    </row>
    <row r="672" spans="1:8">
      <c r="A672" s="2">
        <v>671</v>
      </c>
      <c r="B672" s="2" t="s">
        <v>2644</v>
      </c>
      <c r="C672" s="2" t="s">
        <v>363</v>
      </c>
      <c r="D672" s="2" t="s">
        <v>2645</v>
      </c>
      <c r="E672" s="1">
        <v>1275</v>
      </c>
      <c r="F672" s="2" t="s">
        <v>2646</v>
      </c>
      <c r="G672" s="1">
        <v>1275</v>
      </c>
      <c r="H672" s="3">
        <v>32271</v>
      </c>
    </row>
    <row r="673" spans="1:8">
      <c r="A673" s="2">
        <v>672</v>
      </c>
      <c r="B673" s="2" t="s">
        <v>2647</v>
      </c>
      <c r="C673" s="2" t="s">
        <v>363</v>
      </c>
      <c r="D673" s="2" t="s">
        <v>2648</v>
      </c>
      <c r="E673" s="1">
        <v>1783</v>
      </c>
      <c r="F673" s="2" t="s">
        <v>2649</v>
      </c>
      <c r="G673" s="1">
        <v>1783</v>
      </c>
      <c r="H673" s="3">
        <v>34920</v>
      </c>
    </row>
    <row r="674" spans="1:8">
      <c r="A674" s="2">
        <v>673</v>
      </c>
      <c r="B674" s="2" t="s">
        <v>2650</v>
      </c>
      <c r="C674" s="2" t="s">
        <v>514</v>
      </c>
      <c r="D674" s="2" t="s">
        <v>2651</v>
      </c>
      <c r="E674" s="2">
        <v>128</v>
      </c>
      <c r="F674" s="2" t="s">
        <v>2652</v>
      </c>
      <c r="G674" s="2">
        <v>128</v>
      </c>
      <c r="H674" s="2" t="s">
        <v>1486</v>
      </c>
    </row>
    <row r="675" spans="1:8">
      <c r="A675" s="2">
        <v>674</v>
      </c>
      <c r="B675" s="2" t="s">
        <v>2653</v>
      </c>
      <c r="C675" s="2" t="s">
        <v>514</v>
      </c>
      <c r="D675" s="2" t="s">
        <v>2654</v>
      </c>
      <c r="E675" s="2">
        <v>198</v>
      </c>
      <c r="F675" s="2" t="s">
        <v>2655</v>
      </c>
      <c r="G675" s="2">
        <v>3</v>
      </c>
      <c r="H675" s="3">
        <v>37690</v>
      </c>
    </row>
    <row r="676" spans="1:8">
      <c r="A676" s="2">
        <v>675</v>
      </c>
      <c r="B676" s="2" t="s">
        <v>2656</v>
      </c>
      <c r="C676" s="2" t="s">
        <v>514</v>
      </c>
      <c r="D676" s="2" t="s">
        <v>2657</v>
      </c>
      <c r="E676" s="2">
        <v>695</v>
      </c>
      <c r="F676" s="2" t="s">
        <v>2658</v>
      </c>
      <c r="G676" s="2">
        <v>695</v>
      </c>
      <c r="H676" s="2" t="s">
        <v>2659</v>
      </c>
    </row>
    <row r="677" spans="1:8">
      <c r="A677" s="2">
        <v>676</v>
      </c>
      <c r="B677" s="2" t="s">
        <v>2660</v>
      </c>
      <c r="C677" s="2" t="s">
        <v>363</v>
      </c>
      <c r="D677" s="2" t="s">
        <v>2661</v>
      </c>
      <c r="E677" s="2">
        <v>439</v>
      </c>
      <c r="F677" s="2" t="s">
        <v>2662</v>
      </c>
      <c r="G677" s="2">
        <v>2</v>
      </c>
      <c r="H677" s="2" t="s">
        <v>1334</v>
      </c>
    </row>
    <row r="678" spans="1:8">
      <c r="A678" s="2">
        <v>677</v>
      </c>
      <c r="B678" s="2" t="s">
        <v>2663</v>
      </c>
      <c r="C678" s="2" t="s">
        <v>514</v>
      </c>
      <c r="D678" s="2" t="s">
        <v>2664</v>
      </c>
      <c r="E678" s="2">
        <v>417</v>
      </c>
      <c r="F678" s="2" t="s">
        <v>2665</v>
      </c>
      <c r="G678" s="2">
        <v>416</v>
      </c>
      <c r="H678" s="2" t="s">
        <v>1066</v>
      </c>
    </row>
    <row r="679" spans="1:8">
      <c r="A679" s="2">
        <v>678</v>
      </c>
      <c r="B679" s="2" t="s">
        <v>2666</v>
      </c>
      <c r="C679" s="2" t="s">
        <v>514</v>
      </c>
      <c r="D679" s="2" t="s">
        <v>2667</v>
      </c>
      <c r="E679" s="2">
        <v>829</v>
      </c>
      <c r="F679" s="2" t="s">
        <v>2668</v>
      </c>
      <c r="G679" s="2">
        <v>829</v>
      </c>
      <c r="H679" s="3">
        <v>35129</v>
      </c>
    </row>
    <row r="680" spans="1:8">
      <c r="A680" s="2">
        <v>679</v>
      </c>
      <c r="B680" s="2" t="s">
        <v>2669</v>
      </c>
      <c r="C680" s="2" t="s">
        <v>514</v>
      </c>
      <c r="D680" s="2" t="s">
        <v>2670</v>
      </c>
      <c r="E680" s="1">
        <v>1132</v>
      </c>
      <c r="F680" s="2" t="s">
        <v>2671</v>
      </c>
      <c r="G680" s="1">
        <v>1132</v>
      </c>
      <c r="H680" s="3">
        <v>38392</v>
      </c>
    </row>
    <row r="681" spans="1:8">
      <c r="A681" s="2">
        <v>680</v>
      </c>
      <c r="B681" s="2" t="s">
        <v>2672</v>
      </c>
      <c r="C681" s="2" t="s">
        <v>363</v>
      </c>
      <c r="D681" s="2" t="s">
        <v>2673</v>
      </c>
      <c r="E681" s="2">
        <v>544</v>
      </c>
      <c r="F681" s="2" t="s">
        <v>2674</v>
      </c>
      <c r="G681" s="2">
        <v>542</v>
      </c>
      <c r="H681" s="3">
        <v>34092</v>
      </c>
    </row>
    <row r="682" spans="1:8">
      <c r="A682" s="2">
        <v>681</v>
      </c>
      <c r="B682" s="2" t="s">
        <v>2675</v>
      </c>
      <c r="C682" s="2" t="s">
        <v>514</v>
      </c>
      <c r="D682" s="2" t="s">
        <v>2676</v>
      </c>
      <c r="E682" s="1">
        <v>1859</v>
      </c>
      <c r="F682" s="2" t="s">
        <v>2677</v>
      </c>
      <c r="G682" s="1">
        <v>1859</v>
      </c>
      <c r="H682" s="2" t="s">
        <v>2678</v>
      </c>
    </row>
    <row r="683" spans="1:8">
      <c r="A683" s="2">
        <v>682</v>
      </c>
      <c r="B683" s="2" t="s">
        <v>2679</v>
      </c>
      <c r="C683" s="2" t="s">
        <v>514</v>
      </c>
      <c r="D683" s="2" t="s">
        <v>2680</v>
      </c>
      <c r="E683" s="2">
        <v>220</v>
      </c>
      <c r="F683" s="2" t="s">
        <v>2681</v>
      </c>
      <c r="G683" s="2">
        <v>2</v>
      </c>
      <c r="H683" s="2" t="s">
        <v>1120</v>
      </c>
    </row>
    <row r="684" spans="1:8">
      <c r="A684" s="2">
        <v>683</v>
      </c>
      <c r="B684" s="2" t="s">
        <v>2682</v>
      </c>
      <c r="C684" s="2" t="s">
        <v>363</v>
      </c>
      <c r="D684" s="2" t="s">
        <v>2683</v>
      </c>
      <c r="E684" s="1">
        <v>1414</v>
      </c>
      <c r="F684" s="2" t="s">
        <v>2684</v>
      </c>
      <c r="G684" s="1">
        <v>1338</v>
      </c>
      <c r="H684" s="2" t="s">
        <v>2685</v>
      </c>
    </row>
    <row r="685" spans="1:8">
      <c r="A685" s="2">
        <v>684</v>
      </c>
      <c r="B685" s="2" t="s">
        <v>2686</v>
      </c>
      <c r="C685" s="2" t="s">
        <v>514</v>
      </c>
      <c r="D685" s="2" t="s">
        <v>2687</v>
      </c>
      <c r="E685" s="2">
        <v>509</v>
      </c>
      <c r="F685" s="2" t="s">
        <v>2688</v>
      </c>
      <c r="G685" s="2">
        <v>496</v>
      </c>
      <c r="H685" s="2" t="s">
        <v>2689</v>
      </c>
    </row>
    <row r="686" spans="1:8">
      <c r="A686" s="2">
        <v>685</v>
      </c>
      <c r="B686" s="2" t="s">
        <v>2690</v>
      </c>
      <c r="C686" s="2" t="s">
        <v>514</v>
      </c>
      <c r="D686" s="2" t="s">
        <v>2691</v>
      </c>
      <c r="E686" s="2">
        <v>388</v>
      </c>
      <c r="F686" s="2" t="s">
        <v>2692</v>
      </c>
      <c r="G686" s="2">
        <v>160</v>
      </c>
      <c r="H686" s="2" t="s">
        <v>2693</v>
      </c>
    </row>
    <row r="687" spans="1:8">
      <c r="A687" s="2">
        <v>686</v>
      </c>
      <c r="B687" s="2" t="s">
        <v>2694</v>
      </c>
      <c r="C687" s="2" t="s">
        <v>363</v>
      </c>
      <c r="D687" s="2" t="s">
        <v>2695</v>
      </c>
      <c r="E687" s="2">
        <v>180</v>
      </c>
      <c r="F687" s="2" t="s">
        <v>2696</v>
      </c>
      <c r="G687" s="2">
        <v>2</v>
      </c>
      <c r="H687" s="2" t="s">
        <v>2253</v>
      </c>
    </row>
    <row r="688" spans="1:8">
      <c r="A688" s="2">
        <v>687</v>
      </c>
      <c r="B688" s="2" t="s">
        <v>2697</v>
      </c>
      <c r="C688" s="2" t="s">
        <v>514</v>
      </c>
      <c r="D688" s="2" t="s">
        <v>2698</v>
      </c>
      <c r="E688" s="2">
        <v>3</v>
      </c>
      <c r="F688" s="2" t="s">
        <v>2699</v>
      </c>
      <c r="G688" s="2">
        <v>3</v>
      </c>
      <c r="H688" s="2" t="s">
        <v>1185</v>
      </c>
    </row>
    <row r="689" spans="1:8">
      <c r="A689" s="2">
        <v>688</v>
      </c>
      <c r="B689" s="2" t="s">
        <v>2700</v>
      </c>
      <c r="C689" s="2" t="s">
        <v>363</v>
      </c>
      <c r="D689" s="2" t="s">
        <v>2701</v>
      </c>
      <c r="E689" s="2">
        <v>496</v>
      </c>
      <c r="F689" s="2" t="s">
        <v>2702</v>
      </c>
      <c r="G689" s="2">
        <v>21</v>
      </c>
      <c r="H689" s="2" t="s">
        <v>2703</v>
      </c>
    </row>
    <row r="690" spans="1:8">
      <c r="A690" s="2">
        <v>689</v>
      </c>
      <c r="B690" s="2" t="s">
        <v>2704</v>
      </c>
      <c r="C690" s="2" t="s">
        <v>514</v>
      </c>
      <c r="D690" s="2" t="s">
        <v>2705</v>
      </c>
      <c r="E690" s="2">
        <v>35</v>
      </c>
      <c r="F690" s="2" t="s">
        <v>2706</v>
      </c>
      <c r="G690" s="2">
        <v>35</v>
      </c>
      <c r="H690" s="3">
        <v>35403</v>
      </c>
    </row>
    <row r="691" spans="1:8">
      <c r="A691" s="2">
        <v>690</v>
      </c>
      <c r="B691" s="2" t="s">
        <v>2707</v>
      </c>
      <c r="C691" s="2" t="s">
        <v>514</v>
      </c>
      <c r="D691" s="2" t="s">
        <v>2708</v>
      </c>
      <c r="E691" s="1">
        <v>1000</v>
      </c>
      <c r="F691" s="2" t="s">
        <v>2709</v>
      </c>
      <c r="G691" s="1">
        <v>1000</v>
      </c>
      <c r="H691" s="3">
        <v>37258</v>
      </c>
    </row>
    <row r="692" spans="1:8">
      <c r="A692" s="2">
        <v>691</v>
      </c>
      <c r="B692" s="2" t="s">
        <v>2710</v>
      </c>
      <c r="C692" s="2" t="s">
        <v>514</v>
      </c>
      <c r="D692" s="2" t="s">
        <v>2711</v>
      </c>
      <c r="E692" s="2">
        <v>493</v>
      </c>
      <c r="F692" s="2" t="s">
        <v>2712</v>
      </c>
      <c r="G692" s="2">
        <v>493</v>
      </c>
      <c r="H692" s="2" t="s">
        <v>535</v>
      </c>
    </row>
    <row r="693" spans="1:8">
      <c r="A693" s="2">
        <v>692</v>
      </c>
      <c r="B693" s="2" t="s">
        <v>2713</v>
      </c>
      <c r="C693" s="2" t="s">
        <v>363</v>
      </c>
      <c r="D693" s="2" t="s">
        <v>2714</v>
      </c>
      <c r="E693" s="1">
        <v>1605</v>
      </c>
      <c r="F693" s="2" t="s">
        <v>2715</v>
      </c>
      <c r="G693" s="1">
        <v>1605</v>
      </c>
      <c r="H693" s="2" t="s">
        <v>1530</v>
      </c>
    </row>
    <row r="694" spans="1:8">
      <c r="A694" s="2">
        <v>693</v>
      </c>
      <c r="B694" s="2" t="s">
        <v>2716</v>
      </c>
      <c r="C694" s="2" t="s">
        <v>363</v>
      </c>
      <c r="D694" s="2" t="s">
        <v>2717</v>
      </c>
      <c r="E694" s="2" t="s">
        <v>869</v>
      </c>
      <c r="F694" s="2" t="s">
        <v>869</v>
      </c>
      <c r="G694" s="2" t="s">
        <v>869</v>
      </c>
      <c r="H694" s="3">
        <v>29777</v>
      </c>
    </row>
    <row r="695" spans="1:8">
      <c r="A695" s="2">
        <v>694</v>
      </c>
      <c r="B695" s="2" t="s">
        <v>2718</v>
      </c>
      <c r="C695" s="2" t="s">
        <v>514</v>
      </c>
      <c r="D695" s="2" t="s">
        <v>2719</v>
      </c>
      <c r="E695" s="2">
        <v>272</v>
      </c>
      <c r="F695" s="2" t="s">
        <v>2720</v>
      </c>
      <c r="G695" s="2">
        <v>4</v>
      </c>
      <c r="H695" s="2" t="s">
        <v>2721</v>
      </c>
    </row>
    <row r="696" spans="1:8">
      <c r="A696" s="2">
        <v>695</v>
      </c>
      <c r="B696" s="2" t="s">
        <v>2722</v>
      </c>
      <c r="C696" s="2" t="s">
        <v>514</v>
      </c>
      <c r="D696" s="2" t="s">
        <v>2723</v>
      </c>
      <c r="E696" s="2">
        <v>139</v>
      </c>
      <c r="F696" s="2" t="s">
        <v>2724</v>
      </c>
      <c r="G696" s="2">
        <v>126</v>
      </c>
      <c r="H696" s="2" t="s">
        <v>2725</v>
      </c>
    </row>
    <row r="697" spans="1:8">
      <c r="A697" s="2">
        <v>696</v>
      </c>
      <c r="B697" s="2" t="s">
        <v>2726</v>
      </c>
      <c r="C697" s="2" t="s">
        <v>363</v>
      </c>
      <c r="D697" s="2" t="s">
        <v>2727</v>
      </c>
      <c r="E697" s="1">
        <v>1127</v>
      </c>
      <c r="F697" s="2" t="s">
        <v>2728</v>
      </c>
      <c r="G697" s="1">
        <v>1127</v>
      </c>
      <c r="H697" s="3">
        <v>31720</v>
      </c>
    </row>
    <row r="698" spans="1:8">
      <c r="A698" s="2">
        <v>697</v>
      </c>
      <c r="B698" s="2" t="s">
        <v>2729</v>
      </c>
      <c r="C698" s="2" t="s">
        <v>514</v>
      </c>
      <c r="D698" s="2" t="s">
        <v>2730</v>
      </c>
      <c r="E698" s="2">
        <v>191</v>
      </c>
      <c r="F698" s="2" t="s">
        <v>2731</v>
      </c>
      <c r="G698" s="2">
        <v>2</v>
      </c>
      <c r="H698" s="3">
        <v>33859</v>
      </c>
    </row>
    <row r="699" spans="1:8">
      <c r="A699" s="2">
        <v>698</v>
      </c>
      <c r="B699" s="2" t="s">
        <v>2732</v>
      </c>
      <c r="C699" s="2" t="s">
        <v>514</v>
      </c>
      <c r="D699" s="2" t="s">
        <v>2733</v>
      </c>
      <c r="E699" s="2">
        <v>550</v>
      </c>
      <c r="F699" s="2" t="s">
        <v>2734</v>
      </c>
      <c r="G699" s="2">
        <v>550</v>
      </c>
      <c r="H699" s="2" t="s">
        <v>2735</v>
      </c>
    </row>
    <row r="700" spans="1:8">
      <c r="A700" s="2">
        <v>699</v>
      </c>
      <c r="B700" s="2" t="s">
        <v>2736</v>
      </c>
      <c r="C700" s="2" t="s">
        <v>363</v>
      </c>
      <c r="D700" s="2" t="s">
        <v>2737</v>
      </c>
      <c r="E700" s="1">
        <v>1590</v>
      </c>
      <c r="F700" s="2" t="s">
        <v>2738</v>
      </c>
      <c r="G700" s="1">
        <v>1590</v>
      </c>
      <c r="H700" s="3">
        <v>37046</v>
      </c>
    </row>
    <row r="701" spans="1:8">
      <c r="A701" s="2">
        <v>700</v>
      </c>
      <c r="B701" s="2" t="s">
        <v>2739</v>
      </c>
      <c r="C701" s="2" t="s">
        <v>514</v>
      </c>
      <c r="D701" s="2" t="s">
        <v>2740</v>
      </c>
      <c r="E701" s="2">
        <v>152</v>
      </c>
      <c r="F701" s="2" t="s">
        <v>2741</v>
      </c>
      <c r="G701" s="2">
        <v>8</v>
      </c>
      <c r="H701" s="2" t="s">
        <v>427</v>
      </c>
    </row>
    <row r="702" spans="1:8">
      <c r="A702" s="2">
        <v>701</v>
      </c>
      <c r="B702" s="2" t="s">
        <v>2742</v>
      </c>
      <c r="C702" s="2" t="s">
        <v>363</v>
      </c>
      <c r="D702" s="2" t="s">
        <v>2743</v>
      </c>
      <c r="E702" s="2">
        <v>670</v>
      </c>
      <c r="F702" s="2" t="s">
        <v>2744</v>
      </c>
      <c r="G702" s="2">
        <v>667</v>
      </c>
      <c r="H702" s="3">
        <v>32244</v>
      </c>
    </row>
    <row r="703" spans="1:8">
      <c r="A703" s="2">
        <v>702</v>
      </c>
      <c r="B703" s="2" t="s">
        <v>2745</v>
      </c>
      <c r="C703" s="2" t="s">
        <v>514</v>
      </c>
      <c r="D703" s="2" t="s">
        <v>2746</v>
      </c>
      <c r="E703" s="2">
        <v>246</v>
      </c>
      <c r="F703" s="2" t="s">
        <v>2747</v>
      </c>
      <c r="G703" s="2">
        <v>7</v>
      </c>
      <c r="H703" s="2" t="s">
        <v>1919</v>
      </c>
    </row>
    <row r="704" spans="1:8">
      <c r="A704" s="2">
        <v>703</v>
      </c>
      <c r="B704" s="2" t="s">
        <v>2748</v>
      </c>
      <c r="C704" s="2" t="s">
        <v>363</v>
      </c>
      <c r="D704" s="2" t="s">
        <v>2749</v>
      </c>
      <c r="E704" s="2">
        <v>583</v>
      </c>
      <c r="F704" s="2" t="s">
        <v>2750</v>
      </c>
      <c r="G704" s="2">
        <v>581</v>
      </c>
      <c r="H704" s="2" t="s">
        <v>2751</v>
      </c>
    </row>
    <row r="705" spans="1:8">
      <c r="A705" s="2">
        <v>704</v>
      </c>
      <c r="B705" s="2" t="s">
        <v>2752</v>
      </c>
      <c r="C705" s="2" t="s">
        <v>363</v>
      </c>
      <c r="D705" s="2" t="s">
        <v>2753</v>
      </c>
      <c r="E705" s="2">
        <v>202</v>
      </c>
      <c r="F705" s="2" t="s">
        <v>2754</v>
      </c>
      <c r="G705" s="2">
        <v>36</v>
      </c>
      <c r="H705" s="3">
        <v>38631</v>
      </c>
    </row>
    <row r="706" spans="1:8">
      <c r="A706" s="2">
        <v>705</v>
      </c>
      <c r="B706" s="2" t="s">
        <v>2755</v>
      </c>
      <c r="C706" s="2" t="s">
        <v>363</v>
      </c>
      <c r="D706" s="2" t="s">
        <v>2756</v>
      </c>
      <c r="E706" s="2">
        <v>824</v>
      </c>
      <c r="F706" s="2" t="s">
        <v>2757</v>
      </c>
      <c r="G706" s="2">
        <v>824</v>
      </c>
      <c r="H706" s="2" t="s">
        <v>2758</v>
      </c>
    </row>
    <row r="707" spans="1:8">
      <c r="A707" s="2">
        <v>706</v>
      </c>
      <c r="B707" s="2" t="s">
        <v>2759</v>
      </c>
      <c r="C707" s="2" t="s">
        <v>514</v>
      </c>
      <c r="D707" s="2" t="s">
        <v>2760</v>
      </c>
      <c r="E707" s="2">
        <v>105</v>
      </c>
      <c r="F707" s="2" t="s">
        <v>2761</v>
      </c>
      <c r="G707" s="2">
        <v>2</v>
      </c>
      <c r="H707" s="3">
        <v>36958</v>
      </c>
    </row>
    <row r="708" spans="1:8">
      <c r="A708" s="2">
        <v>707</v>
      </c>
      <c r="B708" s="2" t="s">
        <v>2762</v>
      </c>
      <c r="C708" s="2" t="s">
        <v>514</v>
      </c>
      <c r="D708" s="2" t="s">
        <v>2763</v>
      </c>
      <c r="E708" s="2">
        <v>215</v>
      </c>
      <c r="F708" s="2" t="s">
        <v>2764</v>
      </c>
      <c r="G708" s="2">
        <v>6</v>
      </c>
      <c r="H708" s="3">
        <v>35897</v>
      </c>
    </row>
    <row r="709" spans="1:8">
      <c r="A709" s="2">
        <v>708</v>
      </c>
      <c r="B709" s="2" t="s">
        <v>2765</v>
      </c>
      <c r="C709" s="2" t="s">
        <v>514</v>
      </c>
      <c r="D709" s="2" t="s">
        <v>2766</v>
      </c>
      <c r="E709" s="2">
        <v>955</v>
      </c>
      <c r="F709" s="2" t="s">
        <v>2767</v>
      </c>
      <c r="G709" s="2">
        <v>955</v>
      </c>
      <c r="H709" s="2" t="s">
        <v>700</v>
      </c>
    </row>
    <row r="710" spans="1:8">
      <c r="A710" s="2">
        <v>709</v>
      </c>
      <c r="B710" s="2" t="s">
        <v>2768</v>
      </c>
      <c r="C710" s="2" t="s">
        <v>514</v>
      </c>
      <c r="D710" s="2" t="s">
        <v>2769</v>
      </c>
      <c r="E710" s="2">
        <v>295</v>
      </c>
      <c r="F710" s="2" t="s">
        <v>2770</v>
      </c>
      <c r="G710" s="2">
        <v>5</v>
      </c>
      <c r="H710" s="3">
        <v>37629</v>
      </c>
    </row>
    <row r="711" spans="1:8">
      <c r="A711" s="2">
        <v>710</v>
      </c>
      <c r="B711" s="2" t="s">
        <v>2771</v>
      </c>
      <c r="C711" s="2" t="s">
        <v>363</v>
      </c>
      <c r="D711" s="2" t="s">
        <v>2772</v>
      </c>
      <c r="E711" s="1">
        <v>1452</v>
      </c>
      <c r="F711" s="2" t="s">
        <v>2773</v>
      </c>
      <c r="G711" s="1">
        <v>1452</v>
      </c>
      <c r="H711" s="2" t="s">
        <v>2774</v>
      </c>
    </row>
    <row r="712" spans="1:8">
      <c r="A712" s="2">
        <v>711</v>
      </c>
      <c r="B712" s="2" t="s">
        <v>2775</v>
      </c>
      <c r="C712" s="2" t="s">
        <v>514</v>
      </c>
      <c r="D712" s="2" t="s">
        <v>2776</v>
      </c>
      <c r="E712" s="2">
        <v>160</v>
      </c>
      <c r="F712" s="2" t="s">
        <v>2777</v>
      </c>
      <c r="G712" s="2">
        <v>8</v>
      </c>
      <c r="H712" s="2" t="s">
        <v>2778</v>
      </c>
    </row>
    <row r="713" spans="1:8">
      <c r="A713" s="2">
        <v>712</v>
      </c>
      <c r="B713" s="2" t="s">
        <v>2779</v>
      </c>
      <c r="C713" s="2" t="s">
        <v>514</v>
      </c>
      <c r="D713" s="2" t="s">
        <v>2780</v>
      </c>
      <c r="E713" s="2">
        <v>99</v>
      </c>
      <c r="F713" s="2" t="s">
        <v>2781</v>
      </c>
      <c r="G713" s="2">
        <v>3</v>
      </c>
      <c r="H713" s="2" t="s">
        <v>814</v>
      </c>
    </row>
    <row r="714" spans="1:8">
      <c r="A714" s="2">
        <v>713</v>
      </c>
      <c r="B714" s="2" t="s">
        <v>2782</v>
      </c>
      <c r="C714" s="2" t="s">
        <v>514</v>
      </c>
      <c r="D714" s="2" t="s">
        <v>2783</v>
      </c>
      <c r="E714" s="2" t="s">
        <v>869</v>
      </c>
      <c r="F714" s="2" t="s">
        <v>869</v>
      </c>
      <c r="G714" s="2" t="s">
        <v>869</v>
      </c>
      <c r="H714" s="2" t="s">
        <v>2784</v>
      </c>
    </row>
    <row r="715" spans="1:8">
      <c r="A715" s="2">
        <v>714</v>
      </c>
      <c r="B715" s="2" t="s">
        <v>2785</v>
      </c>
      <c r="C715" s="2" t="s">
        <v>363</v>
      </c>
      <c r="D715" s="2" t="s">
        <v>2786</v>
      </c>
      <c r="E715" s="2">
        <v>391</v>
      </c>
      <c r="F715" s="2" t="s">
        <v>2787</v>
      </c>
      <c r="G715" s="2">
        <v>391</v>
      </c>
      <c r="H715" s="2" t="s">
        <v>2788</v>
      </c>
    </row>
    <row r="716" spans="1:8">
      <c r="A716" s="2">
        <v>715</v>
      </c>
      <c r="B716" s="2" t="s">
        <v>2789</v>
      </c>
      <c r="C716" s="2" t="s">
        <v>363</v>
      </c>
      <c r="D716" s="2" t="s">
        <v>2790</v>
      </c>
      <c r="E716" s="1">
        <v>1175</v>
      </c>
      <c r="F716" s="2" t="s">
        <v>2791</v>
      </c>
      <c r="G716" s="1">
        <v>1173</v>
      </c>
      <c r="H716" s="3">
        <v>33240</v>
      </c>
    </row>
    <row r="717" spans="1:8">
      <c r="A717" s="2">
        <v>716</v>
      </c>
      <c r="B717" s="2" t="s">
        <v>2792</v>
      </c>
      <c r="C717" s="2" t="s">
        <v>514</v>
      </c>
      <c r="D717" s="2" t="s">
        <v>2793</v>
      </c>
      <c r="E717" s="2">
        <v>901</v>
      </c>
      <c r="F717" s="2" t="s">
        <v>2794</v>
      </c>
      <c r="G717" s="2">
        <v>900</v>
      </c>
      <c r="H717" s="2" t="s">
        <v>2795</v>
      </c>
    </row>
    <row r="718" spans="1:8">
      <c r="A718" s="2">
        <v>717</v>
      </c>
      <c r="B718" s="2" t="s">
        <v>2796</v>
      </c>
      <c r="C718" s="2" t="s">
        <v>363</v>
      </c>
      <c r="D718" s="2" t="s">
        <v>2797</v>
      </c>
      <c r="E718" s="1">
        <v>1763</v>
      </c>
      <c r="F718" s="2" t="s">
        <v>2798</v>
      </c>
      <c r="G718" s="1">
        <v>1763</v>
      </c>
      <c r="H718" s="2" t="s">
        <v>2689</v>
      </c>
    </row>
    <row r="719" spans="1:8">
      <c r="A719" s="2">
        <v>718</v>
      </c>
      <c r="B719" s="2" t="s">
        <v>2799</v>
      </c>
      <c r="C719" s="2" t="s">
        <v>514</v>
      </c>
      <c r="D719" s="2" t="s">
        <v>2800</v>
      </c>
      <c r="E719" s="2">
        <v>163</v>
      </c>
      <c r="F719" s="2" t="s">
        <v>2801</v>
      </c>
      <c r="G719" s="2">
        <v>138</v>
      </c>
      <c r="H719" s="3">
        <v>39056</v>
      </c>
    </row>
    <row r="720" spans="1:8">
      <c r="A720" s="2">
        <v>719</v>
      </c>
      <c r="B720" s="2" t="s">
        <v>2802</v>
      </c>
      <c r="C720" s="2" t="s">
        <v>514</v>
      </c>
      <c r="D720" s="2" t="s">
        <v>2803</v>
      </c>
      <c r="E720" s="2">
        <v>214</v>
      </c>
      <c r="F720" s="2" t="s">
        <v>2804</v>
      </c>
      <c r="G720" s="2">
        <v>1</v>
      </c>
      <c r="H720" s="2" t="s">
        <v>2805</v>
      </c>
    </row>
    <row r="721" spans="1:8">
      <c r="A721" s="2">
        <v>720</v>
      </c>
      <c r="B721" s="2" t="s">
        <v>309</v>
      </c>
      <c r="C721" s="2" t="s">
        <v>363</v>
      </c>
      <c r="D721" s="2" t="s">
        <v>2806</v>
      </c>
      <c r="E721" s="2">
        <v>723</v>
      </c>
      <c r="F721" s="2" t="s">
        <v>2807</v>
      </c>
      <c r="G721" s="2">
        <v>723</v>
      </c>
      <c r="H721" s="3">
        <v>30623</v>
      </c>
    </row>
    <row r="722" spans="1:8">
      <c r="A722" s="2">
        <v>721</v>
      </c>
      <c r="B722" s="2" t="s">
        <v>2808</v>
      </c>
      <c r="C722" s="2" t="s">
        <v>363</v>
      </c>
      <c r="D722" s="2" t="s">
        <v>2809</v>
      </c>
      <c r="E722" s="1">
        <v>1007</v>
      </c>
      <c r="F722" s="2" t="s">
        <v>2810</v>
      </c>
      <c r="G722" s="1">
        <v>1007</v>
      </c>
      <c r="H722" s="3">
        <v>39056</v>
      </c>
    </row>
    <row r="723" spans="1:8">
      <c r="A723" s="2">
        <v>722</v>
      </c>
      <c r="B723" s="2" t="s">
        <v>2811</v>
      </c>
      <c r="C723" s="2" t="s">
        <v>514</v>
      </c>
      <c r="D723" s="2" t="s">
        <v>2812</v>
      </c>
      <c r="E723" s="2">
        <v>319</v>
      </c>
      <c r="F723" s="2" t="s">
        <v>2813</v>
      </c>
      <c r="G723" s="2">
        <v>280</v>
      </c>
      <c r="H723" s="2" t="s">
        <v>1726</v>
      </c>
    </row>
    <row r="724" spans="1:8">
      <c r="A724" s="2">
        <v>723</v>
      </c>
      <c r="B724" s="2" t="s">
        <v>2814</v>
      </c>
      <c r="C724" s="2" t="s">
        <v>514</v>
      </c>
      <c r="D724" s="2" t="s">
        <v>2815</v>
      </c>
      <c r="E724" s="2">
        <v>439</v>
      </c>
      <c r="F724" s="2" t="s">
        <v>2816</v>
      </c>
      <c r="G724" s="2">
        <v>7</v>
      </c>
      <c r="H724" s="3">
        <v>34761</v>
      </c>
    </row>
    <row r="725" spans="1:8">
      <c r="A725" s="2">
        <v>724</v>
      </c>
      <c r="B725" s="2" t="s">
        <v>2817</v>
      </c>
      <c r="C725" s="2" t="s">
        <v>363</v>
      </c>
      <c r="D725" s="2" t="s">
        <v>2818</v>
      </c>
      <c r="E725" s="2">
        <v>48</v>
      </c>
      <c r="F725" s="2" t="s">
        <v>2819</v>
      </c>
      <c r="G725" s="2">
        <v>47</v>
      </c>
      <c r="H725" s="3">
        <v>37534</v>
      </c>
    </row>
    <row r="726" spans="1:8">
      <c r="A726" s="2">
        <v>725</v>
      </c>
      <c r="B726" s="2" t="s">
        <v>2820</v>
      </c>
      <c r="C726" s="2" t="s">
        <v>514</v>
      </c>
      <c r="D726" s="2" t="s">
        <v>2821</v>
      </c>
      <c r="E726" s="2">
        <v>157</v>
      </c>
      <c r="F726" s="2" t="s">
        <v>2822</v>
      </c>
      <c r="G726" s="2">
        <v>4</v>
      </c>
      <c r="H726" s="2" t="s">
        <v>1377</v>
      </c>
    </row>
    <row r="727" spans="1:8">
      <c r="A727" s="2">
        <v>726</v>
      </c>
      <c r="B727" s="2" t="s">
        <v>2823</v>
      </c>
      <c r="C727" s="2" t="s">
        <v>363</v>
      </c>
      <c r="D727" s="2" t="s">
        <v>2824</v>
      </c>
      <c r="E727" s="1">
        <v>1479</v>
      </c>
      <c r="F727" s="2" t="s">
        <v>2825</v>
      </c>
      <c r="G727" s="1">
        <v>1479</v>
      </c>
      <c r="H727" s="2" t="s">
        <v>2826</v>
      </c>
    </row>
    <row r="728" spans="1:8">
      <c r="A728" s="2">
        <v>727</v>
      </c>
      <c r="B728" s="2" t="s">
        <v>2827</v>
      </c>
      <c r="C728" s="2" t="s">
        <v>514</v>
      </c>
      <c r="D728" s="2" t="s">
        <v>2828</v>
      </c>
      <c r="E728" s="2">
        <v>154</v>
      </c>
      <c r="F728" s="2" t="s">
        <v>2829</v>
      </c>
      <c r="G728" s="2">
        <v>8</v>
      </c>
      <c r="H728" s="2" t="s">
        <v>2493</v>
      </c>
    </row>
    <row r="729" spans="1:8">
      <c r="A729" s="2">
        <v>728</v>
      </c>
      <c r="B729" s="2" t="s">
        <v>2830</v>
      </c>
      <c r="C729" s="2" t="s">
        <v>363</v>
      </c>
      <c r="D729" s="2" t="s">
        <v>2831</v>
      </c>
      <c r="E729" s="1">
        <v>1003</v>
      </c>
      <c r="F729" s="2" t="s">
        <v>2832</v>
      </c>
      <c r="G729" s="1">
        <v>1003</v>
      </c>
      <c r="H729" s="3">
        <v>31298</v>
      </c>
    </row>
    <row r="730" spans="1:8">
      <c r="A730" s="2">
        <v>729</v>
      </c>
      <c r="B730" s="2" t="s">
        <v>2833</v>
      </c>
      <c r="C730" s="2" t="s">
        <v>363</v>
      </c>
      <c r="D730" s="2" t="s">
        <v>2834</v>
      </c>
      <c r="E730" s="2" t="s">
        <v>869</v>
      </c>
      <c r="F730" s="2" t="s">
        <v>869</v>
      </c>
      <c r="G730" s="2" t="s">
        <v>869</v>
      </c>
      <c r="H730" s="3">
        <v>30928</v>
      </c>
    </row>
    <row r="731" spans="1:8">
      <c r="A731" s="2">
        <v>730</v>
      </c>
      <c r="B731" s="2" t="s">
        <v>2835</v>
      </c>
      <c r="C731" s="2" t="s">
        <v>514</v>
      </c>
      <c r="D731" s="2" t="s">
        <v>2836</v>
      </c>
      <c r="E731" s="2">
        <v>82</v>
      </c>
      <c r="F731" s="2" t="s">
        <v>2837</v>
      </c>
      <c r="G731" s="2">
        <v>2</v>
      </c>
      <c r="H731" s="3">
        <v>32968</v>
      </c>
    </row>
    <row r="732" spans="1:8">
      <c r="A732" s="2">
        <v>731</v>
      </c>
      <c r="B732" s="2" t="s">
        <v>2838</v>
      </c>
      <c r="C732" s="2" t="s">
        <v>514</v>
      </c>
      <c r="D732" s="2" t="s">
        <v>2839</v>
      </c>
      <c r="E732" s="2" t="s">
        <v>869</v>
      </c>
      <c r="F732" s="2" t="s">
        <v>869</v>
      </c>
      <c r="G732" s="2" t="s">
        <v>869</v>
      </c>
      <c r="H732" s="2" t="s">
        <v>2840</v>
      </c>
    </row>
    <row r="733" spans="1:8">
      <c r="A733" s="2">
        <v>732</v>
      </c>
      <c r="B733" s="2" t="s">
        <v>2841</v>
      </c>
      <c r="C733" s="2" t="s">
        <v>363</v>
      </c>
      <c r="D733" s="2" t="s">
        <v>2842</v>
      </c>
      <c r="E733" s="2">
        <v>582</v>
      </c>
      <c r="F733" s="2" t="s">
        <v>2843</v>
      </c>
      <c r="G733" s="2">
        <v>582</v>
      </c>
      <c r="H733" s="2" t="s">
        <v>2844</v>
      </c>
    </row>
    <row r="734" spans="1:8">
      <c r="A734" s="2">
        <v>733</v>
      </c>
      <c r="B734" s="2" t="s">
        <v>2845</v>
      </c>
      <c r="C734" s="2" t="s">
        <v>514</v>
      </c>
      <c r="D734" s="2" t="s">
        <v>2846</v>
      </c>
      <c r="E734" s="2">
        <v>457</v>
      </c>
      <c r="F734" s="2" t="s">
        <v>2847</v>
      </c>
      <c r="G734" s="2">
        <v>5</v>
      </c>
      <c r="H734" s="2" t="s">
        <v>802</v>
      </c>
    </row>
    <row r="735" spans="1:8">
      <c r="A735" s="2">
        <v>734</v>
      </c>
      <c r="B735" s="2" t="s">
        <v>2848</v>
      </c>
      <c r="C735" s="2" t="s">
        <v>514</v>
      </c>
      <c r="D735" s="2" t="s">
        <v>2849</v>
      </c>
      <c r="E735" s="2">
        <v>308</v>
      </c>
      <c r="F735" s="2" t="s">
        <v>2850</v>
      </c>
      <c r="G735" s="2">
        <v>1</v>
      </c>
      <c r="H735" s="3">
        <v>36161</v>
      </c>
    </row>
    <row r="736" spans="1:8">
      <c r="A736" s="2">
        <v>735</v>
      </c>
      <c r="B736" s="2" t="s">
        <v>2851</v>
      </c>
      <c r="C736" s="2" t="s">
        <v>514</v>
      </c>
      <c r="D736" s="2" t="s">
        <v>2852</v>
      </c>
      <c r="E736" s="1">
        <v>1135</v>
      </c>
      <c r="F736" s="2" t="s">
        <v>2853</v>
      </c>
      <c r="G736" s="1">
        <v>1131</v>
      </c>
      <c r="H736" s="3">
        <v>35038</v>
      </c>
    </row>
    <row r="737" spans="1:8">
      <c r="A737" s="2">
        <v>736</v>
      </c>
      <c r="B737" s="2" t="s">
        <v>2854</v>
      </c>
      <c r="C737" s="2" t="s">
        <v>514</v>
      </c>
      <c r="D737" s="2" t="s">
        <v>2855</v>
      </c>
      <c r="E737" s="2">
        <v>220</v>
      </c>
      <c r="F737" s="2" t="s">
        <v>2856</v>
      </c>
      <c r="G737" s="2">
        <v>2</v>
      </c>
      <c r="H737" s="2" t="s">
        <v>2857</v>
      </c>
    </row>
    <row r="738" spans="1:8">
      <c r="A738" s="2">
        <v>737</v>
      </c>
      <c r="B738" s="2" t="s">
        <v>2858</v>
      </c>
      <c r="C738" s="2" t="s">
        <v>514</v>
      </c>
      <c r="D738" s="2" t="s">
        <v>2859</v>
      </c>
      <c r="E738" s="2">
        <v>91</v>
      </c>
      <c r="F738" s="2" t="s">
        <v>2860</v>
      </c>
      <c r="G738" s="2">
        <v>23</v>
      </c>
      <c r="H738" s="3">
        <v>33489</v>
      </c>
    </row>
    <row r="739" spans="1:8">
      <c r="A739" s="2">
        <v>738</v>
      </c>
      <c r="B739" s="2" t="s">
        <v>2861</v>
      </c>
      <c r="C739" s="2" t="s">
        <v>363</v>
      </c>
      <c r="D739" s="2" t="s">
        <v>2862</v>
      </c>
      <c r="E739" s="2">
        <v>693</v>
      </c>
      <c r="F739" s="2" t="s">
        <v>2863</v>
      </c>
      <c r="G739" s="2">
        <v>693</v>
      </c>
      <c r="H739" s="2" t="s">
        <v>2864</v>
      </c>
    </row>
    <row r="740" spans="1:8">
      <c r="A740" s="2">
        <v>739</v>
      </c>
      <c r="B740" s="2" t="s">
        <v>2865</v>
      </c>
      <c r="C740" s="2" t="s">
        <v>514</v>
      </c>
      <c r="D740" s="2" t="s">
        <v>2866</v>
      </c>
      <c r="E740" s="2">
        <v>135</v>
      </c>
      <c r="F740" s="2" t="s">
        <v>2867</v>
      </c>
      <c r="G740" s="2">
        <v>6</v>
      </c>
      <c r="H740" s="2" t="s">
        <v>933</v>
      </c>
    </row>
    <row r="741" spans="1:8">
      <c r="A741" s="2">
        <v>740</v>
      </c>
      <c r="B741" s="2" t="s">
        <v>75</v>
      </c>
      <c r="C741" s="2" t="s">
        <v>514</v>
      </c>
      <c r="D741" s="2" t="s">
        <v>2868</v>
      </c>
      <c r="E741" s="1">
        <v>1195</v>
      </c>
      <c r="F741" s="2" t="s">
        <v>2869</v>
      </c>
      <c r="G741" s="1">
        <v>1195</v>
      </c>
      <c r="H741" s="2" t="s">
        <v>2870</v>
      </c>
    </row>
    <row r="742" spans="1:8">
      <c r="A742" s="2">
        <v>741</v>
      </c>
      <c r="B742" s="2" t="s">
        <v>2871</v>
      </c>
      <c r="C742" s="2" t="s">
        <v>363</v>
      </c>
      <c r="D742" s="2" t="s">
        <v>2872</v>
      </c>
      <c r="E742" s="2">
        <v>302</v>
      </c>
      <c r="F742" s="2" t="s">
        <v>2873</v>
      </c>
      <c r="G742" s="2">
        <v>302</v>
      </c>
      <c r="H742" s="2" t="s">
        <v>2874</v>
      </c>
    </row>
    <row r="743" spans="1:8">
      <c r="A743" s="2">
        <v>742</v>
      </c>
      <c r="B743" s="2" t="s">
        <v>2875</v>
      </c>
      <c r="C743" s="2" t="s">
        <v>363</v>
      </c>
      <c r="D743" s="2" t="s">
        <v>2876</v>
      </c>
      <c r="E743" s="2">
        <v>593</v>
      </c>
      <c r="F743" s="2" t="s">
        <v>2877</v>
      </c>
      <c r="G743" s="2">
        <v>593</v>
      </c>
      <c r="H743" s="3">
        <v>34516</v>
      </c>
    </row>
    <row r="744" spans="1:8">
      <c r="A744" s="2">
        <v>743</v>
      </c>
      <c r="B744" s="2" t="s">
        <v>2878</v>
      </c>
      <c r="C744" s="2" t="s">
        <v>514</v>
      </c>
      <c r="D744" s="2" t="s">
        <v>2879</v>
      </c>
      <c r="E744" s="2" t="s">
        <v>869</v>
      </c>
      <c r="F744" s="2" t="s">
        <v>869</v>
      </c>
      <c r="G744" s="2" t="s">
        <v>869</v>
      </c>
      <c r="H744" s="3">
        <v>34346</v>
      </c>
    </row>
    <row r="745" spans="1:8">
      <c r="A745" s="2">
        <v>744</v>
      </c>
      <c r="B745" s="2" t="s">
        <v>2880</v>
      </c>
      <c r="C745" s="2" t="s">
        <v>514</v>
      </c>
      <c r="D745" s="2" t="s">
        <v>2881</v>
      </c>
      <c r="E745" s="1">
        <v>1045</v>
      </c>
      <c r="F745" s="2" t="s">
        <v>2882</v>
      </c>
      <c r="G745" s="1">
        <v>1045</v>
      </c>
      <c r="H745" s="2" t="s">
        <v>2883</v>
      </c>
    </row>
    <row r="746" spans="1:8">
      <c r="A746" s="2">
        <v>745</v>
      </c>
      <c r="B746" s="2" t="s">
        <v>2884</v>
      </c>
      <c r="C746" s="2" t="s">
        <v>514</v>
      </c>
      <c r="D746" s="2" t="s">
        <v>2885</v>
      </c>
      <c r="E746" s="2">
        <v>202</v>
      </c>
      <c r="F746" s="2" t="s">
        <v>2886</v>
      </c>
      <c r="G746" s="2">
        <v>4</v>
      </c>
      <c r="H746" s="3">
        <v>39731</v>
      </c>
    </row>
    <row r="747" spans="1:8">
      <c r="A747" s="2">
        <v>746</v>
      </c>
      <c r="B747" s="2" t="s">
        <v>2887</v>
      </c>
      <c r="C747" s="2" t="s">
        <v>514</v>
      </c>
      <c r="D747" s="2" t="s">
        <v>2888</v>
      </c>
      <c r="E747" s="2">
        <v>598</v>
      </c>
      <c r="F747" s="2" t="s">
        <v>2889</v>
      </c>
      <c r="G747" s="2">
        <v>598</v>
      </c>
      <c r="H747" s="2" t="s">
        <v>2890</v>
      </c>
    </row>
    <row r="748" spans="1:8">
      <c r="A748" s="2">
        <v>747</v>
      </c>
      <c r="B748" s="2" t="s">
        <v>2891</v>
      </c>
      <c r="C748" s="2" t="s">
        <v>514</v>
      </c>
      <c r="D748" s="2" t="s">
        <v>2892</v>
      </c>
      <c r="E748" s="2">
        <v>117</v>
      </c>
      <c r="F748" s="2" t="s">
        <v>2893</v>
      </c>
      <c r="G748" s="2">
        <v>33</v>
      </c>
      <c r="H748" s="2" t="s">
        <v>1241</v>
      </c>
    </row>
    <row r="749" spans="1:8">
      <c r="A749" s="2">
        <v>748</v>
      </c>
      <c r="B749" s="2" t="s">
        <v>2894</v>
      </c>
      <c r="C749" s="2" t="s">
        <v>514</v>
      </c>
      <c r="D749" s="2" t="s">
        <v>2895</v>
      </c>
      <c r="E749" s="2">
        <v>139</v>
      </c>
      <c r="F749" s="2" t="s">
        <v>2896</v>
      </c>
      <c r="G749" s="2">
        <v>6</v>
      </c>
      <c r="H749" s="2" t="s">
        <v>2897</v>
      </c>
    </row>
    <row r="750" spans="1:8">
      <c r="A750" s="2">
        <v>749</v>
      </c>
      <c r="B750" s="2" t="s">
        <v>2898</v>
      </c>
      <c r="C750" s="2" t="s">
        <v>363</v>
      </c>
      <c r="D750" s="2" t="s">
        <v>2899</v>
      </c>
      <c r="E750" s="2">
        <v>319</v>
      </c>
      <c r="F750" s="2" t="s">
        <v>2900</v>
      </c>
      <c r="G750" s="2">
        <v>319</v>
      </c>
      <c r="H750" s="3">
        <v>34374</v>
      </c>
    </row>
    <row r="751" spans="1:8">
      <c r="A751" s="2">
        <v>750</v>
      </c>
      <c r="B751" s="2" t="s">
        <v>2901</v>
      </c>
      <c r="C751" s="2" t="s">
        <v>363</v>
      </c>
      <c r="D751" s="2" t="s">
        <v>2902</v>
      </c>
      <c r="E751" s="2">
        <v>643</v>
      </c>
      <c r="F751" s="2" t="s">
        <v>2903</v>
      </c>
      <c r="G751" s="2">
        <v>643</v>
      </c>
      <c r="H751" s="2" t="s">
        <v>2904</v>
      </c>
    </row>
    <row r="752" spans="1:8">
      <c r="A752" s="2">
        <v>751</v>
      </c>
      <c r="B752" s="2" t="s">
        <v>2905</v>
      </c>
      <c r="C752" s="2" t="s">
        <v>514</v>
      </c>
      <c r="D752" s="2" t="s">
        <v>2906</v>
      </c>
      <c r="E752" s="2">
        <v>224</v>
      </c>
      <c r="F752" s="2" t="s">
        <v>2907</v>
      </c>
      <c r="G752" s="2">
        <v>8</v>
      </c>
      <c r="H752" s="2" t="s">
        <v>2908</v>
      </c>
    </row>
    <row r="753" spans="1:8">
      <c r="A753" s="2">
        <v>752</v>
      </c>
      <c r="B753" s="2" t="s">
        <v>2909</v>
      </c>
      <c r="C753" s="2" t="s">
        <v>514</v>
      </c>
      <c r="D753" s="2" t="s">
        <v>2910</v>
      </c>
      <c r="E753" s="1">
        <v>1690</v>
      </c>
      <c r="F753" s="2" t="s">
        <v>2911</v>
      </c>
      <c r="G753" s="1">
        <v>1690</v>
      </c>
      <c r="H753" s="3">
        <v>39517</v>
      </c>
    </row>
    <row r="754" spans="1:8">
      <c r="A754" s="2">
        <v>753</v>
      </c>
      <c r="B754" s="2" t="s">
        <v>2912</v>
      </c>
      <c r="C754" s="2" t="s">
        <v>514</v>
      </c>
      <c r="D754" s="2" t="s">
        <v>2913</v>
      </c>
      <c r="E754" s="2">
        <v>168</v>
      </c>
      <c r="F754" s="2" t="s">
        <v>2914</v>
      </c>
      <c r="G754" s="2">
        <v>3</v>
      </c>
      <c r="H754" s="2" t="s">
        <v>2915</v>
      </c>
    </row>
    <row r="755" spans="1:8">
      <c r="A755" s="2">
        <v>754</v>
      </c>
      <c r="B755" s="2" t="s">
        <v>357</v>
      </c>
      <c r="C755" s="2" t="s">
        <v>363</v>
      </c>
      <c r="D755" s="2" t="s">
        <v>2916</v>
      </c>
      <c r="E755" s="1">
        <v>1022</v>
      </c>
      <c r="F755" s="2" t="s">
        <v>2917</v>
      </c>
      <c r="G755" s="1">
        <v>1022</v>
      </c>
      <c r="H755" s="2" t="s">
        <v>2918</v>
      </c>
    </row>
    <row r="756" spans="1:8">
      <c r="A756" s="2">
        <v>755</v>
      </c>
      <c r="B756" s="2" t="s">
        <v>2919</v>
      </c>
      <c r="C756" s="2" t="s">
        <v>363</v>
      </c>
      <c r="D756" s="2" t="s">
        <v>2920</v>
      </c>
      <c r="E756" s="1">
        <v>1165</v>
      </c>
      <c r="F756" s="2" t="s">
        <v>2921</v>
      </c>
      <c r="G756" s="1">
        <v>1165</v>
      </c>
      <c r="H756" s="3">
        <v>34128</v>
      </c>
    </row>
    <row r="757" spans="1:8">
      <c r="A757" s="2">
        <v>756</v>
      </c>
      <c r="B757" s="2" t="s">
        <v>2922</v>
      </c>
      <c r="C757" s="2" t="s">
        <v>514</v>
      </c>
      <c r="D757" s="2" t="s">
        <v>2923</v>
      </c>
      <c r="E757" s="2">
        <v>1</v>
      </c>
      <c r="F757" s="2" t="s">
        <v>2924</v>
      </c>
      <c r="G757" s="2">
        <v>1</v>
      </c>
      <c r="H757" s="2" t="s">
        <v>2925</v>
      </c>
    </row>
    <row r="758" spans="1:8">
      <c r="A758" s="2">
        <v>757</v>
      </c>
      <c r="B758" s="2" t="s">
        <v>2926</v>
      </c>
      <c r="C758" s="2" t="s">
        <v>514</v>
      </c>
      <c r="D758" s="2" t="s">
        <v>2927</v>
      </c>
      <c r="E758" s="2">
        <v>294</v>
      </c>
      <c r="F758" s="2" t="s">
        <v>2928</v>
      </c>
      <c r="G758" s="2">
        <v>283</v>
      </c>
      <c r="H758" s="3">
        <v>34736</v>
      </c>
    </row>
    <row r="759" spans="1:8">
      <c r="A759" s="2">
        <v>758</v>
      </c>
      <c r="B759" s="2" t="s">
        <v>2929</v>
      </c>
      <c r="C759" s="2" t="s">
        <v>363</v>
      </c>
      <c r="D759" s="2" t="s">
        <v>2930</v>
      </c>
      <c r="E759" s="1">
        <v>1769</v>
      </c>
      <c r="F759" s="2" t="s">
        <v>2931</v>
      </c>
      <c r="G759" s="1">
        <v>1769</v>
      </c>
      <c r="H759" s="2" t="s">
        <v>2932</v>
      </c>
    </row>
    <row r="760" spans="1:8">
      <c r="A760" s="2">
        <v>759</v>
      </c>
      <c r="B760" s="2" t="s">
        <v>2933</v>
      </c>
      <c r="C760" s="2" t="s">
        <v>514</v>
      </c>
      <c r="D760" s="2" t="s">
        <v>2934</v>
      </c>
      <c r="E760" s="2">
        <v>96</v>
      </c>
      <c r="F760" s="2" t="s">
        <v>2935</v>
      </c>
      <c r="G760" s="2">
        <v>2</v>
      </c>
      <c r="H760" s="2" t="s">
        <v>2936</v>
      </c>
    </row>
    <row r="761" spans="1:8">
      <c r="A761" s="2">
        <v>760</v>
      </c>
      <c r="B761" s="2" t="s">
        <v>2937</v>
      </c>
      <c r="C761" s="2" t="s">
        <v>363</v>
      </c>
      <c r="D761" s="2" t="s">
        <v>2938</v>
      </c>
      <c r="E761" s="2">
        <v>462</v>
      </c>
      <c r="F761" s="2" t="s">
        <v>2939</v>
      </c>
      <c r="G761" s="2">
        <v>462</v>
      </c>
      <c r="H761" s="3">
        <v>33758</v>
      </c>
    </row>
    <row r="762" spans="1:8">
      <c r="A762" s="2">
        <v>761</v>
      </c>
      <c r="B762" s="2" t="s">
        <v>2940</v>
      </c>
      <c r="C762" s="2" t="s">
        <v>514</v>
      </c>
      <c r="D762" s="2" t="s">
        <v>2941</v>
      </c>
      <c r="E762" s="2">
        <v>273</v>
      </c>
      <c r="F762" s="2" t="s">
        <v>2942</v>
      </c>
      <c r="G762" s="2">
        <v>268</v>
      </c>
      <c r="H762" s="2" t="s">
        <v>1647</v>
      </c>
    </row>
    <row r="763" spans="1:8">
      <c r="A763" s="2">
        <v>762</v>
      </c>
      <c r="B763" s="2" t="s">
        <v>2943</v>
      </c>
      <c r="C763" s="2" t="s">
        <v>514</v>
      </c>
      <c r="D763" s="2" t="s">
        <v>2944</v>
      </c>
      <c r="E763" s="2">
        <v>57</v>
      </c>
      <c r="F763" s="2" t="s">
        <v>2945</v>
      </c>
      <c r="G763" s="2">
        <v>2</v>
      </c>
      <c r="H763" s="2" t="s">
        <v>2946</v>
      </c>
    </row>
    <row r="764" spans="1:8">
      <c r="A764" s="2">
        <v>763</v>
      </c>
      <c r="B764" s="2" t="s">
        <v>2947</v>
      </c>
      <c r="C764" s="2" t="s">
        <v>514</v>
      </c>
      <c r="D764" s="2" t="s">
        <v>2948</v>
      </c>
      <c r="E764" s="2">
        <v>109</v>
      </c>
      <c r="F764" s="2" t="s">
        <v>2949</v>
      </c>
      <c r="G764" s="2">
        <v>6</v>
      </c>
      <c r="H764" s="3">
        <v>35316</v>
      </c>
    </row>
    <row r="765" spans="1:8">
      <c r="A765" s="2">
        <v>764</v>
      </c>
      <c r="B765" s="2" t="s">
        <v>2950</v>
      </c>
      <c r="C765" s="2" t="s">
        <v>363</v>
      </c>
      <c r="D765" s="2" t="s">
        <v>2951</v>
      </c>
      <c r="E765" s="2">
        <v>440</v>
      </c>
      <c r="F765" s="2" t="s">
        <v>2952</v>
      </c>
      <c r="G765" s="2">
        <v>234</v>
      </c>
      <c r="H765" s="3">
        <v>30417</v>
      </c>
    </row>
    <row r="766" spans="1:8">
      <c r="A766" s="2">
        <v>765</v>
      </c>
      <c r="B766" s="2" t="s">
        <v>2953</v>
      </c>
      <c r="C766" s="2" t="s">
        <v>514</v>
      </c>
      <c r="D766" s="2" t="s">
        <v>2954</v>
      </c>
      <c r="E766" s="2">
        <v>122</v>
      </c>
      <c r="F766" s="2" t="s">
        <v>2955</v>
      </c>
      <c r="G766" s="2">
        <v>6</v>
      </c>
      <c r="H766" s="2" t="s">
        <v>2956</v>
      </c>
    </row>
    <row r="767" spans="1:8">
      <c r="A767" s="2">
        <v>766</v>
      </c>
      <c r="B767" s="2" t="s">
        <v>2957</v>
      </c>
      <c r="C767" s="2" t="s">
        <v>363</v>
      </c>
      <c r="D767" s="2" t="s">
        <v>2958</v>
      </c>
      <c r="E767" s="2">
        <v>506</v>
      </c>
      <c r="F767" s="2" t="s">
        <v>2959</v>
      </c>
      <c r="G767" s="2">
        <v>8</v>
      </c>
      <c r="H767" s="3">
        <v>36445</v>
      </c>
    </row>
    <row r="768" spans="1:8">
      <c r="A768" s="2">
        <v>767</v>
      </c>
      <c r="B768" s="2" t="s">
        <v>295</v>
      </c>
      <c r="C768" s="2" t="s">
        <v>363</v>
      </c>
      <c r="D768" s="2" t="s">
        <v>2960</v>
      </c>
      <c r="E768" s="2" t="s">
        <v>869</v>
      </c>
      <c r="F768" s="2" t="s">
        <v>869</v>
      </c>
      <c r="G768" s="2" t="s">
        <v>869</v>
      </c>
      <c r="H768" s="3">
        <v>29435</v>
      </c>
    </row>
    <row r="769" spans="1:8">
      <c r="A769" s="2">
        <v>768</v>
      </c>
      <c r="B769" s="2" t="s">
        <v>2961</v>
      </c>
      <c r="C769" s="2" t="s">
        <v>514</v>
      </c>
      <c r="D769" s="2" t="s">
        <v>2962</v>
      </c>
      <c r="E769" s="2">
        <v>180</v>
      </c>
      <c r="F769" s="2" t="s">
        <v>2963</v>
      </c>
      <c r="G769" s="2">
        <v>6</v>
      </c>
      <c r="H769" s="2" t="s">
        <v>2964</v>
      </c>
    </row>
    <row r="770" spans="1:8">
      <c r="A770" s="2">
        <v>769</v>
      </c>
      <c r="B770" s="2" t="s">
        <v>2965</v>
      </c>
      <c r="C770" s="2" t="s">
        <v>514</v>
      </c>
      <c r="D770" s="2" t="s">
        <v>2966</v>
      </c>
      <c r="E770" s="2">
        <v>119</v>
      </c>
      <c r="F770" s="2" t="s">
        <v>2967</v>
      </c>
      <c r="G770" s="2">
        <v>2</v>
      </c>
      <c r="H770" s="3">
        <v>34797</v>
      </c>
    </row>
    <row r="771" spans="1:8">
      <c r="A771" s="2">
        <v>770</v>
      </c>
      <c r="B771" s="2" t="s">
        <v>2968</v>
      </c>
      <c r="C771" s="2" t="s">
        <v>514</v>
      </c>
      <c r="D771" s="2" t="s">
        <v>2969</v>
      </c>
      <c r="E771" s="2">
        <v>256</v>
      </c>
      <c r="F771" s="2" t="s">
        <v>2970</v>
      </c>
      <c r="G771" s="2">
        <v>256</v>
      </c>
      <c r="H771" s="2" t="s">
        <v>2971</v>
      </c>
    </row>
    <row r="772" spans="1:8">
      <c r="A772" s="2">
        <v>771</v>
      </c>
      <c r="B772" s="2" t="s">
        <v>2972</v>
      </c>
      <c r="C772" s="2" t="s">
        <v>514</v>
      </c>
      <c r="D772" s="2" t="s">
        <v>2973</v>
      </c>
      <c r="E772" s="2">
        <v>61</v>
      </c>
      <c r="F772" s="2" t="s">
        <v>2974</v>
      </c>
      <c r="G772" s="2">
        <v>19</v>
      </c>
      <c r="H772" s="2" t="s">
        <v>2975</v>
      </c>
    </row>
    <row r="773" spans="1:8">
      <c r="A773" s="2">
        <v>772</v>
      </c>
      <c r="B773" s="2" t="s">
        <v>334</v>
      </c>
      <c r="C773" s="2" t="s">
        <v>363</v>
      </c>
      <c r="D773" s="2" t="s">
        <v>2976</v>
      </c>
      <c r="E773" s="1">
        <v>1259</v>
      </c>
      <c r="F773" s="2" t="s">
        <v>2977</v>
      </c>
      <c r="G773" s="1">
        <v>1223</v>
      </c>
      <c r="H773" s="3">
        <v>33881</v>
      </c>
    </row>
    <row r="774" spans="1:8">
      <c r="A774" s="2">
        <v>773</v>
      </c>
      <c r="B774" s="2" t="s">
        <v>2978</v>
      </c>
      <c r="C774" s="2" t="s">
        <v>514</v>
      </c>
      <c r="D774" s="2" t="s">
        <v>2979</v>
      </c>
      <c r="E774" s="2">
        <v>523</v>
      </c>
      <c r="F774" s="2" t="s">
        <v>2980</v>
      </c>
      <c r="G774" s="2">
        <v>6</v>
      </c>
      <c r="H774" s="2" t="s">
        <v>2126</v>
      </c>
    </row>
    <row r="775" spans="1:8">
      <c r="A775" s="2">
        <v>774</v>
      </c>
      <c r="B775" s="2" t="s">
        <v>2981</v>
      </c>
      <c r="C775" s="2" t="s">
        <v>514</v>
      </c>
      <c r="D775" s="2" t="s">
        <v>2982</v>
      </c>
      <c r="E775" s="2">
        <v>244</v>
      </c>
      <c r="F775" s="2" t="s">
        <v>2983</v>
      </c>
      <c r="G775" s="2">
        <v>4</v>
      </c>
      <c r="H775" s="3">
        <v>37570</v>
      </c>
    </row>
    <row r="776" spans="1:8">
      <c r="A776" s="2">
        <v>775</v>
      </c>
      <c r="B776" s="2" t="s">
        <v>2984</v>
      </c>
      <c r="C776" s="2" t="s">
        <v>514</v>
      </c>
      <c r="D776" s="2" t="s">
        <v>2985</v>
      </c>
      <c r="E776" s="2">
        <v>191</v>
      </c>
      <c r="F776" s="2" t="s">
        <v>2986</v>
      </c>
      <c r="G776" s="2">
        <v>76</v>
      </c>
      <c r="H776" s="2" t="s">
        <v>2987</v>
      </c>
    </row>
    <row r="777" spans="1:8">
      <c r="A777" s="2">
        <v>776</v>
      </c>
      <c r="B777" s="2" t="s">
        <v>2988</v>
      </c>
      <c r="C777" s="2" t="s">
        <v>514</v>
      </c>
      <c r="D777" s="2" t="s">
        <v>2989</v>
      </c>
      <c r="E777" s="2">
        <v>518</v>
      </c>
      <c r="F777" s="2" t="s">
        <v>2990</v>
      </c>
      <c r="G777" s="2">
        <v>9</v>
      </c>
      <c r="H777" s="3">
        <v>36048</v>
      </c>
    </row>
    <row r="778" spans="1:8">
      <c r="A778" s="2">
        <v>777</v>
      </c>
      <c r="B778" s="2" t="s">
        <v>2991</v>
      </c>
      <c r="C778" s="2" t="s">
        <v>514</v>
      </c>
      <c r="D778" s="2" t="s">
        <v>2992</v>
      </c>
      <c r="E778" s="2">
        <v>231</v>
      </c>
      <c r="F778" s="2" t="s">
        <v>2993</v>
      </c>
      <c r="G778" s="2">
        <v>12</v>
      </c>
      <c r="H778" s="2" t="s">
        <v>2994</v>
      </c>
    </row>
    <row r="779" spans="1:8">
      <c r="A779" s="2">
        <v>778</v>
      </c>
      <c r="B779" s="2" t="s">
        <v>2995</v>
      </c>
      <c r="C779" s="2" t="s">
        <v>514</v>
      </c>
      <c r="D779" s="2" t="s">
        <v>2996</v>
      </c>
      <c r="E779" s="2">
        <v>214</v>
      </c>
      <c r="F779" s="2" t="s">
        <v>2997</v>
      </c>
      <c r="G779" s="2">
        <v>208</v>
      </c>
      <c r="H779" s="3">
        <v>37295</v>
      </c>
    </row>
    <row r="780" spans="1:8">
      <c r="A780" s="2">
        <v>779</v>
      </c>
      <c r="B780" s="2" t="s">
        <v>2998</v>
      </c>
      <c r="C780" s="2" t="s">
        <v>363</v>
      </c>
      <c r="D780" s="2" t="s">
        <v>2999</v>
      </c>
      <c r="E780" s="2">
        <v>351</v>
      </c>
      <c r="F780" s="2" t="s">
        <v>3000</v>
      </c>
      <c r="G780" s="2">
        <v>2</v>
      </c>
      <c r="H780" s="2" t="s">
        <v>3001</v>
      </c>
    </row>
    <row r="781" spans="1:8">
      <c r="A781" s="2">
        <v>780</v>
      </c>
      <c r="B781" s="2" t="s">
        <v>3002</v>
      </c>
      <c r="C781" s="2" t="s">
        <v>514</v>
      </c>
      <c r="D781" s="2" t="s">
        <v>3003</v>
      </c>
      <c r="E781" s="2">
        <v>129</v>
      </c>
      <c r="F781" s="2" t="s">
        <v>3004</v>
      </c>
      <c r="G781" s="2">
        <v>8</v>
      </c>
      <c r="H781" s="2" t="s">
        <v>2130</v>
      </c>
    </row>
    <row r="782" spans="1:8">
      <c r="A782" s="2">
        <v>781</v>
      </c>
      <c r="B782" s="2" t="s">
        <v>3005</v>
      </c>
      <c r="C782" s="2" t="s">
        <v>363</v>
      </c>
      <c r="D782" s="2" t="s">
        <v>3006</v>
      </c>
      <c r="E782" s="2">
        <v>837</v>
      </c>
      <c r="F782" s="2" t="s">
        <v>3007</v>
      </c>
      <c r="G782" s="2">
        <v>837</v>
      </c>
      <c r="H782" s="2" t="s">
        <v>3008</v>
      </c>
    </row>
    <row r="783" spans="1:8">
      <c r="A783" s="2">
        <v>782</v>
      </c>
      <c r="B783" s="2" t="s">
        <v>3009</v>
      </c>
      <c r="C783" s="2" t="s">
        <v>514</v>
      </c>
      <c r="D783" s="2" t="s">
        <v>3010</v>
      </c>
      <c r="E783" s="2">
        <v>669</v>
      </c>
      <c r="F783" s="2" t="s">
        <v>3011</v>
      </c>
      <c r="G783" s="2">
        <v>669</v>
      </c>
      <c r="H783" s="2" t="s">
        <v>3012</v>
      </c>
    </row>
    <row r="784" spans="1:8">
      <c r="A784" s="2">
        <v>783</v>
      </c>
      <c r="B784" s="2" t="s">
        <v>3013</v>
      </c>
      <c r="C784" s="2" t="s">
        <v>514</v>
      </c>
      <c r="D784" s="2" t="s">
        <v>3014</v>
      </c>
      <c r="E784" s="2">
        <v>413</v>
      </c>
      <c r="F784" s="2" t="s">
        <v>3015</v>
      </c>
      <c r="G784" s="2">
        <v>413</v>
      </c>
      <c r="H784" s="2" t="s">
        <v>618</v>
      </c>
    </row>
    <row r="785" spans="1:8">
      <c r="A785" s="2">
        <v>784</v>
      </c>
      <c r="B785" s="2" t="s">
        <v>3016</v>
      </c>
      <c r="C785" s="2" t="s">
        <v>514</v>
      </c>
      <c r="D785" s="2" t="s">
        <v>3017</v>
      </c>
      <c r="E785" s="2">
        <v>40</v>
      </c>
      <c r="F785" s="2" t="s">
        <v>3018</v>
      </c>
      <c r="G785" s="2">
        <v>2</v>
      </c>
      <c r="H785" s="2" t="s">
        <v>3019</v>
      </c>
    </row>
    <row r="786" spans="1:8">
      <c r="A786" s="2">
        <v>785</v>
      </c>
      <c r="B786" s="2" t="s">
        <v>3020</v>
      </c>
      <c r="C786" s="2" t="s">
        <v>363</v>
      </c>
      <c r="D786" s="2" t="s">
        <v>3021</v>
      </c>
      <c r="E786" s="2">
        <v>451</v>
      </c>
      <c r="F786" s="2" t="s">
        <v>3022</v>
      </c>
      <c r="G786" s="2">
        <v>451</v>
      </c>
      <c r="H786" s="2" t="s">
        <v>2784</v>
      </c>
    </row>
    <row r="787" spans="1:8">
      <c r="A787" s="2">
        <v>786</v>
      </c>
      <c r="B787" s="2" t="s">
        <v>3023</v>
      </c>
      <c r="C787" s="2" t="s">
        <v>514</v>
      </c>
      <c r="D787" s="2" t="s">
        <v>3024</v>
      </c>
      <c r="E787" s="2">
        <v>602</v>
      </c>
      <c r="F787" s="2" t="s">
        <v>3025</v>
      </c>
      <c r="G787" s="2">
        <v>602</v>
      </c>
      <c r="H787" s="3">
        <v>37715</v>
      </c>
    </row>
    <row r="788" spans="1:8">
      <c r="A788" s="2">
        <v>787</v>
      </c>
      <c r="B788" s="2" t="s">
        <v>3026</v>
      </c>
      <c r="C788" s="2" t="s">
        <v>514</v>
      </c>
      <c r="D788" s="2" t="s">
        <v>3027</v>
      </c>
      <c r="E788" s="2">
        <v>10</v>
      </c>
      <c r="F788" s="2" t="s">
        <v>3028</v>
      </c>
      <c r="G788" s="2">
        <v>10</v>
      </c>
      <c r="H788" s="2" t="s">
        <v>3029</v>
      </c>
    </row>
    <row r="789" spans="1:8">
      <c r="A789" s="2">
        <v>788</v>
      </c>
      <c r="B789" s="2" t="s">
        <v>3030</v>
      </c>
      <c r="C789" s="2" t="s">
        <v>514</v>
      </c>
      <c r="D789" s="2" t="s">
        <v>3031</v>
      </c>
      <c r="E789" s="2">
        <v>72</v>
      </c>
      <c r="F789" s="2" t="s">
        <v>3032</v>
      </c>
      <c r="G789" s="2">
        <v>14</v>
      </c>
      <c r="H789" s="2" t="s">
        <v>3033</v>
      </c>
    </row>
    <row r="790" spans="1:8">
      <c r="A790" s="2">
        <v>789</v>
      </c>
      <c r="B790" s="2" t="s">
        <v>3034</v>
      </c>
      <c r="C790" s="2" t="s">
        <v>514</v>
      </c>
      <c r="D790" s="2" t="s">
        <v>3035</v>
      </c>
      <c r="E790" s="2" t="s">
        <v>869</v>
      </c>
      <c r="F790" s="2" t="s">
        <v>869</v>
      </c>
      <c r="G790" s="2" t="s">
        <v>869</v>
      </c>
      <c r="H790" s="2" t="s">
        <v>2874</v>
      </c>
    </row>
    <row r="791" spans="1:8">
      <c r="A791" s="2">
        <v>790</v>
      </c>
      <c r="B791" s="2" t="s">
        <v>3036</v>
      </c>
      <c r="C791" s="2" t="s">
        <v>514</v>
      </c>
      <c r="D791" s="2" t="s">
        <v>3037</v>
      </c>
      <c r="E791" s="2">
        <v>392</v>
      </c>
      <c r="F791" s="2" t="s">
        <v>3038</v>
      </c>
      <c r="G791" s="2">
        <v>392</v>
      </c>
      <c r="H791" s="3">
        <v>33127</v>
      </c>
    </row>
    <row r="792" spans="1:8">
      <c r="A792" s="2">
        <v>791</v>
      </c>
      <c r="B792" s="2" t="s">
        <v>3039</v>
      </c>
      <c r="C792" s="2" t="s">
        <v>514</v>
      </c>
      <c r="D792" s="2" t="s">
        <v>3040</v>
      </c>
      <c r="E792" s="2">
        <v>42</v>
      </c>
      <c r="F792" s="2" t="s">
        <v>3041</v>
      </c>
      <c r="G792" s="2">
        <v>10</v>
      </c>
      <c r="H792" s="2" t="s">
        <v>3042</v>
      </c>
    </row>
    <row r="793" spans="1:8">
      <c r="A793" s="2">
        <v>792</v>
      </c>
      <c r="B793" s="2" t="s">
        <v>3043</v>
      </c>
      <c r="C793" s="2" t="s">
        <v>514</v>
      </c>
      <c r="D793" s="2" t="s">
        <v>3044</v>
      </c>
      <c r="E793" s="2">
        <v>22</v>
      </c>
      <c r="F793" s="2" t="s">
        <v>3045</v>
      </c>
      <c r="G793" s="2">
        <v>1</v>
      </c>
      <c r="H793" s="2" t="s">
        <v>3046</v>
      </c>
    </row>
    <row r="794" spans="1:8">
      <c r="A794" s="2">
        <v>793</v>
      </c>
      <c r="B794" s="2" t="s">
        <v>3047</v>
      </c>
      <c r="C794" s="2" t="s">
        <v>514</v>
      </c>
      <c r="D794" s="2" t="s">
        <v>3048</v>
      </c>
      <c r="E794" s="2">
        <v>39</v>
      </c>
      <c r="F794" s="2" t="s">
        <v>3049</v>
      </c>
      <c r="G794" s="2">
        <v>1</v>
      </c>
      <c r="H794" s="3">
        <v>33392</v>
      </c>
    </row>
    <row r="795" spans="1:8">
      <c r="A795" s="2">
        <v>794</v>
      </c>
      <c r="B795" s="2" t="s">
        <v>3050</v>
      </c>
      <c r="C795" s="2" t="s">
        <v>514</v>
      </c>
      <c r="D795" s="2" t="s">
        <v>3051</v>
      </c>
      <c r="E795" s="2" t="s">
        <v>869</v>
      </c>
      <c r="F795" s="2" t="s">
        <v>869</v>
      </c>
      <c r="G795" s="2" t="s">
        <v>869</v>
      </c>
      <c r="H795" s="2" t="s">
        <v>3052</v>
      </c>
    </row>
    <row r="796" spans="1:8">
      <c r="A796" s="2">
        <v>795</v>
      </c>
      <c r="B796" s="2" t="s">
        <v>3053</v>
      </c>
      <c r="C796" s="2" t="s">
        <v>514</v>
      </c>
      <c r="D796" s="2" t="s">
        <v>3054</v>
      </c>
      <c r="E796" s="2">
        <v>146</v>
      </c>
      <c r="F796" s="2" t="s">
        <v>3055</v>
      </c>
      <c r="G796" s="2">
        <v>8</v>
      </c>
      <c r="H796" s="3">
        <v>36170</v>
      </c>
    </row>
    <row r="797" spans="1:8">
      <c r="A797" s="2">
        <v>796</v>
      </c>
      <c r="B797" s="2" t="s">
        <v>3056</v>
      </c>
      <c r="C797" s="2" t="s">
        <v>514</v>
      </c>
      <c r="D797" s="2" t="s">
        <v>3057</v>
      </c>
      <c r="E797" s="2">
        <v>504</v>
      </c>
      <c r="F797" s="2" t="s">
        <v>3058</v>
      </c>
      <c r="G797" s="2">
        <v>504</v>
      </c>
      <c r="H797" s="2" t="s">
        <v>2788</v>
      </c>
    </row>
    <row r="798" spans="1:8">
      <c r="A798" s="2">
        <v>797</v>
      </c>
      <c r="B798" s="2" t="s">
        <v>3059</v>
      </c>
      <c r="C798" s="2" t="s">
        <v>363</v>
      </c>
      <c r="D798" s="2" t="s">
        <v>3060</v>
      </c>
      <c r="E798" s="2">
        <v>35</v>
      </c>
      <c r="F798" s="2" t="s">
        <v>3061</v>
      </c>
      <c r="G798" s="2">
        <v>1</v>
      </c>
      <c r="H798" s="3">
        <v>35560</v>
      </c>
    </row>
    <row r="799" spans="1:8">
      <c r="A799" s="2">
        <v>798</v>
      </c>
      <c r="B799" s="2" t="s">
        <v>3062</v>
      </c>
      <c r="C799" s="2" t="s">
        <v>514</v>
      </c>
      <c r="D799" s="2" t="s">
        <v>3063</v>
      </c>
      <c r="E799" s="2">
        <v>127</v>
      </c>
      <c r="F799" s="2" t="s">
        <v>3064</v>
      </c>
      <c r="G799" s="2">
        <v>9</v>
      </c>
      <c r="H799" s="2" t="s">
        <v>1373</v>
      </c>
    </row>
    <row r="800" spans="1:8">
      <c r="A800" s="2">
        <v>799</v>
      </c>
      <c r="B800" s="2" t="s">
        <v>3065</v>
      </c>
      <c r="C800" s="2" t="s">
        <v>514</v>
      </c>
      <c r="D800" s="2" t="s">
        <v>3066</v>
      </c>
      <c r="E800" s="2">
        <v>32</v>
      </c>
      <c r="F800" s="2" t="s">
        <v>3067</v>
      </c>
      <c r="G800" s="2">
        <v>1</v>
      </c>
      <c r="H800" s="3">
        <v>33667</v>
      </c>
    </row>
    <row r="801" spans="1:8">
      <c r="A801" s="2">
        <v>800</v>
      </c>
      <c r="B801" s="2" t="s">
        <v>3068</v>
      </c>
      <c r="C801" s="2" t="s">
        <v>514</v>
      </c>
      <c r="D801" s="2" t="s">
        <v>3069</v>
      </c>
      <c r="E801" s="2" t="s">
        <v>869</v>
      </c>
      <c r="F801" s="2" t="s">
        <v>869</v>
      </c>
      <c r="G801" s="2" t="s">
        <v>869</v>
      </c>
      <c r="H801" s="2" t="s">
        <v>3070</v>
      </c>
    </row>
    <row r="802" spans="1:8">
      <c r="A802" s="2">
        <v>801</v>
      </c>
      <c r="B802" s="2" t="s">
        <v>3071</v>
      </c>
      <c r="C802" s="2" t="s">
        <v>514</v>
      </c>
      <c r="D802" s="2" t="s">
        <v>3072</v>
      </c>
      <c r="E802" s="2">
        <v>93</v>
      </c>
      <c r="F802" s="2" t="s">
        <v>3073</v>
      </c>
      <c r="G802" s="2">
        <v>2</v>
      </c>
      <c r="H802" s="3">
        <v>36231</v>
      </c>
    </row>
    <row r="803" spans="1:8">
      <c r="A803" s="2">
        <v>802</v>
      </c>
      <c r="B803" s="2" t="s">
        <v>3074</v>
      </c>
      <c r="C803" s="2" t="s">
        <v>514</v>
      </c>
      <c r="D803" s="2" t="s">
        <v>3075</v>
      </c>
      <c r="E803" s="2">
        <v>126</v>
      </c>
      <c r="F803" s="2" t="s">
        <v>3076</v>
      </c>
      <c r="G803" s="2">
        <v>2</v>
      </c>
      <c r="H803" s="2" t="s">
        <v>548</v>
      </c>
    </row>
    <row r="804" spans="1:8">
      <c r="A804" s="2">
        <v>803</v>
      </c>
      <c r="B804" s="2" t="s">
        <v>3077</v>
      </c>
      <c r="C804" s="2" t="s">
        <v>514</v>
      </c>
      <c r="D804" s="2" t="s">
        <v>3078</v>
      </c>
      <c r="E804" s="2">
        <v>48</v>
      </c>
      <c r="F804" s="2" t="s">
        <v>3079</v>
      </c>
      <c r="G804" s="2">
        <v>1</v>
      </c>
      <c r="H804" s="2" t="s">
        <v>3080</v>
      </c>
    </row>
    <row r="805" spans="1:8">
      <c r="A805" s="2">
        <v>804</v>
      </c>
      <c r="B805" s="2" t="s">
        <v>3081</v>
      </c>
      <c r="C805" s="2" t="s">
        <v>514</v>
      </c>
      <c r="D805" s="2" t="s">
        <v>3082</v>
      </c>
      <c r="E805" s="2">
        <v>22</v>
      </c>
      <c r="F805" s="2" t="s">
        <v>3083</v>
      </c>
      <c r="G805" s="2">
        <v>13</v>
      </c>
      <c r="H805" s="2" t="s">
        <v>760</v>
      </c>
    </row>
    <row r="806" spans="1:8">
      <c r="A806" s="2">
        <v>805</v>
      </c>
      <c r="B806" s="2" t="s">
        <v>3084</v>
      </c>
      <c r="C806" s="2" t="s">
        <v>363</v>
      </c>
      <c r="D806" s="2" t="s">
        <v>3085</v>
      </c>
      <c r="E806" s="2">
        <v>296</v>
      </c>
      <c r="F806" s="2" t="s">
        <v>3086</v>
      </c>
      <c r="G806" s="2">
        <v>296</v>
      </c>
      <c r="H806" s="3">
        <v>36618</v>
      </c>
    </row>
    <row r="807" spans="1:8">
      <c r="A807" s="2">
        <v>806</v>
      </c>
      <c r="B807" s="2" t="s">
        <v>3087</v>
      </c>
      <c r="C807" s="2" t="s">
        <v>514</v>
      </c>
      <c r="D807" s="2" t="s">
        <v>3088</v>
      </c>
      <c r="E807" s="2">
        <v>63</v>
      </c>
      <c r="F807" s="2" t="s">
        <v>3089</v>
      </c>
      <c r="G807" s="2">
        <v>4</v>
      </c>
      <c r="H807" s="3">
        <v>38234</v>
      </c>
    </row>
    <row r="808" spans="1:8">
      <c r="A808" s="2">
        <v>807</v>
      </c>
      <c r="B808" s="2" t="s">
        <v>3090</v>
      </c>
      <c r="C808" s="2" t="s">
        <v>514</v>
      </c>
      <c r="D808" s="2" t="s">
        <v>3091</v>
      </c>
      <c r="E808" s="2">
        <v>280</v>
      </c>
      <c r="F808" s="2" t="s">
        <v>3092</v>
      </c>
      <c r="G808" s="2">
        <v>280</v>
      </c>
      <c r="H808" s="3">
        <v>35614</v>
      </c>
    </row>
    <row r="809" spans="1:8">
      <c r="A809" s="2">
        <v>808</v>
      </c>
      <c r="B809" s="2" t="s">
        <v>3093</v>
      </c>
      <c r="C809" s="2" t="s">
        <v>514</v>
      </c>
      <c r="D809" s="2" t="s">
        <v>3094</v>
      </c>
      <c r="E809" s="2">
        <v>65</v>
      </c>
      <c r="F809" s="2" t="s">
        <v>3095</v>
      </c>
      <c r="G809" s="2">
        <v>4</v>
      </c>
      <c r="H809" s="3">
        <v>36865</v>
      </c>
    </row>
    <row r="810" spans="1:8">
      <c r="A810" s="2">
        <v>809</v>
      </c>
      <c r="B810" s="2" t="s">
        <v>3096</v>
      </c>
      <c r="C810" s="2" t="s">
        <v>363</v>
      </c>
      <c r="D810" s="2" t="s">
        <v>3097</v>
      </c>
      <c r="E810" s="2">
        <v>472</v>
      </c>
      <c r="F810" s="2" t="s">
        <v>3098</v>
      </c>
      <c r="G810" s="2">
        <v>472</v>
      </c>
      <c r="H810" s="2" t="s">
        <v>3099</v>
      </c>
    </row>
    <row r="811" spans="1:8">
      <c r="A811" s="2">
        <v>810</v>
      </c>
      <c r="B811" s="2" t="s">
        <v>3100</v>
      </c>
      <c r="C811" s="2" t="s">
        <v>514</v>
      </c>
      <c r="D811" s="2" t="s">
        <v>3101</v>
      </c>
      <c r="E811" s="2">
        <v>42</v>
      </c>
      <c r="F811" s="2" t="s">
        <v>3102</v>
      </c>
      <c r="G811" s="2">
        <v>6</v>
      </c>
      <c r="H811" s="2" t="s">
        <v>3103</v>
      </c>
    </row>
    <row r="812" spans="1:8">
      <c r="A812" s="2">
        <v>811</v>
      </c>
      <c r="B812" s="2" t="s">
        <v>3104</v>
      </c>
      <c r="C812" s="2" t="s">
        <v>514</v>
      </c>
      <c r="D812" s="2" t="s">
        <v>3105</v>
      </c>
      <c r="E812" s="2">
        <v>59</v>
      </c>
      <c r="F812" s="2" t="s">
        <v>3106</v>
      </c>
      <c r="G812" s="2">
        <v>2</v>
      </c>
      <c r="H812" s="2" t="s">
        <v>3107</v>
      </c>
    </row>
    <row r="813" spans="1:8">
      <c r="A813" s="2">
        <v>812</v>
      </c>
      <c r="B813" s="2" t="s">
        <v>3108</v>
      </c>
      <c r="C813" s="2" t="s">
        <v>514</v>
      </c>
      <c r="D813" s="2" t="s">
        <v>3109</v>
      </c>
      <c r="E813" s="2" t="s">
        <v>869</v>
      </c>
      <c r="F813" s="2" t="s">
        <v>869</v>
      </c>
      <c r="G813" s="2" t="s">
        <v>869</v>
      </c>
      <c r="H813" s="3">
        <v>32578</v>
      </c>
    </row>
    <row r="814" spans="1:8">
      <c r="A814" s="2">
        <v>813</v>
      </c>
      <c r="B814" s="2" t="s">
        <v>3110</v>
      </c>
      <c r="C814" s="2" t="s">
        <v>514</v>
      </c>
      <c r="D814" s="2" t="s">
        <v>3111</v>
      </c>
      <c r="E814" s="2">
        <v>43</v>
      </c>
      <c r="F814" s="2" t="s">
        <v>3112</v>
      </c>
      <c r="G814" s="2">
        <v>2</v>
      </c>
      <c r="H814" s="3">
        <v>35318</v>
      </c>
    </row>
    <row r="815" spans="1:8">
      <c r="A815" s="2">
        <v>814</v>
      </c>
      <c r="B815" s="2" t="s">
        <v>3113</v>
      </c>
      <c r="C815" s="2" t="s">
        <v>514</v>
      </c>
      <c r="D815" s="2" t="s">
        <v>3114</v>
      </c>
      <c r="E815" s="2">
        <v>27</v>
      </c>
      <c r="F815" s="2" t="s">
        <v>3115</v>
      </c>
      <c r="G815" s="2">
        <v>1</v>
      </c>
      <c r="H815" s="3">
        <v>32090</v>
      </c>
    </row>
    <row r="816" spans="1:8">
      <c r="A816" s="2">
        <v>815</v>
      </c>
      <c r="B816" s="2" t="s">
        <v>3116</v>
      </c>
      <c r="C816" s="2" t="s">
        <v>363</v>
      </c>
      <c r="D816" s="2" t="s">
        <v>3117</v>
      </c>
      <c r="E816" s="1">
        <v>1399</v>
      </c>
      <c r="F816" s="2" t="s">
        <v>3118</v>
      </c>
      <c r="G816" s="1">
        <v>1399</v>
      </c>
      <c r="H816" s="2" t="s">
        <v>3119</v>
      </c>
    </row>
    <row r="817" spans="1:8">
      <c r="A817" s="2">
        <v>816</v>
      </c>
      <c r="B817" s="2" t="s">
        <v>3120</v>
      </c>
      <c r="C817" s="2" t="s">
        <v>514</v>
      </c>
      <c r="D817" s="2" t="s">
        <v>3121</v>
      </c>
      <c r="E817" s="2">
        <v>96</v>
      </c>
      <c r="F817" s="2" t="s">
        <v>3122</v>
      </c>
      <c r="G817" s="2">
        <v>5</v>
      </c>
      <c r="H817" s="3">
        <v>38445</v>
      </c>
    </row>
    <row r="818" spans="1:8">
      <c r="A818" s="2">
        <v>817</v>
      </c>
      <c r="B818" s="2" t="s">
        <v>3123</v>
      </c>
      <c r="C818" s="2" t="s">
        <v>514</v>
      </c>
      <c r="D818" s="2" t="s">
        <v>3124</v>
      </c>
      <c r="E818" s="2">
        <v>19</v>
      </c>
      <c r="F818" s="2" t="s">
        <v>3125</v>
      </c>
      <c r="G818" s="2">
        <v>1</v>
      </c>
      <c r="H818" s="2" t="s">
        <v>3126</v>
      </c>
    </row>
    <row r="819" spans="1:8">
      <c r="A819" s="2">
        <v>818</v>
      </c>
      <c r="B819" s="2" t="s">
        <v>3127</v>
      </c>
      <c r="C819" s="2" t="s">
        <v>514</v>
      </c>
      <c r="D819" s="2" t="s">
        <v>3128</v>
      </c>
      <c r="E819" s="2" t="s">
        <v>869</v>
      </c>
      <c r="F819" s="2" t="s">
        <v>869</v>
      </c>
      <c r="G819" s="2" t="s">
        <v>869</v>
      </c>
      <c r="H819" s="3">
        <v>34860</v>
      </c>
    </row>
    <row r="820" spans="1:8">
      <c r="A820" s="2">
        <v>819</v>
      </c>
      <c r="B820" s="2" t="s">
        <v>3129</v>
      </c>
      <c r="C820" s="2" t="s">
        <v>514</v>
      </c>
      <c r="D820" s="2" t="s">
        <v>3130</v>
      </c>
      <c r="E820" s="2" t="s">
        <v>869</v>
      </c>
      <c r="F820" s="2" t="s">
        <v>869</v>
      </c>
      <c r="G820" s="2" t="s">
        <v>869</v>
      </c>
      <c r="H820" s="3">
        <v>34589</v>
      </c>
    </row>
    <row r="821" spans="1:8">
      <c r="A821" s="2">
        <v>820</v>
      </c>
      <c r="B821" s="2" t="s">
        <v>3131</v>
      </c>
      <c r="C821" s="2" t="s">
        <v>514</v>
      </c>
      <c r="D821" s="2" t="s">
        <v>3132</v>
      </c>
      <c r="E821" s="2" t="s">
        <v>869</v>
      </c>
      <c r="F821" s="2" t="s">
        <v>869</v>
      </c>
      <c r="G821" s="2" t="s">
        <v>869</v>
      </c>
      <c r="H821" s="2" t="s">
        <v>3133</v>
      </c>
    </row>
    <row r="822" spans="1:8">
      <c r="A822" s="2">
        <v>821</v>
      </c>
      <c r="B822" s="2" t="s">
        <v>3134</v>
      </c>
      <c r="C822" s="2" t="s">
        <v>514</v>
      </c>
      <c r="D822" s="2" t="s">
        <v>3135</v>
      </c>
      <c r="E822" s="2">
        <v>16</v>
      </c>
      <c r="F822" s="2" t="s">
        <v>3136</v>
      </c>
      <c r="G822" s="2">
        <v>16</v>
      </c>
      <c r="H822" s="2" t="s">
        <v>2355</v>
      </c>
    </row>
    <row r="823" spans="1:8">
      <c r="A823" s="2">
        <v>822</v>
      </c>
      <c r="B823" s="2" t="s">
        <v>3137</v>
      </c>
      <c r="C823" s="2" t="s">
        <v>514</v>
      </c>
      <c r="D823" s="2" t="s">
        <v>3138</v>
      </c>
      <c r="E823" s="2">
        <v>43</v>
      </c>
      <c r="F823" s="2" t="s">
        <v>3139</v>
      </c>
      <c r="G823" s="2">
        <v>5</v>
      </c>
      <c r="H823" s="2" t="s">
        <v>3140</v>
      </c>
    </row>
    <row r="824" spans="1:8">
      <c r="A824" s="2">
        <v>823</v>
      </c>
      <c r="B824" s="2" t="s">
        <v>3141</v>
      </c>
      <c r="C824" s="2" t="s">
        <v>514</v>
      </c>
      <c r="D824" s="2" t="s">
        <v>3142</v>
      </c>
      <c r="E824" s="2">
        <v>38</v>
      </c>
      <c r="F824" s="2" t="s">
        <v>3143</v>
      </c>
      <c r="G824" s="2">
        <v>1</v>
      </c>
      <c r="H824" s="3">
        <v>34613</v>
      </c>
    </row>
    <row r="825" spans="1:8">
      <c r="A825" s="2">
        <v>824</v>
      </c>
      <c r="B825" s="2" t="s">
        <v>3144</v>
      </c>
      <c r="C825" s="2" t="s">
        <v>514</v>
      </c>
      <c r="D825" s="2" t="s">
        <v>3145</v>
      </c>
      <c r="E825" s="2">
        <v>23</v>
      </c>
      <c r="F825" s="2" t="s">
        <v>3146</v>
      </c>
      <c r="G825" s="2">
        <v>1</v>
      </c>
      <c r="H825" s="2" t="s">
        <v>3147</v>
      </c>
    </row>
    <row r="826" spans="1:8">
      <c r="A826" s="2">
        <v>825</v>
      </c>
      <c r="B826" s="2" t="s">
        <v>3148</v>
      </c>
      <c r="C826" s="2" t="s">
        <v>514</v>
      </c>
      <c r="D826" s="2" t="s">
        <v>3149</v>
      </c>
      <c r="E826" s="2">
        <v>322</v>
      </c>
      <c r="F826" s="2" t="s">
        <v>3150</v>
      </c>
      <c r="G826" s="2">
        <v>322</v>
      </c>
      <c r="H826" s="3">
        <v>36747</v>
      </c>
    </row>
    <row r="827" spans="1:8">
      <c r="A827" s="2">
        <v>826</v>
      </c>
      <c r="B827" s="2" t="s">
        <v>3151</v>
      </c>
      <c r="C827" s="2" t="s">
        <v>514</v>
      </c>
      <c r="D827" s="2" t="s">
        <v>3152</v>
      </c>
      <c r="E827" s="2">
        <v>300</v>
      </c>
      <c r="F827" s="2" t="s">
        <v>3153</v>
      </c>
      <c r="G827" s="2">
        <v>300</v>
      </c>
      <c r="H827" s="2" t="s">
        <v>3154</v>
      </c>
    </row>
    <row r="828" spans="1:8">
      <c r="A828" s="2">
        <v>827</v>
      </c>
      <c r="B828" s="2" t="s">
        <v>3155</v>
      </c>
      <c r="C828" s="2" t="s">
        <v>363</v>
      </c>
      <c r="D828" s="2" t="s">
        <v>3156</v>
      </c>
      <c r="E828" s="2">
        <v>348</v>
      </c>
      <c r="F828" s="2" t="s">
        <v>3157</v>
      </c>
      <c r="G828" s="2">
        <v>348</v>
      </c>
      <c r="H828" s="2" t="s">
        <v>3158</v>
      </c>
    </row>
    <row r="829" spans="1:8">
      <c r="A829" s="2">
        <v>828</v>
      </c>
      <c r="B829" s="2" t="s">
        <v>3159</v>
      </c>
      <c r="C829" s="2" t="s">
        <v>514</v>
      </c>
      <c r="D829" s="2" t="s">
        <v>3160</v>
      </c>
      <c r="E829" s="2">
        <v>44</v>
      </c>
      <c r="F829" s="2" t="s">
        <v>3161</v>
      </c>
      <c r="G829" s="2">
        <v>4</v>
      </c>
      <c r="H829" s="2" t="s">
        <v>2689</v>
      </c>
    </row>
    <row r="830" spans="1:8">
      <c r="A830" s="2">
        <v>829</v>
      </c>
      <c r="B830" s="2" t="s">
        <v>3162</v>
      </c>
      <c r="C830" s="2" t="s">
        <v>514</v>
      </c>
      <c r="D830" s="2" t="s">
        <v>3163</v>
      </c>
      <c r="E830" s="1">
        <v>1257</v>
      </c>
      <c r="F830" s="2" t="s">
        <v>3164</v>
      </c>
      <c r="G830" s="1">
        <v>1257</v>
      </c>
      <c r="H830" s="2" t="s">
        <v>3165</v>
      </c>
    </row>
    <row r="831" spans="1:8">
      <c r="A831" s="2">
        <v>830</v>
      </c>
      <c r="B831" s="2" t="s">
        <v>3166</v>
      </c>
      <c r="C831" s="2" t="s">
        <v>514</v>
      </c>
      <c r="D831" s="2" t="s">
        <v>3167</v>
      </c>
      <c r="E831" s="2" t="s">
        <v>869</v>
      </c>
      <c r="F831" s="2" t="s">
        <v>869</v>
      </c>
      <c r="G831" s="2" t="s">
        <v>869</v>
      </c>
      <c r="H831" s="2" t="s">
        <v>1170</v>
      </c>
    </row>
    <row r="832" spans="1:8">
      <c r="A832" s="2">
        <v>831</v>
      </c>
      <c r="B832" s="2" t="s">
        <v>3168</v>
      </c>
      <c r="C832" s="2" t="s">
        <v>514</v>
      </c>
      <c r="D832" s="2" t="s">
        <v>3169</v>
      </c>
      <c r="E832" s="2">
        <v>3</v>
      </c>
      <c r="F832" s="2" t="s">
        <v>3170</v>
      </c>
      <c r="G832" s="2">
        <v>3</v>
      </c>
      <c r="H832" s="3">
        <v>34923</v>
      </c>
    </row>
    <row r="833" spans="1:8">
      <c r="A833" s="2">
        <v>832</v>
      </c>
      <c r="B833" s="2" t="s">
        <v>3171</v>
      </c>
      <c r="C833" s="2" t="s">
        <v>363</v>
      </c>
      <c r="D833" s="2" t="s">
        <v>3172</v>
      </c>
      <c r="E833" s="2">
        <v>284</v>
      </c>
      <c r="F833" s="2" t="s">
        <v>3173</v>
      </c>
      <c r="G833" s="2">
        <v>284</v>
      </c>
      <c r="H833" s="2" t="s">
        <v>750</v>
      </c>
    </row>
    <row r="834" spans="1:8">
      <c r="A834" s="2">
        <v>833</v>
      </c>
      <c r="B834" s="2" t="s">
        <v>3174</v>
      </c>
      <c r="C834" s="2" t="s">
        <v>363</v>
      </c>
      <c r="D834" s="2" t="s">
        <v>3175</v>
      </c>
      <c r="E834" s="2">
        <v>18</v>
      </c>
      <c r="F834" s="2" t="s">
        <v>869</v>
      </c>
      <c r="G834" s="2">
        <v>18</v>
      </c>
      <c r="H834" s="2" t="s">
        <v>3176</v>
      </c>
    </row>
    <row r="835" spans="1:8">
      <c r="A835" s="2">
        <v>834</v>
      </c>
      <c r="B835" s="2" t="s">
        <v>3177</v>
      </c>
      <c r="C835" s="2" t="s">
        <v>363</v>
      </c>
      <c r="D835" s="2" t="s">
        <v>3178</v>
      </c>
      <c r="E835" s="2">
        <v>235</v>
      </c>
      <c r="F835" s="2" t="s">
        <v>3179</v>
      </c>
      <c r="G835" s="2">
        <v>235</v>
      </c>
      <c r="H835" s="2" t="s">
        <v>3180</v>
      </c>
    </row>
    <row r="836" spans="1:8">
      <c r="A836" s="2">
        <v>835</v>
      </c>
      <c r="B836" s="2" t="s">
        <v>3181</v>
      </c>
      <c r="C836" s="2" t="s">
        <v>514</v>
      </c>
      <c r="D836" s="2" t="s">
        <v>3182</v>
      </c>
      <c r="E836" s="2">
        <v>46</v>
      </c>
      <c r="F836" s="2" t="s">
        <v>3183</v>
      </c>
      <c r="G836" s="2">
        <v>5</v>
      </c>
      <c r="H836" s="2" t="s">
        <v>3184</v>
      </c>
    </row>
    <row r="837" spans="1:8">
      <c r="A837" s="2">
        <v>836</v>
      </c>
      <c r="B837" s="2" t="s">
        <v>3185</v>
      </c>
      <c r="C837" s="2" t="s">
        <v>514</v>
      </c>
      <c r="D837" s="2" t="s">
        <v>3186</v>
      </c>
      <c r="E837" s="2">
        <v>33</v>
      </c>
      <c r="F837" s="2" t="s">
        <v>3187</v>
      </c>
      <c r="G837" s="2">
        <v>2</v>
      </c>
      <c r="H837" s="2" t="s">
        <v>400</v>
      </c>
    </row>
    <row r="838" spans="1:8">
      <c r="A838" s="2">
        <v>837</v>
      </c>
      <c r="B838" s="2" t="s">
        <v>3188</v>
      </c>
      <c r="C838" s="2" t="s">
        <v>514</v>
      </c>
      <c r="D838" s="2" t="s">
        <v>3189</v>
      </c>
      <c r="E838" s="2">
        <v>32</v>
      </c>
      <c r="F838" s="2" t="s">
        <v>3190</v>
      </c>
      <c r="G838" s="2">
        <v>2</v>
      </c>
      <c r="H838" s="3">
        <v>33340</v>
      </c>
    </row>
    <row r="839" spans="1:8">
      <c r="A839" s="2">
        <v>838</v>
      </c>
      <c r="B839" s="2" t="s">
        <v>3191</v>
      </c>
      <c r="C839" s="2" t="s">
        <v>514</v>
      </c>
      <c r="D839" s="2" t="s">
        <v>3192</v>
      </c>
      <c r="E839" s="2" t="s">
        <v>869</v>
      </c>
      <c r="F839" s="2" t="s">
        <v>869</v>
      </c>
      <c r="G839" s="2" t="s">
        <v>869</v>
      </c>
      <c r="H839" s="2" t="s">
        <v>3193</v>
      </c>
    </row>
    <row r="840" spans="1:8">
      <c r="A840" s="2">
        <v>839</v>
      </c>
      <c r="B840" s="2" t="s">
        <v>3194</v>
      </c>
      <c r="C840" s="2" t="s">
        <v>514</v>
      </c>
      <c r="D840" s="2" t="s">
        <v>3195</v>
      </c>
      <c r="E840" s="2">
        <v>85</v>
      </c>
      <c r="F840" s="2" t="s">
        <v>3196</v>
      </c>
      <c r="G840" s="2">
        <v>85</v>
      </c>
      <c r="H840" s="3">
        <v>35957</v>
      </c>
    </row>
    <row r="841" spans="1:8">
      <c r="A841" s="2">
        <v>840</v>
      </c>
      <c r="B841" s="2" t="s">
        <v>3197</v>
      </c>
      <c r="C841" s="2" t="s">
        <v>363</v>
      </c>
      <c r="D841" s="2" t="s">
        <v>3198</v>
      </c>
      <c r="E841" s="2">
        <v>449</v>
      </c>
      <c r="F841" s="2" t="s">
        <v>3199</v>
      </c>
      <c r="G841" s="2">
        <v>449</v>
      </c>
      <c r="H841" s="3">
        <v>34251</v>
      </c>
    </row>
    <row r="842" spans="1:8">
      <c r="A842" s="2">
        <v>841</v>
      </c>
      <c r="B842" s="2" t="s">
        <v>3200</v>
      </c>
      <c r="C842" s="2" t="s">
        <v>514</v>
      </c>
      <c r="D842" s="2" t="s">
        <v>3201</v>
      </c>
      <c r="E842" s="2">
        <v>37</v>
      </c>
      <c r="F842" s="2" t="s">
        <v>3202</v>
      </c>
      <c r="G842" s="2">
        <v>16</v>
      </c>
      <c r="H842" s="3">
        <v>35343</v>
      </c>
    </row>
    <row r="843" spans="1:8">
      <c r="A843" s="2">
        <v>842</v>
      </c>
      <c r="B843" s="2" t="s">
        <v>3203</v>
      </c>
      <c r="C843" s="2" t="s">
        <v>514</v>
      </c>
      <c r="D843" s="2" t="s">
        <v>3204</v>
      </c>
      <c r="E843" s="2">
        <v>34</v>
      </c>
      <c r="F843" s="2" t="s">
        <v>3205</v>
      </c>
      <c r="G843" s="2">
        <v>1</v>
      </c>
      <c r="H843" s="2" t="s">
        <v>2232</v>
      </c>
    </row>
    <row r="844" spans="1:8">
      <c r="A844" s="2">
        <v>843</v>
      </c>
      <c r="B844" s="2" t="s">
        <v>3206</v>
      </c>
      <c r="C844" s="2" t="s">
        <v>514</v>
      </c>
      <c r="D844" s="2" t="s">
        <v>3207</v>
      </c>
      <c r="E844" s="2" t="s">
        <v>869</v>
      </c>
      <c r="F844" s="2" t="s">
        <v>869</v>
      </c>
      <c r="G844" s="2" t="s">
        <v>869</v>
      </c>
      <c r="H844" s="2" t="s">
        <v>1651</v>
      </c>
    </row>
    <row r="845" spans="1:8">
      <c r="A845" s="2">
        <v>844</v>
      </c>
      <c r="B845" s="2" t="s">
        <v>3208</v>
      </c>
      <c r="C845" s="2" t="s">
        <v>514</v>
      </c>
      <c r="D845" s="2" t="s">
        <v>3209</v>
      </c>
      <c r="E845" s="2">
        <v>21</v>
      </c>
      <c r="F845" s="2" t="s">
        <v>3210</v>
      </c>
      <c r="G845" s="2">
        <v>1</v>
      </c>
      <c r="H845" s="2" t="s">
        <v>1089</v>
      </c>
    </row>
    <row r="846" spans="1:8">
      <c r="A846" s="2">
        <v>845</v>
      </c>
      <c r="B846" s="2" t="s">
        <v>3211</v>
      </c>
      <c r="C846" s="2" t="s">
        <v>514</v>
      </c>
      <c r="D846" s="2" t="s">
        <v>3212</v>
      </c>
      <c r="E846" s="2">
        <v>1</v>
      </c>
      <c r="F846" s="2" t="s">
        <v>3213</v>
      </c>
      <c r="G846" s="2">
        <v>1</v>
      </c>
      <c r="H846" s="2" t="s">
        <v>1307</v>
      </c>
    </row>
    <row r="847" spans="1:8">
      <c r="A847" s="2">
        <v>846</v>
      </c>
      <c r="B847" s="2" t="s">
        <v>3214</v>
      </c>
      <c r="C847" s="2" t="s">
        <v>514</v>
      </c>
      <c r="D847" s="2" t="s">
        <v>3215</v>
      </c>
      <c r="E847" s="2">
        <v>23</v>
      </c>
      <c r="F847" s="2" t="s">
        <v>3216</v>
      </c>
      <c r="G847" s="2">
        <v>1</v>
      </c>
      <c r="H847" s="3">
        <v>33552</v>
      </c>
    </row>
    <row r="848" spans="1:8">
      <c r="A848" s="2">
        <v>848</v>
      </c>
      <c r="B848" s="2" t="s">
        <v>3217</v>
      </c>
      <c r="C848" s="2" t="s">
        <v>363</v>
      </c>
      <c r="D848" s="2" t="s">
        <v>3218</v>
      </c>
      <c r="E848" s="2" t="s">
        <v>869</v>
      </c>
      <c r="F848" s="2" t="s">
        <v>869</v>
      </c>
      <c r="G848" s="2" t="s">
        <v>869</v>
      </c>
      <c r="H848" s="3">
        <v>29926</v>
      </c>
    </row>
    <row r="849" spans="1:8">
      <c r="A849" s="2">
        <v>847</v>
      </c>
      <c r="B849" s="2" t="s">
        <v>3219</v>
      </c>
      <c r="C849" s="2" t="s">
        <v>363</v>
      </c>
      <c r="D849" s="2" t="s">
        <v>3218</v>
      </c>
      <c r="E849" s="2" t="s">
        <v>869</v>
      </c>
      <c r="F849" s="2" t="s">
        <v>869</v>
      </c>
      <c r="G849" s="2" t="s">
        <v>869</v>
      </c>
      <c r="H849" s="3">
        <v>29926</v>
      </c>
    </row>
    <row r="850" spans="1:8">
      <c r="A850" s="2">
        <v>849</v>
      </c>
      <c r="B850" s="2" t="s">
        <v>3220</v>
      </c>
      <c r="C850" s="2" t="s">
        <v>514</v>
      </c>
      <c r="D850" s="2" t="s">
        <v>3221</v>
      </c>
      <c r="E850" s="2">
        <v>63</v>
      </c>
      <c r="F850" s="2" t="s">
        <v>3222</v>
      </c>
      <c r="G850" s="2">
        <v>2</v>
      </c>
      <c r="H850" s="3">
        <v>36537</v>
      </c>
    </row>
    <row r="851" spans="1:8">
      <c r="A851" s="2">
        <v>850</v>
      </c>
      <c r="B851" s="2" t="s">
        <v>3223</v>
      </c>
      <c r="C851" s="2" t="s">
        <v>514</v>
      </c>
      <c r="D851" s="2" t="s">
        <v>3224</v>
      </c>
      <c r="E851" s="2">
        <v>18</v>
      </c>
      <c r="F851" s="2" t="s">
        <v>3225</v>
      </c>
      <c r="G851" s="2">
        <v>3</v>
      </c>
      <c r="H851" s="2" t="s">
        <v>3226</v>
      </c>
    </row>
    <row r="852" spans="1:8">
      <c r="A852" s="2">
        <v>851</v>
      </c>
      <c r="B852" s="2" t="s">
        <v>3227</v>
      </c>
      <c r="C852" s="2" t="s">
        <v>514</v>
      </c>
      <c r="D852" s="2" t="s">
        <v>3228</v>
      </c>
      <c r="E852" s="2">
        <v>133</v>
      </c>
      <c r="F852" s="2" t="s">
        <v>3229</v>
      </c>
      <c r="G852" s="2">
        <v>133</v>
      </c>
      <c r="H852" s="2" t="s">
        <v>2908</v>
      </c>
    </row>
    <row r="853" spans="1:8">
      <c r="A853" s="2">
        <v>852</v>
      </c>
      <c r="B853" s="2" t="s">
        <v>3230</v>
      </c>
      <c r="C853" s="2" t="s">
        <v>514</v>
      </c>
      <c r="D853" s="2" t="s">
        <v>3231</v>
      </c>
      <c r="E853" s="2">
        <v>14</v>
      </c>
      <c r="F853" s="2" t="s">
        <v>3232</v>
      </c>
      <c r="G853" s="2">
        <v>14</v>
      </c>
      <c r="H853" s="2" t="s">
        <v>2751</v>
      </c>
    </row>
    <row r="854" spans="1:8">
      <c r="A854" s="2">
        <v>853</v>
      </c>
      <c r="B854" s="2" t="s">
        <v>3233</v>
      </c>
      <c r="C854" s="2" t="s">
        <v>514</v>
      </c>
      <c r="D854" s="2" t="s">
        <v>3234</v>
      </c>
      <c r="E854" s="2">
        <v>146</v>
      </c>
      <c r="F854" s="2" t="s">
        <v>3235</v>
      </c>
      <c r="G854" s="2">
        <v>8</v>
      </c>
      <c r="H854" s="2" t="s">
        <v>2294</v>
      </c>
    </row>
    <row r="855" spans="1:8">
      <c r="A855" s="2">
        <v>854</v>
      </c>
      <c r="B855" s="2" t="s">
        <v>3236</v>
      </c>
      <c r="C855" s="2" t="s">
        <v>514</v>
      </c>
      <c r="D855" s="2" t="s">
        <v>3237</v>
      </c>
      <c r="E855" s="2">
        <v>257</v>
      </c>
      <c r="F855" s="2" t="s">
        <v>3238</v>
      </c>
      <c r="G855" s="2">
        <v>257</v>
      </c>
      <c r="H855" s="3">
        <v>36346</v>
      </c>
    </row>
    <row r="856" spans="1:8">
      <c r="A856" s="2">
        <v>855</v>
      </c>
      <c r="B856" s="2" t="s">
        <v>3239</v>
      </c>
      <c r="C856" s="2" t="s">
        <v>514</v>
      </c>
      <c r="D856" s="2" t="s">
        <v>3240</v>
      </c>
      <c r="E856" s="2">
        <v>6</v>
      </c>
      <c r="F856" s="2" t="s">
        <v>3241</v>
      </c>
      <c r="G856" s="2">
        <v>6</v>
      </c>
      <c r="H856" s="2" t="s">
        <v>3242</v>
      </c>
    </row>
    <row r="857" spans="1:8">
      <c r="A857" s="2">
        <v>856</v>
      </c>
      <c r="B857" s="2" t="s">
        <v>3243</v>
      </c>
      <c r="C857" s="2" t="s">
        <v>514</v>
      </c>
      <c r="D857" s="2" t="s">
        <v>3244</v>
      </c>
      <c r="E857" s="2">
        <v>55</v>
      </c>
      <c r="F857" s="2" t="s">
        <v>3245</v>
      </c>
      <c r="G857" s="2">
        <v>4</v>
      </c>
      <c r="H857" s="2" t="s">
        <v>3246</v>
      </c>
    </row>
    <row r="858" spans="1:8">
      <c r="A858" s="2">
        <v>857</v>
      </c>
      <c r="B858" s="2" t="s">
        <v>3247</v>
      </c>
      <c r="C858" s="2" t="s">
        <v>514</v>
      </c>
      <c r="D858" s="2" t="s">
        <v>3248</v>
      </c>
      <c r="E858" s="2">
        <v>59</v>
      </c>
      <c r="F858" s="2" t="s">
        <v>3249</v>
      </c>
      <c r="G858" s="2">
        <v>6</v>
      </c>
      <c r="H858" s="3">
        <v>35435</v>
      </c>
    </row>
    <row r="859" spans="1:8">
      <c r="A859" s="2">
        <v>858</v>
      </c>
      <c r="B859" s="2" t="s">
        <v>3250</v>
      </c>
      <c r="C859" s="2" t="s">
        <v>514</v>
      </c>
      <c r="D859" s="2" t="s">
        <v>3251</v>
      </c>
      <c r="E859" s="2">
        <v>41</v>
      </c>
      <c r="F859" s="2" t="s">
        <v>3252</v>
      </c>
      <c r="G859" s="2">
        <v>1</v>
      </c>
      <c r="H859" s="3">
        <v>33304</v>
      </c>
    </row>
    <row r="860" spans="1:8">
      <c r="A860" s="2">
        <v>859</v>
      </c>
      <c r="B860" s="2" t="s">
        <v>3253</v>
      </c>
      <c r="C860" s="2" t="s">
        <v>514</v>
      </c>
      <c r="D860" s="2" t="s">
        <v>3254</v>
      </c>
      <c r="E860" s="2">
        <v>108</v>
      </c>
      <c r="F860" s="2" t="s">
        <v>3255</v>
      </c>
      <c r="G860" s="2">
        <v>6</v>
      </c>
      <c r="H860" s="2" t="s">
        <v>1349</v>
      </c>
    </row>
    <row r="861" spans="1:8">
      <c r="A861" s="2">
        <v>860</v>
      </c>
      <c r="B861" s="2" t="s">
        <v>3256</v>
      </c>
      <c r="C861" s="2" t="s">
        <v>514</v>
      </c>
      <c r="D861" s="2" t="s">
        <v>3257</v>
      </c>
      <c r="E861" s="2">
        <v>172</v>
      </c>
      <c r="F861" s="2" t="s">
        <v>3258</v>
      </c>
      <c r="G861" s="2">
        <v>172</v>
      </c>
      <c r="H861" s="2" t="s">
        <v>3259</v>
      </c>
    </row>
    <row r="862" spans="1:8">
      <c r="A862" s="2">
        <v>861</v>
      </c>
      <c r="B862" s="2" t="s">
        <v>3260</v>
      </c>
      <c r="C862" s="2" t="s">
        <v>363</v>
      </c>
      <c r="D862" s="2" t="s">
        <v>3261</v>
      </c>
      <c r="E862" s="2">
        <v>39</v>
      </c>
      <c r="F862" s="2" t="s">
        <v>3262</v>
      </c>
      <c r="G862" s="2">
        <v>10</v>
      </c>
      <c r="H862" s="3">
        <v>35894</v>
      </c>
    </row>
    <row r="863" spans="1:8">
      <c r="A863" s="2">
        <v>862</v>
      </c>
      <c r="B863" s="2" t="s">
        <v>3263</v>
      </c>
      <c r="C863" s="2" t="s">
        <v>514</v>
      </c>
      <c r="D863" s="2" t="s">
        <v>3264</v>
      </c>
      <c r="E863" s="2">
        <v>38</v>
      </c>
      <c r="F863" s="2" t="s">
        <v>3265</v>
      </c>
      <c r="G863" s="2">
        <v>4</v>
      </c>
      <c r="H863" s="3">
        <v>37356</v>
      </c>
    </row>
    <row r="864" spans="1:8">
      <c r="A864" s="2">
        <v>863</v>
      </c>
      <c r="B864" s="2" t="s">
        <v>3266</v>
      </c>
      <c r="C864" s="2" t="s">
        <v>514</v>
      </c>
      <c r="D864" s="2" t="s">
        <v>3267</v>
      </c>
      <c r="E864" s="2" t="s">
        <v>869</v>
      </c>
      <c r="F864" s="2" t="s">
        <v>869</v>
      </c>
      <c r="G864" s="2" t="s">
        <v>869</v>
      </c>
      <c r="H864" s="2" t="s">
        <v>3268</v>
      </c>
    </row>
    <row r="865" spans="1:8">
      <c r="A865" s="2">
        <v>864</v>
      </c>
      <c r="B865" s="2" t="s">
        <v>3269</v>
      </c>
      <c r="C865" s="2" t="s">
        <v>514</v>
      </c>
      <c r="D865" s="2" t="s">
        <v>3270</v>
      </c>
      <c r="E865" s="2" t="s">
        <v>869</v>
      </c>
      <c r="F865" s="2" t="s">
        <v>869</v>
      </c>
      <c r="G865" s="2" t="s">
        <v>869</v>
      </c>
      <c r="H865" s="2" t="s">
        <v>3271</v>
      </c>
    </row>
    <row r="866" spans="1:8">
      <c r="A866" s="2">
        <v>865</v>
      </c>
      <c r="B866" s="2" t="s">
        <v>3272</v>
      </c>
      <c r="C866" s="2" t="s">
        <v>514</v>
      </c>
      <c r="D866" s="2" t="s">
        <v>3273</v>
      </c>
      <c r="E866" s="2">
        <v>200</v>
      </c>
      <c r="F866" s="2" t="s">
        <v>3274</v>
      </c>
      <c r="G866" s="2">
        <v>196</v>
      </c>
      <c r="H866" s="2" t="s">
        <v>3275</v>
      </c>
    </row>
    <row r="867" spans="1:8">
      <c r="A867" s="2">
        <v>866</v>
      </c>
      <c r="B867" s="2" t="s">
        <v>3276</v>
      </c>
      <c r="C867" s="2" t="s">
        <v>514</v>
      </c>
      <c r="D867" s="2" t="s">
        <v>3277</v>
      </c>
      <c r="E867" s="2">
        <v>140</v>
      </c>
      <c r="F867" s="2" t="s">
        <v>3278</v>
      </c>
      <c r="G867" s="2">
        <v>140</v>
      </c>
      <c r="H867" s="2" t="s">
        <v>3279</v>
      </c>
    </row>
    <row r="868" spans="1:8">
      <c r="A868" s="2">
        <v>867</v>
      </c>
      <c r="B868" s="2" t="s">
        <v>3280</v>
      </c>
      <c r="C868" s="2" t="s">
        <v>867</v>
      </c>
      <c r="D868" s="2" t="s">
        <v>3281</v>
      </c>
      <c r="E868" s="2" t="s">
        <v>869</v>
      </c>
      <c r="F868" s="2" t="s">
        <v>869</v>
      </c>
      <c r="G868" s="2" t="s">
        <v>869</v>
      </c>
      <c r="H868" s="2" t="s">
        <v>3193</v>
      </c>
    </row>
    <row r="869" spans="1:8">
      <c r="A869" s="2">
        <v>868</v>
      </c>
      <c r="B869" s="2" t="s">
        <v>3282</v>
      </c>
      <c r="C869" s="2" t="s">
        <v>514</v>
      </c>
      <c r="D869" s="2" t="s">
        <v>3283</v>
      </c>
      <c r="E869" s="2">
        <v>53</v>
      </c>
      <c r="F869" s="2" t="s">
        <v>3284</v>
      </c>
      <c r="G869" s="2">
        <v>33</v>
      </c>
      <c r="H869" s="3">
        <v>36072</v>
      </c>
    </row>
    <row r="870" spans="1:8">
      <c r="A870" s="2">
        <v>869</v>
      </c>
      <c r="B870" s="2" t="s">
        <v>3285</v>
      </c>
      <c r="C870" s="2" t="s">
        <v>363</v>
      </c>
      <c r="D870" s="2" t="s">
        <v>3286</v>
      </c>
      <c r="E870" s="2" t="s">
        <v>869</v>
      </c>
      <c r="F870" s="2" t="s">
        <v>869</v>
      </c>
      <c r="G870" s="2" t="s">
        <v>869</v>
      </c>
      <c r="H870" s="3">
        <v>34550</v>
      </c>
    </row>
    <row r="871" spans="1:8">
      <c r="A871" s="2">
        <v>870</v>
      </c>
      <c r="B871" s="2" t="s">
        <v>3287</v>
      </c>
      <c r="C871" s="2" t="s">
        <v>514</v>
      </c>
      <c r="D871" s="2" t="s">
        <v>3288</v>
      </c>
      <c r="E871" s="2">
        <v>630</v>
      </c>
      <c r="F871" s="2" t="s">
        <v>3289</v>
      </c>
      <c r="G871" s="2">
        <v>630</v>
      </c>
      <c r="H871" s="2" t="s">
        <v>1987</v>
      </c>
    </row>
    <row r="872" spans="1:8">
      <c r="A872" s="2">
        <v>871</v>
      </c>
      <c r="B872" s="2" t="s">
        <v>3290</v>
      </c>
      <c r="C872" s="2" t="s">
        <v>514</v>
      </c>
      <c r="D872" s="2" t="s">
        <v>3291</v>
      </c>
      <c r="E872" s="2" t="s">
        <v>869</v>
      </c>
      <c r="F872" s="2" t="s">
        <v>869</v>
      </c>
      <c r="G872" s="2" t="s">
        <v>869</v>
      </c>
      <c r="H872" s="2" t="s">
        <v>3292</v>
      </c>
    </row>
    <row r="873" spans="1:8">
      <c r="A873" s="2">
        <v>872</v>
      </c>
      <c r="B873" s="2" t="s">
        <v>3293</v>
      </c>
      <c r="C873" s="2" t="s">
        <v>514</v>
      </c>
      <c r="D873" s="2" t="s">
        <v>3294</v>
      </c>
      <c r="E873" s="2">
        <v>510</v>
      </c>
      <c r="F873" s="2" t="s">
        <v>3295</v>
      </c>
      <c r="G873" s="2">
        <v>510</v>
      </c>
      <c r="H873" s="2" t="s">
        <v>3296</v>
      </c>
    </row>
    <row r="874" spans="1:8">
      <c r="A874" s="2">
        <v>873</v>
      </c>
      <c r="B874" s="2" t="s">
        <v>3297</v>
      </c>
      <c r="C874" s="2" t="s">
        <v>514</v>
      </c>
      <c r="D874" s="2" t="s">
        <v>3298</v>
      </c>
      <c r="E874" s="2" t="s">
        <v>869</v>
      </c>
      <c r="F874" s="2" t="s">
        <v>869</v>
      </c>
      <c r="G874" s="2" t="s">
        <v>869</v>
      </c>
      <c r="H874" s="3">
        <v>35406</v>
      </c>
    </row>
    <row r="875" spans="1:8">
      <c r="A875" s="2">
        <v>874</v>
      </c>
      <c r="B875" s="2" t="s">
        <v>3299</v>
      </c>
      <c r="C875" s="2" t="s">
        <v>514</v>
      </c>
      <c r="D875" s="2" t="s">
        <v>3300</v>
      </c>
      <c r="E875" s="2">
        <v>157</v>
      </c>
      <c r="F875" s="2" t="s">
        <v>3301</v>
      </c>
      <c r="G875" s="2">
        <v>157</v>
      </c>
      <c r="H875" s="3">
        <v>37137</v>
      </c>
    </row>
    <row r="876" spans="1:8">
      <c r="A876" s="2">
        <v>875</v>
      </c>
      <c r="B876" s="2" t="s">
        <v>3302</v>
      </c>
      <c r="C876" s="2" t="s">
        <v>514</v>
      </c>
      <c r="D876" s="2" t="s">
        <v>3303</v>
      </c>
      <c r="E876" s="2">
        <v>22</v>
      </c>
      <c r="F876" s="2" t="s">
        <v>3304</v>
      </c>
      <c r="G876" s="2">
        <v>5</v>
      </c>
      <c r="H876" s="2" t="s">
        <v>704</v>
      </c>
    </row>
    <row r="877" spans="1:8">
      <c r="A877" s="2">
        <v>876</v>
      </c>
      <c r="B877" s="2" t="s">
        <v>3305</v>
      </c>
      <c r="C877" s="2" t="s">
        <v>514</v>
      </c>
      <c r="D877" s="2" t="s">
        <v>3306</v>
      </c>
      <c r="E877" s="2">
        <v>70</v>
      </c>
      <c r="F877" s="2" t="s">
        <v>3307</v>
      </c>
      <c r="G877" s="2">
        <v>70</v>
      </c>
      <c r="H877" s="3">
        <v>36170</v>
      </c>
    </row>
    <row r="878" spans="1:8">
      <c r="A878" s="2">
        <v>877</v>
      </c>
      <c r="B878" s="2" t="s">
        <v>3308</v>
      </c>
      <c r="C878" s="2" t="s">
        <v>514</v>
      </c>
      <c r="D878" s="2" t="s">
        <v>3309</v>
      </c>
      <c r="E878" s="2">
        <v>54</v>
      </c>
      <c r="F878" s="2" t="s">
        <v>3310</v>
      </c>
      <c r="G878" s="2">
        <v>4</v>
      </c>
      <c r="H878" s="3">
        <v>35713</v>
      </c>
    </row>
    <row r="879" spans="1:8">
      <c r="A879" s="2">
        <v>878</v>
      </c>
      <c r="B879" s="2" t="s">
        <v>3311</v>
      </c>
      <c r="C879" s="2" t="s">
        <v>514</v>
      </c>
      <c r="D879" s="2" t="s">
        <v>3312</v>
      </c>
      <c r="E879" s="2">
        <v>404</v>
      </c>
      <c r="F879" s="2" t="s">
        <v>3313</v>
      </c>
      <c r="G879" s="2">
        <v>402</v>
      </c>
      <c r="H879" s="2" t="s">
        <v>3314</v>
      </c>
    </row>
    <row r="880" spans="1:8">
      <c r="A880" s="2">
        <v>879</v>
      </c>
      <c r="B880" s="2" t="s">
        <v>3315</v>
      </c>
      <c r="C880" s="2" t="s">
        <v>514</v>
      </c>
      <c r="D880" s="2" t="s">
        <v>3316</v>
      </c>
      <c r="E880" s="2">
        <v>310</v>
      </c>
      <c r="F880" s="2" t="s">
        <v>3317</v>
      </c>
      <c r="G880" s="2">
        <v>10</v>
      </c>
      <c r="H880" s="2" t="s">
        <v>2774</v>
      </c>
    </row>
    <row r="881" spans="1:8">
      <c r="A881" s="2">
        <v>880</v>
      </c>
      <c r="B881" s="2" t="s">
        <v>3318</v>
      </c>
      <c r="C881" s="2" t="s">
        <v>514</v>
      </c>
      <c r="D881" s="2" t="s">
        <v>3319</v>
      </c>
      <c r="E881" s="2">
        <v>112</v>
      </c>
      <c r="F881" s="2" t="s">
        <v>3320</v>
      </c>
      <c r="G881" s="2">
        <v>67</v>
      </c>
      <c r="H881" s="2" t="s">
        <v>3321</v>
      </c>
    </row>
    <row r="882" spans="1:8">
      <c r="A882" s="2">
        <v>881</v>
      </c>
      <c r="B882" s="2" t="s">
        <v>3322</v>
      </c>
      <c r="C882" s="2" t="s">
        <v>514</v>
      </c>
      <c r="D882" s="2" t="s">
        <v>3323</v>
      </c>
      <c r="E882" s="2">
        <v>17</v>
      </c>
      <c r="F882" s="2" t="s">
        <v>3324</v>
      </c>
      <c r="G882" s="2">
        <v>2</v>
      </c>
      <c r="H882" s="2" t="s">
        <v>968</v>
      </c>
    </row>
    <row r="883" spans="1:8">
      <c r="A883" s="2">
        <v>882</v>
      </c>
      <c r="B883" s="2" t="s">
        <v>3325</v>
      </c>
      <c r="C883" s="2" t="s">
        <v>514</v>
      </c>
      <c r="D883" s="2" t="s">
        <v>3326</v>
      </c>
      <c r="E883" s="2" t="s">
        <v>869</v>
      </c>
      <c r="F883" s="2" t="s">
        <v>869</v>
      </c>
      <c r="G883" s="2" t="s">
        <v>869</v>
      </c>
      <c r="H883" s="3">
        <v>35438</v>
      </c>
    </row>
    <row r="884" spans="1:8">
      <c r="A884" s="2">
        <v>883</v>
      </c>
      <c r="B884" s="2" t="s">
        <v>3327</v>
      </c>
      <c r="C884" s="2" t="s">
        <v>514</v>
      </c>
      <c r="D884" s="2" t="s">
        <v>3328</v>
      </c>
      <c r="E884" s="2">
        <v>17</v>
      </c>
      <c r="F884" s="2" t="s">
        <v>3329</v>
      </c>
      <c r="G884" s="2">
        <v>3</v>
      </c>
      <c r="H884" s="2" t="s">
        <v>3330</v>
      </c>
    </row>
    <row r="885" spans="1:8">
      <c r="A885" s="2">
        <v>884</v>
      </c>
      <c r="B885" s="2" t="s">
        <v>3331</v>
      </c>
      <c r="C885" s="2" t="s">
        <v>363</v>
      </c>
      <c r="D885" s="2" t="s">
        <v>3332</v>
      </c>
      <c r="E885" s="2">
        <v>201</v>
      </c>
      <c r="F885" s="2" t="s">
        <v>3333</v>
      </c>
      <c r="G885" s="2">
        <v>201</v>
      </c>
      <c r="H885" s="2" t="s">
        <v>3334</v>
      </c>
    </row>
    <row r="886" spans="1:8">
      <c r="A886" s="2">
        <v>885</v>
      </c>
      <c r="B886" s="2" t="s">
        <v>3335</v>
      </c>
      <c r="C886" s="2" t="s">
        <v>514</v>
      </c>
      <c r="D886" s="2" t="s">
        <v>3336</v>
      </c>
      <c r="E886" s="2">
        <v>169</v>
      </c>
      <c r="F886" s="2" t="s">
        <v>3337</v>
      </c>
      <c r="G886" s="2">
        <v>169</v>
      </c>
      <c r="H886" s="2" t="s">
        <v>3338</v>
      </c>
    </row>
    <row r="887" spans="1:8">
      <c r="A887" s="2">
        <v>886</v>
      </c>
      <c r="B887" s="2" t="s">
        <v>3339</v>
      </c>
      <c r="C887" s="2" t="s">
        <v>514</v>
      </c>
      <c r="D887" s="2" t="s">
        <v>3340</v>
      </c>
      <c r="E887" s="2">
        <v>15</v>
      </c>
      <c r="F887" s="2" t="s">
        <v>3341</v>
      </c>
      <c r="G887" s="2">
        <v>3</v>
      </c>
      <c r="H887" s="2" t="s">
        <v>559</v>
      </c>
    </row>
    <row r="888" spans="1:8">
      <c r="A888" s="2">
        <v>887</v>
      </c>
      <c r="B888" s="2" t="s">
        <v>3342</v>
      </c>
      <c r="C888" s="2" t="s">
        <v>514</v>
      </c>
      <c r="D888" s="2" t="s">
        <v>3343</v>
      </c>
      <c r="E888" s="2">
        <v>24</v>
      </c>
      <c r="F888" s="2" t="s">
        <v>3344</v>
      </c>
      <c r="G888" s="2">
        <v>2</v>
      </c>
      <c r="H888" s="2" t="s">
        <v>3345</v>
      </c>
    </row>
    <row r="889" spans="1:8">
      <c r="A889" s="2">
        <v>888</v>
      </c>
      <c r="B889" s="2" t="s">
        <v>3346</v>
      </c>
      <c r="C889" s="2" t="s">
        <v>514</v>
      </c>
      <c r="D889" s="2" t="s">
        <v>3347</v>
      </c>
      <c r="E889" s="2">
        <v>206</v>
      </c>
      <c r="F889" s="2" t="s">
        <v>3348</v>
      </c>
      <c r="G889" s="2">
        <v>206</v>
      </c>
      <c r="H889" s="2" t="s">
        <v>3349</v>
      </c>
    </row>
    <row r="890" spans="1:8">
      <c r="A890" s="2">
        <v>889</v>
      </c>
      <c r="B890" s="2" t="s">
        <v>3350</v>
      </c>
      <c r="C890" s="2" t="s">
        <v>514</v>
      </c>
      <c r="D890" s="2" t="s">
        <v>3351</v>
      </c>
      <c r="E890" s="2">
        <v>21</v>
      </c>
      <c r="F890" s="2" t="s">
        <v>3352</v>
      </c>
      <c r="G890" s="2">
        <v>2</v>
      </c>
      <c r="H890" s="3">
        <v>34377</v>
      </c>
    </row>
    <row r="891" spans="1:8">
      <c r="A891" s="2">
        <v>890</v>
      </c>
      <c r="B891" s="2" t="s">
        <v>3353</v>
      </c>
      <c r="C891" s="2" t="s">
        <v>514</v>
      </c>
      <c r="D891" s="2" t="s">
        <v>3354</v>
      </c>
      <c r="E891" s="2">
        <v>12</v>
      </c>
      <c r="F891" s="2" t="s">
        <v>3355</v>
      </c>
      <c r="G891" s="2">
        <v>3</v>
      </c>
      <c r="H891" s="3">
        <v>33821</v>
      </c>
    </row>
    <row r="892" spans="1:8">
      <c r="A892" s="2">
        <v>891</v>
      </c>
      <c r="B892" s="2" t="s">
        <v>3356</v>
      </c>
      <c r="C892" s="2" t="s">
        <v>363</v>
      </c>
      <c r="D892" s="2" t="s">
        <v>3357</v>
      </c>
      <c r="E892" s="2">
        <v>49</v>
      </c>
      <c r="F892" s="2" t="s">
        <v>3358</v>
      </c>
      <c r="G892" s="2">
        <v>14</v>
      </c>
      <c r="H892" s="2" t="s">
        <v>2493</v>
      </c>
    </row>
    <row r="893" spans="1:8">
      <c r="A893" s="2">
        <v>892</v>
      </c>
      <c r="B893" s="2" t="s">
        <v>3359</v>
      </c>
      <c r="C893" s="2" t="s">
        <v>514</v>
      </c>
      <c r="D893" s="2" t="s">
        <v>3360</v>
      </c>
      <c r="E893" s="2">
        <v>36</v>
      </c>
      <c r="F893" s="2" t="s">
        <v>3361</v>
      </c>
      <c r="G893" s="2">
        <v>4</v>
      </c>
      <c r="H893" s="3">
        <v>34711</v>
      </c>
    </row>
    <row r="894" spans="1:8">
      <c r="A894" s="2">
        <v>893</v>
      </c>
      <c r="B894" s="2" t="s">
        <v>3362</v>
      </c>
      <c r="C894" s="2" t="s">
        <v>514</v>
      </c>
      <c r="D894" s="2" t="s">
        <v>3363</v>
      </c>
      <c r="E894" s="2">
        <v>80</v>
      </c>
      <c r="F894" s="2" t="s">
        <v>869</v>
      </c>
      <c r="G894" s="2" t="s">
        <v>869</v>
      </c>
      <c r="H894" s="3">
        <v>34708</v>
      </c>
    </row>
    <row r="895" spans="1:8">
      <c r="A895" s="2">
        <v>894</v>
      </c>
      <c r="B895" s="2" t="s">
        <v>3364</v>
      </c>
      <c r="C895" s="2" t="s">
        <v>363</v>
      </c>
      <c r="D895" s="2" t="s">
        <v>3365</v>
      </c>
      <c r="E895" s="2">
        <v>328</v>
      </c>
      <c r="F895" s="2" t="s">
        <v>3366</v>
      </c>
      <c r="G895" s="2">
        <v>328</v>
      </c>
      <c r="H895" s="3">
        <v>35343</v>
      </c>
    </row>
    <row r="896" spans="1:8">
      <c r="A896" s="2">
        <v>895</v>
      </c>
      <c r="B896" s="2" t="s">
        <v>3367</v>
      </c>
      <c r="C896" s="2" t="s">
        <v>514</v>
      </c>
      <c r="D896" s="2" t="s">
        <v>3368</v>
      </c>
      <c r="E896" s="2">
        <v>41</v>
      </c>
      <c r="F896" s="2" t="s">
        <v>3369</v>
      </c>
      <c r="G896" s="2">
        <v>30</v>
      </c>
      <c r="H896" s="2" t="s">
        <v>3370</v>
      </c>
    </row>
    <row r="897" spans="1:8">
      <c r="A897" s="2">
        <v>896</v>
      </c>
      <c r="B897" s="2" t="s">
        <v>3371</v>
      </c>
      <c r="C897" s="2" t="s">
        <v>514</v>
      </c>
      <c r="D897" s="2" t="s">
        <v>3372</v>
      </c>
      <c r="E897" s="2">
        <v>14</v>
      </c>
      <c r="F897" s="2" t="s">
        <v>3373</v>
      </c>
      <c r="G897" s="2">
        <v>6</v>
      </c>
      <c r="H897" s="3">
        <v>38021</v>
      </c>
    </row>
    <row r="898" spans="1:8">
      <c r="A898" s="2">
        <v>897</v>
      </c>
      <c r="B898" s="2" t="s">
        <v>3374</v>
      </c>
      <c r="C898" s="2" t="s">
        <v>363</v>
      </c>
      <c r="D898" s="2" t="s">
        <v>3375</v>
      </c>
      <c r="E898" s="2">
        <v>235</v>
      </c>
      <c r="F898" s="2" t="s">
        <v>3376</v>
      </c>
      <c r="G898" s="2">
        <v>235</v>
      </c>
      <c r="H898" s="3">
        <v>33917</v>
      </c>
    </row>
    <row r="899" spans="1:8">
      <c r="A899" s="2">
        <v>898</v>
      </c>
      <c r="B899" s="2" t="s">
        <v>3377</v>
      </c>
      <c r="C899" s="2" t="s">
        <v>514</v>
      </c>
      <c r="D899" s="2" t="s">
        <v>3378</v>
      </c>
      <c r="E899" s="2" t="s">
        <v>869</v>
      </c>
      <c r="F899" s="2" t="s">
        <v>869</v>
      </c>
      <c r="G899" s="2" t="s">
        <v>869</v>
      </c>
      <c r="H899" s="2" t="s">
        <v>3379</v>
      </c>
    </row>
    <row r="900" spans="1:8">
      <c r="A900" s="2">
        <v>899</v>
      </c>
      <c r="B900" s="2" t="s">
        <v>3380</v>
      </c>
      <c r="C900" s="2" t="s">
        <v>514</v>
      </c>
      <c r="D900" s="2" t="s">
        <v>3381</v>
      </c>
      <c r="E900" s="2">
        <v>28</v>
      </c>
      <c r="F900" s="2" t="s">
        <v>3382</v>
      </c>
      <c r="G900" s="2">
        <v>6</v>
      </c>
      <c r="H900" s="3">
        <v>37657</v>
      </c>
    </row>
    <row r="901" spans="1:8">
      <c r="A901" s="2">
        <v>900</v>
      </c>
      <c r="B901" s="2" t="s">
        <v>3383</v>
      </c>
      <c r="C901" s="2" t="s">
        <v>363</v>
      </c>
      <c r="D901" s="2" t="s">
        <v>3384</v>
      </c>
      <c r="E901" s="2">
        <v>40</v>
      </c>
      <c r="F901" s="2" t="s">
        <v>3385</v>
      </c>
      <c r="G901" s="2">
        <v>35</v>
      </c>
      <c r="H901" s="2" t="s">
        <v>3386</v>
      </c>
    </row>
    <row r="902" spans="1:8">
      <c r="A902" s="2">
        <v>901</v>
      </c>
      <c r="B902" s="2" t="s">
        <v>3387</v>
      </c>
      <c r="C902" s="2" t="s">
        <v>514</v>
      </c>
      <c r="D902" s="2" t="s">
        <v>3388</v>
      </c>
      <c r="E902" s="2">
        <v>21</v>
      </c>
      <c r="F902" s="2" t="s">
        <v>3389</v>
      </c>
      <c r="G902" s="2">
        <v>3</v>
      </c>
      <c r="H902" s="3">
        <v>38966</v>
      </c>
    </row>
    <row r="903" spans="1:8">
      <c r="A903" s="2">
        <v>902</v>
      </c>
      <c r="B903" s="2" t="s">
        <v>3390</v>
      </c>
      <c r="C903" s="2" t="s">
        <v>514</v>
      </c>
      <c r="D903" s="2" t="s">
        <v>3391</v>
      </c>
      <c r="E903" s="2">
        <v>15</v>
      </c>
      <c r="F903" s="2" t="s">
        <v>3392</v>
      </c>
      <c r="G903" s="2">
        <v>5</v>
      </c>
      <c r="H903" s="2" t="s">
        <v>3393</v>
      </c>
    </row>
    <row r="904" spans="1:8">
      <c r="A904" s="2">
        <v>903</v>
      </c>
      <c r="B904" s="2" t="s">
        <v>3394</v>
      </c>
      <c r="C904" s="2" t="s">
        <v>514</v>
      </c>
      <c r="D904" s="2" t="s">
        <v>3395</v>
      </c>
      <c r="E904" s="2" t="s">
        <v>869</v>
      </c>
      <c r="F904" s="2" t="s">
        <v>869</v>
      </c>
      <c r="G904" s="2" t="s">
        <v>869</v>
      </c>
      <c r="H904" s="2" t="s">
        <v>1730</v>
      </c>
    </row>
    <row r="905" spans="1:8">
      <c r="A905" s="2">
        <v>904</v>
      </c>
      <c r="B905" s="2" t="s">
        <v>3396</v>
      </c>
      <c r="C905" s="2" t="s">
        <v>514</v>
      </c>
      <c r="D905" s="2" t="s">
        <v>3397</v>
      </c>
      <c r="E905" s="2">
        <v>20</v>
      </c>
      <c r="F905" s="2" t="s">
        <v>3398</v>
      </c>
      <c r="G905" s="2">
        <v>5</v>
      </c>
      <c r="H905" s="2" t="s">
        <v>3399</v>
      </c>
    </row>
    <row r="906" spans="1:8">
      <c r="A906" s="2">
        <v>905</v>
      </c>
      <c r="B906" s="2" t="s">
        <v>3400</v>
      </c>
      <c r="C906" s="2" t="s">
        <v>514</v>
      </c>
      <c r="D906" s="2" t="s">
        <v>3401</v>
      </c>
      <c r="E906" s="2">
        <v>15</v>
      </c>
      <c r="F906" s="2" t="s">
        <v>3402</v>
      </c>
      <c r="G906" s="2">
        <v>3</v>
      </c>
      <c r="H906" s="2" t="s">
        <v>3403</v>
      </c>
    </row>
    <row r="907" spans="1:8">
      <c r="A907" s="2">
        <v>906</v>
      </c>
      <c r="B907" s="2" t="s">
        <v>3404</v>
      </c>
      <c r="C907" s="2" t="s">
        <v>363</v>
      </c>
      <c r="D907" s="2" t="s">
        <v>3405</v>
      </c>
      <c r="E907" s="2">
        <v>105</v>
      </c>
      <c r="F907" s="2" t="s">
        <v>3406</v>
      </c>
      <c r="G907" s="2">
        <v>105</v>
      </c>
      <c r="H907" s="2" t="s">
        <v>3407</v>
      </c>
    </row>
    <row r="908" spans="1:8">
      <c r="A908" s="2">
        <v>907</v>
      </c>
      <c r="B908" s="2" t="s">
        <v>3408</v>
      </c>
      <c r="C908" s="2" t="s">
        <v>514</v>
      </c>
      <c r="D908" s="2" t="s">
        <v>3409</v>
      </c>
      <c r="E908" s="2">
        <v>43</v>
      </c>
      <c r="F908" s="2" t="s">
        <v>3410</v>
      </c>
      <c r="G908" s="2">
        <v>6</v>
      </c>
      <c r="H908" s="2" t="s">
        <v>2314</v>
      </c>
    </row>
    <row r="909" spans="1:8">
      <c r="A909" s="2">
        <v>908</v>
      </c>
      <c r="B909" s="2" t="s">
        <v>3411</v>
      </c>
      <c r="C909" s="2" t="s">
        <v>514</v>
      </c>
      <c r="D909" s="2" t="s">
        <v>3412</v>
      </c>
      <c r="E909" s="2" t="s">
        <v>869</v>
      </c>
      <c r="F909" s="2" t="s">
        <v>869</v>
      </c>
      <c r="G909" s="2" t="s">
        <v>869</v>
      </c>
      <c r="H909" s="2" t="s">
        <v>3259</v>
      </c>
    </row>
    <row r="910" spans="1:8">
      <c r="A910" s="2">
        <v>909</v>
      </c>
      <c r="B910" s="2" t="s">
        <v>3413</v>
      </c>
      <c r="C910" s="2" t="s">
        <v>363</v>
      </c>
      <c r="D910" s="2" t="s">
        <v>3414</v>
      </c>
      <c r="E910" s="2">
        <v>72</v>
      </c>
      <c r="F910" s="2" t="s">
        <v>3415</v>
      </c>
      <c r="G910" s="2">
        <v>72</v>
      </c>
      <c r="H910" s="2" t="s">
        <v>3416</v>
      </c>
    </row>
    <row r="911" spans="1:8">
      <c r="A911" s="2">
        <v>910</v>
      </c>
      <c r="B911" s="2" t="s">
        <v>3417</v>
      </c>
      <c r="C911" s="2" t="s">
        <v>514</v>
      </c>
      <c r="D911" s="2" t="s">
        <v>3418</v>
      </c>
      <c r="E911" s="2">
        <v>29</v>
      </c>
      <c r="F911" s="2" t="s">
        <v>3419</v>
      </c>
      <c r="G911" s="2">
        <v>11</v>
      </c>
      <c r="H911" s="3">
        <v>35280</v>
      </c>
    </row>
    <row r="912" spans="1:8">
      <c r="A912" s="2">
        <v>911</v>
      </c>
      <c r="B912" s="2" t="s">
        <v>3420</v>
      </c>
      <c r="C912" s="2" t="s">
        <v>514</v>
      </c>
      <c r="D912" s="2" t="s">
        <v>3421</v>
      </c>
      <c r="E912" s="2">
        <v>7</v>
      </c>
      <c r="F912" s="2" t="s">
        <v>3422</v>
      </c>
      <c r="G912" s="2">
        <v>7</v>
      </c>
      <c r="H912" s="2" t="s">
        <v>3423</v>
      </c>
    </row>
    <row r="913" spans="1:8">
      <c r="A913" s="2">
        <v>912</v>
      </c>
      <c r="B913" s="2" t="s">
        <v>3424</v>
      </c>
      <c r="C913" s="2" t="s">
        <v>514</v>
      </c>
      <c r="D913" s="2" t="s">
        <v>3425</v>
      </c>
      <c r="E913" s="2">
        <v>17</v>
      </c>
      <c r="F913" s="2" t="s">
        <v>3426</v>
      </c>
      <c r="G913" s="2">
        <v>4</v>
      </c>
      <c r="H913" s="3">
        <v>36012</v>
      </c>
    </row>
    <row r="914" spans="1:8">
      <c r="A914" s="2">
        <v>913</v>
      </c>
      <c r="B914" s="2" t="s">
        <v>3427</v>
      </c>
      <c r="C914" s="2" t="s">
        <v>514</v>
      </c>
      <c r="D914" s="2" t="s">
        <v>3428</v>
      </c>
      <c r="E914" s="2">
        <v>14</v>
      </c>
      <c r="F914" s="2" t="s">
        <v>3429</v>
      </c>
      <c r="G914" s="2">
        <v>1</v>
      </c>
      <c r="H914" s="2" t="s">
        <v>3430</v>
      </c>
    </row>
    <row r="915" spans="1:8">
      <c r="A915" s="2">
        <v>914</v>
      </c>
      <c r="B915" s="2" t="s">
        <v>3431</v>
      </c>
      <c r="C915" s="2" t="s">
        <v>514</v>
      </c>
      <c r="D915" s="2" t="s">
        <v>3432</v>
      </c>
      <c r="E915" s="2">
        <v>24</v>
      </c>
      <c r="F915" s="2" t="s">
        <v>3433</v>
      </c>
      <c r="G915" s="2">
        <v>6</v>
      </c>
      <c r="H915" s="2" t="s">
        <v>3434</v>
      </c>
    </row>
    <row r="916" spans="1:8">
      <c r="A916" s="2">
        <v>915</v>
      </c>
      <c r="B916" s="2" t="s">
        <v>3435</v>
      </c>
      <c r="C916" s="2" t="s">
        <v>363</v>
      </c>
      <c r="D916" s="2" t="s">
        <v>3436</v>
      </c>
      <c r="E916" s="2">
        <v>379</v>
      </c>
      <c r="F916" s="2" t="s">
        <v>3437</v>
      </c>
      <c r="G916" s="2">
        <v>379</v>
      </c>
      <c r="H916" s="2" t="s">
        <v>3140</v>
      </c>
    </row>
    <row r="917" spans="1:8">
      <c r="A917" s="2">
        <v>916</v>
      </c>
      <c r="B917" s="2" t="s">
        <v>3438</v>
      </c>
      <c r="C917" s="2" t="s">
        <v>514</v>
      </c>
      <c r="D917" s="2" t="s">
        <v>3439</v>
      </c>
      <c r="E917" s="2">
        <v>12</v>
      </c>
      <c r="F917" s="2" t="s">
        <v>3440</v>
      </c>
      <c r="G917" s="2">
        <v>12</v>
      </c>
      <c r="H917" s="2" t="s">
        <v>1486</v>
      </c>
    </row>
    <row r="918" spans="1:8">
      <c r="A918" s="2">
        <v>917</v>
      </c>
      <c r="B918" s="2" t="s">
        <v>3441</v>
      </c>
      <c r="C918" s="2" t="s">
        <v>514</v>
      </c>
      <c r="D918" s="2" t="s">
        <v>3442</v>
      </c>
      <c r="E918" s="2">
        <v>15</v>
      </c>
      <c r="F918" s="2" t="s">
        <v>3443</v>
      </c>
      <c r="G918" s="2">
        <v>5</v>
      </c>
      <c r="H918" s="2" t="s">
        <v>736</v>
      </c>
    </row>
    <row r="919" spans="1:8">
      <c r="A919" s="2">
        <v>918</v>
      </c>
      <c r="B919" s="2" t="s">
        <v>3444</v>
      </c>
      <c r="C919" s="2" t="s">
        <v>514</v>
      </c>
      <c r="D919" s="2" t="s">
        <v>3445</v>
      </c>
      <c r="E919" s="2">
        <v>75</v>
      </c>
      <c r="F919" s="2" t="s">
        <v>3446</v>
      </c>
      <c r="G919" s="2">
        <v>75</v>
      </c>
      <c r="H919" s="2" t="s">
        <v>3447</v>
      </c>
    </row>
    <row r="920" spans="1:8">
      <c r="A920" s="2">
        <v>919</v>
      </c>
      <c r="B920" s="2" t="s">
        <v>3448</v>
      </c>
      <c r="C920" s="2" t="s">
        <v>514</v>
      </c>
      <c r="D920" s="2" t="s">
        <v>3449</v>
      </c>
      <c r="E920" s="2">
        <v>29</v>
      </c>
      <c r="F920" s="2" t="s">
        <v>3450</v>
      </c>
      <c r="G920" s="2">
        <v>6</v>
      </c>
      <c r="H920" s="2" t="s">
        <v>3451</v>
      </c>
    </row>
    <row r="921" spans="1:8">
      <c r="A921" s="2">
        <v>920</v>
      </c>
      <c r="B921" s="2" t="s">
        <v>3452</v>
      </c>
      <c r="C921" s="2" t="s">
        <v>514</v>
      </c>
      <c r="D921" s="2" t="s">
        <v>3453</v>
      </c>
      <c r="E921" s="2">
        <v>31</v>
      </c>
      <c r="F921" s="2" t="s">
        <v>3454</v>
      </c>
      <c r="G921" s="2">
        <v>15</v>
      </c>
      <c r="H921" s="3">
        <v>35957</v>
      </c>
    </row>
    <row r="922" spans="1:8">
      <c r="A922" s="2">
        <v>921</v>
      </c>
      <c r="B922" s="2" t="s">
        <v>3455</v>
      </c>
      <c r="C922" s="2" t="s">
        <v>363</v>
      </c>
      <c r="D922" s="2" t="s">
        <v>3456</v>
      </c>
      <c r="E922" s="2">
        <v>98</v>
      </c>
      <c r="F922" s="2" t="s">
        <v>3457</v>
      </c>
      <c r="G922" s="2">
        <v>98</v>
      </c>
      <c r="H922" s="3">
        <v>38024</v>
      </c>
    </row>
    <row r="923" spans="1:8">
      <c r="A923" s="2">
        <v>922</v>
      </c>
      <c r="B923" s="2" t="s">
        <v>3458</v>
      </c>
      <c r="C923" s="2" t="s">
        <v>514</v>
      </c>
      <c r="D923" s="2" t="s">
        <v>3459</v>
      </c>
      <c r="E923" s="2">
        <v>34</v>
      </c>
      <c r="F923" s="2" t="s">
        <v>3460</v>
      </c>
      <c r="G923" s="2">
        <v>8</v>
      </c>
      <c r="H923" s="3">
        <v>38480</v>
      </c>
    </row>
    <row r="924" spans="1:8">
      <c r="A924" s="2">
        <v>923</v>
      </c>
      <c r="B924" s="2" t="s">
        <v>3461</v>
      </c>
      <c r="C924" s="2" t="s">
        <v>363</v>
      </c>
      <c r="D924" s="2" t="s">
        <v>3462</v>
      </c>
      <c r="E924" s="2" t="s">
        <v>869</v>
      </c>
      <c r="F924" s="2" t="s">
        <v>869</v>
      </c>
      <c r="G924" s="2" t="s">
        <v>869</v>
      </c>
      <c r="H924" s="3">
        <v>29926</v>
      </c>
    </row>
    <row r="925" spans="1:8">
      <c r="A925" s="2">
        <v>924</v>
      </c>
      <c r="B925" s="2" t="s">
        <v>3463</v>
      </c>
      <c r="C925" s="2" t="s">
        <v>514</v>
      </c>
      <c r="D925" s="2" t="s">
        <v>3464</v>
      </c>
      <c r="E925" s="2">
        <v>14</v>
      </c>
      <c r="F925" s="2" t="s">
        <v>3465</v>
      </c>
      <c r="G925" s="2">
        <v>2</v>
      </c>
      <c r="H925" s="3">
        <v>36775</v>
      </c>
    </row>
    <row r="926" spans="1:8">
      <c r="A926" s="2">
        <v>925</v>
      </c>
      <c r="B926" s="2" t="s">
        <v>3466</v>
      </c>
      <c r="C926" s="2" t="s">
        <v>514</v>
      </c>
      <c r="D926" s="2" t="s">
        <v>3467</v>
      </c>
      <c r="E926" s="2">
        <v>27</v>
      </c>
      <c r="F926" s="2" t="s">
        <v>3468</v>
      </c>
      <c r="G926" s="2">
        <v>17</v>
      </c>
      <c r="H926" s="3">
        <v>34306</v>
      </c>
    </row>
    <row r="927" spans="1:8">
      <c r="A927" s="2">
        <v>926</v>
      </c>
      <c r="B927" s="2" t="s">
        <v>3469</v>
      </c>
      <c r="C927" s="2" t="s">
        <v>363</v>
      </c>
      <c r="D927" s="2" t="s">
        <v>3470</v>
      </c>
      <c r="E927" s="2">
        <v>47</v>
      </c>
      <c r="F927" s="2" t="s">
        <v>3471</v>
      </c>
      <c r="G927" s="2">
        <v>4</v>
      </c>
      <c r="H927" s="2" t="s">
        <v>2355</v>
      </c>
    </row>
    <row r="928" spans="1:8">
      <c r="A928" s="2">
        <v>927</v>
      </c>
      <c r="B928" s="2" t="s">
        <v>3472</v>
      </c>
      <c r="C928" s="2" t="s">
        <v>514</v>
      </c>
      <c r="D928" s="2" t="s">
        <v>3473</v>
      </c>
      <c r="E928" s="2">
        <v>23</v>
      </c>
      <c r="F928" s="2" t="s">
        <v>3474</v>
      </c>
      <c r="G928" s="2">
        <v>6</v>
      </c>
      <c r="H928" s="2" t="s">
        <v>1200</v>
      </c>
    </row>
    <row r="929" spans="1:8">
      <c r="A929" s="2">
        <v>928</v>
      </c>
      <c r="B929" s="2" t="s">
        <v>3475</v>
      </c>
      <c r="C929" s="2" t="s">
        <v>514</v>
      </c>
      <c r="D929" s="2" t="s">
        <v>3476</v>
      </c>
      <c r="E929" s="2">
        <v>43</v>
      </c>
      <c r="F929" s="2" t="s">
        <v>3477</v>
      </c>
      <c r="G929" s="2">
        <v>29</v>
      </c>
      <c r="H929" s="2" t="s">
        <v>3478</v>
      </c>
    </row>
    <row r="930" spans="1:8">
      <c r="A930" s="2">
        <v>929</v>
      </c>
      <c r="B930" s="2" t="s">
        <v>3479</v>
      </c>
      <c r="C930" s="2" t="s">
        <v>514</v>
      </c>
      <c r="D930" s="2" t="s">
        <v>3480</v>
      </c>
      <c r="E930" s="2">
        <v>13</v>
      </c>
      <c r="F930" s="2" t="s">
        <v>3481</v>
      </c>
      <c r="G930" s="2">
        <v>5</v>
      </c>
      <c r="H930" s="2" t="s">
        <v>3482</v>
      </c>
    </row>
    <row r="931" spans="1:8">
      <c r="A931" s="2">
        <v>930</v>
      </c>
      <c r="B931" s="2" t="s">
        <v>3483</v>
      </c>
      <c r="C931" s="2" t="s">
        <v>514</v>
      </c>
      <c r="D931" s="2" t="s">
        <v>3484</v>
      </c>
      <c r="E931" s="2">
        <v>21</v>
      </c>
      <c r="F931" s="2" t="s">
        <v>3485</v>
      </c>
      <c r="G931" s="2">
        <v>5</v>
      </c>
      <c r="H931" s="3">
        <v>40463</v>
      </c>
    </row>
    <row r="932" spans="1:8">
      <c r="A932" s="2">
        <v>931</v>
      </c>
      <c r="B932" s="2" t="s">
        <v>3486</v>
      </c>
      <c r="C932" s="2" t="s">
        <v>514</v>
      </c>
      <c r="D932" s="2" t="s">
        <v>3487</v>
      </c>
      <c r="E932" s="2">
        <v>15</v>
      </c>
      <c r="F932" s="2" t="s">
        <v>3488</v>
      </c>
      <c r="G932" s="2">
        <v>2</v>
      </c>
      <c r="H932" s="3">
        <v>38173</v>
      </c>
    </row>
    <row r="933" spans="1:8">
      <c r="A933" s="2">
        <v>932</v>
      </c>
      <c r="B933" s="2" t="s">
        <v>3489</v>
      </c>
      <c r="C933" s="2" t="s">
        <v>363</v>
      </c>
      <c r="D933" s="2" t="s">
        <v>3490</v>
      </c>
      <c r="E933" s="2">
        <v>55</v>
      </c>
      <c r="F933" s="2" t="s">
        <v>3491</v>
      </c>
      <c r="G933" s="2">
        <v>55</v>
      </c>
      <c r="H933" s="2" t="s">
        <v>3492</v>
      </c>
    </row>
    <row r="934" spans="1:8">
      <c r="A934" s="2">
        <v>933</v>
      </c>
      <c r="B934" s="2" t="s">
        <v>3493</v>
      </c>
      <c r="C934" s="2" t="s">
        <v>514</v>
      </c>
      <c r="D934" s="2" t="s">
        <v>3494</v>
      </c>
      <c r="E934" s="2">
        <v>21</v>
      </c>
      <c r="F934" s="2" t="s">
        <v>3495</v>
      </c>
      <c r="G934" s="2">
        <v>2</v>
      </c>
      <c r="H934" s="2" t="s">
        <v>1120</v>
      </c>
    </row>
    <row r="935" spans="1:8">
      <c r="A935" s="2">
        <v>934</v>
      </c>
      <c r="B935" s="2" t="s">
        <v>3496</v>
      </c>
      <c r="C935" s="2" t="s">
        <v>514</v>
      </c>
      <c r="D935" s="2" t="s">
        <v>3497</v>
      </c>
      <c r="E935" s="2">
        <v>5</v>
      </c>
      <c r="F935" s="2" t="s">
        <v>3498</v>
      </c>
      <c r="G935" s="2">
        <v>1</v>
      </c>
      <c r="H935" s="3">
        <v>38386</v>
      </c>
    </row>
    <row r="936" spans="1:8">
      <c r="A936" s="2">
        <v>935</v>
      </c>
      <c r="B936" s="2" t="s">
        <v>3499</v>
      </c>
      <c r="C936" s="2" t="s">
        <v>514</v>
      </c>
      <c r="D936" s="2" t="s">
        <v>3500</v>
      </c>
      <c r="E936" s="2">
        <v>20</v>
      </c>
      <c r="F936" s="2" t="s">
        <v>3501</v>
      </c>
      <c r="G936" s="2">
        <v>3</v>
      </c>
      <c r="H936" s="3">
        <v>35075</v>
      </c>
    </row>
    <row r="937" spans="1:8">
      <c r="A937" s="2">
        <v>936</v>
      </c>
      <c r="B937" s="2" t="s">
        <v>3502</v>
      </c>
      <c r="C937" s="2" t="s">
        <v>514</v>
      </c>
      <c r="D937" s="2" t="s">
        <v>3503</v>
      </c>
      <c r="E937" s="2">
        <v>7</v>
      </c>
      <c r="F937" s="2" t="s">
        <v>3504</v>
      </c>
      <c r="G937" s="2">
        <v>2</v>
      </c>
      <c r="H937" s="2" t="s">
        <v>3505</v>
      </c>
    </row>
    <row r="938" spans="1:8">
      <c r="A938" s="2">
        <v>937</v>
      </c>
      <c r="B938" s="2" t="s">
        <v>3506</v>
      </c>
      <c r="C938" s="2" t="s">
        <v>514</v>
      </c>
      <c r="D938" s="2" t="s">
        <v>3507</v>
      </c>
      <c r="E938" s="2">
        <v>42</v>
      </c>
      <c r="F938" s="2" t="s">
        <v>869</v>
      </c>
      <c r="G938" s="2" t="s">
        <v>869</v>
      </c>
      <c r="H938" s="2" t="s">
        <v>2758</v>
      </c>
    </row>
    <row r="939" spans="1:8">
      <c r="A939" s="2">
        <v>938</v>
      </c>
      <c r="B939" s="2" t="s">
        <v>3508</v>
      </c>
      <c r="C939" s="2" t="s">
        <v>514</v>
      </c>
      <c r="D939" s="2" t="s">
        <v>3509</v>
      </c>
      <c r="E939" s="2">
        <v>197</v>
      </c>
      <c r="F939" s="2" t="s">
        <v>3510</v>
      </c>
      <c r="G939" s="2">
        <v>197</v>
      </c>
      <c r="H939" s="2" t="s">
        <v>1647</v>
      </c>
    </row>
    <row r="940" spans="1:8">
      <c r="A940" s="2">
        <v>939</v>
      </c>
      <c r="B940" s="2" t="s">
        <v>3511</v>
      </c>
      <c r="C940" s="2" t="s">
        <v>514</v>
      </c>
      <c r="D940" s="2" t="s">
        <v>3512</v>
      </c>
      <c r="E940" s="2">
        <v>18</v>
      </c>
      <c r="F940" s="2" t="s">
        <v>3513</v>
      </c>
      <c r="G940" s="2">
        <v>2</v>
      </c>
      <c r="H940" s="2" t="s">
        <v>1730</v>
      </c>
    </row>
    <row r="941" spans="1:8">
      <c r="A941" s="2">
        <v>940</v>
      </c>
      <c r="B941" s="2" t="s">
        <v>3514</v>
      </c>
      <c r="C941" s="2" t="s">
        <v>514</v>
      </c>
      <c r="D941" s="2" t="s">
        <v>3515</v>
      </c>
      <c r="E941" s="2">
        <v>33</v>
      </c>
      <c r="F941" s="2" t="s">
        <v>3516</v>
      </c>
      <c r="G941" s="2">
        <v>5</v>
      </c>
      <c r="H941" s="3">
        <v>36497</v>
      </c>
    </row>
    <row r="942" spans="1:8">
      <c r="A942" s="2">
        <v>941</v>
      </c>
      <c r="B942" s="2" t="s">
        <v>3517</v>
      </c>
      <c r="C942" s="2" t="s">
        <v>514</v>
      </c>
      <c r="D942" s="2" t="s">
        <v>3518</v>
      </c>
      <c r="E942" s="2">
        <v>9</v>
      </c>
      <c r="F942" s="2" t="s">
        <v>3519</v>
      </c>
      <c r="G942" s="2">
        <v>2</v>
      </c>
      <c r="H942" s="2" t="s">
        <v>1428</v>
      </c>
    </row>
    <row r="943" spans="1:8">
      <c r="A943" s="2">
        <v>942</v>
      </c>
      <c r="B943" s="2" t="s">
        <v>3520</v>
      </c>
      <c r="C943" s="2" t="s">
        <v>363</v>
      </c>
      <c r="D943" s="2" t="s">
        <v>3521</v>
      </c>
      <c r="E943" s="2">
        <v>175</v>
      </c>
      <c r="F943" s="2" t="s">
        <v>3522</v>
      </c>
      <c r="G943" s="2">
        <v>175</v>
      </c>
      <c r="H943" s="2" t="s">
        <v>2795</v>
      </c>
    </row>
    <row r="944" spans="1:8">
      <c r="A944" s="2">
        <v>943</v>
      </c>
      <c r="B944" s="2" t="s">
        <v>3523</v>
      </c>
      <c r="C944" s="2" t="s">
        <v>514</v>
      </c>
      <c r="D944" s="2" t="s">
        <v>3524</v>
      </c>
      <c r="E944" s="2">
        <v>8</v>
      </c>
      <c r="F944" s="2" t="s">
        <v>3525</v>
      </c>
      <c r="G944" s="2">
        <v>1</v>
      </c>
      <c r="H944" s="2" t="s">
        <v>3526</v>
      </c>
    </row>
    <row r="945" spans="1:8">
      <c r="A945" s="2">
        <v>944</v>
      </c>
      <c r="B945" s="2" t="s">
        <v>3527</v>
      </c>
      <c r="C945" s="2" t="s">
        <v>514</v>
      </c>
      <c r="D945" s="2" t="s">
        <v>3528</v>
      </c>
      <c r="E945" s="2">
        <v>20</v>
      </c>
      <c r="F945" s="2" t="s">
        <v>3529</v>
      </c>
      <c r="G945" s="2">
        <v>3</v>
      </c>
      <c r="H945" s="2" t="s">
        <v>3530</v>
      </c>
    </row>
    <row r="946" spans="1:8">
      <c r="A946" s="2">
        <v>945</v>
      </c>
      <c r="B946" s="2" t="s">
        <v>3531</v>
      </c>
      <c r="C946" s="2" t="s">
        <v>514</v>
      </c>
      <c r="D946" s="2" t="s">
        <v>3532</v>
      </c>
      <c r="E946" s="2">
        <v>12</v>
      </c>
      <c r="F946" s="2" t="s">
        <v>3533</v>
      </c>
      <c r="G946" s="2">
        <v>1</v>
      </c>
      <c r="H946" s="2" t="s">
        <v>2294</v>
      </c>
    </row>
    <row r="947" spans="1:8">
      <c r="A947" s="2">
        <v>946</v>
      </c>
      <c r="B947" s="2" t="s">
        <v>3534</v>
      </c>
      <c r="C947" s="2" t="s">
        <v>514</v>
      </c>
      <c r="D947" s="2" t="s">
        <v>3535</v>
      </c>
      <c r="E947" s="2">
        <v>21</v>
      </c>
      <c r="F947" s="2" t="s">
        <v>3536</v>
      </c>
      <c r="G947" s="2">
        <v>4</v>
      </c>
      <c r="H947" s="3">
        <v>35921</v>
      </c>
    </row>
    <row r="948" spans="1:8">
      <c r="A948" s="2">
        <v>947</v>
      </c>
      <c r="B948" s="2" t="s">
        <v>3537</v>
      </c>
      <c r="C948" s="2" t="s">
        <v>514</v>
      </c>
      <c r="D948" s="2" t="s">
        <v>3538</v>
      </c>
      <c r="E948" s="2">
        <v>24</v>
      </c>
      <c r="F948" s="2" t="s">
        <v>3539</v>
      </c>
      <c r="G948" s="2">
        <v>24</v>
      </c>
      <c r="H948" s="3">
        <v>33766</v>
      </c>
    </row>
    <row r="949" spans="1:8">
      <c r="A949" s="2">
        <v>948</v>
      </c>
      <c r="B949" s="2" t="s">
        <v>3540</v>
      </c>
      <c r="C949" s="2" t="s">
        <v>363</v>
      </c>
      <c r="D949" s="2" t="s">
        <v>3541</v>
      </c>
      <c r="E949" s="2">
        <v>11</v>
      </c>
      <c r="F949" s="2" t="s">
        <v>3542</v>
      </c>
      <c r="G949" s="2">
        <v>7</v>
      </c>
      <c r="H949" s="2" t="s">
        <v>3543</v>
      </c>
    </row>
    <row r="950" spans="1:8">
      <c r="A950" s="2">
        <v>949</v>
      </c>
      <c r="B950" s="2" t="s">
        <v>3544</v>
      </c>
      <c r="C950" s="2" t="s">
        <v>514</v>
      </c>
      <c r="D950" s="2" t="s">
        <v>3545</v>
      </c>
      <c r="E950" s="2">
        <v>5</v>
      </c>
      <c r="F950" s="2" t="s">
        <v>3546</v>
      </c>
      <c r="G950" s="2">
        <v>5</v>
      </c>
      <c r="H950" s="2" t="s">
        <v>3386</v>
      </c>
    </row>
    <row r="951" spans="1:8">
      <c r="A951" s="2">
        <v>950</v>
      </c>
      <c r="B951" s="2" t="s">
        <v>3547</v>
      </c>
      <c r="C951" s="2" t="s">
        <v>514</v>
      </c>
      <c r="D951" s="2" t="s">
        <v>3548</v>
      </c>
      <c r="E951" s="2">
        <v>11</v>
      </c>
      <c r="F951" s="2" t="s">
        <v>3549</v>
      </c>
      <c r="G951" s="2">
        <v>5</v>
      </c>
      <c r="H951" s="3">
        <v>37200</v>
      </c>
    </row>
    <row r="952" spans="1:8">
      <c r="A952" s="2">
        <v>951</v>
      </c>
      <c r="B952" s="2" t="s">
        <v>3550</v>
      </c>
      <c r="C952" s="2" t="s">
        <v>514</v>
      </c>
      <c r="D952" s="2" t="s">
        <v>3551</v>
      </c>
      <c r="E952" s="2">
        <v>24</v>
      </c>
      <c r="F952" s="2" t="s">
        <v>3552</v>
      </c>
      <c r="G952" s="2">
        <v>24</v>
      </c>
      <c r="H952" s="2" t="s">
        <v>2689</v>
      </c>
    </row>
    <row r="953" spans="1:8">
      <c r="A953" s="2">
        <v>952</v>
      </c>
      <c r="B953" s="2" t="s">
        <v>3553</v>
      </c>
      <c r="C953" s="2" t="s">
        <v>514</v>
      </c>
      <c r="D953" s="2" t="s">
        <v>3554</v>
      </c>
      <c r="E953" s="2">
        <v>12</v>
      </c>
      <c r="F953" s="2" t="s">
        <v>3555</v>
      </c>
      <c r="G953" s="2">
        <v>1</v>
      </c>
      <c r="H953" s="3">
        <v>38905</v>
      </c>
    </row>
    <row r="954" spans="1:8">
      <c r="A954" s="2">
        <v>953</v>
      </c>
      <c r="B954" s="2" t="s">
        <v>3556</v>
      </c>
      <c r="C954" s="2" t="s">
        <v>363</v>
      </c>
      <c r="D954" s="2" t="s">
        <v>3557</v>
      </c>
      <c r="E954" s="2">
        <v>20</v>
      </c>
      <c r="F954" s="2" t="s">
        <v>3558</v>
      </c>
      <c r="G954" s="2">
        <v>4</v>
      </c>
      <c r="H954" s="2" t="s">
        <v>3559</v>
      </c>
    </row>
    <row r="955" spans="1:8">
      <c r="A955" s="2">
        <v>954</v>
      </c>
      <c r="B955" s="2" t="s">
        <v>3560</v>
      </c>
      <c r="C955" s="2" t="s">
        <v>514</v>
      </c>
      <c r="D955" s="2" t="s">
        <v>3561</v>
      </c>
      <c r="E955" s="2">
        <v>13</v>
      </c>
      <c r="F955" s="2" t="s">
        <v>3562</v>
      </c>
      <c r="G955" s="2">
        <v>13</v>
      </c>
      <c r="H955" s="2" t="s">
        <v>2374</v>
      </c>
    </row>
    <row r="956" spans="1:8">
      <c r="A956" s="2">
        <v>955</v>
      </c>
      <c r="B956" s="2" t="s">
        <v>3563</v>
      </c>
      <c r="C956" s="2" t="s">
        <v>514</v>
      </c>
      <c r="D956" s="2" t="s">
        <v>3564</v>
      </c>
      <c r="E956" s="2">
        <v>9</v>
      </c>
      <c r="F956" s="2" t="s">
        <v>3565</v>
      </c>
      <c r="G956" s="2">
        <v>2</v>
      </c>
      <c r="H956" s="2" t="s">
        <v>3566</v>
      </c>
    </row>
    <row r="957" spans="1:8">
      <c r="A957" s="2">
        <v>956</v>
      </c>
      <c r="B957" s="2" t="s">
        <v>3567</v>
      </c>
      <c r="C957" s="2" t="s">
        <v>514</v>
      </c>
      <c r="D957" s="2" t="s">
        <v>3568</v>
      </c>
      <c r="E957" s="2">
        <v>5</v>
      </c>
      <c r="F957" s="2" t="s">
        <v>3569</v>
      </c>
      <c r="G957" s="2">
        <v>2</v>
      </c>
      <c r="H957" s="3">
        <v>38417</v>
      </c>
    </row>
    <row r="958" spans="1:8">
      <c r="A958" s="2">
        <v>957</v>
      </c>
      <c r="B958" s="2" t="s">
        <v>3570</v>
      </c>
      <c r="C958" s="2" t="s">
        <v>514</v>
      </c>
      <c r="D958" s="2" t="s">
        <v>3571</v>
      </c>
      <c r="E958" s="2">
        <v>8</v>
      </c>
      <c r="F958" s="2" t="s">
        <v>3572</v>
      </c>
      <c r="G958" s="2">
        <v>5</v>
      </c>
      <c r="H958" s="2" t="s">
        <v>3573</v>
      </c>
    </row>
    <row r="959" spans="1:8">
      <c r="A959" s="2">
        <v>958</v>
      </c>
      <c r="B959" s="2" t="s">
        <v>3574</v>
      </c>
      <c r="C959" s="2" t="s">
        <v>514</v>
      </c>
      <c r="D959" s="2" t="s">
        <v>3575</v>
      </c>
      <c r="E959" s="2">
        <v>9</v>
      </c>
      <c r="F959" s="2" t="s">
        <v>3576</v>
      </c>
      <c r="G959" s="2">
        <v>2</v>
      </c>
      <c r="H959" s="3">
        <v>37084</v>
      </c>
    </row>
    <row r="960" spans="1:8">
      <c r="A960" s="2">
        <v>959</v>
      </c>
      <c r="B960" s="2" t="s">
        <v>3577</v>
      </c>
      <c r="C960" s="2" t="s">
        <v>514</v>
      </c>
      <c r="D960" s="2" t="s">
        <v>3578</v>
      </c>
      <c r="E960" s="2" t="s">
        <v>869</v>
      </c>
      <c r="F960" s="2" t="s">
        <v>869</v>
      </c>
      <c r="G960" s="2" t="s">
        <v>869</v>
      </c>
      <c r="H960" s="3">
        <v>33118</v>
      </c>
    </row>
    <row r="961" spans="1:8">
      <c r="A961" s="2">
        <v>960</v>
      </c>
      <c r="B961" s="2" t="s">
        <v>3579</v>
      </c>
      <c r="C961" s="2" t="s">
        <v>514</v>
      </c>
      <c r="D961" s="2" t="s">
        <v>3580</v>
      </c>
      <c r="E961" s="2">
        <v>22</v>
      </c>
      <c r="F961" s="2" t="s">
        <v>3581</v>
      </c>
      <c r="G961" s="2">
        <v>22</v>
      </c>
      <c r="H961" s="3">
        <v>36651</v>
      </c>
    </row>
    <row r="962" spans="1:8">
      <c r="A962" s="2">
        <v>961</v>
      </c>
      <c r="B962" s="2" t="s">
        <v>3582</v>
      </c>
      <c r="C962" s="2" t="s">
        <v>514</v>
      </c>
      <c r="D962" s="2" t="s">
        <v>3583</v>
      </c>
      <c r="E962" s="2">
        <v>5</v>
      </c>
      <c r="F962" s="2" t="s">
        <v>3584</v>
      </c>
      <c r="G962" s="2">
        <v>5</v>
      </c>
      <c r="H962" s="2" t="s">
        <v>1474</v>
      </c>
    </row>
    <row r="963" spans="1:8">
      <c r="A963" s="2">
        <v>962</v>
      </c>
      <c r="B963" s="2" t="s">
        <v>3585</v>
      </c>
      <c r="C963" s="2" t="s">
        <v>514</v>
      </c>
      <c r="D963" s="2" t="s">
        <v>3586</v>
      </c>
      <c r="E963" s="2" t="s">
        <v>869</v>
      </c>
      <c r="F963" s="2" t="s">
        <v>869</v>
      </c>
      <c r="G963" s="2" t="s">
        <v>869</v>
      </c>
      <c r="H963" s="2" t="s">
        <v>2370</v>
      </c>
    </row>
    <row r="964" spans="1:8">
      <c r="A964" s="2">
        <v>963</v>
      </c>
      <c r="B964" s="2" t="s">
        <v>3587</v>
      </c>
      <c r="C964" s="2" t="s">
        <v>514</v>
      </c>
      <c r="D964" s="2" t="s">
        <v>3588</v>
      </c>
      <c r="E964" s="2">
        <v>1</v>
      </c>
      <c r="F964" s="2" t="s">
        <v>3589</v>
      </c>
      <c r="G964" s="2">
        <v>1</v>
      </c>
      <c r="H964" s="2" t="s">
        <v>3590</v>
      </c>
    </row>
    <row r="965" spans="1:8">
      <c r="A965" s="2">
        <v>964</v>
      </c>
      <c r="B965" s="2" t="s">
        <v>3591</v>
      </c>
      <c r="C965" s="2" t="s">
        <v>514</v>
      </c>
      <c r="D965" s="2" t="s">
        <v>3592</v>
      </c>
      <c r="E965" s="2">
        <v>27</v>
      </c>
      <c r="F965" s="2" t="s">
        <v>3593</v>
      </c>
      <c r="G965" s="2">
        <v>2</v>
      </c>
      <c r="H965" s="3">
        <v>36445</v>
      </c>
    </row>
    <row r="966" spans="1:8">
      <c r="A966" s="2">
        <v>965</v>
      </c>
      <c r="B966" s="2" t="s">
        <v>3594</v>
      </c>
      <c r="C966" s="2" t="s">
        <v>514</v>
      </c>
      <c r="D966" s="2" t="s">
        <v>3595</v>
      </c>
      <c r="E966" s="2">
        <v>11</v>
      </c>
      <c r="F966" s="2" t="s">
        <v>3596</v>
      </c>
      <c r="G966" s="2">
        <v>4</v>
      </c>
      <c r="H966" s="3">
        <v>36957</v>
      </c>
    </row>
    <row r="967" spans="1:8">
      <c r="A967" s="2">
        <v>966</v>
      </c>
      <c r="B967" s="2" t="s">
        <v>3597</v>
      </c>
      <c r="C967" s="2" t="s">
        <v>363</v>
      </c>
      <c r="D967" s="2" t="s">
        <v>3598</v>
      </c>
      <c r="E967" s="2">
        <v>5</v>
      </c>
      <c r="F967" s="2" t="s">
        <v>3599</v>
      </c>
      <c r="G967" s="2">
        <v>5</v>
      </c>
      <c r="H967" s="2" t="s">
        <v>3600</v>
      </c>
    </row>
    <row r="968" spans="1:8">
      <c r="A968" s="2">
        <v>967</v>
      </c>
      <c r="B968" s="2" t="s">
        <v>3601</v>
      </c>
      <c r="C968" s="2" t="s">
        <v>514</v>
      </c>
      <c r="D968" s="2" t="s">
        <v>3602</v>
      </c>
      <c r="E968" s="2">
        <v>13</v>
      </c>
      <c r="F968" s="2" t="s">
        <v>3603</v>
      </c>
      <c r="G968" s="2">
        <v>2</v>
      </c>
      <c r="H968" s="2" t="s">
        <v>3604</v>
      </c>
    </row>
    <row r="969" spans="1:8">
      <c r="A969" s="2">
        <v>968</v>
      </c>
      <c r="B969" s="2" t="s">
        <v>3605</v>
      </c>
      <c r="C969" s="2" t="s">
        <v>363</v>
      </c>
      <c r="D969" s="2" t="s">
        <v>3606</v>
      </c>
      <c r="E969" s="2">
        <v>33</v>
      </c>
      <c r="F969" s="2" t="s">
        <v>3607</v>
      </c>
      <c r="G969" s="2">
        <v>33</v>
      </c>
      <c r="H969" s="2" t="s">
        <v>2342</v>
      </c>
    </row>
    <row r="970" spans="1:8">
      <c r="A970" s="2">
        <v>969</v>
      </c>
      <c r="B970" s="2" t="s">
        <v>3608</v>
      </c>
      <c r="C970" s="2" t="s">
        <v>514</v>
      </c>
      <c r="D970" s="2" t="s">
        <v>3609</v>
      </c>
      <c r="E970" s="2">
        <v>2</v>
      </c>
      <c r="F970" s="2" t="s">
        <v>3610</v>
      </c>
      <c r="G970" s="2">
        <v>2</v>
      </c>
      <c r="H970" s="3">
        <v>33489</v>
      </c>
    </row>
    <row r="971" spans="1:8">
      <c r="A971" s="2">
        <v>970</v>
      </c>
      <c r="B971" s="2" t="s">
        <v>3611</v>
      </c>
      <c r="C971" s="2" t="s">
        <v>514</v>
      </c>
      <c r="D971" s="2" t="s">
        <v>3612</v>
      </c>
      <c r="E971" s="2">
        <v>13</v>
      </c>
      <c r="F971" s="2" t="s">
        <v>3613</v>
      </c>
      <c r="G971" s="2">
        <v>12</v>
      </c>
      <c r="H971" s="3">
        <v>37869</v>
      </c>
    </row>
    <row r="972" spans="1:8">
      <c r="A972" s="2">
        <v>971</v>
      </c>
      <c r="B972" s="2" t="s">
        <v>3614</v>
      </c>
      <c r="C972" s="2" t="s">
        <v>514</v>
      </c>
      <c r="D972" s="2" t="s">
        <v>3615</v>
      </c>
      <c r="E972" s="2">
        <v>5</v>
      </c>
      <c r="F972" s="2" t="s">
        <v>3616</v>
      </c>
      <c r="G972" s="2">
        <v>2</v>
      </c>
      <c r="H972" s="3">
        <v>36496</v>
      </c>
    </row>
    <row r="973" spans="1:8">
      <c r="A973" s="2">
        <v>972</v>
      </c>
      <c r="B973" s="2" t="s">
        <v>3617</v>
      </c>
      <c r="C973" s="2" t="s">
        <v>363</v>
      </c>
      <c r="D973" s="2" t="s">
        <v>3618</v>
      </c>
      <c r="E973" s="2">
        <v>5</v>
      </c>
      <c r="F973" s="2" t="s">
        <v>3619</v>
      </c>
      <c r="G973" s="2">
        <v>5</v>
      </c>
      <c r="H973" s="2" t="s">
        <v>3620</v>
      </c>
    </row>
    <row r="974" spans="1:8">
      <c r="A974" s="2">
        <v>973</v>
      </c>
      <c r="B974" s="2" t="s">
        <v>3621</v>
      </c>
      <c r="C974" s="2" t="s">
        <v>514</v>
      </c>
      <c r="D974" s="2" t="s">
        <v>3622</v>
      </c>
      <c r="E974" s="2">
        <v>12</v>
      </c>
      <c r="F974" s="2" t="s">
        <v>3623</v>
      </c>
      <c r="G974" s="2">
        <v>2</v>
      </c>
      <c r="H974" s="3">
        <v>36382</v>
      </c>
    </row>
    <row r="975" spans="1:8">
      <c r="A975" s="2">
        <v>974</v>
      </c>
      <c r="B975" s="2" t="s">
        <v>3624</v>
      </c>
      <c r="C975" s="2" t="s">
        <v>514</v>
      </c>
      <c r="D975" s="2" t="s">
        <v>3625</v>
      </c>
      <c r="E975" s="2">
        <v>75</v>
      </c>
      <c r="F975" s="2" t="s">
        <v>3626</v>
      </c>
      <c r="G975" s="2">
        <v>75</v>
      </c>
      <c r="H975" s="3">
        <v>33857</v>
      </c>
    </row>
    <row r="976" spans="1:8">
      <c r="A976" s="2">
        <v>975</v>
      </c>
      <c r="B976" s="2" t="s">
        <v>3627</v>
      </c>
      <c r="C976" s="2" t="s">
        <v>514</v>
      </c>
      <c r="D976" s="2" t="s">
        <v>3628</v>
      </c>
      <c r="E976" s="2">
        <v>2</v>
      </c>
      <c r="F976" s="2" t="s">
        <v>3629</v>
      </c>
      <c r="G976" s="2">
        <v>2</v>
      </c>
      <c r="H976" s="2" t="s">
        <v>2082</v>
      </c>
    </row>
    <row r="977" spans="1:8">
      <c r="A977" s="2">
        <v>976</v>
      </c>
      <c r="B977" s="2" t="s">
        <v>3630</v>
      </c>
      <c r="C977" s="2" t="s">
        <v>514</v>
      </c>
      <c r="D977" s="2" t="s">
        <v>3631</v>
      </c>
      <c r="E977" s="2">
        <v>5</v>
      </c>
      <c r="F977" s="2" t="s">
        <v>3632</v>
      </c>
      <c r="G977" s="2">
        <v>4</v>
      </c>
      <c r="H977" s="2" t="s">
        <v>3633</v>
      </c>
    </row>
    <row r="978" spans="1:8">
      <c r="A978" s="2">
        <v>977</v>
      </c>
      <c r="B978" s="2" t="s">
        <v>3634</v>
      </c>
      <c r="C978" s="2" t="s">
        <v>363</v>
      </c>
      <c r="D978" s="2" t="s">
        <v>3635</v>
      </c>
      <c r="E978" s="2">
        <v>5</v>
      </c>
      <c r="F978" s="2" t="s">
        <v>3636</v>
      </c>
      <c r="G978" s="2">
        <v>5</v>
      </c>
      <c r="H978" s="2" t="s">
        <v>3637</v>
      </c>
    </row>
    <row r="979" spans="1:8">
      <c r="A979" s="2">
        <v>978</v>
      </c>
      <c r="B979" s="2" t="s">
        <v>3638</v>
      </c>
      <c r="C979" s="2" t="s">
        <v>363</v>
      </c>
      <c r="D979" s="2" t="s">
        <v>3639</v>
      </c>
      <c r="E979" s="2">
        <v>19</v>
      </c>
      <c r="F979" s="2" t="s">
        <v>3640</v>
      </c>
      <c r="G979" s="2">
        <v>19</v>
      </c>
      <c r="H979" s="2" t="s">
        <v>2545</v>
      </c>
    </row>
    <row r="980" spans="1:8">
      <c r="A980" s="2">
        <v>979</v>
      </c>
      <c r="B980" s="2" t="s">
        <v>3641</v>
      </c>
      <c r="C980" s="2" t="s">
        <v>363</v>
      </c>
      <c r="D980" s="2" t="s">
        <v>3642</v>
      </c>
      <c r="E980" s="2">
        <v>6</v>
      </c>
      <c r="F980" s="2" t="s">
        <v>3643</v>
      </c>
      <c r="G980" s="2">
        <v>4</v>
      </c>
      <c r="H980" s="2" t="s">
        <v>3052</v>
      </c>
    </row>
    <row r="981" spans="1:8">
      <c r="A981" s="2">
        <v>980</v>
      </c>
      <c r="B981" s="2" t="s">
        <v>3644</v>
      </c>
      <c r="C981" s="2" t="s">
        <v>514</v>
      </c>
      <c r="D981" s="2" t="s">
        <v>3645</v>
      </c>
      <c r="E981" s="2">
        <v>4</v>
      </c>
      <c r="F981" s="2" t="s">
        <v>3646</v>
      </c>
      <c r="G981" s="2">
        <v>4</v>
      </c>
      <c r="H981" s="2" t="s">
        <v>3543</v>
      </c>
    </row>
    <row r="982" spans="1:8">
      <c r="A982" s="2">
        <v>981</v>
      </c>
      <c r="B982" s="2" t="s">
        <v>3647</v>
      </c>
      <c r="C982" s="2" t="s">
        <v>514</v>
      </c>
      <c r="D982" s="2" t="s">
        <v>3648</v>
      </c>
      <c r="E982" s="2">
        <v>7</v>
      </c>
      <c r="F982" s="2" t="s">
        <v>3649</v>
      </c>
      <c r="G982" s="2">
        <v>2</v>
      </c>
      <c r="H982" s="3">
        <v>35403</v>
      </c>
    </row>
    <row r="983" spans="1:8">
      <c r="A983" s="2">
        <v>982</v>
      </c>
      <c r="B983" s="2" t="s">
        <v>3650</v>
      </c>
      <c r="C983" s="2" t="s">
        <v>514</v>
      </c>
      <c r="D983" s="2" t="s">
        <v>3651</v>
      </c>
      <c r="E983" s="2">
        <v>24</v>
      </c>
      <c r="F983" s="2" t="s">
        <v>3529</v>
      </c>
      <c r="G983" s="2">
        <v>24</v>
      </c>
      <c r="H983" s="2" t="s">
        <v>3652</v>
      </c>
    </row>
    <row r="984" spans="1:8">
      <c r="A984" s="2">
        <v>983</v>
      </c>
      <c r="B984" s="2" t="s">
        <v>3653</v>
      </c>
      <c r="C984" s="2" t="s">
        <v>514</v>
      </c>
      <c r="D984" s="2" t="s">
        <v>3654</v>
      </c>
      <c r="E984" s="2">
        <v>13</v>
      </c>
      <c r="F984" s="2" t="s">
        <v>3655</v>
      </c>
      <c r="G984" s="2">
        <v>6</v>
      </c>
      <c r="H984" s="2" t="s">
        <v>3656</v>
      </c>
    </row>
    <row r="985" spans="1:8">
      <c r="A985" s="2">
        <v>984</v>
      </c>
      <c r="B985" s="2" t="s">
        <v>3657</v>
      </c>
      <c r="C985" s="2" t="s">
        <v>514</v>
      </c>
      <c r="D985" s="2" t="s">
        <v>3658</v>
      </c>
      <c r="E985" s="2">
        <v>5</v>
      </c>
      <c r="F985" s="2" t="s">
        <v>3659</v>
      </c>
      <c r="G985" s="2">
        <v>5</v>
      </c>
      <c r="H985" s="3">
        <v>36442</v>
      </c>
    </row>
    <row r="986" spans="1:8">
      <c r="A986" s="2">
        <v>985</v>
      </c>
      <c r="B986" s="2" t="s">
        <v>3660</v>
      </c>
      <c r="C986" s="2" t="s">
        <v>363</v>
      </c>
      <c r="D986" s="2" t="s">
        <v>3661</v>
      </c>
      <c r="E986" s="2">
        <v>1</v>
      </c>
      <c r="F986" s="2" t="s">
        <v>3662</v>
      </c>
      <c r="G986" s="2">
        <v>1</v>
      </c>
      <c r="H986" s="3">
        <v>35949</v>
      </c>
    </row>
    <row r="987" spans="1:8">
      <c r="A987" s="2">
        <v>986</v>
      </c>
      <c r="B987" s="2" t="s">
        <v>3663</v>
      </c>
      <c r="C987" s="2" t="s">
        <v>514</v>
      </c>
      <c r="D987" s="2" t="s">
        <v>3664</v>
      </c>
      <c r="E987" s="2">
        <v>3</v>
      </c>
      <c r="F987" s="2" t="s">
        <v>3664</v>
      </c>
      <c r="G987" s="2">
        <v>3</v>
      </c>
      <c r="H987" s="2" t="s">
        <v>3334</v>
      </c>
    </row>
    <row r="988" spans="1:8">
      <c r="A988" s="2">
        <v>987</v>
      </c>
      <c r="B988" s="2" t="s">
        <v>3665</v>
      </c>
      <c r="C988" s="2" t="s">
        <v>514</v>
      </c>
      <c r="D988" s="2" t="s">
        <v>3666</v>
      </c>
      <c r="E988" s="2" t="s">
        <v>869</v>
      </c>
      <c r="F988" s="2" t="s">
        <v>869</v>
      </c>
      <c r="G988" s="2" t="s">
        <v>869</v>
      </c>
      <c r="H988" s="3">
        <v>35738</v>
      </c>
    </row>
    <row r="989" spans="1:8">
      <c r="A989" s="2">
        <v>988</v>
      </c>
      <c r="B989" s="2" t="s">
        <v>3667</v>
      </c>
      <c r="C989" s="2" t="s">
        <v>514</v>
      </c>
      <c r="D989" s="2" t="s">
        <v>3668</v>
      </c>
      <c r="E989" s="2">
        <v>11</v>
      </c>
      <c r="F989" s="2" t="s">
        <v>3669</v>
      </c>
      <c r="G989" s="2">
        <v>11</v>
      </c>
      <c r="H989" s="2" t="s">
        <v>3670</v>
      </c>
    </row>
    <row r="990" spans="1:8">
      <c r="A990" s="2">
        <v>989</v>
      </c>
      <c r="B990" s="2" t="s">
        <v>3671</v>
      </c>
      <c r="C990" s="2" t="s">
        <v>514</v>
      </c>
      <c r="D990" s="2" t="s">
        <v>3672</v>
      </c>
      <c r="E990" s="2">
        <v>2</v>
      </c>
      <c r="F990" s="2" t="s">
        <v>3673</v>
      </c>
      <c r="G990" s="2">
        <v>2</v>
      </c>
      <c r="H990" s="3">
        <v>36198</v>
      </c>
    </row>
    <row r="991" spans="1:8">
      <c r="A991" s="2">
        <v>990</v>
      </c>
      <c r="B991" s="2" t="s">
        <v>3674</v>
      </c>
      <c r="C991" s="2" t="s">
        <v>514</v>
      </c>
      <c r="D991" s="2" t="s">
        <v>3675</v>
      </c>
      <c r="E991" s="2">
        <v>2</v>
      </c>
      <c r="F991" s="2" t="s">
        <v>3676</v>
      </c>
      <c r="G991" s="2">
        <v>2</v>
      </c>
      <c r="H991" s="2" t="s">
        <v>483</v>
      </c>
    </row>
    <row r="992" spans="1:8">
      <c r="A992" s="2">
        <v>991</v>
      </c>
      <c r="B992" s="2" t="s">
        <v>3677</v>
      </c>
      <c r="C992" s="2" t="s">
        <v>514</v>
      </c>
      <c r="D992" s="2" t="s">
        <v>3678</v>
      </c>
      <c r="E992" s="2">
        <v>1</v>
      </c>
      <c r="F992" s="2" t="s">
        <v>3679</v>
      </c>
      <c r="G992" s="2">
        <v>1</v>
      </c>
      <c r="H992" s="2" t="s">
        <v>3680</v>
      </c>
    </row>
    <row r="993" spans="1:8">
      <c r="A993" s="2">
        <v>992</v>
      </c>
      <c r="B993" s="2" t="s">
        <v>3681</v>
      </c>
      <c r="C993" s="2" t="s">
        <v>514</v>
      </c>
      <c r="D993" s="2" t="s">
        <v>3682</v>
      </c>
      <c r="E993" s="2">
        <v>7</v>
      </c>
      <c r="F993" s="2" t="s">
        <v>3683</v>
      </c>
      <c r="G993" s="2">
        <v>1</v>
      </c>
      <c r="H993" s="3">
        <v>35165</v>
      </c>
    </row>
    <row r="994" spans="1:8">
      <c r="A994" s="2">
        <v>993</v>
      </c>
      <c r="B994" s="2" t="s">
        <v>3684</v>
      </c>
      <c r="C994" s="2" t="s">
        <v>363</v>
      </c>
      <c r="D994" s="2" t="s">
        <v>3685</v>
      </c>
      <c r="E994" s="2">
        <v>4</v>
      </c>
      <c r="F994" s="2" t="s">
        <v>3686</v>
      </c>
      <c r="G994" s="2">
        <v>3</v>
      </c>
      <c r="H994" s="3">
        <v>40065</v>
      </c>
    </row>
    <row r="995" spans="1:8">
      <c r="A995" s="2">
        <v>994</v>
      </c>
      <c r="B995" s="2" t="s">
        <v>3687</v>
      </c>
      <c r="C995" s="2" t="s">
        <v>514</v>
      </c>
      <c r="D995" s="2" t="s">
        <v>3688</v>
      </c>
      <c r="E995" s="2">
        <v>2</v>
      </c>
      <c r="F995" s="2" t="s">
        <v>3689</v>
      </c>
      <c r="G995" s="2">
        <v>1</v>
      </c>
      <c r="H995" s="2" t="s">
        <v>1120</v>
      </c>
    </row>
    <row r="996" spans="1:8">
      <c r="A996" s="2">
        <v>995</v>
      </c>
      <c r="B996" s="2" t="s">
        <v>3690</v>
      </c>
      <c r="C996" s="2" t="s">
        <v>514</v>
      </c>
      <c r="D996" s="2" t="s">
        <v>3691</v>
      </c>
      <c r="E996" s="2">
        <v>4</v>
      </c>
      <c r="F996" s="2" t="s">
        <v>3692</v>
      </c>
      <c r="G996" s="2">
        <v>2</v>
      </c>
      <c r="H996" s="3">
        <v>35343</v>
      </c>
    </row>
    <row r="997" spans="1:8">
      <c r="A997" s="2">
        <v>996</v>
      </c>
      <c r="B997" s="2" t="s">
        <v>3693</v>
      </c>
      <c r="C997" s="2" t="s">
        <v>514</v>
      </c>
      <c r="D997" s="2" t="s">
        <v>3694</v>
      </c>
      <c r="E997" s="2">
        <v>2</v>
      </c>
      <c r="F997" s="2" t="s">
        <v>3695</v>
      </c>
      <c r="G997" s="2">
        <v>2</v>
      </c>
      <c r="H997" s="2" t="s">
        <v>3696</v>
      </c>
    </row>
    <row r="998" spans="1:8">
      <c r="A998" s="2">
        <v>997</v>
      </c>
      <c r="B998" s="2" t="s">
        <v>3697</v>
      </c>
      <c r="C998" s="2" t="s">
        <v>514</v>
      </c>
      <c r="D998" s="2" t="s">
        <v>3698</v>
      </c>
      <c r="E998" s="2">
        <v>2</v>
      </c>
      <c r="F998" s="2" t="s">
        <v>3699</v>
      </c>
      <c r="G998" s="2">
        <v>2</v>
      </c>
      <c r="H998" s="2" t="s">
        <v>3700</v>
      </c>
    </row>
    <row r="999" spans="1:8">
      <c r="A999" s="2">
        <v>998</v>
      </c>
      <c r="B999" s="2" t="s">
        <v>3701</v>
      </c>
      <c r="C999" s="2" t="s">
        <v>514</v>
      </c>
      <c r="D999" s="2" t="s">
        <v>3702</v>
      </c>
      <c r="E999" s="2" t="s">
        <v>869</v>
      </c>
      <c r="F999" s="2" t="s">
        <v>869</v>
      </c>
      <c r="G999" s="2" t="s">
        <v>869</v>
      </c>
      <c r="H999" s="3">
        <v>36172</v>
      </c>
    </row>
    <row r="1000" spans="1:8">
      <c r="A1000" s="2">
        <v>999</v>
      </c>
      <c r="B1000" s="2" t="s">
        <v>3703</v>
      </c>
      <c r="C1000" s="2" t="s">
        <v>514</v>
      </c>
      <c r="D1000" s="2" t="s">
        <v>3704</v>
      </c>
      <c r="E1000" s="2">
        <v>6</v>
      </c>
      <c r="F1000" s="2" t="s">
        <v>3705</v>
      </c>
      <c r="G1000" s="2">
        <v>6</v>
      </c>
      <c r="H1000" s="2" t="s">
        <v>933</v>
      </c>
    </row>
    <row r="1001" spans="1:8">
      <c r="A1001" s="2">
        <v>1000</v>
      </c>
      <c r="B1001" s="2" t="s">
        <v>3706</v>
      </c>
      <c r="C1001" s="2" t="s">
        <v>514</v>
      </c>
      <c r="D1001" s="2" t="s">
        <v>3707</v>
      </c>
      <c r="E1001" s="2">
        <v>2</v>
      </c>
      <c r="F1001" s="2" t="s">
        <v>3708</v>
      </c>
      <c r="G1001" s="2">
        <v>2</v>
      </c>
      <c r="H1001" s="3">
        <v>34983</v>
      </c>
    </row>
    <row r="1002" spans="1:8">
      <c r="A1002" s="2">
        <v>1001</v>
      </c>
      <c r="B1002" s="2" t="s">
        <v>3709</v>
      </c>
      <c r="C1002" s="2" t="s">
        <v>514</v>
      </c>
      <c r="D1002" s="2" t="s">
        <v>3710</v>
      </c>
      <c r="E1002" s="2">
        <v>13</v>
      </c>
      <c r="F1002" s="2" t="s">
        <v>3711</v>
      </c>
      <c r="G1002" s="2">
        <v>13</v>
      </c>
      <c r="H1002" s="2" t="s">
        <v>756</v>
      </c>
    </row>
    <row r="1003" spans="1:8">
      <c r="A1003" s="2">
        <v>1002</v>
      </c>
      <c r="B1003" s="2" t="s">
        <v>3712</v>
      </c>
      <c r="C1003" s="2" t="s">
        <v>514</v>
      </c>
      <c r="D1003" s="2" t="s">
        <v>3713</v>
      </c>
      <c r="E1003" s="2">
        <v>1</v>
      </c>
      <c r="F1003" s="2" t="s">
        <v>3714</v>
      </c>
      <c r="G1003" s="2">
        <v>1</v>
      </c>
      <c r="H1003" s="2" t="s">
        <v>535</v>
      </c>
    </row>
    <row r="1004" spans="1:8">
      <c r="A1004" s="2">
        <v>1003</v>
      </c>
      <c r="B1004" s="2" t="s">
        <v>3715</v>
      </c>
      <c r="C1004" s="2" t="s">
        <v>514</v>
      </c>
      <c r="D1004" s="2" t="s">
        <v>3716</v>
      </c>
      <c r="E1004" s="2">
        <v>1</v>
      </c>
      <c r="F1004" s="2" t="s">
        <v>3717</v>
      </c>
      <c r="G1004" s="2">
        <v>1</v>
      </c>
      <c r="H1004" s="2" t="s">
        <v>3718</v>
      </c>
    </row>
    <row r="1005" spans="1:8">
      <c r="A1005" s="2">
        <v>1004</v>
      </c>
      <c r="B1005" s="2" t="s">
        <v>3719</v>
      </c>
      <c r="C1005" s="2" t="s">
        <v>514</v>
      </c>
      <c r="D1005" s="2" t="s">
        <v>3720</v>
      </c>
      <c r="E1005" s="2">
        <v>2</v>
      </c>
      <c r="F1005" s="2" t="s">
        <v>3721</v>
      </c>
      <c r="G1005" s="2">
        <v>2</v>
      </c>
      <c r="H1005" s="3">
        <v>37804</v>
      </c>
    </row>
    <row r="1006" spans="1:8">
      <c r="A1006" s="2">
        <v>1005</v>
      </c>
      <c r="B1006" s="2" t="s">
        <v>3722</v>
      </c>
      <c r="C1006" s="2" t="s">
        <v>514</v>
      </c>
      <c r="D1006" s="2" t="s">
        <v>3723</v>
      </c>
      <c r="E1006" s="2">
        <v>3</v>
      </c>
      <c r="F1006" s="2" t="s">
        <v>3724</v>
      </c>
      <c r="G1006" s="2">
        <v>3</v>
      </c>
      <c r="H1006" s="3">
        <v>36072</v>
      </c>
    </row>
    <row r="1007" spans="1:8">
      <c r="A1007" s="2">
        <v>1006</v>
      </c>
      <c r="B1007" s="2" t="s">
        <v>3725</v>
      </c>
      <c r="C1007" s="2" t="s">
        <v>514</v>
      </c>
      <c r="D1007" s="2" t="s">
        <v>3726</v>
      </c>
      <c r="E1007" s="2">
        <v>1</v>
      </c>
      <c r="F1007" s="2" t="s">
        <v>3726</v>
      </c>
      <c r="G1007" s="2">
        <v>1</v>
      </c>
      <c r="H1007" s="2" t="s">
        <v>3559</v>
      </c>
    </row>
    <row r="1008" spans="1:8">
      <c r="A1008" s="2">
        <v>1007</v>
      </c>
      <c r="B1008" s="2" t="s">
        <v>3263</v>
      </c>
      <c r="C1008" s="2" t="s">
        <v>514</v>
      </c>
      <c r="D1008" s="2" t="s">
        <v>3727</v>
      </c>
      <c r="E1008" s="2">
        <v>1</v>
      </c>
      <c r="F1008" s="2" t="s">
        <v>3728</v>
      </c>
      <c r="G1008" s="2">
        <v>1</v>
      </c>
      <c r="H1008" s="2" t="s">
        <v>3729</v>
      </c>
    </row>
    <row r="1009" spans="1:8">
      <c r="A1009" s="2">
        <v>1008</v>
      </c>
      <c r="B1009" s="2" t="s">
        <v>3730</v>
      </c>
      <c r="C1009" s="2" t="s">
        <v>514</v>
      </c>
      <c r="D1009" s="2" t="s">
        <v>3731</v>
      </c>
      <c r="E1009" s="2">
        <v>1</v>
      </c>
      <c r="F1009" s="2" t="s">
        <v>3732</v>
      </c>
      <c r="G1009" s="2">
        <v>1</v>
      </c>
      <c r="H1009" s="3">
        <v>38508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1"/>
  <sheetViews>
    <sheetView workbookViewId="0">
      <selection activeCell="C3" sqref="C3"/>
    </sheetView>
  </sheetViews>
  <sheetFormatPr baseColWidth="10" defaultColWidth="8.83203125" defaultRowHeight="14" x14ac:dyDescent="0"/>
  <sheetData>
    <row r="1" spans="1:10">
      <c r="A1" s="6"/>
      <c r="B1" t="s">
        <v>3766</v>
      </c>
      <c r="C1" t="s">
        <v>3767</v>
      </c>
      <c r="D1" t="s">
        <v>3768</v>
      </c>
      <c r="E1" t="s">
        <v>3769</v>
      </c>
      <c r="F1" t="s">
        <v>3770</v>
      </c>
      <c r="G1" t="s">
        <v>3771</v>
      </c>
      <c r="H1" t="s">
        <v>360</v>
      </c>
      <c r="I1" t="s">
        <v>105</v>
      </c>
      <c r="J1" t="s">
        <v>3772</v>
      </c>
    </row>
    <row r="2" spans="1:10">
      <c r="A2" s="4">
        <v>1</v>
      </c>
      <c r="B2" t="s">
        <v>3773</v>
      </c>
      <c r="C2" t="s">
        <v>3774</v>
      </c>
      <c r="D2">
        <v>2011</v>
      </c>
      <c r="E2" t="s">
        <v>3775</v>
      </c>
      <c r="F2" t="s">
        <v>3776</v>
      </c>
      <c r="G2" t="s">
        <v>3777</v>
      </c>
      <c r="H2" t="s">
        <v>3777</v>
      </c>
      <c r="I2" t="s">
        <v>3777</v>
      </c>
      <c r="J2" t="s">
        <v>3778</v>
      </c>
    </row>
    <row r="3" spans="1:10">
      <c r="A3" s="4">
        <v>2</v>
      </c>
      <c r="B3" t="s">
        <v>3779</v>
      </c>
      <c r="C3" t="s">
        <v>3780</v>
      </c>
      <c r="D3">
        <v>1956</v>
      </c>
      <c r="E3" t="s">
        <v>3775</v>
      </c>
      <c r="F3" t="s">
        <v>3776</v>
      </c>
      <c r="G3" t="s">
        <v>3777</v>
      </c>
      <c r="H3" t="s">
        <v>3777</v>
      </c>
      <c r="I3" t="s">
        <v>3777</v>
      </c>
      <c r="J3" t="s">
        <v>3781</v>
      </c>
    </row>
    <row r="4" spans="1:10">
      <c r="A4" s="4">
        <v>3</v>
      </c>
      <c r="B4" t="s">
        <v>3782</v>
      </c>
      <c r="C4" t="s">
        <v>3783</v>
      </c>
      <c r="D4">
        <v>2015</v>
      </c>
      <c r="E4" t="s">
        <v>3784</v>
      </c>
      <c r="F4" t="s">
        <v>3776</v>
      </c>
      <c r="G4" t="s">
        <v>3777</v>
      </c>
      <c r="H4" t="s">
        <v>3777</v>
      </c>
      <c r="I4">
        <v>42</v>
      </c>
      <c r="J4" t="s">
        <v>3785</v>
      </c>
    </row>
    <row r="5" spans="1:10">
      <c r="A5" s="4">
        <v>201</v>
      </c>
      <c r="B5" t="s">
        <v>3786</v>
      </c>
      <c r="C5" t="s">
        <v>3787</v>
      </c>
      <c r="D5">
        <v>2013</v>
      </c>
      <c r="E5" t="s">
        <v>3784</v>
      </c>
      <c r="F5" t="s">
        <v>3776</v>
      </c>
      <c r="G5" t="s">
        <v>3777</v>
      </c>
      <c r="H5" t="s">
        <v>3777</v>
      </c>
      <c r="I5" t="s">
        <v>3777</v>
      </c>
      <c r="J5" t="s">
        <v>3788</v>
      </c>
    </row>
    <row r="6" spans="1:10">
      <c r="A6" s="4">
        <v>6432</v>
      </c>
      <c r="B6" t="s">
        <v>3789</v>
      </c>
      <c r="C6" t="s">
        <v>3790</v>
      </c>
      <c r="D6">
        <v>2003</v>
      </c>
      <c r="E6" t="s">
        <v>3791</v>
      </c>
      <c r="F6" t="s">
        <v>3776</v>
      </c>
      <c r="G6" t="s">
        <v>3777</v>
      </c>
      <c r="H6" t="s">
        <v>3777</v>
      </c>
      <c r="I6" t="s">
        <v>3777</v>
      </c>
      <c r="J6" t="s">
        <v>3792</v>
      </c>
    </row>
    <row r="7" spans="1:10">
      <c r="A7" s="4">
        <v>6433</v>
      </c>
      <c r="B7" t="s">
        <v>3793</v>
      </c>
      <c r="C7" t="s">
        <v>3794</v>
      </c>
      <c r="D7">
        <v>2004</v>
      </c>
      <c r="E7" t="s">
        <v>3795</v>
      </c>
      <c r="F7" t="s">
        <v>3796</v>
      </c>
      <c r="G7" t="s">
        <v>3777</v>
      </c>
      <c r="H7" t="s">
        <v>3777</v>
      </c>
      <c r="I7" t="s">
        <v>3777</v>
      </c>
      <c r="J7" t="s">
        <v>3797</v>
      </c>
    </row>
    <row r="8" spans="1:10">
      <c r="A8" s="4">
        <v>6434</v>
      </c>
      <c r="B8" t="s">
        <v>3798</v>
      </c>
      <c r="C8" t="s">
        <v>3799</v>
      </c>
      <c r="D8">
        <v>2011</v>
      </c>
      <c r="E8" t="s">
        <v>3800</v>
      </c>
      <c r="F8" t="s">
        <v>3776</v>
      </c>
      <c r="G8" t="s">
        <v>3777</v>
      </c>
      <c r="H8" t="s">
        <v>3777</v>
      </c>
      <c r="I8" t="s">
        <v>3777</v>
      </c>
      <c r="J8" t="s">
        <v>3801</v>
      </c>
    </row>
    <row r="9" spans="1:10">
      <c r="A9" s="4">
        <v>6435</v>
      </c>
      <c r="B9" t="s">
        <v>3802</v>
      </c>
      <c r="C9" t="s">
        <v>3803</v>
      </c>
      <c r="D9" t="s">
        <v>3777</v>
      </c>
      <c r="E9" t="s">
        <v>3795</v>
      </c>
      <c r="F9" t="s">
        <v>3796</v>
      </c>
      <c r="G9" t="s">
        <v>3777</v>
      </c>
      <c r="H9" t="s">
        <v>3777</v>
      </c>
      <c r="I9" t="s">
        <v>3777</v>
      </c>
      <c r="J9" t="s">
        <v>3804</v>
      </c>
    </row>
    <row r="10" spans="1:10">
      <c r="A10" s="4">
        <v>6439</v>
      </c>
      <c r="B10" t="s">
        <v>3805</v>
      </c>
      <c r="C10" t="s">
        <v>3806</v>
      </c>
      <c r="D10">
        <v>2009</v>
      </c>
      <c r="E10" t="s">
        <v>3807</v>
      </c>
      <c r="F10" t="s">
        <v>3776</v>
      </c>
      <c r="G10" t="s">
        <v>3777</v>
      </c>
      <c r="H10" t="s">
        <v>3777</v>
      </c>
      <c r="I10">
        <v>81</v>
      </c>
      <c r="J10" t="s">
        <v>3808</v>
      </c>
    </row>
    <row r="11" spans="1:10">
      <c r="A11" s="4">
        <v>6443</v>
      </c>
      <c r="B11" t="s">
        <v>3809</v>
      </c>
      <c r="C11" t="s">
        <v>3810</v>
      </c>
      <c r="D11">
        <v>1994</v>
      </c>
      <c r="E11" t="s">
        <v>3811</v>
      </c>
      <c r="F11" t="s">
        <v>3812</v>
      </c>
      <c r="G11" t="s">
        <v>3777</v>
      </c>
      <c r="H11" t="s">
        <v>3777</v>
      </c>
      <c r="I11" t="s">
        <v>3777</v>
      </c>
      <c r="J11" t="s">
        <v>3813</v>
      </c>
    </row>
    <row r="12" spans="1:10">
      <c r="A12" s="4">
        <v>6444</v>
      </c>
      <c r="B12" t="s">
        <v>3814</v>
      </c>
      <c r="C12" t="s">
        <v>3815</v>
      </c>
      <c r="D12">
        <v>2002</v>
      </c>
      <c r="E12" t="s">
        <v>3816</v>
      </c>
      <c r="F12" t="s">
        <v>3776</v>
      </c>
      <c r="G12" t="s">
        <v>3777</v>
      </c>
      <c r="H12" t="s">
        <v>3777</v>
      </c>
      <c r="I12" t="s">
        <v>3777</v>
      </c>
      <c r="J12" t="s">
        <v>3817</v>
      </c>
    </row>
    <row r="13" spans="1:10">
      <c r="A13" s="4">
        <v>6455</v>
      </c>
      <c r="B13" t="s">
        <v>3818</v>
      </c>
      <c r="C13" t="s">
        <v>3819</v>
      </c>
      <c r="D13">
        <v>1997</v>
      </c>
      <c r="E13" t="s">
        <v>3820</v>
      </c>
      <c r="F13" t="s">
        <v>3776</v>
      </c>
      <c r="G13" t="s">
        <v>3777</v>
      </c>
      <c r="H13" t="s">
        <v>3777</v>
      </c>
      <c r="I13" t="s">
        <v>3777</v>
      </c>
      <c r="J13" t="s">
        <v>3821</v>
      </c>
    </row>
    <row r="14" spans="1:10">
      <c r="A14" s="4">
        <v>6456</v>
      </c>
      <c r="B14" t="s">
        <v>3822</v>
      </c>
      <c r="C14" t="s">
        <v>3823</v>
      </c>
      <c r="D14">
        <v>1989</v>
      </c>
      <c r="E14" t="s">
        <v>3820</v>
      </c>
      <c r="F14" t="s">
        <v>3776</v>
      </c>
      <c r="G14" t="s">
        <v>3777</v>
      </c>
      <c r="H14" t="s">
        <v>3777</v>
      </c>
      <c r="I14" t="s">
        <v>3777</v>
      </c>
      <c r="J14" t="s">
        <v>3824</v>
      </c>
    </row>
    <row r="15" spans="1:10">
      <c r="A15" s="4">
        <v>6457</v>
      </c>
      <c r="B15" t="s">
        <v>3825</v>
      </c>
      <c r="C15" t="s">
        <v>3084</v>
      </c>
      <c r="D15">
        <v>1983</v>
      </c>
      <c r="E15" t="s">
        <v>3775</v>
      </c>
      <c r="F15" t="s">
        <v>3776</v>
      </c>
      <c r="G15" t="s">
        <v>3777</v>
      </c>
      <c r="H15" t="s">
        <v>3777</v>
      </c>
      <c r="I15">
        <v>30</v>
      </c>
      <c r="J15" t="s">
        <v>3826</v>
      </c>
    </row>
    <row r="16" spans="1:10">
      <c r="A16" s="4">
        <v>6458</v>
      </c>
      <c r="B16" t="s">
        <v>3827</v>
      </c>
      <c r="C16" t="s">
        <v>3828</v>
      </c>
      <c r="D16" t="s">
        <v>3777</v>
      </c>
      <c r="E16" t="s">
        <v>301</v>
      </c>
      <c r="F16" t="s">
        <v>3776</v>
      </c>
      <c r="G16" t="s">
        <v>3777</v>
      </c>
      <c r="H16" t="s">
        <v>3777</v>
      </c>
      <c r="I16" t="s">
        <v>3777</v>
      </c>
      <c r="J16" t="s">
        <v>3829</v>
      </c>
    </row>
    <row r="17" spans="1:10">
      <c r="A17" s="4">
        <v>6459</v>
      </c>
      <c r="B17" t="s">
        <v>3830</v>
      </c>
      <c r="C17" t="s">
        <v>2257</v>
      </c>
      <c r="D17">
        <v>1998</v>
      </c>
      <c r="E17" t="s">
        <v>301</v>
      </c>
      <c r="F17" t="s">
        <v>3776</v>
      </c>
      <c r="G17">
        <v>6178</v>
      </c>
      <c r="H17">
        <v>5.3</v>
      </c>
      <c r="I17" t="s">
        <v>3777</v>
      </c>
      <c r="J17" t="s">
        <v>3831</v>
      </c>
    </row>
    <row r="18" spans="1:10">
      <c r="A18" s="4">
        <v>6464</v>
      </c>
      <c r="B18" t="s">
        <v>3832</v>
      </c>
      <c r="C18" t="s">
        <v>3833</v>
      </c>
      <c r="D18">
        <v>1956</v>
      </c>
      <c r="E18" t="s">
        <v>301</v>
      </c>
      <c r="F18" t="s">
        <v>3776</v>
      </c>
      <c r="G18">
        <v>57</v>
      </c>
      <c r="H18">
        <v>6.7</v>
      </c>
      <c r="I18" t="s">
        <v>3777</v>
      </c>
      <c r="J18" t="s">
        <v>3834</v>
      </c>
    </row>
    <row r="19" spans="1:10">
      <c r="A19" s="4">
        <v>6460</v>
      </c>
      <c r="B19" t="s">
        <v>3835</v>
      </c>
      <c r="C19" t="s">
        <v>3836</v>
      </c>
      <c r="D19">
        <v>1956</v>
      </c>
      <c r="E19" t="s">
        <v>3775</v>
      </c>
      <c r="F19" t="s">
        <v>3776</v>
      </c>
      <c r="G19">
        <v>63</v>
      </c>
      <c r="H19">
        <v>6.2</v>
      </c>
      <c r="I19" t="s">
        <v>3777</v>
      </c>
      <c r="J19" t="s">
        <v>3837</v>
      </c>
    </row>
    <row r="20" spans="1:10">
      <c r="A20" s="4">
        <v>6461</v>
      </c>
      <c r="B20" t="s">
        <v>3838</v>
      </c>
      <c r="C20" t="s">
        <v>3839</v>
      </c>
      <c r="D20">
        <v>1957</v>
      </c>
      <c r="E20" t="s">
        <v>301</v>
      </c>
      <c r="F20" t="s">
        <v>3776</v>
      </c>
      <c r="G20">
        <v>49</v>
      </c>
      <c r="H20">
        <v>6.4</v>
      </c>
      <c r="I20" t="s">
        <v>3777</v>
      </c>
      <c r="J20" t="s">
        <v>3840</v>
      </c>
    </row>
    <row r="21" spans="1:10">
      <c r="A21" s="4">
        <v>6465</v>
      </c>
      <c r="B21" t="s">
        <v>3841</v>
      </c>
      <c r="C21" t="s">
        <v>3842</v>
      </c>
      <c r="D21">
        <v>1956</v>
      </c>
      <c r="E21" t="s">
        <v>301</v>
      </c>
      <c r="F21" t="s">
        <v>3776</v>
      </c>
      <c r="G21">
        <v>58</v>
      </c>
      <c r="H21">
        <v>6.9</v>
      </c>
      <c r="I21" t="s">
        <v>3777</v>
      </c>
      <c r="J21" t="s">
        <v>3843</v>
      </c>
    </row>
    <row r="22" spans="1:10">
      <c r="A22" s="4">
        <v>6462</v>
      </c>
      <c r="B22" t="s">
        <v>3844</v>
      </c>
      <c r="C22" t="s">
        <v>3845</v>
      </c>
      <c r="D22">
        <v>1973</v>
      </c>
      <c r="E22" t="s">
        <v>3775</v>
      </c>
      <c r="F22" t="s">
        <v>3776</v>
      </c>
      <c r="G22">
        <v>66</v>
      </c>
      <c r="H22">
        <v>7.3</v>
      </c>
      <c r="I22" t="s">
        <v>3777</v>
      </c>
      <c r="J22" t="s">
        <v>3846</v>
      </c>
    </row>
    <row r="23" spans="1:10">
      <c r="A23" s="4">
        <v>6463</v>
      </c>
      <c r="B23" t="s">
        <v>3847</v>
      </c>
      <c r="C23" t="s">
        <v>3848</v>
      </c>
      <c r="D23">
        <v>1955</v>
      </c>
      <c r="E23" t="s">
        <v>301</v>
      </c>
      <c r="F23" t="s">
        <v>3776</v>
      </c>
      <c r="G23">
        <v>69</v>
      </c>
      <c r="H23">
        <v>6.1</v>
      </c>
      <c r="I23" t="s">
        <v>3777</v>
      </c>
      <c r="J23" t="s">
        <v>3849</v>
      </c>
    </row>
    <row r="24" spans="1:10">
      <c r="A24" s="4">
        <v>6466</v>
      </c>
      <c r="B24" t="s">
        <v>3850</v>
      </c>
      <c r="C24" t="s">
        <v>1509</v>
      </c>
      <c r="D24">
        <v>1994</v>
      </c>
      <c r="E24" t="s">
        <v>3851</v>
      </c>
      <c r="F24" t="s">
        <v>3776</v>
      </c>
      <c r="G24">
        <v>9395</v>
      </c>
      <c r="H24">
        <v>5.2</v>
      </c>
      <c r="I24" t="s">
        <v>3777</v>
      </c>
      <c r="J24" t="s">
        <v>3852</v>
      </c>
    </row>
    <row r="25" spans="1:10">
      <c r="A25" s="4">
        <v>6467</v>
      </c>
      <c r="B25" t="s">
        <v>3853</v>
      </c>
      <c r="C25" t="s">
        <v>3854</v>
      </c>
      <c r="D25">
        <v>2003</v>
      </c>
      <c r="E25" t="s">
        <v>3816</v>
      </c>
      <c r="F25" t="s">
        <v>3776</v>
      </c>
      <c r="G25">
        <v>459</v>
      </c>
      <c r="H25">
        <v>6.2</v>
      </c>
      <c r="I25" t="s">
        <v>3777</v>
      </c>
      <c r="J25" t="s">
        <v>3855</v>
      </c>
    </row>
    <row r="26" spans="1:10">
      <c r="A26" s="4">
        <v>6468</v>
      </c>
      <c r="B26" t="s">
        <v>3856</v>
      </c>
      <c r="C26" t="s">
        <v>1700</v>
      </c>
      <c r="D26">
        <v>2005</v>
      </c>
      <c r="E26" t="s">
        <v>301</v>
      </c>
      <c r="F26" t="s">
        <v>3776</v>
      </c>
      <c r="G26">
        <v>18494</v>
      </c>
      <c r="H26">
        <v>6</v>
      </c>
      <c r="I26" t="s">
        <v>3777</v>
      </c>
      <c r="J26" t="s">
        <v>3857</v>
      </c>
    </row>
    <row r="27" spans="1:10">
      <c r="A27" s="4">
        <v>6469</v>
      </c>
      <c r="B27" t="s">
        <v>3858</v>
      </c>
      <c r="C27" t="s">
        <v>3859</v>
      </c>
      <c r="D27">
        <v>2006</v>
      </c>
      <c r="E27" t="s">
        <v>3800</v>
      </c>
      <c r="F27" t="s">
        <v>3860</v>
      </c>
      <c r="G27">
        <v>33</v>
      </c>
      <c r="H27">
        <v>7</v>
      </c>
      <c r="I27" t="s">
        <v>3777</v>
      </c>
      <c r="J27" t="s">
        <v>3861</v>
      </c>
    </row>
    <row r="28" spans="1:10">
      <c r="A28" s="4">
        <v>6470</v>
      </c>
      <c r="B28" t="s">
        <v>3862</v>
      </c>
      <c r="C28" t="s">
        <v>3863</v>
      </c>
      <c r="D28" t="s">
        <v>3777</v>
      </c>
      <c r="E28" t="s">
        <v>301</v>
      </c>
      <c r="F28" t="s">
        <v>3776</v>
      </c>
      <c r="G28" t="s">
        <v>3777</v>
      </c>
      <c r="H28" t="s">
        <v>3777</v>
      </c>
      <c r="I28" t="s">
        <v>3777</v>
      </c>
      <c r="J28" t="s">
        <v>3864</v>
      </c>
    </row>
    <row r="29" spans="1:10">
      <c r="A29" s="4">
        <v>6471</v>
      </c>
      <c r="B29" t="s">
        <v>3865</v>
      </c>
      <c r="C29" t="s">
        <v>3866</v>
      </c>
      <c r="D29">
        <v>1982</v>
      </c>
      <c r="E29" t="s">
        <v>3775</v>
      </c>
      <c r="F29" t="s">
        <v>3776</v>
      </c>
      <c r="G29">
        <v>115</v>
      </c>
      <c r="H29">
        <v>7.8</v>
      </c>
      <c r="I29" t="s">
        <v>3777</v>
      </c>
      <c r="J29" t="s">
        <v>3867</v>
      </c>
    </row>
    <row r="30" spans="1:10">
      <c r="A30" s="4">
        <v>6472</v>
      </c>
      <c r="B30" t="s">
        <v>3868</v>
      </c>
      <c r="C30" t="s">
        <v>3869</v>
      </c>
      <c r="D30">
        <v>1946</v>
      </c>
      <c r="E30" t="s">
        <v>3775</v>
      </c>
      <c r="F30" t="s">
        <v>3776</v>
      </c>
      <c r="G30">
        <v>145</v>
      </c>
      <c r="H30">
        <v>6.4</v>
      </c>
      <c r="I30" t="s">
        <v>3777</v>
      </c>
      <c r="J30" t="s">
        <v>3870</v>
      </c>
    </row>
    <row r="31" spans="1:10">
      <c r="A31" s="4">
        <v>6473</v>
      </c>
      <c r="B31" t="s">
        <v>3871</v>
      </c>
      <c r="C31" t="s">
        <v>3872</v>
      </c>
      <c r="D31">
        <v>2004</v>
      </c>
      <c r="E31" t="s">
        <v>3816</v>
      </c>
      <c r="F31" t="s">
        <v>3776</v>
      </c>
      <c r="G31">
        <v>218</v>
      </c>
      <c r="H31">
        <v>5</v>
      </c>
      <c r="I31" t="s">
        <v>3777</v>
      </c>
      <c r="J31" t="s">
        <v>3873</v>
      </c>
    </row>
    <row r="32" spans="1:10">
      <c r="A32" s="4">
        <v>6474</v>
      </c>
      <c r="B32" t="s">
        <v>3874</v>
      </c>
      <c r="C32" t="s">
        <v>158</v>
      </c>
      <c r="D32">
        <v>1962</v>
      </c>
      <c r="E32" t="s">
        <v>3775</v>
      </c>
      <c r="F32" t="s">
        <v>3776</v>
      </c>
      <c r="G32">
        <v>1869</v>
      </c>
      <c r="H32">
        <v>6.7</v>
      </c>
      <c r="I32" t="s">
        <v>3777</v>
      </c>
      <c r="J32" t="s">
        <v>3875</v>
      </c>
    </row>
    <row r="33" spans="1:10">
      <c r="A33" s="4">
        <v>6475</v>
      </c>
      <c r="B33" t="s">
        <v>3876</v>
      </c>
      <c r="C33" t="s">
        <v>3877</v>
      </c>
      <c r="D33">
        <v>1956</v>
      </c>
      <c r="E33" t="s">
        <v>3775</v>
      </c>
      <c r="F33" t="s">
        <v>3776</v>
      </c>
      <c r="G33">
        <v>279</v>
      </c>
      <c r="H33">
        <v>7.8</v>
      </c>
      <c r="I33" t="s">
        <v>3777</v>
      </c>
      <c r="J33" t="s">
        <v>3878</v>
      </c>
    </row>
    <row r="34" spans="1:10">
      <c r="A34" s="4">
        <v>6477</v>
      </c>
      <c r="B34" t="s">
        <v>3879</v>
      </c>
      <c r="C34" t="s">
        <v>3880</v>
      </c>
      <c r="D34" t="s">
        <v>3777</v>
      </c>
      <c r="E34" t="s">
        <v>251</v>
      </c>
      <c r="F34" t="s">
        <v>3776</v>
      </c>
      <c r="G34" t="s">
        <v>3777</v>
      </c>
      <c r="H34" t="s">
        <v>3777</v>
      </c>
      <c r="I34" t="s">
        <v>3777</v>
      </c>
      <c r="J34" t="s">
        <v>3881</v>
      </c>
    </row>
    <row r="35" spans="1:10">
      <c r="A35" s="4">
        <v>6476</v>
      </c>
      <c r="B35" t="s">
        <v>3882</v>
      </c>
      <c r="C35" t="s">
        <v>3883</v>
      </c>
      <c r="D35" t="s">
        <v>3777</v>
      </c>
      <c r="E35" t="s">
        <v>301</v>
      </c>
      <c r="F35" t="s">
        <v>3776</v>
      </c>
      <c r="G35" t="s">
        <v>3777</v>
      </c>
      <c r="H35" t="s">
        <v>3777</v>
      </c>
      <c r="I35" t="s">
        <v>3777</v>
      </c>
      <c r="J35" t="s">
        <v>3884</v>
      </c>
    </row>
    <row r="36" spans="1:10">
      <c r="A36" s="4">
        <v>6478</v>
      </c>
      <c r="B36" t="s">
        <v>3885</v>
      </c>
      <c r="C36" t="s">
        <v>2155</v>
      </c>
      <c r="D36">
        <v>1999</v>
      </c>
      <c r="E36" t="s">
        <v>3816</v>
      </c>
      <c r="F36" t="s">
        <v>3776</v>
      </c>
      <c r="G36">
        <v>4352</v>
      </c>
      <c r="H36">
        <v>6.1</v>
      </c>
      <c r="I36" t="s">
        <v>3777</v>
      </c>
      <c r="J36" t="s">
        <v>3886</v>
      </c>
    </row>
    <row r="37" spans="1:10">
      <c r="A37" s="4">
        <v>6480</v>
      </c>
      <c r="B37" t="s">
        <v>3887</v>
      </c>
      <c r="C37" t="s">
        <v>2123</v>
      </c>
      <c r="D37">
        <v>1993</v>
      </c>
      <c r="E37" t="s">
        <v>3851</v>
      </c>
      <c r="F37" t="s">
        <v>3776</v>
      </c>
      <c r="G37">
        <v>3992</v>
      </c>
      <c r="H37">
        <v>6.4</v>
      </c>
      <c r="I37" t="s">
        <v>3777</v>
      </c>
      <c r="J37" t="s">
        <v>3888</v>
      </c>
    </row>
    <row r="38" spans="1:10">
      <c r="A38" s="4">
        <v>6479</v>
      </c>
      <c r="B38" t="s">
        <v>3889</v>
      </c>
      <c r="C38" t="s">
        <v>3890</v>
      </c>
      <c r="D38">
        <v>1995</v>
      </c>
      <c r="E38" t="s">
        <v>3775</v>
      </c>
      <c r="F38" t="s">
        <v>3776</v>
      </c>
      <c r="G38">
        <v>729</v>
      </c>
      <c r="H38">
        <v>7.8</v>
      </c>
      <c r="I38" t="s">
        <v>3777</v>
      </c>
      <c r="J38" t="s">
        <v>3891</v>
      </c>
    </row>
    <row r="39" spans="1:10">
      <c r="A39" s="4">
        <v>6481</v>
      </c>
      <c r="B39" t="s">
        <v>3892</v>
      </c>
      <c r="C39" t="s">
        <v>3893</v>
      </c>
      <c r="D39">
        <v>1948</v>
      </c>
      <c r="E39" t="s">
        <v>3775</v>
      </c>
      <c r="F39" t="s">
        <v>3776</v>
      </c>
      <c r="G39">
        <v>213</v>
      </c>
      <c r="H39">
        <v>6.8</v>
      </c>
      <c r="I39" t="s">
        <v>3777</v>
      </c>
      <c r="J39" t="s">
        <v>3894</v>
      </c>
    </row>
    <row r="40" spans="1:10">
      <c r="A40" s="4">
        <v>6482</v>
      </c>
      <c r="B40" t="s">
        <v>3895</v>
      </c>
      <c r="C40" t="s">
        <v>3896</v>
      </c>
      <c r="D40">
        <v>2013</v>
      </c>
      <c r="E40" t="s">
        <v>3807</v>
      </c>
      <c r="F40" t="s">
        <v>3776</v>
      </c>
      <c r="G40">
        <v>73</v>
      </c>
      <c r="H40">
        <v>6.6</v>
      </c>
      <c r="I40" t="s">
        <v>3777</v>
      </c>
      <c r="J40" t="s">
        <v>3897</v>
      </c>
    </row>
    <row r="41" spans="1:10">
      <c r="A41" s="4">
        <v>6483</v>
      </c>
      <c r="B41" t="s">
        <v>3898</v>
      </c>
      <c r="C41" t="s">
        <v>3896</v>
      </c>
      <c r="D41">
        <v>2019</v>
      </c>
      <c r="E41" t="s">
        <v>3899</v>
      </c>
      <c r="F41" t="s">
        <v>3776</v>
      </c>
      <c r="G41" t="s">
        <v>3777</v>
      </c>
      <c r="H41" t="s">
        <v>3777</v>
      </c>
      <c r="I41" t="s">
        <v>3777</v>
      </c>
      <c r="J41" t="s">
        <v>3900</v>
      </c>
    </row>
    <row r="42" spans="1:10">
      <c r="A42" s="4">
        <v>6487</v>
      </c>
      <c r="B42" t="s">
        <v>3901</v>
      </c>
      <c r="C42" t="s">
        <v>3902</v>
      </c>
      <c r="D42" t="s">
        <v>3777</v>
      </c>
      <c r="E42" t="s">
        <v>3903</v>
      </c>
      <c r="F42" t="s">
        <v>3812</v>
      </c>
      <c r="G42">
        <v>24976</v>
      </c>
      <c r="H42">
        <v>7.6</v>
      </c>
      <c r="I42" t="s">
        <v>3777</v>
      </c>
      <c r="J42" t="s">
        <v>3904</v>
      </c>
    </row>
    <row r="43" spans="1:10">
      <c r="A43" s="4">
        <v>6497</v>
      </c>
      <c r="B43" t="s">
        <v>3905</v>
      </c>
      <c r="C43" t="s">
        <v>3906</v>
      </c>
      <c r="D43">
        <v>2005</v>
      </c>
      <c r="E43" t="s">
        <v>3851</v>
      </c>
      <c r="F43" t="s">
        <v>3776</v>
      </c>
      <c r="G43">
        <v>33</v>
      </c>
      <c r="H43">
        <v>6.7</v>
      </c>
      <c r="I43" t="s">
        <v>3777</v>
      </c>
      <c r="J43" t="s">
        <v>3907</v>
      </c>
    </row>
    <row r="44" spans="1:10">
      <c r="A44" s="4">
        <v>6488</v>
      </c>
      <c r="B44" t="s">
        <v>3908</v>
      </c>
      <c r="C44" t="s">
        <v>37</v>
      </c>
      <c r="D44" t="s">
        <v>3777</v>
      </c>
      <c r="E44" t="s">
        <v>301</v>
      </c>
      <c r="F44" t="s">
        <v>3776</v>
      </c>
      <c r="G44">
        <v>196144</v>
      </c>
      <c r="H44">
        <v>8.3000000000000007</v>
      </c>
      <c r="I44" t="s">
        <v>3777</v>
      </c>
      <c r="J44" t="s">
        <v>3909</v>
      </c>
    </row>
    <row r="45" spans="1:10">
      <c r="A45" s="4">
        <v>6498</v>
      </c>
      <c r="B45" t="s">
        <v>3910</v>
      </c>
      <c r="C45" t="s">
        <v>701</v>
      </c>
      <c r="D45">
        <v>1999</v>
      </c>
      <c r="E45" t="s">
        <v>301</v>
      </c>
      <c r="F45" t="s">
        <v>3776</v>
      </c>
      <c r="G45">
        <v>34611</v>
      </c>
      <c r="H45">
        <v>4.0999999999999996</v>
      </c>
      <c r="I45" t="s">
        <v>3777</v>
      </c>
      <c r="J45" t="s">
        <v>3911</v>
      </c>
    </row>
    <row r="46" spans="1:10">
      <c r="A46" s="4">
        <v>6499</v>
      </c>
      <c r="B46" t="s">
        <v>3912</v>
      </c>
      <c r="C46" t="s">
        <v>3913</v>
      </c>
      <c r="D46">
        <v>2003</v>
      </c>
      <c r="E46" t="s">
        <v>301</v>
      </c>
      <c r="F46" t="s">
        <v>3776</v>
      </c>
      <c r="G46">
        <v>3704</v>
      </c>
      <c r="H46">
        <v>3.4</v>
      </c>
      <c r="I46" t="s">
        <v>3777</v>
      </c>
      <c r="J46" t="s">
        <v>3914</v>
      </c>
    </row>
    <row r="47" spans="1:10">
      <c r="A47" s="4">
        <v>6500</v>
      </c>
      <c r="B47" t="s">
        <v>3915</v>
      </c>
      <c r="C47" t="s">
        <v>1439</v>
      </c>
      <c r="D47">
        <v>1999</v>
      </c>
      <c r="E47" t="s">
        <v>3851</v>
      </c>
      <c r="F47" t="s">
        <v>3776</v>
      </c>
      <c r="G47">
        <v>26234</v>
      </c>
      <c r="H47">
        <v>6.5</v>
      </c>
      <c r="I47" t="s">
        <v>3777</v>
      </c>
      <c r="J47" t="s">
        <v>3916</v>
      </c>
    </row>
    <row r="48" spans="1:10">
      <c r="A48" s="4">
        <v>6501</v>
      </c>
      <c r="B48" t="s">
        <v>3917</v>
      </c>
      <c r="C48" t="s">
        <v>600</v>
      </c>
      <c r="D48">
        <v>2014</v>
      </c>
      <c r="E48" t="s">
        <v>301</v>
      </c>
      <c r="F48" t="s">
        <v>3776</v>
      </c>
      <c r="G48">
        <v>88938</v>
      </c>
      <c r="H48">
        <v>6</v>
      </c>
      <c r="I48" t="s">
        <v>3777</v>
      </c>
      <c r="J48" t="s">
        <v>3918</v>
      </c>
    </row>
    <row r="49" spans="1:10">
      <c r="A49" s="4">
        <v>6502</v>
      </c>
      <c r="B49" t="s">
        <v>3919</v>
      </c>
      <c r="C49" t="s">
        <v>1039</v>
      </c>
      <c r="D49">
        <v>2006</v>
      </c>
      <c r="E49" t="s">
        <v>301</v>
      </c>
      <c r="F49" t="s">
        <v>3776</v>
      </c>
      <c r="G49">
        <v>48201</v>
      </c>
      <c r="H49">
        <v>7.1</v>
      </c>
      <c r="I49" t="s">
        <v>3777</v>
      </c>
      <c r="J49" t="s">
        <v>3920</v>
      </c>
    </row>
    <row r="50" spans="1:10">
      <c r="A50" s="4">
        <v>6503</v>
      </c>
      <c r="B50" t="s">
        <v>3921</v>
      </c>
      <c r="C50" t="s">
        <v>3922</v>
      </c>
      <c r="D50">
        <v>2016</v>
      </c>
      <c r="E50" t="s">
        <v>3784</v>
      </c>
      <c r="F50" t="s">
        <v>3776</v>
      </c>
      <c r="G50" t="s">
        <v>3777</v>
      </c>
      <c r="H50" t="s">
        <v>3777</v>
      </c>
      <c r="I50" t="s">
        <v>3777</v>
      </c>
      <c r="J50" t="s">
        <v>3923</v>
      </c>
    </row>
    <row r="51" spans="1:10">
      <c r="A51" s="4">
        <v>6505</v>
      </c>
      <c r="B51" t="s">
        <v>3924</v>
      </c>
      <c r="C51" t="s">
        <v>10</v>
      </c>
      <c r="D51">
        <v>2010</v>
      </c>
      <c r="E51" t="s">
        <v>3899</v>
      </c>
      <c r="F51" t="s">
        <v>3776</v>
      </c>
      <c r="G51" t="s">
        <v>3777</v>
      </c>
      <c r="H51" t="s">
        <v>3777</v>
      </c>
      <c r="I51" t="s">
        <v>3777</v>
      </c>
      <c r="J51" t="s">
        <v>3925</v>
      </c>
    </row>
    <row r="52" spans="1:10">
      <c r="A52" s="4">
        <v>6515</v>
      </c>
      <c r="B52" t="s">
        <v>3926</v>
      </c>
      <c r="C52" t="s">
        <v>3927</v>
      </c>
      <c r="D52">
        <v>2013</v>
      </c>
      <c r="E52" t="s">
        <v>3899</v>
      </c>
      <c r="F52" t="s">
        <v>3776</v>
      </c>
      <c r="G52">
        <v>1307</v>
      </c>
      <c r="H52">
        <v>4.7</v>
      </c>
      <c r="I52" t="s">
        <v>3777</v>
      </c>
      <c r="J52" t="s">
        <v>3928</v>
      </c>
    </row>
    <row r="53" spans="1:10">
      <c r="A53" s="4">
        <v>6506</v>
      </c>
      <c r="B53" t="s">
        <v>3929</v>
      </c>
      <c r="C53" t="s">
        <v>11</v>
      </c>
      <c r="D53">
        <v>2010</v>
      </c>
      <c r="E53" t="s">
        <v>3899</v>
      </c>
      <c r="F53" t="s">
        <v>3776</v>
      </c>
      <c r="G53">
        <v>473149</v>
      </c>
      <c r="H53">
        <v>7</v>
      </c>
      <c r="I53" t="s">
        <v>3777</v>
      </c>
      <c r="J53" t="s">
        <v>3930</v>
      </c>
    </row>
    <row r="54" spans="1:10">
      <c r="A54" s="4">
        <v>6512</v>
      </c>
      <c r="B54" t="s">
        <v>3931</v>
      </c>
      <c r="C54" t="s">
        <v>12</v>
      </c>
      <c r="D54">
        <v>2013</v>
      </c>
      <c r="E54" t="s">
        <v>3899</v>
      </c>
      <c r="F54" t="s">
        <v>3776</v>
      </c>
      <c r="G54">
        <v>508112</v>
      </c>
      <c r="H54">
        <v>7.3</v>
      </c>
      <c r="I54" t="s">
        <v>3777</v>
      </c>
      <c r="J54" t="s">
        <v>3932</v>
      </c>
    </row>
    <row r="55" spans="1:10">
      <c r="A55" s="4">
        <v>6517</v>
      </c>
      <c r="B55" t="s">
        <v>3933</v>
      </c>
      <c r="C55" t="s">
        <v>3934</v>
      </c>
      <c r="D55">
        <v>2013</v>
      </c>
      <c r="E55" t="s">
        <v>3899</v>
      </c>
      <c r="F55" t="s">
        <v>3776</v>
      </c>
      <c r="G55">
        <v>9</v>
      </c>
      <c r="H55">
        <v>7.7</v>
      </c>
      <c r="I55" t="s">
        <v>3777</v>
      </c>
      <c r="J55" t="s">
        <v>3935</v>
      </c>
    </row>
    <row r="56" spans="1:10">
      <c r="A56" s="4">
        <v>6516</v>
      </c>
      <c r="B56" t="s">
        <v>3936</v>
      </c>
      <c r="C56" t="s">
        <v>3937</v>
      </c>
      <c r="D56">
        <v>2014</v>
      </c>
      <c r="E56" t="s">
        <v>3938</v>
      </c>
      <c r="F56" t="s">
        <v>3776</v>
      </c>
      <c r="G56">
        <v>775</v>
      </c>
      <c r="H56">
        <v>5.6</v>
      </c>
      <c r="I56" t="s">
        <v>3777</v>
      </c>
      <c r="J56" t="s">
        <v>3939</v>
      </c>
    </row>
    <row r="57" spans="1:10">
      <c r="A57" s="4">
        <v>6513</v>
      </c>
      <c r="B57" t="s">
        <v>3940</v>
      </c>
      <c r="C57" t="s">
        <v>3941</v>
      </c>
      <c r="D57">
        <v>2010</v>
      </c>
      <c r="E57" t="s">
        <v>3784</v>
      </c>
      <c r="F57" t="s">
        <v>3776</v>
      </c>
      <c r="G57" t="s">
        <v>3777</v>
      </c>
      <c r="H57" t="s">
        <v>3777</v>
      </c>
      <c r="I57" t="s">
        <v>3777</v>
      </c>
      <c r="J57" t="s">
        <v>3942</v>
      </c>
    </row>
    <row r="58" spans="1:10">
      <c r="A58" s="4">
        <v>6518</v>
      </c>
      <c r="B58" t="s">
        <v>3943</v>
      </c>
      <c r="C58" t="s">
        <v>3944</v>
      </c>
      <c r="D58">
        <v>2013</v>
      </c>
      <c r="E58" t="s">
        <v>3938</v>
      </c>
      <c r="F58" t="s">
        <v>3776</v>
      </c>
      <c r="G58">
        <v>2738</v>
      </c>
      <c r="H58">
        <v>5.2</v>
      </c>
      <c r="I58" t="s">
        <v>3777</v>
      </c>
      <c r="J58" t="s">
        <v>3945</v>
      </c>
    </row>
    <row r="59" spans="1:10">
      <c r="A59" s="4">
        <v>6519</v>
      </c>
      <c r="B59" t="s">
        <v>3946</v>
      </c>
      <c r="C59" t="s">
        <v>347</v>
      </c>
      <c r="D59">
        <v>1994</v>
      </c>
      <c r="E59" t="s">
        <v>301</v>
      </c>
      <c r="F59" t="s">
        <v>3776</v>
      </c>
      <c r="G59">
        <v>5582</v>
      </c>
      <c r="H59">
        <v>6.5</v>
      </c>
      <c r="I59" t="s">
        <v>3777</v>
      </c>
      <c r="J59" t="s">
        <v>3947</v>
      </c>
    </row>
    <row r="60" spans="1:10">
      <c r="A60" s="4">
        <v>6520</v>
      </c>
      <c r="B60" t="s">
        <v>3948</v>
      </c>
      <c r="C60" t="s">
        <v>3949</v>
      </c>
      <c r="D60">
        <v>1960</v>
      </c>
      <c r="E60" t="s">
        <v>3775</v>
      </c>
      <c r="F60" t="s">
        <v>3776</v>
      </c>
      <c r="G60">
        <v>28</v>
      </c>
      <c r="H60">
        <v>7.8</v>
      </c>
      <c r="I60" t="s">
        <v>3777</v>
      </c>
      <c r="J60" t="s">
        <v>3950</v>
      </c>
    </row>
    <row r="61" spans="1:10">
      <c r="A61" s="4">
        <v>6522</v>
      </c>
      <c r="B61" t="s">
        <v>3951</v>
      </c>
      <c r="C61" t="s">
        <v>3952</v>
      </c>
      <c r="D61" t="s">
        <v>3777</v>
      </c>
      <c r="E61" t="s">
        <v>301</v>
      </c>
      <c r="F61" t="s">
        <v>3776</v>
      </c>
      <c r="G61" t="s">
        <v>3777</v>
      </c>
      <c r="H61" t="s">
        <v>3777</v>
      </c>
      <c r="I61" t="s">
        <v>3777</v>
      </c>
      <c r="J61" t="s">
        <v>3953</v>
      </c>
    </row>
    <row r="62" spans="1:10">
      <c r="A62" s="4">
        <v>6521</v>
      </c>
      <c r="B62" t="s">
        <v>3954</v>
      </c>
      <c r="C62" t="s">
        <v>3955</v>
      </c>
      <c r="D62">
        <v>2006</v>
      </c>
      <c r="E62" t="s">
        <v>3956</v>
      </c>
      <c r="F62" t="s">
        <v>3776</v>
      </c>
      <c r="G62" t="s">
        <v>3777</v>
      </c>
      <c r="H62" t="s">
        <v>3777</v>
      </c>
      <c r="I62" t="s">
        <v>3777</v>
      </c>
      <c r="J62" t="s">
        <v>3957</v>
      </c>
    </row>
    <row r="63" spans="1:10">
      <c r="A63" s="4">
        <v>6523</v>
      </c>
      <c r="B63" t="s">
        <v>3958</v>
      </c>
      <c r="C63" t="s">
        <v>3605</v>
      </c>
      <c r="D63">
        <v>1994</v>
      </c>
      <c r="E63" t="s">
        <v>3851</v>
      </c>
      <c r="F63" t="s">
        <v>3776</v>
      </c>
      <c r="G63">
        <v>8239</v>
      </c>
      <c r="H63">
        <v>2.7</v>
      </c>
      <c r="I63" t="s">
        <v>3777</v>
      </c>
      <c r="J63" t="s">
        <v>3959</v>
      </c>
    </row>
    <row r="64" spans="1:10">
      <c r="A64" s="4">
        <v>6524</v>
      </c>
      <c r="B64" t="s">
        <v>3960</v>
      </c>
      <c r="C64" t="s">
        <v>3961</v>
      </c>
      <c r="D64">
        <v>1969</v>
      </c>
      <c r="E64" t="s">
        <v>3775</v>
      </c>
      <c r="F64" t="s">
        <v>3776</v>
      </c>
      <c r="G64">
        <v>201</v>
      </c>
      <c r="H64">
        <v>7.1</v>
      </c>
      <c r="I64" t="s">
        <v>3777</v>
      </c>
      <c r="J64" t="s">
        <v>3962</v>
      </c>
    </row>
    <row r="65" spans="1:10">
      <c r="A65" s="4">
        <v>6525</v>
      </c>
      <c r="B65" t="s">
        <v>3963</v>
      </c>
      <c r="C65" t="s">
        <v>3964</v>
      </c>
      <c r="D65">
        <v>2003</v>
      </c>
      <c r="E65" t="s">
        <v>3965</v>
      </c>
      <c r="F65" t="s">
        <v>3776</v>
      </c>
      <c r="G65">
        <v>3919</v>
      </c>
      <c r="H65">
        <v>5.5</v>
      </c>
      <c r="I65" t="s">
        <v>3777</v>
      </c>
      <c r="J65" t="s">
        <v>3966</v>
      </c>
    </row>
    <row r="66" spans="1:10">
      <c r="A66" s="4">
        <v>6526</v>
      </c>
      <c r="B66" t="s">
        <v>3967</v>
      </c>
      <c r="C66" t="s">
        <v>3968</v>
      </c>
      <c r="D66">
        <v>1961</v>
      </c>
      <c r="E66" t="s">
        <v>301</v>
      </c>
      <c r="F66" t="s">
        <v>3776</v>
      </c>
      <c r="G66" t="s">
        <v>3777</v>
      </c>
      <c r="H66" t="s">
        <v>3777</v>
      </c>
      <c r="I66" t="s">
        <v>3777</v>
      </c>
      <c r="J66" t="s">
        <v>3969</v>
      </c>
    </row>
    <row r="67" spans="1:10">
      <c r="A67" s="4">
        <v>6527</v>
      </c>
      <c r="B67" t="s">
        <v>3970</v>
      </c>
      <c r="C67" t="s">
        <v>3971</v>
      </c>
      <c r="D67">
        <v>2008</v>
      </c>
      <c r="E67" t="s">
        <v>3736</v>
      </c>
      <c r="F67" t="s">
        <v>3860</v>
      </c>
      <c r="G67">
        <v>399</v>
      </c>
      <c r="H67">
        <v>7.4</v>
      </c>
      <c r="I67" t="s">
        <v>3777</v>
      </c>
      <c r="J67" t="s">
        <v>3972</v>
      </c>
    </row>
    <row r="68" spans="1:10">
      <c r="A68" s="4">
        <v>6528</v>
      </c>
      <c r="B68" t="s">
        <v>3973</v>
      </c>
      <c r="C68" t="s">
        <v>3974</v>
      </c>
      <c r="D68">
        <v>2005</v>
      </c>
      <c r="E68" t="s">
        <v>301</v>
      </c>
      <c r="F68" t="s">
        <v>3776</v>
      </c>
      <c r="G68">
        <v>8242</v>
      </c>
      <c r="H68">
        <v>7.7</v>
      </c>
      <c r="I68" t="s">
        <v>3777</v>
      </c>
      <c r="J68" t="s">
        <v>3975</v>
      </c>
    </row>
    <row r="69" spans="1:10">
      <c r="A69" s="4">
        <v>6529</v>
      </c>
      <c r="B69" t="s">
        <v>3976</v>
      </c>
      <c r="C69" t="s">
        <v>3977</v>
      </c>
      <c r="D69">
        <v>1956</v>
      </c>
      <c r="E69" t="s">
        <v>3775</v>
      </c>
      <c r="F69" t="s">
        <v>3776</v>
      </c>
      <c r="G69">
        <v>110</v>
      </c>
      <c r="H69">
        <v>6.1</v>
      </c>
      <c r="I69" t="s">
        <v>3777</v>
      </c>
      <c r="J69" t="s">
        <v>3978</v>
      </c>
    </row>
    <row r="70" spans="1:10">
      <c r="A70" s="4">
        <v>6530</v>
      </c>
      <c r="B70" t="s">
        <v>3979</v>
      </c>
      <c r="C70" t="s">
        <v>3980</v>
      </c>
      <c r="D70">
        <v>2012</v>
      </c>
      <c r="E70" t="s">
        <v>301</v>
      </c>
      <c r="F70" t="s">
        <v>3776</v>
      </c>
      <c r="G70" t="s">
        <v>3777</v>
      </c>
      <c r="H70" t="s">
        <v>3777</v>
      </c>
      <c r="I70" t="s">
        <v>3777</v>
      </c>
      <c r="J70" t="s">
        <v>3981</v>
      </c>
    </row>
    <row r="71" spans="1:10">
      <c r="A71" s="4">
        <v>6532</v>
      </c>
      <c r="B71" t="s">
        <v>3982</v>
      </c>
      <c r="C71" t="s">
        <v>1331</v>
      </c>
      <c r="D71">
        <v>1997</v>
      </c>
      <c r="E71" t="s">
        <v>3816</v>
      </c>
      <c r="F71" t="s">
        <v>3776</v>
      </c>
      <c r="G71">
        <v>221891</v>
      </c>
      <c r="H71">
        <v>7.5</v>
      </c>
      <c r="I71" t="s">
        <v>3777</v>
      </c>
      <c r="J71" t="s">
        <v>3983</v>
      </c>
    </row>
    <row r="72" spans="1:10">
      <c r="A72" s="4">
        <v>6531</v>
      </c>
      <c r="B72" t="s">
        <v>3984</v>
      </c>
      <c r="C72" t="s">
        <v>3985</v>
      </c>
      <c r="D72">
        <v>2002</v>
      </c>
      <c r="E72" t="s">
        <v>3816</v>
      </c>
      <c r="F72" t="s">
        <v>3776</v>
      </c>
      <c r="G72">
        <v>79</v>
      </c>
      <c r="H72">
        <v>6</v>
      </c>
      <c r="I72" t="s">
        <v>3777</v>
      </c>
      <c r="J72" t="s">
        <v>3986</v>
      </c>
    </row>
    <row r="73" spans="1:10">
      <c r="A73" s="4">
        <v>6533</v>
      </c>
      <c r="B73" t="s">
        <v>3987</v>
      </c>
      <c r="C73" t="s">
        <v>3988</v>
      </c>
      <c r="D73">
        <v>1994</v>
      </c>
      <c r="E73" t="s">
        <v>3775</v>
      </c>
      <c r="F73" t="s">
        <v>3776</v>
      </c>
      <c r="G73" t="s">
        <v>3777</v>
      </c>
      <c r="H73" t="s">
        <v>3777</v>
      </c>
      <c r="I73" t="s">
        <v>3777</v>
      </c>
      <c r="J73" t="s">
        <v>3989</v>
      </c>
    </row>
    <row r="74" spans="1:10">
      <c r="A74" s="4">
        <v>6534</v>
      </c>
      <c r="B74" t="s">
        <v>3990</v>
      </c>
      <c r="C74" t="s">
        <v>1571</v>
      </c>
      <c r="D74">
        <v>1996</v>
      </c>
      <c r="E74" t="s">
        <v>301</v>
      </c>
      <c r="F74" t="s">
        <v>3776</v>
      </c>
      <c r="G74">
        <v>46975</v>
      </c>
      <c r="H74">
        <v>6.7</v>
      </c>
      <c r="I74" t="s">
        <v>3777</v>
      </c>
      <c r="J74" t="s">
        <v>3991</v>
      </c>
    </row>
    <row r="75" spans="1:10">
      <c r="A75" s="4">
        <v>6535</v>
      </c>
      <c r="B75" t="s">
        <v>3992</v>
      </c>
      <c r="C75" t="s">
        <v>3993</v>
      </c>
      <c r="D75">
        <v>1998</v>
      </c>
      <c r="E75" t="s">
        <v>3851</v>
      </c>
      <c r="F75" t="s">
        <v>3776</v>
      </c>
      <c r="G75">
        <v>12138</v>
      </c>
      <c r="H75">
        <v>5.5</v>
      </c>
      <c r="I75" t="s">
        <v>3777</v>
      </c>
      <c r="J75" t="s">
        <v>3994</v>
      </c>
    </row>
    <row r="76" spans="1:10">
      <c r="A76" s="4">
        <v>6536</v>
      </c>
      <c r="B76" t="s">
        <v>3995</v>
      </c>
      <c r="C76" t="s">
        <v>3996</v>
      </c>
      <c r="D76">
        <v>1996</v>
      </c>
      <c r="E76" t="s">
        <v>3816</v>
      </c>
      <c r="F76" t="s">
        <v>3776</v>
      </c>
      <c r="G76">
        <v>7329</v>
      </c>
      <c r="H76">
        <v>6.8</v>
      </c>
      <c r="I76" t="s">
        <v>3777</v>
      </c>
      <c r="J76" t="s">
        <v>2704</v>
      </c>
    </row>
    <row r="77" spans="1:10">
      <c r="A77" s="4">
        <v>6537</v>
      </c>
      <c r="B77" t="s">
        <v>3997</v>
      </c>
      <c r="C77" t="s">
        <v>1527</v>
      </c>
      <c r="D77">
        <v>2001</v>
      </c>
      <c r="E77" t="s">
        <v>3816</v>
      </c>
      <c r="F77" t="s">
        <v>3776</v>
      </c>
      <c r="G77">
        <v>123681</v>
      </c>
      <c r="H77">
        <v>6.9</v>
      </c>
      <c r="I77" t="s">
        <v>3777</v>
      </c>
      <c r="J77" t="s">
        <v>3998</v>
      </c>
    </row>
    <row r="78" spans="1:10">
      <c r="A78" s="4">
        <v>6538</v>
      </c>
      <c r="B78" t="s">
        <v>3999</v>
      </c>
      <c r="C78" t="s">
        <v>2998</v>
      </c>
      <c r="D78">
        <v>1995</v>
      </c>
      <c r="E78" t="s">
        <v>3851</v>
      </c>
      <c r="F78" t="s">
        <v>3776</v>
      </c>
      <c r="G78">
        <v>2388</v>
      </c>
      <c r="H78">
        <v>5.7</v>
      </c>
      <c r="I78" t="s">
        <v>3777</v>
      </c>
      <c r="J78" t="s">
        <v>4000</v>
      </c>
    </row>
    <row r="79" spans="1:10">
      <c r="A79" s="4">
        <v>6539</v>
      </c>
      <c r="B79" t="s">
        <v>4001</v>
      </c>
      <c r="C79" t="s">
        <v>1679</v>
      </c>
      <c r="D79">
        <v>2004</v>
      </c>
      <c r="E79" t="s">
        <v>3816</v>
      </c>
      <c r="F79" t="s">
        <v>3776</v>
      </c>
      <c r="G79">
        <v>52056</v>
      </c>
      <c r="H79">
        <v>6.2</v>
      </c>
      <c r="I79" t="s">
        <v>3777</v>
      </c>
      <c r="J79" t="s">
        <v>4002</v>
      </c>
    </row>
    <row r="80" spans="1:10">
      <c r="A80" s="4">
        <v>6540</v>
      </c>
      <c r="B80" t="s">
        <v>4003</v>
      </c>
      <c r="C80" t="s">
        <v>4004</v>
      </c>
      <c r="D80">
        <v>2015</v>
      </c>
      <c r="E80" t="s">
        <v>3899</v>
      </c>
      <c r="F80" t="s">
        <v>3776</v>
      </c>
      <c r="G80" t="s">
        <v>3777</v>
      </c>
      <c r="H80" t="s">
        <v>3777</v>
      </c>
      <c r="I80" t="s">
        <v>3777</v>
      </c>
      <c r="J80" t="s">
        <v>4005</v>
      </c>
    </row>
    <row r="81" spans="1:10">
      <c r="A81" s="4">
        <v>6541</v>
      </c>
      <c r="B81" t="s">
        <v>4006</v>
      </c>
      <c r="C81" t="s">
        <v>4007</v>
      </c>
      <c r="D81">
        <v>1946</v>
      </c>
      <c r="E81" t="s">
        <v>251</v>
      </c>
      <c r="F81" t="s">
        <v>3776</v>
      </c>
      <c r="G81" t="s">
        <v>3777</v>
      </c>
      <c r="H81" t="s">
        <v>3777</v>
      </c>
      <c r="I81" t="s">
        <v>3777</v>
      </c>
      <c r="J81" t="s">
        <v>4008</v>
      </c>
    </row>
    <row r="82" spans="1:10">
      <c r="A82" s="4">
        <v>6542</v>
      </c>
      <c r="B82" t="s">
        <v>4009</v>
      </c>
      <c r="C82" t="s">
        <v>4010</v>
      </c>
      <c r="D82">
        <v>2005</v>
      </c>
      <c r="E82" t="s">
        <v>4011</v>
      </c>
      <c r="F82" t="s">
        <v>3776</v>
      </c>
      <c r="G82" t="s">
        <v>3777</v>
      </c>
      <c r="H82" t="s">
        <v>3777</v>
      </c>
      <c r="I82" t="s">
        <v>3777</v>
      </c>
      <c r="J82" t="s">
        <v>4012</v>
      </c>
    </row>
    <row r="83" spans="1:10">
      <c r="A83" s="4">
        <v>6543</v>
      </c>
      <c r="B83" t="s">
        <v>4013</v>
      </c>
      <c r="C83" t="s">
        <v>4014</v>
      </c>
      <c r="D83">
        <v>2000</v>
      </c>
      <c r="E83" t="s">
        <v>3816</v>
      </c>
      <c r="F83" t="s">
        <v>3776</v>
      </c>
      <c r="G83">
        <v>11</v>
      </c>
      <c r="H83">
        <v>4.3</v>
      </c>
      <c r="I83" t="s">
        <v>3777</v>
      </c>
      <c r="J83" t="s">
        <v>4015</v>
      </c>
    </row>
    <row r="84" spans="1:10">
      <c r="A84" s="4">
        <v>6544</v>
      </c>
      <c r="B84" t="s">
        <v>4016</v>
      </c>
      <c r="C84" t="s">
        <v>871</v>
      </c>
      <c r="D84">
        <v>2012</v>
      </c>
      <c r="E84" t="s">
        <v>301</v>
      </c>
      <c r="F84" t="s">
        <v>3776</v>
      </c>
      <c r="G84">
        <v>201700</v>
      </c>
      <c r="H84">
        <v>6.6</v>
      </c>
      <c r="I84" t="s">
        <v>3777</v>
      </c>
      <c r="J84" t="s">
        <v>4017</v>
      </c>
    </row>
    <row r="85" spans="1:10">
      <c r="A85" s="4">
        <v>6545</v>
      </c>
      <c r="B85" t="s">
        <v>4018</v>
      </c>
      <c r="C85" t="s">
        <v>4019</v>
      </c>
      <c r="D85">
        <v>2000</v>
      </c>
      <c r="E85" t="s">
        <v>301</v>
      </c>
      <c r="F85" t="s">
        <v>3776</v>
      </c>
      <c r="G85">
        <v>396</v>
      </c>
      <c r="H85">
        <v>6.7</v>
      </c>
      <c r="I85" t="s">
        <v>3777</v>
      </c>
      <c r="J85" t="s">
        <v>4020</v>
      </c>
    </row>
    <row r="86" spans="1:10">
      <c r="A86" s="4">
        <v>6546</v>
      </c>
      <c r="B86" t="s">
        <v>4021</v>
      </c>
      <c r="C86" t="s">
        <v>4022</v>
      </c>
      <c r="D86">
        <v>1946</v>
      </c>
      <c r="E86" t="s">
        <v>301</v>
      </c>
      <c r="F86" t="s">
        <v>3776</v>
      </c>
      <c r="G86">
        <v>147</v>
      </c>
      <c r="H86">
        <v>7.4</v>
      </c>
      <c r="I86" t="s">
        <v>3777</v>
      </c>
      <c r="J86" t="s">
        <v>4023</v>
      </c>
    </row>
    <row r="87" spans="1:10">
      <c r="A87" s="4">
        <v>6547</v>
      </c>
      <c r="B87" t="s">
        <v>4024</v>
      </c>
      <c r="C87" t="s">
        <v>4022</v>
      </c>
      <c r="D87">
        <v>1954</v>
      </c>
      <c r="E87" t="s">
        <v>301</v>
      </c>
      <c r="F87" t="s">
        <v>3776</v>
      </c>
      <c r="G87">
        <v>110</v>
      </c>
      <c r="H87">
        <v>7.4</v>
      </c>
      <c r="I87" t="s">
        <v>3777</v>
      </c>
      <c r="J87" t="s">
        <v>4025</v>
      </c>
    </row>
    <row r="88" spans="1:10">
      <c r="A88" s="4">
        <v>6549</v>
      </c>
      <c r="B88" t="s">
        <v>4026</v>
      </c>
      <c r="C88" t="s">
        <v>4027</v>
      </c>
      <c r="D88">
        <v>1948</v>
      </c>
      <c r="E88" t="s">
        <v>3775</v>
      </c>
      <c r="F88" t="s">
        <v>3776</v>
      </c>
      <c r="G88">
        <v>503</v>
      </c>
      <c r="H88">
        <v>7.3</v>
      </c>
      <c r="I88" t="s">
        <v>3777</v>
      </c>
      <c r="J88" t="s">
        <v>4028</v>
      </c>
    </row>
    <row r="89" spans="1:10">
      <c r="A89" s="4">
        <v>6548</v>
      </c>
      <c r="B89" t="s">
        <v>4029</v>
      </c>
      <c r="C89" t="s">
        <v>135</v>
      </c>
      <c r="D89">
        <v>1957</v>
      </c>
      <c r="E89" t="s">
        <v>3775</v>
      </c>
      <c r="F89" t="s">
        <v>3776</v>
      </c>
      <c r="G89">
        <v>1059</v>
      </c>
      <c r="H89">
        <v>6.6</v>
      </c>
      <c r="I89" t="s">
        <v>3777</v>
      </c>
      <c r="J89" t="s">
        <v>4030</v>
      </c>
    </row>
    <row r="90" spans="1:10">
      <c r="A90" s="4">
        <v>6550</v>
      </c>
      <c r="B90" t="s">
        <v>4031</v>
      </c>
      <c r="C90" t="s">
        <v>1930</v>
      </c>
      <c r="D90">
        <v>2009</v>
      </c>
      <c r="E90" t="s">
        <v>301</v>
      </c>
      <c r="F90" t="s">
        <v>3776</v>
      </c>
      <c r="G90">
        <v>17123</v>
      </c>
      <c r="H90">
        <v>2.1</v>
      </c>
      <c r="I90" t="s">
        <v>3777</v>
      </c>
      <c r="J90" t="s">
        <v>4032</v>
      </c>
    </row>
    <row r="91" spans="1:10">
      <c r="A91" s="4">
        <v>6553</v>
      </c>
      <c r="B91" t="s">
        <v>4033</v>
      </c>
      <c r="C91" t="s">
        <v>1007</v>
      </c>
      <c r="D91">
        <v>1997</v>
      </c>
      <c r="E91" t="s">
        <v>301</v>
      </c>
      <c r="F91" t="s">
        <v>3776</v>
      </c>
      <c r="G91">
        <v>17224</v>
      </c>
      <c r="H91">
        <v>5</v>
      </c>
      <c r="I91" t="s">
        <v>3777</v>
      </c>
      <c r="J91" t="s">
        <v>4034</v>
      </c>
    </row>
    <row r="92" spans="1:10">
      <c r="A92" s="4">
        <v>6552</v>
      </c>
      <c r="B92" t="s">
        <v>4035</v>
      </c>
      <c r="C92" t="s">
        <v>144</v>
      </c>
      <c r="D92">
        <v>1959</v>
      </c>
      <c r="E92" t="s">
        <v>3775</v>
      </c>
      <c r="F92" t="s">
        <v>3776</v>
      </c>
      <c r="G92">
        <v>117</v>
      </c>
      <c r="H92">
        <v>7.5</v>
      </c>
      <c r="I92" t="s">
        <v>3777</v>
      </c>
      <c r="J92" t="s">
        <v>4036</v>
      </c>
    </row>
    <row r="93" spans="1:10">
      <c r="A93" s="4">
        <v>6554</v>
      </c>
      <c r="B93" t="s">
        <v>4037</v>
      </c>
      <c r="C93" t="s">
        <v>4038</v>
      </c>
      <c r="D93" t="s">
        <v>3777</v>
      </c>
      <c r="E93" t="s">
        <v>301</v>
      </c>
      <c r="F93" t="s">
        <v>3776</v>
      </c>
      <c r="G93" t="s">
        <v>3777</v>
      </c>
      <c r="H93" t="s">
        <v>3777</v>
      </c>
      <c r="I93" t="s">
        <v>3777</v>
      </c>
      <c r="J93" t="s">
        <v>4039</v>
      </c>
    </row>
    <row r="94" spans="1:10">
      <c r="A94" s="4">
        <v>6555</v>
      </c>
      <c r="B94" t="s">
        <v>4040</v>
      </c>
      <c r="C94" t="s">
        <v>4041</v>
      </c>
      <c r="D94">
        <v>1929</v>
      </c>
      <c r="E94" t="s">
        <v>3775</v>
      </c>
      <c r="F94" t="s">
        <v>3776</v>
      </c>
      <c r="G94">
        <v>145</v>
      </c>
      <c r="H94">
        <v>6.1</v>
      </c>
      <c r="I94" t="s">
        <v>3777</v>
      </c>
      <c r="J94" t="s">
        <v>4042</v>
      </c>
    </row>
    <row r="95" spans="1:10">
      <c r="A95" s="4">
        <v>6556</v>
      </c>
      <c r="B95" t="s">
        <v>4043</v>
      </c>
      <c r="C95" t="s">
        <v>4044</v>
      </c>
      <c r="D95">
        <v>1932</v>
      </c>
      <c r="E95" t="s">
        <v>3775</v>
      </c>
      <c r="F95" t="s">
        <v>3776</v>
      </c>
      <c r="G95">
        <v>237</v>
      </c>
      <c r="H95">
        <v>6.8</v>
      </c>
      <c r="I95" t="s">
        <v>3777</v>
      </c>
      <c r="J95" t="s">
        <v>4045</v>
      </c>
    </row>
    <row r="96" spans="1:10">
      <c r="A96" s="4">
        <v>6557</v>
      </c>
      <c r="B96" t="s">
        <v>4046</v>
      </c>
      <c r="C96" t="s">
        <v>4047</v>
      </c>
      <c r="D96">
        <v>1972</v>
      </c>
      <c r="E96" t="s">
        <v>3775</v>
      </c>
      <c r="F96" t="s">
        <v>3776</v>
      </c>
      <c r="G96">
        <v>97</v>
      </c>
      <c r="H96">
        <v>7.2</v>
      </c>
      <c r="I96" t="s">
        <v>3777</v>
      </c>
      <c r="J96" t="s">
        <v>4048</v>
      </c>
    </row>
    <row r="97" spans="1:10">
      <c r="A97" s="4">
        <v>6558</v>
      </c>
      <c r="B97" t="s">
        <v>4049</v>
      </c>
      <c r="C97" t="s">
        <v>4050</v>
      </c>
      <c r="D97">
        <v>2010</v>
      </c>
      <c r="E97" t="s">
        <v>4051</v>
      </c>
      <c r="F97" t="s">
        <v>3812</v>
      </c>
      <c r="G97">
        <v>48263</v>
      </c>
      <c r="H97">
        <v>7.7</v>
      </c>
      <c r="I97" t="s">
        <v>3777</v>
      </c>
      <c r="J97" t="s">
        <v>4052</v>
      </c>
    </row>
    <row r="98" spans="1:10">
      <c r="A98" s="4">
        <v>6559</v>
      </c>
      <c r="B98" t="s">
        <v>4053</v>
      </c>
      <c r="C98" t="s">
        <v>4054</v>
      </c>
      <c r="D98">
        <v>2001</v>
      </c>
      <c r="E98" t="s">
        <v>3816</v>
      </c>
      <c r="F98" t="s">
        <v>3776</v>
      </c>
      <c r="G98">
        <v>60996</v>
      </c>
      <c r="H98">
        <v>6.3</v>
      </c>
      <c r="I98" t="s">
        <v>3777</v>
      </c>
      <c r="J98" t="s">
        <v>4055</v>
      </c>
    </row>
    <row r="99" spans="1:10">
      <c r="A99" s="4">
        <v>6560</v>
      </c>
      <c r="B99" t="s">
        <v>4056</v>
      </c>
      <c r="C99" t="s">
        <v>4057</v>
      </c>
      <c r="D99">
        <v>2013</v>
      </c>
      <c r="E99" t="s">
        <v>4058</v>
      </c>
      <c r="F99" t="s">
        <v>3776</v>
      </c>
      <c r="G99" t="s">
        <v>3777</v>
      </c>
      <c r="H99" t="s">
        <v>3777</v>
      </c>
      <c r="I99" t="s">
        <v>3777</v>
      </c>
      <c r="J99" t="s">
        <v>4059</v>
      </c>
    </row>
    <row r="100" spans="1:10">
      <c r="A100" s="4">
        <v>6561</v>
      </c>
      <c r="B100" t="s">
        <v>4060</v>
      </c>
      <c r="C100" t="s">
        <v>1943</v>
      </c>
      <c r="D100">
        <v>1996</v>
      </c>
      <c r="E100" t="s">
        <v>3851</v>
      </c>
      <c r="F100" t="s">
        <v>3776</v>
      </c>
      <c r="G100">
        <v>19282</v>
      </c>
      <c r="H100">
        <v>2.8</v>
      </c>
      <c r="I100" t="s">
        <v>3777</v>
      </c>
      <c r="J100" t="s">
        <v>4061</v>
      </c>
    </row>
    <row r="101" spans="1:10">
      <c r="A101" s="4">
        <v>6562</v>
      </c>
      <c r="B101" t="s">
        <v>4062</v>
      </c>
      <c r="C101" t="s">
        <v>4063</v>
      </c>
      <c r="D101">
        <v>2013</v>
      </c>
      <c r="E101" t="s">
        <v>3903</v>
      </c>
      <c r="F101" t="s">
        <v>3812</v>
      </c>
      <c r="G101">
        <v>36948</v>
      </c>
      <c r="H101">
        <v>7.8</v>
      </c>
      <c r="I101" t="s">
        <v>3777</v>
      </c>
      <c r="J101" t="s">
        <v>4064</v>
      </c>
    </row>
    <row r="102" spans="1:10">
      <c r="A102" s="4">
        <v>6563</v>
      </c>
      <c r="B102" t="s">
        <v>4065</v>
      </c>
      <c r="C102" t="s">
        <v>1374</v>
      </c>
      <c r="D102">
        <v>2000</v>
      </c>
      <c r="E102" t="s">
        <v>3851</v>
      </c>
      <c r="F102" t="s">
        <v>3776</v>
      </c>
      <c r="G102">
        <v>43658</v>
      </c>
      <c r="H102">
        <v>6.4</v>
      </c>
      <c r="I102" t="s">
        <v>3777</v>
      </c>
      <c r="J102" t="s">
        <v>4066</v>
      </c>
    </row>
    <row r="103" spans="1:10">
      <c r="A103" s="4">
        <v>6564</v>
      </c>
      <c r="B103" t="s">
        <v>4067</v>
      </c>
      <c r="C103" t="s">
        <v>2799</v>
      </c>
      <c r="D103">
        <v>2006</v>
      </c>
      <c r="E103" t="s">
        <v>3816</v>
      </c>
      <c r="F103" t="s">
        <v>3776</v>
      </c>
      <c r="G103">
        <v>2675</v>
      </c>
      <c r="H103">
        <v>5.4</v>
      </c>
      <c r="I103" t="s">
        <v>3777</v>
      </c>
      <c r="J103" t="s">
        <v>4068</v>
      </c>
    </row>
    <row r="104" spans="1:10">
      <c r="A104" s="4">
        <v>6565</v>
      </c>
      <c r="B104" t="s">
        <v>4069</v>
      </c>
      <c r="C104" t="s">
        <v>4070</v>
      </c>
      <c r="D104">
        <v>2005</v>
      </c>
      <c r="E104" t="s">
        <v>301</v>
      </c>
      <c r="F104" t="s">
        <v>3776</v>
      </c>
      <c r="G104">
        <v>23</v>
      </c>
      <c r="H104">
        <v>7.7</v>
      </c>
      <c r="I104" t="s">
        <v>3777</v>
      </c>
      <c r="J104" t="s">
        <v>4071</v>
      </c>
    </row>
    <row r="105" spans="1:10">
      <c r="A105" s="4">
        <v>6566</v>
      </c>
      <c r="B105" t="s">
        <v>4072</v>
      </c>
      <c r="C105" t="s">
        <v>4073</v>
      </c>
      <c r="D105">
        <v>2014</v>
      </c>
      <c r="E105" t="s">
        <v>301</v>
      </c>
      <c r="F105" t="s">
        <v>3776</v>
      </c>
      <c r="G105">
        <v>4721</v>
      </c>
      <c r="H105">
        <v>6.4</v>
      </c>
      <c r="I105">
        <v>130</v>
      </c>
      <c r="J105" t="s">
        <v>4074</v>
      </c>
    </row>
    <row r="106" spans="1:10">
      <c r="A106" s="4">
        <v>6567</v>
      </c>
      <c r="B106" t="s">
        <v>4075</v>
      </c>
      <c r="C106" t="s">
        <v>146</v>
      </c>
      <c r="D106">
        <v>1960</v>
      </c>
      <c r="E106" t="s">
        <v>3775</v>
      </c>
      <c r="F106" t="s">
        <v>3776</v>
      </c>
      <c r="G106">
        <v>840</v>
      </c>
      <c r="H106">
        <v>6.7</v>
      </c>
      <c r="I106">
        <v>97</v>
      </c>
      <c r="J106" t="s">
        <v>4076</v>
      </c>
    </row>
    <row r="107" spans="1:10">
      <c r="A107" s="4">
        <v>6568</v>
      </c>
      <c r="B107" t="s">
        <v>4077</v>
      </c>
      <c r="C107" t="s">
        <v>2557</v>
      </c>
      <c r="D107">
        <v>1995</v>
      </c>
      <c r="E107" t="s">
        <v>3816</v>
      </c>
      <c r="F107" t="s">
        <v>3776</v>
      </c>
      <c r="G107">
        <v>56012</v>
      </c>
      <c r="H107">
        <v>7</v>
      </c>
      <c r="I107" t="s">
        <v>3777</v>
      </c>
      <c r="J107" t="s">
        <v>4078</v>
      </c>
    </row>
    <row r="108" spans="1:10">
      <c r="A108" s="4">
        <v>6569</v>
      </c>
      <c r="B108" t="s">
        <v>4079</v>
      </c>
      <c r="C108" t="s">
        <v>4080</v>
      </c>
      <c r="D108">
        <v>2003</v>
      </c>
      <c r="E108" t="s">
        <v>3816</v>
      </c>
      <c r="F108" t="s">
        <v>3776</v>
      </c>
      <c r="G108">
        <v>675641</v>
      </c>
      <c r="H108">
        <v>8.1</v>
      </c>
      <c r="I108">
        <v>111</v>
      </c>
      <c r="J108" t="s">
        <v>4081</v>
      </c>
    </row>
    <row r="109" spans="1:10">
      <c r="A109" s="4">
        <v>6573</v>
      </c>
      <c r="B109" t="s">
        <v>4082</v>
      </c>
      <c r="C109" t="s">
        <v>4083</v>
      </c>
      <c r="D109">
        <v>2004</v>
      </c>
      <c r="E109" t="s">
        <v>3816</v>
      </c>
      <c r="F109" t="s">
        <v>3776</v>
      </c>
      <c r="G109">
        <v>474963</v>
      </c>
      <c r="H109">
        <v>8</v>
      </c>
      <c r="I109">
        <v>137</v>
      </c>
      <c r="J109" t="s">
        <v>4084</v>
      </c>
    </row>
    <row r="110" spans="1:10">
      <c r="A110" s="4">
        <v>6574</v>
      </c>
      <c r="B110" t="s">
        <v>4085</v>
      </c>
      <c r="C110" t="s">
        <v>4086</v>
      </c>
      <c r="D110">
        <v>2004</v>
      </c>
      <c r="E110" t="s">
        <v>3956</v>
      </c>
      <c r="F110" t="s">
        <v>3776</v>
      </c>
      <c r="G110">
        <v>58</v>
      </c>
      <c r="H110">
        <v>6.9</v>
      </c>
      <c r="I110">
        <v>87</v>
      </c>
      <c r="J110" t="s">
        <v>4087</v>
      </c>
    </row>
    <row r="111" spans="1:10">
      <c r="A111" s="4">
        <v>6575</v>
      </c>
      <c r="B111" t="s">
        <v>4088</v>
      </c>
      <c r="C111" t="s">
        <v>1127</v>
      </c>
      <c r="D111">
        <v>2004</v>
      </c>
      <c r="E111" t="s">
        <v>3851</v>
      </c>
      <c r="F111" t="s">
        <v>3776</v>
      </c>
      <c r="G111">
        <v>129574</v>
      </c>
      <c r="H111">
        <v>6.3</v>
      </c>
      <c r="I111">
        <v>126</v>
      </c>
      <c r="J111" t="s">
        <v>4089</v>
      </c>
    </row>
    <row r="112" spans="1:10">
      <c r="A112" s="4">
        <v>6579</v>
      </c>
      <c r="B112" t="s">
        <v>4090</v>
      </c>
      <c r="C112" t="s">
        <v>4091</v>
      </c>
      <c r="D112">
        <v>2009</v>
      </c>
      <c r="E112" t="s">
        <v>3965</v>
      </c>
      <c r="F112" t="s">
        <v>3860</v>
      </c>
      <c r="G112">
        <v>300</v>
      </c>
      <c r="H112">
        <v>4.8</v>
      </c>
      <c r="I112">
        <v>85</v>
      </c>
      <c r="J112" t="s">
        <v>4092</v>
      </c>
    </row>
    <row r="113" spans="1:10">
      <c r="A113" s="4">
        <v>6580</v>
      </c>
      <c r="B113" t="s">
        <v>4093</v>
      </c>
      <c r="C113" t="s">
        <v>4094</v>
      </c>
      <c r="D113">
        <v>1932</v>
      </c>
      <c r="E113" t="s">
        <v>3775</v>
      </c>
      <c r="F113" t="s">
        <v>3776</v>
      </c>
      <c r="G113">
        <v>210</v>
      </c>
      <c r="H113">
        <v>6.3</v>
      </c>
      <c r="I113">
        <v>7</v>
      </c>
      <c r="J113" t="s">
        <v>4095</v>
      </c>
    </row>
    <row r="114" spans="1:10">
      <c r="A114" s="4">
        <v>6582</v>
      </c>
      <c r="B114" t="s">
        <v>4096</v>
      </c>
      <c r="C114" t="s">
        <v>4097</v>
      </c>
      <c r="D114" t="s">
        <v>3777</v>
      </c>
      <c r="E114" t="s">
        <v>4098</v>
      </c>
      <c r="F114" t="s">
        <v>3776</v>
      </c>
      <c r="G114" t="s">
        <v>3777</v>
      </c>
      <c r="H114" t="s">
        <v>3777</v>
      </c>
      <c r="I114" t="s">
        <v>3777</v>
      </c>
      <c r="J114" t="s">
        <v>4099</v>
      </c>
    </row>
    <row r="115" spans="1:10">
      <c r="A115" s="4">
        <v>6581</v>
      </c>
      <c r="B115" t="s">
        <v>4100</v>
      </c>
      <c r="C115" t="s">
        <v>4101</v>
      </c>
      <c r="D115">
        <v>1970</v>
      </c>
      <c r="E115" t="s">
        <v>3775</v>
      </c>
      <c r="F115" t="s">
        <v>3776</v>
      </c>
      <c r="G115">
        <v>96</v>
      </c>
      <c r="H115">
        <v>5.9</v>
      </c>
      <c r="I115">
        <v>93</v>
      </c>
      <c r="J115" t="s">
        <v>4102</v>
      </c>
    </row>
    <row r="116" spans="1:10">
      <c r="A116" s="4">
        <v>6583</v>
      </c>
      <c r="B116" t="s">
        <v>4103</v>
      </c>
      <c r="C116" t="s">
        <v>4104</v>
      </c>
      <c r="D116">
        <v>2005</v>
      </c>
      <c r="E116" t="s">
        <v>4105</v>
      </c>
      <c r="F116" t="s">
        <v>3776</v>
      </c>
      <c r="G116">
        <v>5002</v>
      </c>
      <c r="H116">
        <v>9.5</v>
      </c>
      <c r="I116" t="s">
        <v>3777</v>
      </c>
      <c r="J116" t="s">
        <v>4106</v>
      </c>
    </row>
    <row r="117" spans="1:10">
      <c r="A117" s="4">
        <v>6584</v>
      </c>
      <c r="B117" t="s">
        <v>4107</v>
      </c>
      <c r="C117" t="s">
        <v>3062</v>
      </c>
      <c r="D117">
        <v>2005</v>
      </c>
      <c r="E117" t="s">
        <v>3816</v>
      </c>
      <c r="F117" t="s">
        <v>3776</v>
      </c>
      <c r="G117">
        <v>12983</v>
      </c>
      <c r="H117">
        <v>7</v>
      </c>
      <c r="I117">
        <v>107</v>
      </c>
      <c r="J117" t="s">
        <v>4108</v>
      </c>
    </row>
    <row r="118" spans="1:10">
      <c r="A118" s="4">
        <v>6585</v>
      </c>
      <c r="B118" t="s">
        <v>4109</v>
      </c>
      <c r="C118" t="s">
        <v>4110</v>
      </c>
      <c r="D118">
        <v>1977</v>
      </c>
      <c r="E118" t="s">
        <v>3775</v>
      </c>
      <c r="F118" t="s">
        <v>3776</v>
      </c>
      <c r="G118">
        <v>15</v>
      </c>
      <c r="H118">
        <v>7.5</v>
      </c>
      <c r="I118">
        <v>90</v>
      </c>
      <c r="J118" t="s">
        <v>4111</v>
      </c>
    </row>
    <row r="119" spans="1:10">
      <c r="A119" s="4">
        <v>6586</v>
      </c>
      <c r="B119" t="s">
        <v>4112</v>
      </c>
      <c r="C119" t="s">
        <v>4113</v>
      </c>
      <c r="D119">
        <v>1966</v>
      </c>
      <c r="E119" t="s">
        <v>301</v>
      </c>
      <c r="F119" t="s">
        <v>3776</v>
      </c>
      <c r="G119" t="s">
        <v>3777</v>
      </c>
      <c r="H119" t="s">
        <v>3777</v>
      </c>
      <c r="I119">
        <v>22</v>
      </c>
      <c r="J119" t="s">
        <v>4114</v>
      </c>
    </row>
    <row r="120" spans="1:10">
      <c r="A120" s="4">
        <v>6587</v>
      </c>
      <c r="B120" t="s">
        <v>4115</v>
      </c>
      <c r="C120" t="s">
        <v>4116</v>
      </c>
      <c r="D120">
        <v>2002</v>
      </c>
      <c r="E120" t="s">
        <v>4117</v>
      </c>
      <c r="F120" t="s">
        <v>4118</v>
      </c>
      <c r="G120">
        <v>1597</v>
      </c>
      <c r="H120">
        <v>5.5</v>
      </c>
      <c r="I120">
        <v>103</v>
      </c>
      <c r="J120" t="s">
        <v>4119</v>
      </c>
    </row>
    <row r="121" spans="1:10">
      <c r="A121" s="4">
        <v>6588</v>
      </c>
      <c r="B121" t="s">
        <v>4120</v>
      </c>
      <c r="C121" t="s">
        <v>4121</v>
      </c>
      <c r="D121">
        <v>2009</v>
      </c>
      <c r="E121" t="s">
        <v>301</v>
      </c>
      <c r="F121" t="s">
        <v>3776</v>
      </c>
      <c r="G121">
        <v>606</v>
      </c>
      <c r="H121">
        <v>4.4000000000000004</v>
      </c>
      <c r="I121">
        <v>101</v>
      </c>
      <c r="J121" t="s">
        <v>4122</v>
      </c>
    </row>
    <row r="122" spans="1:10">
      <c r="A122" s="4">
        <v>6589</v>
      </c>
      <c r="B122" t="s">
        <v>4123</v>
      </c>
      <c r="C122" t="s">
        <v>4124</v>
      </c>
      <c r="D122">
        <v>1997</v>
      </c>
      <c r="E122" t="s">
        <v>4125</v>
      </c>
      <c r="F122" t="s">
        <v>4126</v>
      </c>
      <c r="G122">
        <v>19089</v>
      </c>
      <c r="H122">
        <v>8</v>
      </c>
      <c r="I122">
        <v>87</v>
      </c>
      <c r="J122" t="s">
        <v>4127</v>
      </c>
    </row>
    <row r="123" spans="1:10">
      <c r="A123" s="4">
        <v>6590</v>
      </c>
      <c r="B123" t="s">
        <v>4128</v>
      </c>
      <c r="C123" t="s">
        <v>4129</v>
      </c>
      <c r="D123">
        <v>2011</v>
      </c>
      <c r="E123" t="s">
        <v>4051</v>
      </c>
      <c r="F123" t="s">
        <v>3812</v>
      </c>
      <c r="G123">
        <v>16639</v>
      </c>
      <c r="H123">
        <v>7.4</v>
      </c>
      <c r="I123">
        <v>91</v>
      </c>
      <c r="J123" t="s">
        <v>4130</v>
      </c>
    </row>
    <row r="124" spans="1:10">
      <c r="A124" s="4">
        <v>6591</v>
      </c>
      <c r="B124" t="s">
        <v>4131</v>
      </c>
      <c r="C124" t="s">
        <v>4132</v>
      </c>
      <c r="D124">
        <v>1980</v>
      </c>
      <c r="E124" t="s">
        <v>3775</v>
      </c>
      <c r="F124" t="s">
        <v>3776</v>
      </c>
      <c r="G124">
        <v>35</v>
      </c>
      <c r="H124">
        <v>7.3</v>
      </c>
      <c r="I124" t="s">
        <v>3777</v>
      </c>
      <c r="J124" t="s">
        <v>4133</v>
      </c>
    </row>
    <row r="125" spans="1:10">
      <c r="A125" s="4">
        <v>6592</v>
      </c>
      <c r="B125" t="s">
        <v>4134</v>
      </c>
      <c r="C125" t="s">
        <v>4135</v>
      </c>
      <c r="D125">
        <v>1982</v>
      </c>
      <c r="E125" t="s">
        <v>3775</v>
      </c>
      <c r="F125" t="s">
        <v>3776</v>
      </c>
      <c r="G125">
        <v>17</v>
      </c>
      <c r="H125">
        <v>5.9</v>
      </c>
      <c r="I125">
        <v>60</v>
      </c>
      <c r="J125" t="s">
        <v>4136</v>
      </c>
    </row>
    <row r="126" spans="1:10">
      <c r="A126" s="4">
        <v>6593</v>
      </c>
      <c r="B126" t="s">
        <v>4137</v>
      </c>
      <c r="C126" t="s">
        <v>2542</v>
      </c>
      <c r="D126">
        <v>1998</v>
      </c>
      <c r="E126" t="s">
        <v>3851</v>
      </c>
      <c r="F126" t="s">
        <v>3776</v>
      </c>
      <c r="G126">
        <v>4499</v>
      </c>
      <c r="H126">
        <v>4.9000000000000004</v>
      </c>
      <c r="I126">
        <v>94</v>
      </c>
      <c r="J126" t="s">
        <v>4138</v>
      </c>
    </row>
    <row r="127" spans="1:10">
      <c r="A127" s="4">
        <v>6594</v>
      </c>
      <c r="B127" t="s">
        <v>4139</v>
      </c>
      <c r="C127" t="s">
        <v>4140</v>
      </c>
      <c r="D127">
        <v>2005</v>
      </c>
      <c r="E127" t="s">
        <v>57</v>
      </c>
      <c r="F127" t="s">
        <v>3776</v>
      </c>
      <c r="G127">
        <v>6192</v>
      </c>
      <c r="H127">
        <v>5.9</v>
      </c>
      <c r="I127">
        <v>72</v>
      </c>
      <c r="J127" t="s">
        <v>4141</v>
      </c>
    </row>
    <row r="128" spans="1:10">
      <c r="A128" s="4">
        <v>6596</v>
      </c>
      <c r="B128" t="s">
        <v>4142</v>
      </c>
      <c r="C128" t="s">
        <v>2660</v>
      </c>
      <c r="D128">
        <v>1997</v>
      </c>
      <c r="E128" t="s">
        <v>3851</v>
      </c>
      <c r="F128" t="s">
        <v>3776</v>
      </c>
      <c r="G128">
        <v>20947</v>
      </c>
      <c r="H128">
        <v>7</v>
      </c>
      <c r="I128" t="s">
        <v>3777</v>
      </c>
      <c r="J128" t="s">
        <v>4143</v>
      </c>
    </row>
    <row r="129" spans="1:10">
      <c r="A129" s="4">
        <v>6597</v>
      </c>
      <c r="B129" t="s">
        <v>4144</v>
      </c>
      <c r="C129" t="s">
        <v>4145</v>
      </c>
      <c r="D129">
        <v>2011</v>
      </c>
      <c r="E129" t="s">
        <v>4146</v>
      </c>
      <c r="F129" t="s">
        <v>3776</v>
      </c>
      <c r="G129">
        <v>7718</v>
      </c>
      <c r="H129">
        <v>8</v>
      </c>
      <c r="I129" t="s">
        <v>3777</v>
      </c>
      <c r="J129" t="s">
        <v>4147</v>
      </c>
    </row>
    <row r="130" spans="1:10">
      <c r="A130" s="4">
        <v>6598</v>
      </c>
      <c r="B130" t="s">
        <v>4148</v>
      </c>
      <c r="C130" t="s">
        <v>4149</v>
      </c>
      <c r="D130">
        <v>2005</v>
      </c>
      <c r="E130" t="s">
        <v>4150</v>
      </c>
      <c r="F130" t="s">
        <v>3860</v>
      </c>
      <c r="G130">
        <v>41499</v>
      </c>
      <c r="H130">
        <v>7.7</v>
      </c>
      <c r="I130" t="s">
        <v>3777</v>
      </c>
      <c r="J130" t="s">
        <v>4151</v>
      </c>
    </row>
    <row r="131" spans="1:10">
      <c r="A131" s="4">
        <v>6599</v>
      </c>
      <c r="B131" t="s">
        <v>4152</v>
      </c>
      <c r="C131" t="s">
        <v>4153</v>
      </c>
      <c r="D131">
        <v>1994</v>
      </c>
      <c r="E131" t="s">
        <v>3816</v>
      </c>
      <c r="F131" t="s">
        <v>3776</v>
      </c>
      <c r="G131">
        <v>13041</v>
      </c>
      <c r="H131">
        <v>7.5</v>
      </c>
      <c r="I131" t="s">
        <v>3777</v>
      </c>
      <c r="J131" t="s">
        <v>4154</v>
      </c>
    </row>
    <row r="132" spans="1:10">
      <c r="A132" s="4">
        <v>6600</v>
      </c>
      <c r="B132" t="s">
        <v>4155</v>
      </c>
      <c r="C132" t="s">
        <v>4156</v>
      </c>
      <c r="D132" t="s">
        <v>3777</v>
      </c>
      <c r="E132" t="s">
        <v>73</v>
      </c>
      <c r="F132" t="s">
        <v>3776</v>
      </c>
      <c r="G132" t="s">
        <v>3777</v>
      </c>
      <c r="H132" t="s">
        <v>3777</v>
      </c>
      <c r="I132" t="s">
        <v>3777</v>
      </c>
      <c r="J132" t="s">
        <v>4157</v>
      </c>
    </row>
    <row r="133" spans="1:10">
      <c r="A133" s="4">
        <v>6601</v>
      </c>
      <c r="B133" t="s">
        <v>4158</v>
      </c>
      <c r="C133" t="s">
        <v>4159</v>
      </c>
      <c r="D133" t="s">
        <v>3777</v>
      </c>
      <c r="E133" t="s">
        <v>301</v>
      </c>
      <c r="F133" t="s">
        <v>3776</v>
      </c>
      <c r="G133">
        <v>6</v>
      </c>
      <c r="H133">
        <v>6</v>
      </c>
      <c r="I133" t="s">
        <v>3777</v>
      </c>
      <c r="J133" t="s">
        <v>4160</v>
      </c>
    </row>
    <row r="134" spans="1:10">
      <c r="A134" s="4">
        <v>6602</v>
      </c>
      <c r="B134" t="s">
        <v>4161</v>
      </c>
      <c r="C134" t="s">
        <v>857</v>
      </c>
      <c r="D134">
        <v>2004</v>
      </c>
      <c r="E134" t="s">
        <v>3851</v>
      </c>
      <c r="F134" t="s">
        <v>3776</v>
      </c>
      <c r="G134">
        <v>47497</v>
      </c>
      <c r="H134">
        <v>6.5</v>
      </c>
      <c r="I134" t="s">
        <v>3777</v>
      </c>
      <c r="J134" t="s">
        <v>4162</v>
      </c>
    </row>
    <row r="135" spans="1:10">
      <c r="A135" s="4">
        <v>6603</v>
      </c>
      <c r="B135" t="s">
        <v>4163</v>
      </c>
      <c r="C135" t="s">
        <v>4164</v>
      </c>
      <c r="D135">
        <v>2006</v>
      </c>
      <c r="E135" t="s">
        <v>4165</v>
      </c>
      <c r="F135" t="s">
        <v>3776</v>
      </c>
      <c r="G135">
        <v>34</v>
      </c>
      <c r="H135">
        <v>6.7</v>
      </c>
      <c r="I135" t="s">
        <v>3777</v>
      </c>
      <c r="J135" t="s">
        <v>4166</v>
      </c>
    </row>
    <row r="136" spans="1:10">
      <c r="A136" s="4">
        <v>6604</v>
      </c>
      <c r="B136" t="s">
        <v>4167</v>
      </c>
      <c r="C136" t="s">
        <v>120</v>
      </c>
      <c r="D136">
        <v>1955</v>
      </c>
      <c r="E136" t="s">
        <v>3775</v>
      </c>
      <c r="F136" t="s">
        <v>3776</v>
      </c>
      <c r="G136">
        <v>75366</v>
      </c>
      <c r="H136">
        <v>7.4</v>
      </c>
      <c r="I136" t="s">
        <v>3777</v>
      </c>
      <c r="J136" t="s">
        <v>4168</v>
      </c>
    </row>
    <row r="137" spans="1:10">
      <c r="A137" s="4">
        <v>6605</v>
      </c>
      <c r="B137" t="s">
        <v>4169</v>
      </c>
      <c r="C137" t="s">
        <v>4170</v>
      </c>
      <c r="D137">
        <v>2001</v>
      </c>
      <c r="E137" t="s">
        <v>57</v>
      </c>
      <c r="F137" t="s">
        <v>3776</v>
      </c>
      <c r="G137">
        <v>5995</v>
      </c>
      <c r="H137">
        <v>5.9</v>
      </c>
      <c r="I137" t="s">
        <v>3777</v>
      </c>
      <c r="J137" t="s">
        <v>4171</v>
      </c>
    </row>
    <row r="138" spans="1:10">
      <c r="A138" s="4">
        <v>6608</v>
      </c>
      <c r="B138" t="s">
        <v>4172</v>
      </c>
      <c r="C138" t="s">
        <v>4173</v>
      </c>
      <c r="D138">
        <v>1952</v>
      </c>
      <c r="E138" t="s">
        <v>3775</v>
      </c>
      <c r="F138" t="s">
        <v>3776</v>
      </c>
      <c r="G138">
        <v>1230</v>
      </c>
      <c r="H138">
        <v>7.8</v>
      </c>
      <c r="I138" t="s">
        <v>3777</v>
      </c>
      <c r="J138" t="s">
        <v>4174</v>
      </c>
    </row>
    <row r="139" spans="1:10">
      <c r="A139" s="4">
        <v>6609</v>
      </c>
      <c r="B139" t="s">
        <v>4175</v>
      </c>
      <c r="C139" t="s">
        <v>4176</v>
      </c>
      <c r="D139">
        <v>1957</v>
      </c>
      <c r="E139" t="s">
        <v>3775</v>
      </c>
      <c r="F139" t="s">
        <v>3776</v>
      </c>
      <c r="G139" t="s">
        <v>3777</v>
      </c>
      <c r="H139" t="s">
        <v>3777</v>
      </c>
      <c r="I139" t="s">
        <v>3777</v>
      </c>
      <c r="J139" t="s">
        <v>4177</v>
      </c>
    </row>
    <row r="140" spans="1:10">
      <c r="A140" s="4">
        <v>6610</v>
      </c>
      <c r="B140" t="s">
        <v>4178</v>
      </c>
      <c r="C140" t="s">
        <v>2637</v>
      </c>
      <c r="D140">
        <v>1996</v>
      </c>
      <c r="E140" t="s">
        <v>3851</v>
      </c>
      <c r="F140" t="s">
        <v>3776</v>
      </c>
      <c r="G140">
        <v>3269</v>
      </c>
      <c r="H140">
        <v>5.8</v>
      </c>
      <c r="I140" t="s">
        <v>3777</v>
      </c>
      <c r="J140" t="s">
        <v>4179</v>
      </c>
    </row>
    <row r="141" spans="1:10">
      <c r="A141" s="4">
        <v>6611</v>
      </c>
      <c r="B141" t="s">
        <v>4180</v>
      </c>
      <c r="C141" t="s">
        <v>4181</v>
      </c>
      <c r="D141">
        <v>2014</v>
      </c>
      <c r="E141" t="s">
        <v>4146</v>
      </c>
      <c r="F141" t="s">
        <v>3776</v>
      </c>
      <c r="G141">
        <v>5397</v>
      </c>
      <c r="H141">
        <v>7</v>
      </c>
      <c r="I141" t="s">
        <v>3777</v>
      </c>
      <c r="J141" t="s">
        <v>4182</v>
      </c>
    </row>
    <row r="142" spans="1:10">
      <c r="A142" s="4">
        <v>6612</v>
      </c>
      <c r="B142" t="s">
        <v>4183</v>
      </c>
      <c r="C142" t="s">
        <v>4184</v>
      </c>
      <c r="D142">
        <v>2015</v>
      </c>
      <c r="E142" t="s">
        <v>4185</v>
      </c>
      <c r="F142" t="s">
        <v>4186</v>
      </c>
      <c r="G142" t="s">
        <v>3777</v>
      </c>
      <c r="H142" t="s">
        <v>3777</v>
      </c>
      <c r="I142" t="s">
        <v>3777</v>
      </c>
      <c r="J142" t="s">
        <v>4187</v>
      </c>
    </row>
    <row r="143" spans="1:10">
      <c r="A143" s="4">
        <v>6613</v>
      </c>
      <c r="B143" t="s">
        <v>4188</v>
      </c>
      <c r="C143" t="s">
        <v>4189</v>
      </c>
      <c r="D143">
        <v>2007</v>
      </c>
      <c r="E143" t="s">
        <v>51</v>
      </c>
      <c r="F143" t="s">
        <v>3860</v>
      </c>
      <c r="G143">
        <v>184</v>
      </c>
      <c r="H143">
        <v>6.5</v>
      </c>
      <c r="I143" t="s">
        <v>3777</v>
      </c>
      <c r="J143" t="s">
        <v>4190</v>
      </c>
    </row>
    <row r="144" spans="1:10">
      <c r="A144" s="4">
        <v>6615</v>
      </c>
      <c r="B144" t="s">
        <v>4191</v>
      </c>
      <c r="C144" t="s">
        <v>4192</v>
      </c>
      <c r="D144">
        <v>1980</v>
      </c>
      <c r="E144" t="s">
        <v>3775</v>
      </c>
      <c r="F144" t="s">
        <v>3776</v>
      </c>
      <c r="G144">
        <v>5</v>
      </c>
      <c r="H144">
        <v>6.4</v>
      </c>
      <c r="I144" t="s">
        <v>3777</v>
      </c>
      <c r="J144" t="s">
        <v>4193</v>
      </c>
    </row>
    <row r="145" spans="1:10">
      <c r="A145" s="4">
        <v>6614</v>
      </c>
      <c r="B145" t="s">
        <v>4194</v>
      </c>
      <c r="C145" t="s">
        <v>4195</v>
      </c>
      <c r="D145">
        <v>1971</v>
      </c>
      <c r="E145" t="s">
        <v>3775</v>
      </c>
      <c r="F145" t="s">
        <v>3776</v>
      </c>
      <c r="G145">
        <v>33</v>
      </c>
      <c r="H145">
        <v>7.6</v>
      </c>
      <c r="I145" t="s">
        <v>3777</v>
      </c>
      <c r="J145" t="s">
        <v>4196</v>
      </c>
    </row>
    <row r="146" spans="1:10">
      <c r="A146" s="4">
        <v>6616</v>
      </c>
      <c r="B146" t="s">
        <v>4197</v>
      </c>
      <c r="C146" t="s">
        <v>4198</v>
      </c>
      <c r="D146">
        <v>2013</v>
      </c>
      <c r="E146" t="s">
        <v>4199</v>
      </c>
      <c r="F146" t="s">
        <v>3776</v>
      </c>
      <c r="G146">
        <v>1118</v>
      </c>
      <c r="H146">
        <v>8.5</v>
      </c>
      <c r="I146" t="s">
        <v>3777</v>
      </c>
      <c r="J146" t="s">
        <v>4200</v>
      </c>
    </row>
    <row r="147" spans="1:10">
      <c r="A147" s="4">
        <v>6617</v>
      </c>
      <c r="B147" t="s">
        <v>4201</v>
      </c>
      <c r="C147" t="s">
        <v>4202</v>
      </c>
      <c r="D147">
        <v>1941</v>
      </c>
      <c r="E147" t="s">
        <v>3775</v>
      </c>
      <c r="F147" t="s">
        <v>3776</v>
      </c>
      <c r="G147">
        <v>601</v>
      </c>
      <c r="H147">
        <v>7</v>
      </c>
      <c r="I147" t="s">
        <v>3777</v>
      </c>
      <c r="J147" t="s">
        <v>4203</v>
      </c>
    </row>
    <row r="148" spans="1:10">
      <c r="A148" s="4">
        <v>6620</v>
      </c>
      <c r="B148" t="s">
        <v>4204</v>
      </c>
      <c r="C148" t="s">
        <v>4205</v>
      </c>
      <c r="D148">
        <v>1952</v>
      </c>
      <c r="E148" t="s">
        <v>301</v>
      </c>
      <c r="F148" t="s">
        <v>3776</v>
      </c>
      <c r="G148">
        <v>131</v>
      </c>
      <c r="H148">
        <v>6.9</v>
      </c>
      <c r="I148" t="s">
        <v>3777</v>
      </c>
      <c r="J148" t="s">
        <v>4206</v>
      </c>
    </row>
    <row r="149" spans="1:10">
      <c r="A149" s="4">
        <v>6618</v>
      </c>
      <c r="B149" t="s">
        <v>4207</v>
      </c>
      <c r="C149" t="s">
        <v>4208</v>
      </c>
      <c r="D149">
        <v>2006</v>
      </c>
      <c r="E149" t="s">
        <v>3820</v>
      </c>
      <c r="F149" t="s">
        <v>3776</v>
      </c>
      <c r="G149">
        <v>20</v>
      </c>
      <c r="H149">
        <v>8.1999999999999993</v>
      </c>
      <c r="I149" t="s">
        <v>3777</v>
      </c>
      <c r="J149" t="s">
        <v>4209</v>
      </c>
    </row>
    <row r="150" spans="1:10">
      <c r="A150" s="4">
        <v>6619</v>
      </c>
      <c r="B150" t="s">
        <v>4210</v>
      </c>
      <c r="C150" t="s">
        <v>4211</v>
      </c>
      <c r="D150">
        <v>2006</v>
      </c>
      <c r="E150" t="s">
        <v>3820</v>
      </c>
      <c r="F150" t="s">
        <v>3776</v>
      </c>
      <c r="G150">
        <v>24</v>
      </c>
      <c r="H150">
        <v>8.1</v>
      </c>
      <c r="I150" t="s">
        <v>3777</v>
      </c>
      <c r="J150" t="s">
        <v>4212</v>
      </c>
    </row>
    <row r="151" spans="1:10">
      <c r="A151" s="4">
        <v>6621</v>
      </c>
      <c r="B151" t="s">
        <v>4213</v>
      </c>
      <c r="C151" t="s">
        <v>4214</v>
      </c>
      <c r="D151">
        <v>2009</v>
      </c>
      <c r="E151" t="s">
        <v>4098</v>
      </c>
      <c r="F151" t="s">
        <v>3776</v>
      </c>
      <c r="G151">
        <v>10</v>
      </c>
      <c r="H151">
        <v>6.3</v>
      </c>
      <c r="I151" t="s">
        <v>3777</v>
      </c>
      <c r="J151" t="s">
        <v>4215</v>
      </c>
    </row>
    <row r="152" spans="1:10">
      <c r="A152" s="4">
        <v>6622</v>
      </c>
      <c r="B152" t="s">
        <v>4216</v>
      </c>
      <c r="C152" t="s">
        <v>4217</v>
      </c>
      <c r="D152">
        <v>1997</v>
      </c>
      <c r="E152" t="s">
        <v>3775</v>
      </c>
      <c r="F152" t="s">
        <v>3776</v>
      </c>
      <c r="G152" t="s">
        <v>3777</v>
      </c>
      <c r="H152" t="s">
        <v>3777</v>
      </c>
      <c r="I152" t="s">
        <v>3777</v>
      </c>
      <c r="J152" t="s">
        <v>4218</v>
      </c>
    </row>
    <row r="153" spans="1:10">
      <c r="A153" s="4">
        <v>6623</v>
      </c>
      <c r="B153" t="s">
        <v>4219</v>
      </c>
      <c r="C153" t="s">
        <v>3517</v>
      </c>
      <c r="D153">
        <v>1995</v>
      </c>
      <c r="E153" t="s">
        <v>3816</v>
      </c>
      <c r="F153" t="s">
        <v>3776</v>
      </c>
      <c r="G153">
        <v>576</v>
      </c>
      <c r="H153">
        <v>4.8</v>
      </c>
      <c r="I153" t="s">
        <v>3777</v>
      </c>
      <c r="J153" t="s">
        <v>4220</v>
      </c>
    </row>
    <row r="154" spans="1:10">
      <c r="A154" s="4">
        <v>6624</v>
      </c>
      <c r="B154" t="s">
        <v>4221</v>
      </c>
      <c r="C154" t="s">
        <v>2239</v>
      </c>
      <c r="D154">
        <v>1993</v>
      </c>
      <c r="E154" t="s">
        <v>3851</v>
      </c>
      <c r="F154" t="s">
        <v>3776</v>
      </c>
      <c r="G154">
        <v>4340</v>
      </c>
      <c r="H154">
        <v>5.5</v>
      </c>
      <c r="I154" t="s">
        <v>3777</v>
      </c>
      <c r="J154" t="s">
        <v>4222</v>
      </c>
    </row>
    <row r="155" spans="1:10">
      <c r="A155" s="4">
        <v>6625</v>
      </c>
      <c r="B155" t="s">
        <v>4223</v>
      </c>
      <c r="C155" t="s">
        <v>4224</v>
      </c>
      <c r="D155">
        <v>2006</v>
      </c>
      <c r="E155" t="s">
        <v>4146</v>
      </c>
      <c r="F155" t="s">
        <v>3776</v>
      </c>
      <c r="G155">
        <v>11681</v>
      </c>
      <c r="H155">
        <v>8</v>
      </c>
      <c r="I155" t="s">
        <v>3777</v>
      </c>
      <c r="J155" t="s">
        <v>4225</v>
      </c>
    </row>
    <row r="156" spans="1:10">
      <c r="A156" s="4">
        <v>6626</v>
      </c>
      <c r="B156" t="s">
        <v>4226</v>
      </c>
      <c r="C156" t="s">
        <v>4227</v>
      </c>
      <c r="D156">
        <v>1946</v>
      </c>
      <c r="E156" t="s">
        <v>3775</v>
      </c>
      <c r="F156" t="s">
        <v>3776</v>
      </c>
      <c r="G156">
        <v>296</v>
      </c>
      <c r="H156">
        <v>7.2</v>
      </c>
      <c r="I156" t="s">
        <v>3777</v>
      </c>
      <c r="J156" t="s">
        <v>4228</v>
      </c>
    </row>
    <row r="157" spans="1:10">
      <c r="A157" s="4">
        <v>6627</v>
      </c>
      <c r="B157" t="s">
        <v>4229</v>
      </c>
      <c r="C157" t="s">
        <v>4230</v>
      </c>
      <c r="D157" t="s">
        <v>3777</v>
      </c>
      <c r="E157" t="s">
        <v>3775</v>
      </c>
      <c r="F157" t="s">
        <v>3776</v>
      </c>
      <c r="G157" t="s">
        <v>3777</v>
      </c>
      <c r="H157" t="s">
        <v>3777</v>
      </c>
      <c r="I157" t="s">
        <v>3777</v>
      </c>
      <c r="J157" t="s">
        <v>4231</v>
      </c>
    </row>
    <row r="158" spans="1:10">
      <c r="A158" s="4">
        <v>6628</v>
      </c>
      <c r="B158" t="s">
        <v>4232</v>
      </c>
      <c r="C158" t="s">
        <v>549</v>
      </c>
      <c r="D158">
        <v>2002</v>
      </c>
      <c r="E158" t="s">
        <v>301</v>
      </c>
      <c r="F158" t="s">
        <v>3776</v>
      </c>
      <c r="G158">
        <v>105832</v>
      </c>
      <c r="H158">
        <v>7.2</v>
      </c>
      <c r="I158" t="s">
        <v>3777</v>
      </c>
      <c r="J158" t="s">
        <v>4233</v>
      </c>
    </row>
    <row r="159" spans="1:10">
      <c r="A159" s="4">
        <v>6632</v>
      </c>
      <c r="B159" t="s">
        <v>4234</v>
      </c>
      <c r="C159" t="s">
        <v>4235</v>
      </c>
      <c r="D159">
        <v>2005</v>
      </c>
      <c r="E159" t="s">
        <v>301</v>
      </c>
      <c r="F159" t="s">
        <v>3776</v>
      </c>
      <c r="G159">
        <v>6438</v>
      </c>
      <c r="H159">
        <v>6.3</v>
      </c>
      <c r="I159" t="s">
        <v>3777</v>
      </c>
      <c r="J159" t="s">
        <v>4236</v>
      </c>
    </row>
    <row r="160" spans="1:10">
      <c r="A160" s="4">
        <v>6634</v>
      </c>
      <c r="B160" t="s">
        <v>4237</v>
      </c>
      <c r="C160" t="s">
        <v>490</v>
      </c>
      <c r="D160">
        <v>2012</v>
      </c>
      <c r="E160" t="s">
        <v>3736</v>
      </c>
      <c r="F160" t="s">
        <v>3776</v>
      </c>
      <c r="G160">
        <v>185867</v>
      </c>
      <c r="H160">
        <v>7.4</v>
      </c>
      <c r="I160" t="s">
        <v>3777</v>
      </c>
      <c r="J160" t="s">
        <v>4238</v>
      </c>
    </row>
    <row r="161" spans="1:10">
      <c r="A161" s="4">
        <v>6635</v>
      </c>
      <c r="B161" t="s">
        <v>4239</v>
      </c>
      <c r="C161" t="s">
        <v>4240</v>
      </c>
      <c r="D161">
        <v>1950</v>
      </c>
      <c r="E161" t="s">
        <v>301</v>
      </c>
      <c r="F161" t="s">
        <v>3776</v>
      </c>
      <c r="G161">
        <v>232</v>
      </c>
      <c r="H161">
        <v>7.3</v>
      </c>
      <c r="I161" t="s">
        <v>3777</v>
      </c>
      <c r="J161" t="s">
        <v>4241</v>
      </c>
    </row>
    <row r="162" spans="1:10">
      <c r="A162" s="4">
        <v>6636</v>
      </c>
      <c r="B162" t="s">
        <v>4242</v>
      </c>
      <c r="C162" t="s">
        <v>4243</v>
      </c>
      <c r="D162">
        <v>1951</v>
      </c>
      <c r="E162" t="s">
        <v>3775</v>
      </c>
      <c r="F162" t="s">
        <v>3776</v>
      </c>
      <c r="G162">
        <v>275</v>
      </c>
      <c r="H162">
        <v>7.1</v>
      </c>
      <c r="I162" t="s">
        <v>3777</v>
      </c>
      <c r="J162" t="s">
        <v>4244</v>
      </c>
    </row>
    <row r="163" spans="1:10">
      <c r="A163" s="4">
        <v>6637</v>
      </c>
      <c r="B163" t="s">
        <v>4245</v>
      </c>
      <c r="C163" t="s">
        <v>4246</v>
      </c>
      <c r="D163">
        <v>1937</v>
      </c>
      <c r="E163" t="s">
        <v>3775</v>
      </c>
      <c r="F163" t="s">
        <v>3776</v>
      </c>
      <c r="G163">
        <v>356</v>
      </c>
      <c r="H163">
        <v>7.1</v>
      </c>
      <c r="I163" t="s">
        <v>3777</v>
      </c>
      <c r="J163" t="s">
        <v>4247</v>
      </c>
    </row>
    <row r="164" spans="1:10">
      <c r="A164" s="4">
        <v>6639</v>
      </c>
      <c r="B164" t="s">
        <v>4248</v>
      </c>
      <c r="C164" t="s">
        <v>4249</v>
      </c>
      <c r="D164">
        <v>1948</v>
      </c>
      <c r="E164" t="s">
        <v>3775</v>
      </c>
      <c r="F164" t="s">
        <v>3776</v>
      </c>
      <c r="G164">
        <v>226</v>
      </c>
      <c r="H164">
        <v>7.3</v>
      </c>
      <c r="I164" t="s">
        <v>3777</v>
      </c>
      <c r="J164" t="s">
        <v>4250</v>
      </c>
    </row>
    <row r="165" spans="1:10">
      <c r="A165" s="4">
        <v>6638</v>
      </c>
      <c r="B165" t="s">
        <v>4251</v>
      </c>
      <c r="C165" t="s">
        <v>2762</v>
      </c>
      <c r="D165">
        <v>1998</v>
      </c>
      <c r="E165" t="s">
        <v>3816</v>
      </c>
      <c r="F165" t="s">
        <v>3776</v>
      </c>
      <c r="G165">
        <v>13558</v>
      </c>
      <c r="H165">
        <v>7</v>
      </c>
      <c r="I165" t="s">
        <v>3777</v>
      </c>
      <c r="J165" t="s">
        <v>4252</v>
      </c>
    </row>
    <row r="166" spans="1:10">
      <c r="A166" s="4">
        <v>6640</v>
      </c>
      <c r="B166" t="s">
        <v>4253</v>
      </c>
      <c r="C166" t="s">
        <v>4254</v>
      </c>
      <c r="D166">
        <v>2003</v>
      </c>
      <c r="E166" t="s">
        <v>4255</v>
      </c>
      <c r="F166" t="s">
        <v>3776</v>
      </c>
      <c r="G166" t="s">
        <v>3777</v>
      </c>
      <c r="H166" t="s">
        <v>3777</v>
      </c>
      <c r="I166" t="s">
        <v>3777</v>
      </c>
      <c r="J166" t="s">
        <v>4256</v>
      </c>
    </row>
    <row r="167" spans="1:10">
      <c r="A167" s="4">
        <v>6641</v>
      </c>
      <c r="B167" t="s">
        <v>4257</v>
      </c>
      <c r="C167" t="s">
        <v>4258</v>
      </c>
      <c r="D167">
        <v>2003</v>
      </c>
      <c r="E167" t="s">
        <v>4255</v>
      </c>
      <c r="F167" t="s">
        <v>3776</v>
      </c>
      <c r="G167" t="s">
        <v>3777</v>
      </c>
      <c r="H167" t="s">
        <v>3777</v>
      </c>
      <c r="I167" t="s">
        <v>3777</v>
      </c>
      <c r="J167" t="s">
        <v>4259</v>
      </c>
    </row>
    <row r="168" spans="1:10">
      <c r="A168" s="4">
        <v>6642</v>
      </c>
      <c r="B168" t="s">
        <v>4260</v>
      </c>
      <c r="C168" t="s">
        <v>4261</v>
      </c>
      <c r="D168">
        <v>2004</v>
      </c>
      <c r="E168" t="s">
        <v>4255</v>
      </c>
      <c r="F168" t="s">
        <v>3776</v>
      </c>
      <c r="G168" t="s">
        <v>3777</v>
      </c>
      <c r="H168" t="s">
        <v>3777</v>
      </c>
      <c r="I168" t="s">
        <v>3777</v>
      </c>
      <c r="J168" t="s">
        <v>4262</v>
      </c>
    </row>
    <row r="169" spans="1:10">
      <c r="A169" s="4">
        <v>6643</v>
      </c>
      <c r="B169" t="s">
        <v>4263</v>
      </c>
      <c r="C169" t="s">
        <v>4264</v>
      </c>
      <c r="D169">
        <v>2004</v>
      </c>
      <c r="E169" t="s">
        <v>4255</v>
      </c>
      <c r="F169" t="s">
        <v>3776</v>
      </c>
      <c r="G169" t="s">
        <v>3777</v>
      </c>
      <c r="H169" t="s">
        <v>3777</v>
      </c>
      <c r="I169" t="s">
        <v>3777</v>
      </c>
      <c r="J169" t="s">
        <v>4265</v>
      </c>
    </row>
    <row r="170" spans="1:10">
      <c r="A170" s="4">
        <v>6644</v>
      </c>
      <c r="B170" t="s">
        <v>4266</v>
      </c>
      <c r="C170" t="s">
        <v>3647</v>
      </c>
      <c r="D170">
        <v>1994</v>
      </c>
      <c r="E170" t="s">
        <v>3816</v>
      </c>
      <c r="F170" t="s">
        <v>3776</v>
      </c>
      <c r="G170">
        <v>461</v>
      </c>
      <c r="H170">
        <v>4.5999999999999996</v>
      </c>
      <c r="I170" t="s">
        <v>3777</v>
      </c>
      <c r="J170" t="s">
        <v>4267</v>
      </c>
    </row>
    <row r="171" spans="1:10">
      <c r="A171" s="4">
        <v>6645</v>
      </c>
      <c r="B171" t="s">
        <v>4268</v>
      </c>
      <c r="C171" t="s">
        <v>4269</v>
      </c>
      <c r="D171">
        <v>1937</v>
      </c>
      <c r="E171" t="s">
        <v>3775</v>
      </c>
      <c r="F171" t="s">
        <v>3776</v>
      </c>
      <c r="G171">
        <v>952</v>
      </c>
      <c r="H171">
        <v>7.8</v>
      </c>
      <c r="I171" t="s">
        <v>3777</v>
      </c>
      <c r="J171" t="s">
        <v>4270</v>
      </c>
    </row>
    <row r="172" spans="1:10">
      <c r="A172" s="4">
        <v>6646</v>
      </c>
      <c r="B172" t="s">
        <v>4271</v>
      </c>
      <c r="C172" t="s">
        <v>4272</v>
      </c>
      <c r="D172">
        <v>2004</v>
      </c>
      <c r="E172" t="s">
        <v>301</v>
      </c>
      <c r="F172" t="s">
        <v>3776</v>
      </c>
      <c r="G172">
        <v>362</v>
      </c>
      <c r="H172">
        <v>6.9</v>
      </c>
      <c r="I172" t="s">
        <v>3777</v>
      </c>
      <c r="J172" t="s">
        <v>4273</v>
      </c>
    </row>
    <row r="173" spans="1:10">
      <c r="A173" s="4">
        <v>6647</v>
      </c>
      <c r="B173" t="s">
        <v>4274</v>
      </c>
      <c r="C173" t="s">
        <v>3463</v>
      </c>
      <c r="D173">
        <v>2000</v>
      </c>
      <c r="E173" t="s">
        <v>3816</v>
      </c>
      <c r="F173" t="s">
        <v>3776</v>
      </c>
      <c r="G173">
        <v>3760</v>
      </c>
      <c r="H173">
        <v>6.1</v>
      </c>
      <c r="I173" t="s">
        <v>3777</v>
      </c>
      <c r="J173" t="s">
        <v>4275</v>
      </c>
    </row>
    <row r="174" spans="1:10">
      <c r="A174" s="4">
        <v>6649</v>
      </c>
      <c r="B174" t="s">
        <v>4276</v>
      </c>
      <c r="C174" t="s">
        <v>4277</v>
      </c>
      <c r="D174">
        <v>2009</v>
      </c>
      <c r="E174" t="s">
        <v>3965</v>
      </c>
      <c r="F174" t="s">
        <v>4126</v>
      </c>
      <c r="G174" t="s">
        <v>3777</v>
      </c>
      <c r="H174" t="s">
        <v>3777</v>
      </c>
      <c r="I174" t="s">
        <v>3777</v>
      </c>
      <c r="J174" t="s">
        <v>4278</v>
      </c>
    </row>
    <row r="175" spans="1:10">
      <c r="A175" s="4">
        <v>6648</v>
      </c>
      <c r="B175" t="s">
        <v>4279</v>
      </c>
      <c r="C175" t="s">
        <v>4280</v>
      </c>
      <c r="D175">
        <v>2009</v>
      </c>
      <c r="E175" t="s">
        <v>3965</v>
      </c>
      <c r="F175" t="s">
        <v>4126</v>
      </c>
      <c r="G175" t="s">
        <v>3777</v>
      </c>
      <c r="H175" t="s">
        <v>3777</v>
      </c>
      <c r="I175" t="s">
        <v>3777</v>
      </c>
      <c r="J175" t="s">
        <v>4281</v>
      </c>
    </row>
    <row r="176" spans="1:10">
      <c r="A176" s="4">
        <v>6650</v>
      </c>
      <c r="B176" t="s">
        <v>4282</v>
      </c>
      <c r="C176" t="s">
        <v>171</v>
      </c>
      <c r="D176">
        <v>1966</v>
      </c>
      <c r="E176" t="s">
        <v>3775</v>
      </c>
      <c r="F176" t="s">
        <v>3776</v>
      </c>
      <c r="G176">
        <v>854</v>
      </c>
      <c r="H176">
        <v>6</v>
      </c>
      <c r="I176" t="s">
        <v>3777</v>
      </c>
      <c r="J176" t="s">
        <v>4283</v>
      </c>
    </row>
    <row r="177" spans="1:10">
      <c r="A177" s="4">
        <v>6651</v>
      </c>
      <c r="B177" t="s">
        <v>4284</v>
      </c>
      <c r="C177" t="s">
        <v>4285</v>
      </c>
      <c r="D177">
        <v>2014</v>
      </c>
      <c r="E177" t="s">
        <v>4286</v>
      </c>
      <c r="F177" t="s">
        <v>3776</v>
      </c>
      <c r="G177" t="s">
        <v>3777</v>
      </c>
      <c r="H177" t="s">
        <v>3777</v>
      </c>
      <c r="I177" t="s">
        <v>3777</v>
      </c>
      <c r="J177" t="s">
        <v>4287</v>
      </c>
    </row>
    <row r="178" spans="1:10">
      <c r="A178" s="4">
        <v>6655</v>
      </c>
      <c r="B178" t="s">
        <v>4288</v>
      </c>
      <c r="C178" t="s">
        <v>4289</v>
      </c>
      <c r="D178">
        <v>2001</v>
      </c>
      <c r="E178" t="s">
        <v>3816</v>
      </c>
      <c r="F178" t="s">
        <v>3776</v>
      </c>
      <c r="G178">
        <v>1924</v>
      </c>
      <c r="H178">
        <v>6.2</v>
      </c>
      <c r="I178" t="s">
        <v>3777</v>
      </c>
      <c r="J178" t="s">
        <v>4290</v>
      </c>
    </row>
    <row r="179" spans="1:10">
      <c r="A179" s="4">
        <v>6653</v>
      </c>
      <c r="B179" t="s">
        <v>4291</v>
      </c>
      <c r="C179" t="s">
        <v>4292</v>
      </c>
      <c r="D179">
        <v>2014</v>
      </c>
      <c r="E179" t="s">
        <v>4293</v>
      </c>
      <c r="F179" t="s">
        <v>3776</v>
      </c>
      <c r="G179">
        <v>93</v>
      </c>
      <c r="H179">
        <v>6</v>
      </c>
      <c r="I179" t="s">
        <v>3777</v>
      </c>
      <c r="J179" t="s">
        <v>4294</v>
      </c>
    </row>
    <row r="180" spans="1:10">
      <c r="A180" s="4">
        <v>6652</v>
      </c>
      <c r="B180" t="s">
        <v>4295</v>
      </c>
      <c r="C180" t="s">
        <v>4296</v>
      </c>
      <c r="D180" t="s">
        <v>3777</v>
      </c>
      <c r="E180" t="s">
        <v>301</v>
      </c>
      <c r="F180" t="s">
        <v>3776</v>
      </c>
      <c r="G180" t="s">
        <v>3777</v>
      </c>
      <c r="H180" t="s">
        <v>3777</v>
      </c>
      <c r="I180" t="s">
        <v>3777</v>
      </c>
      <c r="J180" t="s">
        <v>4297</v>
      </c>
    </row>
    <row r="181" spans="1:10">
      <c r="A181" s="4">
        <v>6654</v>
      </c>
      <c r="B181" t="s">
        <v>4298</v>
      </c>
      <c r="C181" t="s">
        <v>4299</v>
      </c>
      <c r="D181">
        <v>1951</v>
      </c>
      <c r="E181" t="s">
        <v>3775</v>
      </c>
      <c r="F181" t="s">
        <v>3776</v>
      </c>
      <c r="G181">
        <v>211</v>
      </c>
      <c r="H181">
        <v>7.3</v>
      </c>
      <c r="I181" t="s">
        <v>3777</v>
      </c>
      <c r="J181" t="s">
        <v>4300</v>
      </c>
    </row>
    <row r="182" spans="1:10">
      <c r="A182" s="4">
        <v>6656</v>
      </c>
      <c r="B182" t="s">
        <v>4301</v>
      </c>
      <c r="C182" t="s">
        <v>4302</v>
      </c>
      <c r="D182">
        <v>1933</v>
      </c>
      <c r="E182" t="s">
        <v>3775</v>
      </c>
      <c r="F182" t="s">
        <v>3776</v>
      </c>
      <c r="G182">
        <v>289</v>
      </c>
      <c r="H182">
        <v>6.8</v>
      </c>
      <c r="I182" t="s">
        <v>3777</v>
      </c>
      <c r="J182" t="s">
        <v>4303</v>
      </c>
    </row>
    <row r="183" spans="1:10">
      <c r="A183" s="4">
        <v>6657</v>
      </c>
      <c r="B183" t="s">
        <v>4304</v>
      </c>
      <c r="C183" t="s">
        <v>4305</v>
      </c>
      <c r="D183">
        <v>1970</v>
      </c>
      <c r="E183" t="s">
        <v>3775</v>
      </c>
      <c r="F183" t="s">
        <v>3776</v>
      </c>
      <c r="G183" t="s">
        <v>3777</v>
      </c>
      <c r="H183" t="s">
        <v>3777</v>
      </c>
      <c r="I183" t="s">
        <v>3777</v>
      </c>
      <c r="J183" t="s">
        <v>4306</v>
      </c>
    </row>
    <row r="184" spans="1:10">
      <c r="A184" s="4">
        <v>6658</v>
      </c>
      <c r="B184" t="s">
        <v>4307</v>
      </c>
      <c r="C184" t="s">
        <v>2083</v>
      </c>
      <c r="D184">
        <v>1995</v>
      </c>
      <c r="E184" t="s">
        <v>3851</v>
      </c>
      <c r="F184" t="s">
        <v>3776</v>
      </c>
      <c r="G184">
        <v>5157</v>
      </c>
      <c r="H184">
        <v>5.2</v>
      </c>
      <c r="I184" t="s">
        <v>3777</v>
      </c>
      <c r="J184" t="s">
        <v>4308</v>
      </c>
    </row>
    <row r="185" spans="1:10">
      <c r="A185" s="4">
        <v>6662</v>
      </c>
      <c r="B185" t="s">
        <v>4309</v>
      </c>
      <c r="C185" t="s">
        <v>4310</v>
      </c>
      <c r="D185">
        <v>1974</v>
      </c>
      <c r="E185" t="s">
        <v>3775</v>
      </c>
      <c r="F185" t="s">
        <v>3776</v>
      </c>
      <c r="G185">
        <v>5</v>
      </c>
      <c r="H185">
        <v>8.1999999999999993</v>
      </c>
      <c r="I185" t="s">
        <v>3777</v>
      </c>
      <c r="J185" t="s">
        <v>4311</v>
      </c>
    </row>
    <row r="186" spans="1:10">
      <c r="A186" s="4">
        <v>6661</v>
      </c>
      <c r="B186" t="s">
        <v>4312</v>
      </c>
      <c r="C186" t="s">
        <v>4313</v>
      </c>
      <c r="D186">
        <v>1982</v>
      </c>
      <c r="E186" t="s">
        <v>4314</v>
      </c>
      <c r="F186" t="s">
        <v>3776</v>
      </c>
      <c r="G186">
        <v>54</v>
      </c>
      <c r="H186">
        <v>8.8000000000000007</v>
      </c>
      <c r="I186" t="s">
        <v>3777</v>
      </c>
      <c r="J186" t="s">
        <v>4315</v>
      </c>
    </row>
    <row r="187" spans="1:10">
      <c r="A187" s="4">
        <v>6660</v>
      </c>
      <c r="B187" t="s">
        <v>4316</v>
      </c>
      <c r="C187" t="s">
        <v>4317</v>
      </c>
      <c r="D187" t="s">
        <v>3777</v>
      </c>
      <c r="E187" t="s">
        <v>301</v>
      </c>
      <c r="F187" t="s">
        <v>3776</v>
      </c>
      <c r="G187" t="s">
        <v>3777</v>
      </c>
      <c r="H187" t="s">
        <v>3777</v>
      </c>
      <c r="I187" t="s">
        <v>3777</v>
      </c>
      <c r="J187" t="s">
        <v>4318</v>
      </c>
    </row>
    <row r="188" spans="1:10">
      <c r="A188" s="4">
        <v>6659</v>
      </c>
      <c r="B188" t="s">
        <v>4319</v>
      </c>
      <c r="C188" t="s">
        <v>4320</v>
      </c>
      <c r="D188">
        <v>1965</v>
      </c>
      <c r="E188" t="s">
        <v>301</v>
      </c>
      <c r="F188" t="s">
        <v>3776</v>
      </c>
      <c r="G188" t="s">
        <v>3777</v>
      </c>
      <c r="H188" t="s">
        <v>3777</v>
      </c>
      <c r="I188" t="s">
        <v>3777</v>
      </c>
      <c r="J188" t="s">
        <v>4321</v>
      </c>
    </row>
    <row r="189" spans="1:10">
      <c r="A189" s="4">
        <v>6663</v>
      </c>
      <c r="B189" t="s">
        <v>4322</v>
      </c>
      <c r="C189" t="s">
        <v>4323</v>
      </c>
      <c r="D189">
        <v>1937</v>
      </c>
      <c r="E189" t="s">
        <v>3775</v>
      </c>
      <c r="F189" t="s">
        <v>3776</v>
      </c>
      <c r="G189">
        <v>459</v>
      </c>
      <c r="H189">
        <v>7.4</v>
      </c>
      <c r="I189" t="s">
        <v>3777</v>
      </c>
      <c r="J189" t="s">
        <v>4324</v>
      </c>
    </row>
    <row r="190" spans="1:10">
      <c r="A190" s="4">
        <v>6664</v>
      </c>
      <c r="B190" t="s">
        <v>4325</v>
      </c>
      <c r="C190" t="s">
        <v>4326</v>
      </c>
      <c r="D190">
        <v>1947</v>
      </c>
      <c r="E190" t="s">
        <v>3775</v>
      </c>
      <c r="F190" t="s">
        <v>3776</v>
      </c>
      <c r="G190">
        <v>114</v>
      </c>
      <c r="H190">
        <v>6.6</v>
      </c>
      <c r="I190" t="s">
        <v>3777</v>
      </c>
      <c r="J190" t="s">
        <v>4327</v>
      </c>
    </row>
    <row r="191" spans="1:10">
      <c r="A191" s="4">
        <v>6665</v>
      </c>
      <c r="B191" t="s">
        <v>4328</v>
      </c>
      <c r="C191" t="s">
        <v>4329</v>
      </c>
      <c r="D191">
        <v>2000</v>
      </c>
      <c r="E191" t="s">
        <v>301</v>
      </c>
      <c r="F191" t="s">
        <v>3776</v>
      </c>
      <c r="G191">
        <v>332</v>
      </c>
      <c r="H191">
        <v>5.3</v>
      </c>
      <c r="I191" t="s">
        <v>3777</v>
      </c>
      <c r="J191" t="s">
        <v>4330</v>
      </c>
    </row>
    <row r="192" spans="1:10">
      <c r="A192" s="4">
        <v>6666</v>
      </c>
      <c r="B192" t="s">
        <v>4331</v>
      </c>
      <c r="C192" t="s">
        <v>4332</v>
      </c>
      <c r="D192">
        <v>1979</v>
      </c>
      <c r="E192" t="s">
        <v>3775</v>
      </c>
      <c r="F192" t="s">
        <v>3776</v>
      </c>
      <c r="G192">
        <v>12</v>
      </c>
      <c r="H192">
        <v>6.8</v>
      </c>
      <c r="I192" t="s">
        <v>3777</v>
      </c>
      <c r="J192" t="s">
        <v>4333</v>
      </c>
    </row>
    <row r="193" spans="1:10">
      <c r="A193" s="4">
        <v>6667</v>
      </c>
      <c r="B193" t="s">
        <v>4334</v>
      </c>
      <c r="C193" t="s">
        <v>4335</v>
      </c>
      <c r="D193" t="s">
        <v>3777</v>
      </c>
      <c r="E193" t="s">
        <v>251</v>
      </c>
      <c r="F193" t="s">
        <v>3776</v>
      </c>
      <c r="G193" t="s">
        <v>3777</v>
      </c>
      <c r="H193" t="s">
        <v>3777</v>
      </c>
      <c r="I193" t="s">
        <v>3777</v>
      </c>
      <c r="J193" t="s">
        <v>4336</v>
      </c>
    </row>
    <row r="194" spans="1:10">
      <c r="A194" s="4">
        <v>6668</v>
      </c>
      <c r="B194" t="s">
        <v>4337</v>
      </c>
      <c r="C194" t="s">
        <v>83</v>
      </c>
      <c r="D194">
        <v>1946</v>
      </c>
      <c r="E194" t="s">
        <v>3775</v>
      </c>
      <c r="F194" t="s">
        <v>3776</v>
      </c>
      <c r="G194">
        <v>2103</v>
      </c>
      <c r="H194">
        <v>6.5</v>
      </c>
      <c r="I194" t="s">
        <v>3777</v>
      </c>
      <c r="J194" t="s">
        <v>4338</v>
      </c>
    </row>
    <row r="195" spans="1:10">
      <c r="A195" s="4">
        <v>6671</v>
      </c>
      <c r="B195" t="s">
        <v>4339</v>
      </c>
      <c r="C195" t="s">
        <v>4340</v>
      </c>
      <c r="D195">
        <v>2003</v>
      </c>
      <c r="E195" t="s">
        <v>4165</v>
      </c>
      <c r="F195" t="s">
        <v>3776</v>
      </c>
      <c r="G195">
        <v>129</v>
      </c>
      <c r="H195">
        <v>5.5</v>
      </c>
      <c r="I195" t="s">
        <v>3777</v>
      </c>
      <c r="J195" t="s">
        <v>4341</v>
      </c>
    </row>
    <row r="196" spans="1:10">
      <c r="A196" s="4">
        <v>6672</v>
      </c>
      <c r="B196" t="s">
        <v>4342</v>
      </c>
      <c r="C196" t="s">
        <v>4343</v>
      </c>
      <c r="D196">
        <v>1999</v>
      </c>
      <c r="E196" t="s">
        <v>3816</v>
      </c>
      <c r="F196" t="s">
        <v>3776</v>
      </c>
      <c r="G196">
        <v>29</v>
      </c>
      <c r="H196">
        <v>6.8</v>
      </c>
      <c r="I196" t="s">
        <v>3777</v>
      </c>
      <c r="J196" t="s">
        <v>4344</v>
      </c>
    </row>
    <row r="197" spans="1:10">
      <c r="A197" s="4">
        <v>6670</v>
      </c>
      <c r="B197" t="s">
        <v>4345</v>
      </c>
      <c r="C197" t="s">
        <v>4346</v>
      </c>
      <c r="D197">
        <v>2006</v>
      </c>
      <c r="E197" t="s">
        <v>3903</v>
      </c>
      <c r="F197" t="s">
        <v>3776</v>
      </c>
      <c r="G197">
        <v>13</v>
      </c>
      <c r="H197">
        <v>6.9</v>
      </c>
      <c r="I197" t="s">
        <v>3777</v>
      </c>
      <c r="J197" t="s">
        <v>4347</v>
      </c>
    </row>
    <row r="198" spans="1:10">
      <c r="A198" s="4">
        <v>6669</v>
      </c>
      <c r="B198" t="s">
        <v>4348</v>
      </c>
      <c r="C198" t="s">
        <v>4349</v>
      </c>
      <c r="D198">
        <v>2003</v>
      </c>
      <c r="E198" t="s">
        <v>4165</v>
      </c>
      <c r="F198" t="s">
        <v>3776</v>
      </c>
      <c r="G198">
        <v>5</v>
      </c>
      <c r="H198">
        <v>6.4</v>
      </c>
      <c r="I198" t="s">
        <v>3777</v>
      </c>
      <c r="J198" t="s">
        <v>4350</v>
      </c>
    </row>
    <row r="199" spans="1:10">
      <c r="A199" s="4">
        <v>6673</v>
      </c>
      <c r="B199" t="s">
        <v>4351</v>
      </c>
      <c r="C199" t="s">
        <v>4352</v>
      </c>
      <c r="D199">
        <v>2003</v>
      </c>
      <c r="E199" t="s">
        <v>4165</v>
      </c>
      <c r="F199" t="s">
        <v>3776</v>
      </c>
      <c r="G199">
        <v>25</v>
      </c>
      <c r="H199">
        <v>7</v>
      </c>
      <c r="I199" t="s">
        <v>3777</v>
      </c>
      <c r="J199" t="s">
        <v>4353</v>
      </c>
    </row>
    <row r="200" spans="1:10">
      <c r="A200" s="4">
        <v>6674</v>
      </c>
      <c r="B200" t="s">
        <v>4354</v>
      </c>
      <c r="C200" t="s">
        <v>430</v>
      </c>
      <c r="D200">
        <v>2014</v>
      </c>
      <c r="E200" t="s">
        <v>301</v>
      </c>
      <c r="F200" t="s">
        <v>3776</v>
      </c>
      <c r="G200">
        <v>231218</v>
      </c>
      <c r="H200">
        <v>7</v>
      </c>
      <c r="I200" t="s">
        <v>3777</v>
      </c>
      <c r="J200" t="s">
        <v>4355</v>
      </c>
    </row>
    <row r="201" spans="1:10">
      <c r="A201" s="4">
        <v>6675</v>
      </c>
      <c r="B201" t="s">
        <v>4356</v>
      </c>
      <c r="C201" t="s">
        <v>4357</v>
      </c>
      <c r="D201" t="s">
        <v>3777</v>
      </c>
      <c r="E201" t="s">
        <v>301</v>
      </c>
      <c r="F201" t="s">
        <v>3776</v>
      </c>
      <c r="G201" t="s">
        <v>3777</v>
      </c>
      <c r="H201" t="s">
        <v>3777</v>
      </c>
      <c r="I201" t="s">
        <v>3777</v>
      </c>
      <c r="J201" t="s">
        <v>4358</v>
      </c>
    </row>
    <row r="202" spans="1:10">
      <c r="A202" s="4">
        <v>6676</v>
      </c>
      <c r="B202" t="s">
        <v>4359</v>
      </c>
      <c r="C202" t="s">
        <v>4360</v>
      </c>
      <c r="D202">
        <v>2000</v>
      </c>
      <c r="E202" t="s">
        <v>3816</v>
      </c>
      <c r="F202" t="s">
        <v>3776</v>
      </c>
      <c r="G202">
        <v>61249</v>
      </c>
      <c r="H202">
        <v>7.5</v>
      </c>
      <c r="I202" t="s">
        <v>3777</v>
      </c>
      <c r="J202" t="s">
        <v>4361</v>
      </c>
    </row>
    <row r="203" spans="1:10">
      <c r="A203" s="4">
        <v>6677</v>
      </c>
      <c r="B203" t="s">
        <v>4362</v>
      </c>
      <c r="C203" t="s">
        <v>4363</v>
      </c>
      <c r="D203">
        <v>1952</v>
      </c>
      <c r="E203" t="s">
        <v>3775</v>
      </c>
      <c r="F203" t="s">
        <v>3776</v>
      </c>
      <c r="G203">
        <v>213</v>
      </c>
      <c r="H203">
        <v>6.6</v>
      </c>
      <c r="I203" t="s">
        <v>3777</v>
      </c>
      <c r="J203" t="s">
        <v>4364</v>
      </c>
    </row>
    <row r="204" spans="1:10">
      <c r="A204" s="4">
        <v>6678</v>
      </c>
      <c r="B204" t="s">
        <v>4365</v>
      </c>
      <c r="C204" t="s">
        <v>1322</v>
      </c>
      <c r="D204">
        <v>1995</v>
      </c>
      <c r="E204" t="s">
        <v>301</v>
      </c>
      <c r="F204" t="s">
        <v>3776</v>
      </c>
      <c r="G204">
        <v>6202</v>
      </c>
      <c r="H204">
        <v>4.9000000000000004</v>
      </c>
      <c r="I204" t="s">
        <v>3777</v>
      </c>
      <c r="J204" t="s">
        <v>4366</v>
      </c>
    </row>
    <row r="205" spans="1:10">
      <c r="A205" s="4">
        <v>6679</v>
      </c>
      <c r="B205" t="s">
        <v>4367</v>
      </c>
      <c r="C205" t="s">
        <v>4368</v>
      </c>
      <c r="D205">
        <v>1974</v>
      </c>
      <c r="E205" t="s">
        <v>3775</v>
      </c>
      <c r="F205" t="s">
        <v>3776</v>
      </c>
      <c r="G205">
        <v>26</v>
      </c>
      <c r="H205">
        <v>7.1</v>
      </c>
      <c r="I205" t="s">
        <v>3777</v>
      </c>
      <c r="J205" t="s">
        <v>4369</v>
      </c>
    </row>
    <row r="206" spans="1:10">
      <c r="A206" s="4">
        <v>6680</v>
      </c>
      <c r="B206" t="s">
        <v>4370</v>
      </c>
      <c r="C206" t="s">
        <v>2739</v>
      </c>
      <c r="D206">
        <v>1999</v>
      </c>
      <c r="E206" t="s">
        <v>3816</v>
      </c>
      <c r="F206" t="s">
        <v>3776</v>
      </c>
      <c r="G206">
        <v>15046</v>
      </c>
      <c r="H206">
        <v>7.1</v>
      </c>
      <c r="I206" t="s">
        <v>3777</v>
      </c>
      <c r="J206" t="s">
        <v>4371</v>
      </c>
    </row>
    <row r="207" spans="1:10">
      <c r="A207" s="4">
        <v>6681</v>
      </c>
      <c r="B207" t="s">
        <v>4372</v>
      </c>
      <c r="C207" t="s">
        <v>4373</v>
      </c>
      <c r="D207" t="s">
        <v>3777</v>
      </c>
      <c r="E207" t="s">
        <v>301</v>
      </c>
      <c r="F207" t="s">
        <v>3776</v>
      </c>
      <c r="G207" t="s">
        <v>3777</v>
      </c>
      <c r="H207" t="s">
        <v>3777</v>
      </c>
      <c r="I207" t="s">
        <v>3777</v>
      </c>
      <c r="J207" t="s">
        <v>4374</v>
      </c>
    </row>
    <row r="208" spans="1:10">
      <c r="A208" s="4">
        <v>6682</v>
      </c>
      <c r="B208" t="s">
        <v>4375</v>
      </c>
      <c r="C208" t="s">
        <v>1820</v>
      </c>
      <c r="D208">
        <v>2011</v>
      </c>
      <c r="E208" t="s">
        <v>301</v>
      </c>
      <c r="F208" t="s">
        <v>3776</v>
      </c>
      <c r="G208">
        <v>16830</v>
      </c>
      <c r="H208">
        <v>5.4</v>
      </c>
      <c r="I208" t="s">
        <v>3777</v>
      </c>
      <c r="J208" t="s">
        <v>4376</v>
      </c>
    </row>
    <row r="209" spans="1:10">
      <c r="A209" s="4">
        <v>6683</v>
      </c>
      <c r="B209" t="s">
        <v>4377</v>
      </c>
      <c r="C209" t="s">
        <v>4378</v>
      </c>
      <c r="D209">
        <v>2007</v>
      </c>
      <c r="E209" t="s">
        <v>3903</v>
      </c>
      <c r="F209" t="s">
        <v>3776</v>
      </c>
      <c r="G209" t="s">
        <v>3777</v>
      </c>
      <c r="H209" t="s">
        <v>3777</v>
      </c>
      <c r="I209" t="s">
        <v>3777</v>
      </c>
      <c r="J209" t="s">
        <v>4379</v>
      </c>
    </row>
    <row r="210" spans="1:10">
      <c r="A210" s="4">
        <v>6689</v>
      </c>
      <c r="B210" t="s">
        <v>4380</v>
      </c>
      <c r="C210" t="s">
        <v>4381</v>
      </c>
      <c r="D210">
        <v>2014</v>
      </c>
      <c r="E210" t="s">
        <v>3899</v>
      </c>
      <c r="F210" t="s">
        <v>3776</v>
      </c>
      <c r="G210" t="s">
        <v>3777</v>
      </c>
      <c r="H210" t="s">
        <v>3777</v>
      </c>
      <c r="I210" t="s">
        <v>3777</v>
      </c>
      <c r="J210" t="s">
        <v>4382</v>
      </c>
    </row>
    <row r="211" spans="1:10">
      <c r="A211" s="4">
        <v>6696</v>
      </c>
      <c r="B211" t="s">
        <v>4383</v>
      </c>
      <c r="C211" t="s">
        <v>4384</v>
      </c>
      <c r="D211">
        <v>2014</v>
      </c>
      <c r="E211" t="s">
        <v>3784</v>
      </c>
      <c r="F211" t="s">
        <v>3776</v>
      </c>
      <c r="G211">
        <v>12</v>
      </c>
      <c r="H211">
        <v>6.6</v>
      </c>
      <c r="I211" t="s">
        <v>3777</v>
      </c>
      <c r="J211" t="s">
        <v>4385</v>
      </c>
    </row>
    <row r="212" spans="1:10">
      <c r="A212" s="4">
        <v>6690</v>
      </c>
      <c r="B212" t="s">
        <v>4386</v>
      </c>
      <c r="C212" t="s">
        <v>4387</v>
      </c>
      <c r="D212">
        <v>2016</v>
      </c>
      <c r="E212" t="s">
        <v>3784</v>
      </c>
      <c r="F212" t="s">
        <v>3776</v>
      </c>
      <c r="G212" t="s">
        <v>3777</v>
      </c>
      <c r="H212" t="s">
        <v>3777</v>
      </c>
      <c r="I212" t="s">
        <v>3777</v>
      </c>
      <c r="J212" t="s">
        <v>4388</v>
      </c>
    </row>
    <row r="213" spans="1:10">
      <c r="A213" s="4">
        <v>6686</v>
      </c>
      <c r="B213" t="s">
        <v>4389</v>
      </c>
      <c r="C213" t="s">
        <v>4390</v>
      </c>
      <c r="D213">
        <v>2014</v>
      </c>
      <c r="E213" t="s">
        <v>3784</v>
      </c>
      <c r="F213" t="s">
        <v>3776</v>
      </c>
      <c r="G213">
        <v>11</v>
      </c>
      <c r="H213">
        <v>4.5999999999999996</v>
      </c>
      <c r="I213">
        <v>77</v>
      </c>
      <c r="J213" t="s">
        <v>4391</v>
      </c>
    </row>
    <row r="214" spans="1:10">
      <c r="A214" s="4">
        <v>6692</v>
      </c>
      <c r="B214" t="s">
        <v>4392</v>
      </c>
      <c r="C214" t="s">
        <v>4393</v>
      </c>
      <c r="D214">
        <v>2014</v>
      </c>
      <c r="E214" t="s">
        <v>3784</v>
      </c>
      <c r="F214" t="s">
        <v>3776</v>
      </c>
      <c r="G214">
        <v>302</v>
      </c>
      <c r="H214">
        <v>7.4</v>
      </c>
      <c r="I214" t="s">
        <v>3777</v>
      </c>
      <c r="J214" t="s">
        <v>4394</v>
      </c>
    </row>
    <row r="215" spans="1:10">
      <c r="A215" s="4">
        <v>6694</v>
      </c>
      <c r="B215" t="s">
        <v>4395</v>
      </c>
      <c r="C215" t="s">
        <v>4396</v>
      </c>
      <c r="D215">
        <v>2013</v>
      </c>
      <c r="E215" t="s">
        <v>3899</v>
      </c>
      <c r="F215" t="s">
        <v>3776</v>
      </c>
      <c r="G215">
        <v>3293</v>
      </c>
      <c r="H215">
        <v>7.6</v>
      </c>
      <c r="I215">
        <v>15</v>
      </c>
      <c r="J215" t="s">
        <v>4397</v>
      </c>
    </row>
    <row r="216" spans="1:10">
      <c r="A216" s="4">
        <v>6687</v>
      </c>
      <c r="B216" t="s">
        <v>4398</v>
      </c>
      <c r="C216" t="s">
        <v>4399</v>
      </c>
      <c r="D216">
        <v>2014</v>
      </c>
      <c r="E216" t="s">
        <v>3784</v>
      </c>
      <c r="F216" t="s">
        <v>3776</v>
      </c>
      <c r="G216">
        <v>4375</v>
      </c>
      <c r="H216">
        <v>7.5</v>
      </c>
      <c r="I216">
        <v>14</v>
      </c>
      <c r="J216" t="s">
        <v>4400</v>
      </c>
    </row>
    <row r="217" spans="1:10">
      <c r="A217" s="4">
        <v>6688</v>
      </c>
      <c r="B217" t="s">
        <v>4401</v>
      </c>
      <c r="C217" t="s">
        <v>4402</v>
      </c>
      <c r="D217">
        <v>2012</v>
      </c>
      <c r="E217" t="s">
        <v>3899</v>
      </c>
      <c r="F217" t="s">
        <v>3776</v>
      </c>
      <c r="G217">
        <v>4333</v>
      </c>
      <c r="H217">
        <v>6.7</v>
      </c>
      <c r="I217">
        <v>12</v>
      </c>
      <c r="J217" t="s">
        <v>4403</v>
      </c>
    </row>
    <row r="218" spans="1:10">
      <c r="A218" s="4">
        <v>6695</v>
      </c>
      <c r="B218" t="s">
        <v>4404</v>
      </c>
      <c r="C218" t="s">
        <v>4405</v>
      </c>
      <c r="D218">
        <v>2011</v>
      </c>
      <c r="E218" t="s">
        <v>3899</v>
      </c>
      <c r="F218" t="s">
        <v>3776</v>
      </c>
      <c r="G218">
        <v>2452</v>
      </c>
      <c r="H218">
        <v>6.6</v>
      </c>
      <c r="I218">
        <v>4</v>
      </c>
      <c r="J218" t="s">
        <v>4406</v>
      </c>
    </row>
    <row r="219" spans="1:10">
      <c r="A219" s="4">
        <v>6684</v>
      </c>
      <c r="B219" t="s">
        <v>4407</v>
      </c>
      <c r="C219" t="s">
        <v>4408</v>
      </c>
      <c r="D219">
        <v>2014</v>
      </c>
      <c r="E219" t="s">
        <v>3899</v>
      </c>
      <c r="F219" t="s">
        <v>3776</v>
      </c>
      <c r="G219">
        <v>466</v>
      </c>
      <c r="H219">
        <v>7.8</v>
      </c>
      <c r="I219">
        <v>43</v>
      </c>
      <c r="J219" t="s">
        <v>4409</v>
      </c>
    </row>
    <row r="220" spans="1:10">
      <c r="A220" s="4">
        <v>6697</v>
      </c>
      <c r="B220" t="s">
        <v>4410</v>
      </c>
      <c r="C220" t="s">
        <v>166</v>
      </c>
      <c r="D220">
        <v>1964</v>
      </c>
      <c r="E220" t="s">
        <v>3775</v>
      </c>
      <c r="F220" t="s">
        <v>3776</v>
      </c>
      <c r="G220">
        <v>98683</v>
      </c>
      <c r="H220">
        <v>7.8</v>
      </c>
      <c r="I220">
        <v>139</v>
      </c>
      <c r="J220" t="s">
        <v>4411</v>
      </c>
    </row>
    <row r="221" spans="1:10">
      <c r="A221" s="4">
        <v>6698</v>
      </c>
      <c r="B221" t="s">
        <v>4412</v>
      </c>
      <c r="C221" t="s">
        <v>166</v>
      </c>
      <c r="D221">
        <v>2017</v>
      </c>
      <c r="E221" t="s">
        <v>301</v>
      </c>
      <c r="F221" t="s">
        <v>3776</v>
      </c>
      <c r="G221" t="s">
        <v>3777</v>
      </c>
      <c r="H221" t="s">
        <v>3777</v>
      </c>
      <c r="I221" t="s">
        <v>3777</v>
      </c>
      <c r="J221" t="s">
        <v>4413</v>
      </c>
    </row>
    <row r="222" spans="1:10">
      <c r="A222" s="4">
        <v>6699</v>
      </c>
      <c r="B222" t="s">
        <v>4414</v>
      </c>
      <c r="C222" t="s">
        <v>4415</v>
      </c>
      <c r="D222">
        <v>2003</v>
      </c>
      <c r="E222" t="s">
        <v>3816</v>
      </c>
      <c r="F222" t="s">
        <v>3776</v>
      </c>
      <c r="G222">
        <v>160997</v>
      </c>
      <c r="H222">
        <v>7.4</v>
      </c>
      <c r="I222">
        <v>138</v>
      </c>
      <c r="J222" t="s">
        <v>4416</v>
      </c>
    </row>
    <row r="223" spans="1:10">
      <c r="A223" s="4">
        <v>6700</v>
      </c>
      <c r="B223" t="s">
        <v>4417</v>
      </c>
      <c r="C223" t="s">
        <v>4418</v>
      </c>
      <c r="D223" t="s">
        <v>3777</v>
      </c>
      <c r="E223" t="s">
        <v>3775</v>
      </c>
      <c r="F223" t="s">
        <v>3776</v>
      </c>
      <c r="G223" t="s">
        <v>3777</v>
      </c>
      <c r="H223" t="s">
        <v>3777</v>
      </c>
      <c r="I223" t="s">
        <v>3777</v>
      </c>
      <c r="J223" t="s">
        <v>4419</v>
      </c>
    </row>
    <row r="224" spans="1:10">
      <c r="A224" s="4">
        <v>6701</v>
      </c>
      <c r="B224" t="s">
        <v>4420</v>
      </c>
      <c r="C224" t="s">
        <v>4421</v>
      </c>
      <c r="D224">
        <v>2006</v>
      </c>
      <c r="E224" t="s">
        <v>4146</v>
      </c>
      <c r="F224" t="s">
        <v>3776</v>
      </c>
      <c r="G224">
        <v>4952</v>
      </c>
      <c r="H224">
        <v>6.7</v>
      </c>
      <c r="I224">
        <v>7</v>
      </c>
      <c r="J224" t="s">
        <v>4422</v>
      </c>
    </row>
    <row r="225" spans="1:10">
      <c r="A225" s="4">
        <v>6703</v>
      </c>
      <c r="B225" t="s">
        <v>4423</v>
      </c>
      <c r="C225" t="s">
        <v>4424</v>
      </c>
      <c r="D225">
        <v>1988</v>
      </c>
      <c r="E225" t="s">
        <v>4425</v>
      </c>
      <c r="F225" t="s">
        <v>3776</v>
      </c>
      <c r="G225" t="s">
        <v>3777</v>
      </c>
      <c r="H225" t="s">
        <v>3777</v>
      </c>
      <c r="I225" t="s">
        <v>3777</v>
      </c>
      <c r="J225" t="s">
        <v>4426</v>
      </c>
    </row>
    <row r="226" spans="1:10">
      <c r="A226" s="4">
        <v>6704</v>
      </c>
      <c r="B226" t="s">
        <v>4427</v>
      </c>
      <c r="C226" t="s">
        <v>2013</v>
      </c>
      <c r="D226">
        <v>2001</v>
      </c>
      <c r="E226" t="s">
        <v>301</v>
      </c>
      <c r="F226" t="s">
        <v>3776</v>
      </c>
      <c r="G226">
        <v>5524</v>
      </c>
      <c r="H226">
        <v>5.3</v>
      </c>
      <c r="I226" t="s">
        <v>3777</v>
      </c>
      <c r="J226" t="s">
        <v>4428</v>
      </c>
    </row>
    <row r="227" spans="1:10">
      <c r="A227" s="4">
        <v>6706</v>
      </c>
      <c r="B227" t="s">
        <v>4429</v>
      </c>
      <c r="C227" t="s">
        <v>1253</v>
      </c>
      <c r="D227">
        <v>2015</v>
      </c>
      <c r="E227" t="s">
        <v>301</v>
      </c>
      <c r="F227" t="s">
        <v>3776</v>
      </c>
      <c r="G227">
        <v>17291</v>
      </c>
      <c r="H227">
        <v>7.5</v>
      </c>
      <c r="I227">
        <v>129</v>
      </c>
      <c r="J227" t="s">
        <v>4430</v>
      </c>
    </row>
    <row r="228" spans="1:10">
      <c r="A228" s="4">
        <v>6707</v>
      </c>
      <c r="B228" t="s">
        <v>4431</v>
      </c>
      <c r="C228" t="s">
        <v>2796</v>
      </c>
      <c r="D228">
        <v>1998</v>
      </c>
      <c r="E228" t="s">
        <v>301</v>
      </c>
      <c r="F228" t="s">
        <v>3776</v>
      </c>
      <c r="G228">
        <v>2227</v>
      </c>
      <c r="H228">
        <v>3.9</v>
      </c>
      <c r="I228">
        <v>93</v>
      </c>
      <c r="J228" t="s">
        <v>4432</v>
      </c>
    </row>
    <row r="229" spans="1:10">
      <c r="A229" s="4">
        <v>6710</v>
      </c>
      <c r="B229" t="s">
        <v>4433</v>
      </c>
      <c r="C229" t="s">
        <v>697</v>
      </c>
      <c r="D229">
        <v>2007</v>
      </c>
      <c r="E229" t="s">
        <v>4098</v>
      </c>
      <c r="F229" t="s">
        <v>3776</v>
      </c>
      <c r="G229">
        <v>61977</v>
      </c>
      <c r="H229">
        <v>6.9</v>
      </c>
      <c r="I229">
        <v>95</v>
      </c>
      <c r="J229" t="s">
        <v>4434</v>
      </c>
    </row>
    <row r="230" spans="1:10">
      <c r="A230" s="4">
        <v>6712</v>
      </c>
      <c r="B230" t="s">
        <v>4435</v>
      </c>
      <c r="C230" t="s">
        <v>4436</v>
      </c>
      <c r="D230">
        <v>1953</v>
      </c>
      <c r="E230" t="s">
        <v>3775</v>
      </c>
      <c r="F230" t="s">
        <v>3776</v>
      </c>
      <c r="G230">
        <v>192</v>
      </c>
      <c r="H230">
        <v>6.6</v>
      </c>
      <c r="I230" t="s">
        <v>3777</v>
      </c>
      <c r="J230" t="s">
        <v>4437</v>
      </c>
    </row>
    <row r="231" spans="1:10">
      <c r="A231" s="4">
        <v>6713</v>
      </c>
      <c r="B231" t="s">
        <v>4438</v>
      </c>
      <c r="C231" t="s">
        <v>88</v>
      </c>
      <c r="D231">
        <v>1948</v>
      </c>
      <c r="E231" t="s">
        <v>3775</v>
      </c>
      <c r="F231" t="s">
        <v>3776</v>
      </c>
      <c r="G231">
        <v>2973</v>
      </c>
      <c r="H231">
        <v>6.5</v>
      </c>
      <c r="I231" t="s">
        <v>3777</v>
      </c>
      <c r="J231" t="s">
        <v>4439</v>
      </c>
    </row>
    <row r="232" spans="1:10">
      <c r="A232" s="4">
        <v>6714</v>
      </c>
      <c r="B232" t="s">
        <v>4440</v>
      </c>
      <c r="C232" t="s">
        <v>4441</v>
      </c>
      <c r="D232">
        <v>1955</v>
      </c>
      <c r="E232" t="s">
        <v>3775</v>
      </c>
      <c r="F232" t="s">
        <v>3776</v>
      </c>
      <c r="G232">
        <v>38</v>
      </c>
      <c r="H232">
        <v>5.9</v>
      </c>
      <c r="I232">
        <v>30</v>
      </c>
      <c r="J232" t="s">
        <v>4442</v>
      </c>
    </row>
    <row r="233" spans="1:10">
      <c r="A233" s="4">
        <v>6715</v>
      </c>
      <c r="B233" t="s">
        <v>4443</v>
      </c>
      <c r="C233" t="s">
        <v>4444</v>
      </c>
      <c r="D233">
        <v>1970</v>
      </c>
      <c r="E233" t="s">
        <v>3775</v>
      </c>
      <c r="F233" t="s">
        <v>3776</v>
      </c>
      <c r="G233">
        <v>56</v>
      </c>
      <c r="H233">
        <v>6.7</v>
      </c>
      <c r="I233">
        <v>81</v>
      </c>
      <c r="J233" t="s">
        <v>4445</v>
      </c>
    </row>
    <row r="234" spans="1:10">
      <c r="A234" s="4">
        <v>6716</v>
      </c>
      <c r="B234" t="s">
        <v>4446</v>
      </c>
      <c r="C234" t="s">
        <v>4447</v>
      </c>
      <c r="D234">
        <v>1938</v>
      </c>
      <c r="E234" t="s">
        <v>3775</v>
      </c>
      <c r="F234" t="s">
        <v>3776</v>
      </c>
      <c r="G234">
        <v>183</v>
      </c>
      <c r="H234">
        <v>6.6</v>
      </c>
      <c r="I234">
        <v>9</v>
      </c>
      <c r="J234" t="s">
        <v>4448</v>
      </c>
    </row>
    <row r="235" spans="1:10">
      <c r="A235" s="4">
        <v>6717</v>
      </c>
      <c r="B235" t="s">
        <v>4449</v>
      </c>
      <c r="C235" t="s">
        <v>1483</v>
      </c>
      <c r="D235">
        <v>1997</v>
      </c>
      <c r="E235" t="s">
        <v>3851</v>
      </c>
      <c r="F235" t="s">
        <v>3776</v>
      </c>
      <c r="G235">
        <v>20487</v>
      </c>
      <c r="H235">
        <v>5.5</v>
      </c>
      <c r="I235" t="s">
        <v>3777</v>
      </c>
      <c r="J235" t="s">
        <v>4450</v>
      </c>
    </row>
    <row r="236" spans="1:10">
      <c r="A236" s="4">
        <v>6718</v>
      </c>
      <c r="B236" t="s">
        <v>4451</v>
      </c>
      <c r="C236" t="s">
        <v>4452</v>
      </c>
      <c r="D236">
        <v>1983</v>
      </c>
      <c r="E236" t="s">
        <v>3800</v>
      </c>
      <c r="F236" t="s">
        <v>3776</v>
      </c>
      <c r="G236" t="s">
        <v>3777</v>
      </c>
      <c r="H236" t="s">
        <v>3777</v>
      </c>
      <c r="I236" t="s">
        <v>3777</v>
      </c>
      <c r="J236" t="s">
        <v>4453</v>
      </c>
    </row>
    <row r="237" spans="1:10">
      <c r="A237" s="4">
        <v>6719</v>
      </c>
      <c r="B237" t="s">
        <v>4454</v>
      </c>
      <c r="C237" t="s">
        <v>4455</v>
      </c>
      <c r="D237">
        <v>1972</v>
      </c>
      <c r="E237" t="s">
        <v>3775</v>
      </c>
      <c r="F237" t="s">
        <v>3776</v>
      </c>
      <c r="G237">
        <v>24</v>
      </c>
      <c r="H237">
        <v>7.5</v>
      </c>
      <c r="I237" t="s">
        <v>3777</v>
      </c>
      <c r="J237" t="s">
        <v>4456</v>
      </c>
    </row>
    <row r="238" spans="1:10">
      <c r="A238" s="4">
        <v>6768</v>
      </c>
      <c r="B238" t="s">
        <v>4457</v>
      </c>
      <c r="C238" t="s">
        <v>4458</v>
      </c>
      <c r="D238">
        <v>1978</v>
      </c>
      <c r="E238" t="s">
        <v>3775</v>
      </c>
      <c r="F238" t="s">
        <v>3776</v>
      </c>
      <c r="G238">
        <v>8</v>
      </c>
      <c r="H238">
        <v>8.1999999999999993</v>
      </c>
      <c r="I238" t="s">
        <v>3777</v>
      </c>
      <c r="J238" t="s">
        <v>4459</v>
      </c>
    </row>
    <row r="239" spans="1:10">
      <c r="A239" s="4">
        <v>6743</v>
      </c>
      <c r="B239" t="s">
        <v>4460</v>
      </c>
      <c r="C239" t="s">
        <v>4461</v>
      </c>
      <c r="D239">
        <v>1988</v>
      </c>
      <c r="E239" t="s">
        <v>3775</v>
      </c>
      <c r="F239" t="s">
        <v>3776</v>
      </c>
      <c r="G239">
        <v>83</v>
      </c>
      <c r="H239">
        <v>7.5</v>
      </c>
      <c r="I239">
        <v>48</v>
      </c>
      <c r="J239" t="s">
        <v>4462</v>
      </c>
    </row>
    <row r="240" spans="1:10">
      <c r="A240" s="4">
        <v>6738</v>
      </c>
      <c r="B240" t="s">
        <v>4463</v>
      </c>
      <c r="C240" t="s">
        <v>4464</v>
      </c>
      <c r="D240">
        <v>1937</v>
      </c>
      <c r="E240" t="s">
        <v>3775</v>
      </c>
      <c r="F240" t="s">
        <v>3776</v>
      </c>
      <c r="G240">
        <v>319</v>
      </c>
      <c r="H240">
        <v>6.9</v>
      </c>
      <c r="I240">
        <v>7</v>
      </c>
      <c r="J240" t="s">
        <v>4465</v>
      </c>
    </row>
    <row r="241" spans="1:10">
      <c r="A241" s="4">
        <v>6775</v>
      </c>
      <c r="B241" t="s">
        <v>4466</v>
      </c>
      <c r="C241" t="s">
        <v>4467</v>
      </c>
      <c r="D241">
        <v>1992</v>
      </c>
      <c r="E241" t="s">
        <v>3736</v>
      </c>
      <c r="F241" t="s">
        <v>3776</v>
      </c>
      <c r="G241" t="s">
        <v>3777</v>
      </c>
      <c r="H241" t="s">
        <v>3777</v>
      </c>
      <c r="I241" t="s">
        <v>3777</v>
      </c>
      <c r="J241" t="s">
        <v>4468</v>
      </c>
    </row>
    <row r="242" spans="1:10">
      <c r="A242" s="4">
        <v>6732</v>
      </c>
      <c r="B242" t="s">
        <v>4469</v>
      </c>
      <c r="C242" t="s">
        <v>4470</v>
      </c>
      <c r="D242">
        <v>1942</v>
      </c>
      <c r="E242" t="s">
        <v>3775</v>
      </c>
      <c r="F242" t="s">
        <v>3776</v>
      </c>
      <c r="G242">
        <v>360</v>
      </c>
      <c r="H242">
        <v>6.7</v>
      </c>
      <c r="I242">
        <v>8</v>
      </c>
      <c r="J242" t="s">
        <v>4471</v>
      </c>
    </row>
    <row r="243" spans="1:10">
      <c r="A243" s="4">
        <v>6733</v>
      </c>
      <c r="B243" t="s">
        <v>4472</v>
      </c>
      <c r="C243" t="s">
        <v>4473</v>
      </c>
      <c r="D243">
        <v>1929</v>
      </c>
      <c r="E243" t="s">
        <v>3775</v>
      </c>
      <c r="F243" t="s">
        <v>3776</v>
      </c>
      <c r="G243">
        <v>229</v>
      </c>
      <c r="H243">
        <v>6.3</v>
      </c>
      <c r="I243">
        <v>7</v>
      </c>
      <c r="J243" t="s">
        <v>4474</v>
      </c>
    </row>
    <row r="244" spans="1:10">
      <c r="A244" s="4">
        <v>6729</v>
      </c>
      <c r="B244" t="s">
        <v>4475</v>
      </c>
      <c r="C244" t="s">
        <v>4476</v>
      </c>
      <c r="D244">
        <v>1983</v>
      </c>
      <c r="E244" t="s">
        <v>3775</v>
      </c>
      <c r="F244" t="s">
        <v>3776</v>
      </c>
      <c r="G244">
        <v>6414</v>
      </c>
      <c r="H244">
        <v>8</v>
      </c>
      <c r="I244">
        <v>26</v>
      </c>
      <c r="J244" t="s">
        <v>4477</v>
      </c>
    </row>
    <row r="245" spans="1:10">
      <c r="A245" s="4">
        <v>6763</v>
      </c>
      <c r="B245" t="s">
        <v>4478</v>
      </c>
      <c r="C245" t="s">
        <v>4479</v>
      </c>
      <c r="D245">
        <v>1936</v>
      </c>
      <c r="E245" t="s">
        <v>301</v>
      </c>
      <c r="F245" t="s">
        <v>3776</v>
      </c>
      <c r="G245">
        <v>362</v>
      </c>
      <c r="H245">
        <v>7.2</v>
      </c>
      <c r="I245">
        <v>8</v>
      </c>
      <c r="J245" t="s">
        <v>4480</v>
      </c>
    </row>
    <row r="246" spans="1:10">
      <c r="A246" s="4">
        <v>6734</v>
      </c>
      <c r="B246" t="s">
        <v>4481</v>
      </c>
      <c r="C246" t="s">
        <v>4482</v>
      </c>
      <c r="D246">
        <v>1947</v>
      </c>
      <c r="E246" t="s">
        <v>3775</v>
      </c>
      <c r="F246" t="s">
        <v>3776</v>
      </c>
      <c r="G246">
        <v>246</v>
      </c>
      <c r="H246">
        <v>6.8</v>
      </c>
      <c r="I246">
        <v>7</v>
      </c>
      <c r="J246" t="s">
        <v>4483</v>
      </c>
    </row>
    <row r="247" spans="1:10">
      <c r="A247" s="4">
        <v>6742</v>
      </c>
      <c r="B247" t="s">
        <v>4484</v>
      </c>
      <c r="C247" t="s">
        <v>4485</v>
      </c>
      <c r="D247">
        <v>1936</v>
      </c>
      <c r="E247" t="s">
        <v>3775</v>
      </c>
      <c r="F247" t="s">
        <v>3776</v>
      </c>
      <c r="G247">
        <v>315</v>
      </c>
      <c r="H247">
        <v>6.9</v>
      </c>
      <c r="I247">
        <v>8</v>
      </c>
      <c r="J247" t="s">
        <v>4486</v>
      </c>
    </row>
    <row r="248" spans="1:10">
      <c r="A248" s="4">
        <v>6740</v>
      </c>
      <c r="B248" t="s">
        <v>4487</v>
      </c>
      <c r="C248" t="s">
        <v>4488</v>
      </c>
      <c r="D248">
        <v>1935</v>
      </c>
      <c r="E248" t="s">
        <v>3775</v>
      </c>
      <c r="F248" t="s">
        <v>3776</v>
      </c>
      <c r="G248">
        <v>583</v>
      </c>
      <c r="H248">
        <v>7.7</v>
      </c>
      <c r="I248">
        <v>8</v>
      </c>
      <c r="J248" t="s">
        <v>4489</v>
      </c>
    </row>
    <row r="249" spans="1:10">
      <c r="A249" s="4">
        <v>6748</v>
      </c>
      <c r="B249" t="s">
        <v>4490</v>
      </c>
      <c r="C249" t="s">
        <v>4491</v>
      </c>
      <c r="D249">
        <v>1929</v>
      </c>
      <c r="E249" t="s">
        <v>3775</v>
      </c>
      <c r="F249" t="s">
        <v>3776</v>
      </c>
      <c r="G249">
        <v>246</v>
      </c>
      <c r="H249">
        <v>6.1</v>
      </c>
      <c r="I249">
        <v>7</v>
      </c>
      <c r="J249" t="s">
        <v>4492</v>
      </c>
    </row>
    <row r="250" spans="1:10">
      <c r="A250" s="4">
        <v>6759</v>
      </c>
      <c r="B250" t="s">
        <v>4493</v>
      </c>
      <c r="C250" t="s">
        <v>4494</v>
      </c>
      <c r="D250">
        <v>1995</v>
      </c>
      <c r="E250" t="s">
        <v>4495</v>
      </c>
      <c r="F250" t="s">
        <v>3776</v>
      </c>
      <c r="G250">
        <v>64</v>
      </c>
      <c r="H250">
        <v>8.4</v>
      </c>
      <c r="I250">
        <v>30</v>
      </c>
      <c r="J250" t="s">
        <v>4496</v>
      </c>
    </row>
    <row r="251" spans="1:10">
      <c r="A251" s="4">
        <v>6758</v>
      </c>
      <c r="B251" t="s">
        <v>4497</v>
      </c>
      <c r="C251" t="s">
        <v>4498</v>
      </c>
      <c r="D251">
        <v>1994</v>
      </c>
      <c r="E251" t="s">
        <v>4495</v>
      </c>
      <c r="F251" t="s">
        <v>3776</v>
      </c>
      <c r="G251">
        <v>15</v>
      </c>
      <c r="H251">
        <v>7</v>
      </c>
      <c r="I251" t="s">
        <v>3777</v>
      </c>
      <c r="J251" t="s">
        <v>4499</v>
      </c>
    </row>
    <row r="252" spans="1:10">
      <c r="A252" s="4">
        <v>6764</v>
      </c>
      <c r="B252" t="s">
        <v>4500</v>
      </c>
      <c r="C252" t="s">
        <v>4501</v>
      </c>
      <c r="D252">
        <v>1994</v>
      </c>
      <c r="E252" t="s">
        <v>4495</v>
      </c>
      <c r="F252" t="s">
        <v>3776</v>
      </c>
      <c r="G252">
        <v>24</v>
      </c>
      <c r="H252">
        <v>6.3</v>
      </c>
      <c r="I252" t="s">
        <v>3777</v>
      </c>
      <c r="J252" t="s">
        <v>4502</v>
      </c>
    </row>
    <row r="253" spans="1:10">
      <c r="A253" s="4">
        <v>6753</v>
      </c>
      <c r="B253" t="s">
        <v>4503</v>
      </c>
      <c r="C253" t="s">
        <v>4504</v>
      </c>
      <c r="D253">
        <v>1933</v>
      </c>
      <c r="E253" t="s">
        <v>3775</v>
      </c>
      <c r="F253" t="s">
        <v>3776</v>
      </c>
      <c r="G253">
        <v>261</v>
      </c>
      <c r="H253">
        <v>7.3</v>
      </c>
      <c r="I253">
        <v>7</v>
      </c>
      <c r="J253" t="s">
        <v>4505</v>
      </c>
    </row>
    <row r="254" spans="1:10">
      <c r="A254" s="4">
        <v>6765</v>
      </c>
      <c r="B254" t="s">
        <v>4506</v>
      </c>
      <c r="C254" t="s">
        <v>4507</v>
      </c>
      <c r="D254">
        <v>1935</v>
      </c>
      <c r="E254" t="s">
        <v>301</v>
      </c>
      <c r="F254" t="s">
        <v>3776</v>
      </c>
      <c r="G254">
        <v>406</v>
      </c>
      <c r="H254">
        <v>7.3</v>
      </c>
      <c r="I254">
        <v>9</v>
      </c>
      <c r="J254" t="s">
        <v>4508</v>
      </c>
    </row>
    <row r="255" spans="1:10">
      <c r="A255" s="4">
        <v>6735</v>
      </c>
      <c r="B255" t="s">
        <v>4509</v>
      </c>
      <c r="C255" t="s">
        <v>4510</v>
      </c>
      <c r="D255">
        <v>1932</v>
      </c>
      <c r="E255" t="s">
        <v>3775</v>
      </c>
      <c r="F255" t="s">
        <v>3776</v>
      </c>
      <c r="G255">
        <v>421</v>
      </c>
      <c r="H255">
        <v>7.6</v>
      </c>
      <c r="I255">
        <v>8</v>
      </c>
      <c r="J255" t="s">
        <v>4511</v>
      </c>
    </row>
    <row r="256" spans="1:10">
      <c r="A256" s="4">
        <v>6762</v>
      </c>
      <c r="B256" t="s">
        <v>4512</v>
      </c>
      <c r="C256" t="s">
        <v>4513</v>
      </c>
      <c r="D256">
        <v>1936</v>
      </c>
      <c r="E256" t="s">
        <v>3775</v>
      </c>
      <c r="F256" t="s">
        <v>3776</v>
      </c>
      <c r="G256">
        <v>348</v>
      </c>
      <c r="H256">
        <v>7</v>
      </c>
      <c r="I256">
        <v>8</v>
      </c>
      <c r="J256" t="s">
        <v>4514</v>
      </c>
    </row>
    <row r="257" spans="1:10">
      <c r="A257" s="4">
        <v>6730</v>
      </c>
      <c r="B257" t="s">
        <v>4515</v>
      </c>
      <c r="C257" t="s">
        <v>4516</v>
      </c>
      <c r="D257">
        <v>1935</v>
      </c>
      <c r="E257" t="s">
        <v>3775</v>
      </c>
      <c r="F257" t="s">
        <v>3776</v>
      </c>
      <c r="G257">
        <v>155</v>
      </c>
      <c r="H257">
        <v>6.4</v>
      </c>
      <c r="I257">
        <v>9</v>
      </c>
      <c r="J257" t="s">
        <v>4517</v>
      </c>
    </row>
    <row r="258" spans="1:10">
      <c r="A258" s="4">
        <v>6744</v>
      </c>
      <c r="B258" t="s">
        <v>4518</v>
      </c>
      <c r="C258" t="s">
        <v>4519</v>
      </c>
      <c r="D258">
        <v>1935</v>
      </c>
      <c r="E258" t="s">
        <v>3775</v>
      </c>
      <c r="F258" t="s">
        <v>3776</v>
      </c>
      <c r="G258">
        <v>133</v>
      </c>
      <c r="H258">
        <v>6.9</v>
      </c>
      <c r="I258">
        <v>8</v>
      </c>
      <c r="J258" t="s">
        <v>4520</v>
      </c>
    </row>
    <row r="259" spans="1:10">
      <c r="A259" s="4">
        <v>6720</v>
      </c>
      <c r="B259" t="s">
        <v>4521</v>
      </c>
      <c r="C259" t="s">
        <v>4522</v>
      </c>
      <c r="D259">
        <v>1933</v>
      </c>
      <c r="E259" t="s">
        <v>3775</v>
      </c>
      <c r="F259" t="s">
        <v>3776</v>
      </c>
      <c r="G259">
        <v>187</v>
      </c>
      <c r="H259">
        <v>6.7</v>
      </c>
      <c r="I259">
        <v>7</v>
      </c>
      <c r="J259" t="s">
        <v>4523</v>
      </c>
    </row>
    <row r="260" spans="1:10">
      <c r="A260" s="4">
        <v>6754</v>
      </c>
      <c r="B260" t="s">
        <v>4524</v>
      </c>
      <c r="C260" t="s">
        <v>4525</v>
      </c>
      <c r="D260">
        <v>1933</v>
      </c>
      <c r="E260" t="s">
        <v>3775</v>
      </c>
      <c r="F260" t="s">
        <v>3776</v>
      </c>
      <c r="G260">
        <v>156</v>
      </c>
      <c r="H260">
        <v>6.4</v>
      </c>
      <c r="I260" t="s">
        <v>3777</v>
      </c>
      <c r="J260" t="s">
        <v>4526</v>
      </c>
    </row>
    <row r="261" spans="1:10">
      <c r="A261" s="4">
        <v>6752</v>
      </c>
      <c r="B261" t="s">
        <v>4527</v>
      </c>
      <c r="C261" t="s">
        <v>4528</v>
      </c>
      <c r="D261">
        <v>1932</v>
      </c>
      <c r="E261" t="s">
        <v>301</v>
      </c>
      <c r="F261" t="s">
        <v>3776</v>
      </c>
      <c r="G261">
        <v>266</v>
      </c>
      <c r="H261">
        <v>6.9</v>
      </c>
      <c r="I261">
        <v>7</v>
      </c>
      <c r="J261" t="s">
        <v>4529</v>
      </c>
    </row>
    <row r="262" spans="1:10">
      <c r="A262" s="4">
        <v>6776</v>
      </c>
      <c r="B262" t="s">
        <v>4530</v>
      </c>
      <c r="C262" t="s">
        <v>4531</v>
      </c>
      <c r="D262">
        <v>1999</v>
      </c>
      <c r="E262" t="s">
        <v>4532</v>
      </c>
      <c r="F262" t="s">
        <v>3776</v>
      </c>
      <c r="G262">
        <v>2912</v>
      </c>
      <c r="H262">
        <v>7.2</v>
      </c>
      <c r="I262">
        <v>66</v>
      </c>
      <c r="J262" t="s">
        <v>4533</v>
      </c>
    </row>
    <row r="263" spans="1:10">
      <c r="A263" s="4">
        <v>6741</v>
      </c>
      <c r="B263" t="s">
        <v>4534</v>
      </c>
      <c r="C263" t="s">
        <v>4535</v>
      </c>
      <c r="D263">
        <v>1931</v>
      </c>
      <c r="E263" t="s">
        <v>3775</v>
      </c>
      <c r="F263" t="s">
        <v>3776</v>
      </c>
      <c r="G263">
        <v>371</v>
      </c>
      <c r="H263">
        <v>6.8</v>
      </c>
      <c r="I263">
        <v>7</v>
      </c>
      <c r="J263" t="s">
        <v>4536</v>
      </c>
    </row>
    <row r="264" spans="1:10">
      <c r="A264" s="4">
        <v>6751</v>
      </c>
      <c r="B264" t="s">
        <v>4537</v>
      </c>
      <c r="C264" t="s">
        <v>4538</v>
      </c>
      <c r="D264">
        <v>1933</v>
      </c>
      <c r="E264" t="s">
        <v>3775</v>
      </c>
      <c r="F264" t="s">
        <v>3776</v>
      </c>
      <c r="G264">
        <v>172</v>
      </c>
      <c r="H264">
        <v>6.9</v>
      </c>
      <c r="I264">
        <v>8</v>
      </c>
      <c r="J264" t="s">
        <v>4539</v>
      </c>
    </row>
    <row r="265" spans="1:10">
      <c r="A265" s="4">
        <v>6767</v>
      </c>
      <c r="B265" t="s">
        <v>4540</v>
      </c>
      <c r="C265" t="s">
        <v>4541</v>
      </c>
      <c r="D265">
        <v>1938</v>
      </c>
      <c r="E265" t="s">
        <v>3775</v>
      </c>
      <c r="F265" t="s">
        <v>3776</v>
      </c>
      <c r="G265">
        <v>322</v>
      </c>
      <c r="H265">
        <v>7</v>
      </c>
      <c r="I265">
        <v>8</v>
      </c>
      <c r="J265" t="s">
        <v>4542</v>
      </c>
    </row>
    <row r="266" spans="1:10">
      <c r="A266" s="4">
        <v>6726</v>
      </c>
      <c r="B266" t="s">
        <v>4543</v>
      </c>
      <c r="C266" t="s">
        <v>4544</v>
      </c>
      <c r="D266">
        <v>2003</v>
      </c>
      <c r="E266" t="s">
        <v>4314</v>
      </c>
      <c r="F266" t="s">
        <v>3776</v>
      </c>
      <c r="G266">
        <v>494</v>
      </c>
      <c r="H266">
        <v>8.4</v>
      </c>
      <c r="I266">
        <v>10</v>
      </c>
      <c r="J266" t="s">
        <v>4545</v>
      </c>
    </row>
    <row r="267" spans="1:10">
      <c r="A267" s="4">
        <v>6773</v>
      </c>
      <c r="B267" t="s">
        <v>4546</v>
      </c>
      <c r="C267" t="s">
        <v>4547</v>
      </c>
      <c r="D267">
        <v>1936</v>
      </c>
      <c r="E267" t="s">
        <v>3775</v>
      </c>
      <c r="F267" t="s">
        <v>3776</v>
      </c>
      <c r="G267">
        <v>368</v>
      </c>
      <c r="H267">
        <v>7.3</v>
      </c>
      <c r="I267">
        <v>8</v>
      </c>
      <c r="J267" t="s">
        <v>4548</v>
      </c>
    </row>
    <row r="268" spans="1:10">
      <c r="A268" s="4">
        <v>6739</v>
      </c>
      <c r="B268" t="s">
        <v>4549</v>
      </c>
      <c r="C268" t="s">
        <v>4550</v>
      </c>
      <c r="D268">
        <v>1932</v>
      </c>
      <c r="E268" t="s">
        <v>3775</v>
      </c>
      <c r="F268" t="s">
        <v>3776</v>
      </c>
      <c r="G268">
        <v>278</v>
      </c>
      <c r="H268">
        <v>6.7</v>
      </c>
      <c r="I268">
        <v>7</v>
      </c>
      <c r="J268" t="s">
        <v>4551</v>
      </c>
    </row>
    <row r="269" spans="1:10">
      <c r="A269" s="4">
        <v>6747</v>
      </c>
      <c r="B269" t="s">
        <v>4552</v>
      </c>
      <c r="C269" t="s">
        <v>4553</v>
      </c>
      <c r="D269">
        <v>1936</v>
      </c>
      <c r="E269" t="s">
        <v>3775</v>
      </c>
      <c r="F269" t="s">
        <v>3776</v>
      </c>
      <c r="G269">
        <v>344</v>
      </c>
      <c r="H269">
        <v>6.9</v>
      </c>
      <c r="I269">
        <v>8</v>
      </c>
      <c r="J269" t="s">
        <v>4554</v>
      </c>
    </row>
    <row r="270" spans="1:10">
      <c r="A270" s="4">
        <v>6774</v>
      </c>
      <c r="B270" t="s">
        <v>4555</v>
      </c>
      <c r="C270" t="s">
        <v>4556</v>
      </c>
      <c r="D270">
        <v>1935</v>
      </c>
      <c r="E270" t="s">
        <v>301</v>
      </c>
      <c r="F270" t="s">
        <v>3776</v>
      </c>
      <c r="G270">
        <v>334</v>
      </c>
      <c r="H270">
        <v>7.4</v>
      </c>
      <c r="I270">
        <v>7</v>
      </c>
      <c r="J270" t="s">
        <v>4557</v>
      </c>
    </row>
    <row r="271" spans="1:10">
      <c r="A271" s="4">
        <v>6750</v>
      </c>
      <c r="B271" t="s">
        <v>4558</v>
      </c>
      <c r="C271" t="s">
        <v>4559</v>
      </c>
      <c r="D271">
        <v>1934</v>
      </c>
      <c r="E271" t="s">
        <v>3775</v>
      </c>
      <c r="F271" t="s">
        <v>3776</v>
      </c>
      <c r="G271">
        <v>200</v>
      </c>
      <c r="H271">
        <v>6.7</v>
      </c>
      <c r="I271">
        <v>7</v>
      </c>
      <c r="J271" t="s">
        <v>4560</v>
      </c>
    </row>
    <row r="272" spans="1:10">
      <c r="A272" s="4">
        <v>6731</v>
      </c>
      <c r="B272" t="s">
        <v>4561</v>
      </c>
      <c r="C272" t="s">
        <v>4562</v>
      </c>
      <c r="D272">
        <v>1939</v>
      </c>
      <c r="E272" t="s">
        <v>3775</v>
      </c>
      <c r="F272" t="s">
        <v>3776</v>
      </c>
      <c r="G272">
        <v>160</v>
      </c>
      <c r="H272">
        <v>6.6</v>
      </c>
      <c r="I272" t="s">
        <v>3777</v>
      </c>
      <c r="J272" t="s">
        <v>4563</v>
      </c>
    </row>
    <row r="273" spans="1:10">
      <c r="A273" s="4">
        <v>6745</v>
      </c>
      <c r="B273" t="s">
        <v>4564</v>
      </c>
      <c r="C273" t="s">
        <v>4565</v>
      </c>
      <c r="D273">
        <v>1938</v>
      </c>
      <c r="E273" t="s">
        <v>3775</v>
      </c>
      <c r="F273" t="s">
        <v>3776</v>
      </c>
      <c r="G273">
        <v>1634</v>
      </c>
      <c r="H273">
        <v>8</v>
      </c>
      <c r="I273">
        <v>7</v>
      </c>
      <c r="J273" t="s">
        <v>4566</v>
      </c>
    </row>
    <row r="274" spans="1:10">
      <c r="A274" s="4">
        <v>6766</v>
      </c>
      <c r="B274" t="s">
        <v>4567</v>
      </c>
      <c r="C274" t="s">
        <v>4568</v>
      </c>
      <c r="D274">
        <v>2007</v>
      </c>
      <c r="E274" t="s">
        <v>4255</v>
      </c>
      <c r="F274" t="s">
        <v>3776</v>
      </c>
      <c r="G274">
        <v>30</v>
      </c>
      <c r="H274">
        <v>7.5</v>
      </c>
      <c r="I274" t="s">
        <v>3777</v>
      </c>
      <c r="J274" t="s">
        <v>4569</v>
      </c>
    </row>
    <row r="275" spans="1:10">
      <c r="A275" s="4">
        <v>6778</v>
      </c>
      <c r="B275" t="s">
        <v>4570</v>
      </c>
      <c r="C275" t="s">
        <v>4571</v>
      </c>
      <c r="D275">
        <v>2004</v>
      </c>
      <c r="E275" t="s">
        <v>301</v>
      </c>
      <c r="F275" t="s">
        <v>3776</v>
      </c>
      <c r="G275">
        <v>1933</v>
      </c>
      <c r="H275">
        <v>6.7</v>
      </c>
      <c r="I275" t="s">
        <v>3777</v>
      </c>
      <c r="J275" t="s">
        <v>4572</v>
      </c>
    </row>
    <row r="276" spans="1:10">
      <c r="A276" s="4">
        <v>6755</v>
      </c>
      <c r="B276" t="s">
        <v>4573</v>
      </c>
      <c r="C276" t="s">
        <v>4574</v>
      </c>
      <c r="D276">
        <v>1982</v>
      </c>
      <c r="E276" t="s">
        <v>3800</v>
      </c>
      <c r="F276" t="s">
        <v>3776</v>
      </c>
      <c r="G276" t="s">
        <v>3777</v>
      </c>
      <c r="H276" t="s">
        <v>3777</v>
      </c>
      <c r="I276" t="s">
        <v>3777</v>
      </c>
      <c r="J276" t="s">
        <v>4575</v>
      </c>
    </row>
    <row r="277" spans="1:10">
      <c r="A277" s="4">
        <v>6772</v>
      </c>
      <c r="B277" t="s">
        <v>4576</v>
      </c>
      <c r="C277" t="s">
        <v>4577</v>
      </c>
      <c r="D277">
        <v>1947</v>
      </c>
      <c r="E277" t="s">
        <v>3775</v>
      </c>
      <c r="F277" t="s">
        <v>3776</v>
      </c>
      <c r="G277">
        <v>1945</v>
      </c>
      <c r="H277">
        <v>7.7</v>
      </c>
      <c r="I277">
        <v>29</v>
      </c>
      <c r="J277" t="s">
        <v>4578</v>
      </c>
    </row>
    <row r="278" spans="1:10">
      <c r="A278" s="4">
        <v>6770</v>
      </c>
      <c r="B278" t="s">
        <v>4579</v>
      </c>
      <c r="C278" t="s">
        <v>4580</v>
      </c>
      <c r="D278">
        <v>1948</v>
      </c>
      <c r="E278" t="s">
        <v>3775</v>
      </c>
      <c r="F278" t="s">
        <v>3776</v>
      </c>
      <c r="G278">
        <v>453</v>
      </c>
      <c r="H278">
        <v>7.1</v>
      </c>
      <c r="I278">
        <v>7</v>
      </c>
      <c r="J278" t="s">
        <v>4581</v>
      </c>
    </row>
    <row r="279" spans="1:10">
      <c r="A279" s="4">
        <v>6769</v>
      </c>
      <c r="B279" t="s">
        <v>4582</v>
      </c>
      <c r="C279" t="s">
        <v>4583</v>
      </c>
      <c r="D279">
        <v>1931</v>
      </c>
      <c r="E279" t="s">
        <v>3775</v>
      </c>
      <c r="F279" t="s">
        <v>3776</v>
      </c>
      <c r="G279">
        <v>190</v>
      </c>
      <c r="H279">
        <v>6.7</v>
      </c>
      <c r="I279">
        <v>7</v>
      </c>
      <c r="J279" t="s">
        <v>4584</v>
      </c>
    </row>
    <row r="280" spans="1:10">
      <c r="A280" s="4">
        <v>6756</v>
      </c>
      <c r="B280" t="s">
        <v>4585</v>
      </c>
      <c r="C280" t="s">
        <v>4586</v>
      </c>
      <c r="D280">
        <v>1948</v>
      </c>
      <c r="E280" t="s">
        <v>3775</v>
      </c>
      <c r="F280" t="s">
        <v>3776</v>
      </c>
      <c r="G280">
        <v>265</v>
      </c>
      <c r="H280">
        <v>5.9</v>
      </c>
      <c r="I280">
        <v>7</v>
      </c>
      <c r="J280" t="s">
        <v>4587</v>
      </c>
    </row>
    <row r="281" spans="1:10">
      <c r="A281" s="4">
        <v>6725</v>
      </c>
      <c r="B281" t="s">
        <v>4588</v>
      </c>
      <c r="C281" t="s">
        <v>4589</v>
      </c>
      <c r="D281">
        <v>1932</v>
      </c>
      <c r="E281" t="s">
        <v>3775</v>
      </c>
      <c r="F281" t="s">
        <v>3776</v>
      </c>
      <c r="G281">
        <v>163</v>
      </c>
      <c r="H281">
        <v>6.8</v>
      </c>
      <c r="I281" t="s">
        <v>3777</v>
      </c>
      <c r="J281" t="s">
        <v>4590</v>
      </c>
    </row>
    <row r="282" spans="1:10">
      <c r="A282" s="4">
        <v>6760</v>
      </c>
      <c r="B282" t="s">
        <v>4591</v>
      </c>
      <c r="C282" t="s">
        <v>4592</v>
      </c>
      <c r="D282">
        <v>1994</v>
      </c>
      <c r="E282" t="s">
        <v>4425</v>
      </c>
      <c r="F282" t="s">
        <v>3776</v>
      </c>
      <c r="G282">
        <v>28</v>
      </c>
      <c r="H282">
        <v>7.8</v>
      </c>
      <c r="I282" t="s">
        <v>3777</v>
      </c>
      <c r="J282" t="s">
        <v>4593</v>
      </c>
    </row>
    <row r="283" spans="1:10">
      <c r="A283" s="4">
        <v>6746</v>
      </c>
      <c r="B283" t="s">
        <v>4594</v>
      </c>
      <c r="C283" t="s">
        <v>4595</v>
      </c>
      <c r="D283">
        <v>1980</v>
      </c>
      <c r="E283" t="s">
        <v>3775</v>
      </c>
      <c r="F283" t="s">
        <v>3776</v>
      </c>
      <c r="G283">
        <v>47</v>
      </c>
      <c r="H283">
        <v>6.3</v>
      </c>
      <c r="I283">
        <v>7</v>
      </c>
      <c r="J283" t="s">
        <v>4596</v>
      </c>
    </row>
    <row r="284" spans="1:10">
      <c r="A284" s="4">
        <v>6757</v>
      </c>
      <c r="B284" t="s">
        <v>4597</v>
      </c>
      <c r="C284" t="s">
        <v>4598</v>
      </c>
      <c r="D284">
        <v>2001</v>
      </c>
      <c r="E284" t="s">
        <v>4165</v>
      </c>
      <c r="F284" t="s">
        <v>3776</v>
      </c>
      <c r="G284">
        <v>100</v>
      </c>
      <c r="H284">
        <v>8</v>
      </c>
      <c r="I284">
        <v>9</v>
      </c>
      <c r="J284" t="s">
        <v>4599</v>
      </c>
    </row>
    <row r="285" spans="1:10">
      <c r="A285" s="4">
        <v>6771</v>
      </c>
      <c r="B285" t="s">
        <v>4600</v>
      </c>
      <c r="C285" t="s">
        <v>4601</v>
      </c>
      <c r="D285">
        <v>1978</v>
      </c>
      <c r="E285" t="s">
        <v>301</v>
      </c>
      <c r="F285" t="s">
        <v>3776</v>
      </c>
      <c r="G285">
        <v>24</v>
      </c>
      <c r="H285">
        <v>6</v>
      </c>
      <c r="I285" t="s">
        <v>3777</v>
      </c>
      <c r="J285" t="s">
        <v>4602</v>
      </c>
    </row>
    <row r="286" spans="1:10">
      <c r="A286" s="4">
        <v>6761</v>
      </c>
      <c r="B286" t="s">
        <v>4603</v>
      </c>
      <c r="C286" t="s">
        <v>4604</v>
      </c>
      <c r="D286">
        <v>1934</v>
      </c>
      <c r="E286" t="s">
        <v>3775</v>
      </c>
      <c r="F286" t="s">
        <v>3776</v>
      </c>
      <c r="G286">
        <v>130</v>
      </c>
      <c r="H286">
        <v>6.5</v>
      </c>
      <c r="I286">
        <v>8</v>
      </c>
      <c r="J286" t="s">
        <v>4605</v>
      </c>
    </row>
    <row r="287" spans="1:10">
      <c r="A287" s="4">
        <v>6728</v>
      </c>
      <c r="B287" t="s">
        <v>4606</v>
      </c>
      <c r="C287" t="s">
        <v>4607</v>
      </c>
      <c r="D287">
        <v>2006</v>
      </c>
      <c r="E287" t="s">
        <v>4255</v>
      </c>
      <c r="F287" t="s">
        <v>3776</v>
      </c>
      <c r="G287">
        <v>42</v>
      </c>
      <c r="H287">
        <v>6.6</v>
      </c>
      <c r="I287" t="s">
        <v>3777</v>
      </c>
      <c r="J287" t="s">
        <v>4608</v>
      </c>
    </row>
    <row r="288" spans="1:10">
      <c r="A288" s="4">
        <v>6724</v>
      </c>
      <c r="B288" t="s">
        <v>4609</v>
      </c>
      <c r="C288" t="s">
        <v>4610</v>
      </c>
      <c r="D288">
        <v>1931</v>
      </c>
      <c r="E288" t="s">
        <v>3775</v>
      </c>
      <c r="F288" t="s">
        <v>3776</v>
      </c>
      <c r="G288">
        <v>210</v>
      </c>
      <c r="H288">
        <v>6.5</v>
      </c>
      <c r="I288">
        <v>7</v>
      </c>
      <c r="J288" t="s">
        <v>4611</v>
      </c>
    </row>
    <row r="289" spans="1:10">
      <c r="A289" s="4">
        <v>6736</v>
      </c>
      <c r="B289" t="s">
        <v>4612</v>
      </c>
      <c r="C289" t="s">
        <v>4613</v>
      </c>
      <c r="D289">
        <v>2004</v>
      </c>
      <c r="E289" t="s">
        <v>301</v>
      </c>
      <c r="F289" t="s">
        <v>3776</v>
      </c>
      <c r="G289">
        <v>4076</v>
      </c>
      <c r="H289">
        <v>6.4</v>
      </c>
      <c r="I289" t="s">
        <v>3777</v>
      </c>
      <c r="J289" t="s">
        <v>4614</v>
      </c>
    </row>
    <row r="290" spans="1:10">
      <c r="A290" s="4">
        <v>6781</v>
      </c>
      <c r="B290" t="s">
        <v>4615</v>
      </c>
      <c r="C290" t="s">
        <v>4616</v>
      </c>
      <c r="D290">
        <v>1930</v>
      </c>
      <c r="E290" t="s">
        <v>3775</v>
      </c>
      <c r="F290" t="s">
        <v>3776</v>
      </c>
      <c r="G290">
        <v>128</v>
      </c>
      <c r="H290">
        <v>6.4</v>
      </c>
      <c r="I290">
        <v>7</v>
      </c>
      <c r="J290" t="s">
        <v>4617</v>
      </c>
    </row>
    <row r="291" spans="1:10">
      <c r="A291" s="4">
        <v>6780</v>
      </c>
      <c r="B291" t="s">
        <v>4618</v>
      </c>
      <c r="C291" t="s">
        <v>295</v>
      </c>
      <c r="D291">
        <v>1980</v>
      </c>
      <c r="E291" t="s">
        <v>3775</v>
      </c>
      <c r="F291" t="s">
        <v>3776</v>
      </c>
      <c r="G291">
        <v>2456</v>
      </c>
      <c r="H291">
        <v>6.5</v>
      </c>
      <c r="I291" t="s">
        <v>3777</v>
      </c>
      <c r="J291" t="s">
        <v>4619</v>
      </c>
    </row>
    <row r="292" spans="1:10">
      <c r="A292" s="4">
        <v>6782</v>
      </c>
      <c r="B292" t="s">
        <v>4620</v>
      </c>
      <c r="C292" t="s">
        <v>2608</v>
      </c>
      <c r="D292">
        <v>1995</v>
      </c>
      <c r="E292" t="s">
        <v>3816</v>
      </c>
      <c r="F292" t="s">
        <v>3776</v>
      </c>
      <c r="G292">
        <v>30162</v>
      </c>
      <c r="H292">
        <v>7.1</v>
      </c>
      <c r="I292">
        <v>95</v>
      </c>
      <c r="J292" t="s">
        <v>4621</v>
      </c>
    </row>
    <row r="293" spans="1:10">
      <c r="A293" s="4">
        <v>6783</v>
      </c>
      <c r="B293" t="s">
        <v>4622</v>
      </c>
      <c r="C293" t="s">
        <v>1161</v>
      </c>
      <c r="D293">
        <v>1998</v>
      </c>
      <c r="E293" t="s">
        <v>301</v>
      </c>
      <c r="F293" t="s">
        <v>3776</v>
      </c>
      <c r="G293">
        <v>22036</v>
      </c>
      <c r="H293">
        <v>5.6</v>
      </c>
      <c r="I293">
        <v>114</v>
      </c>
      <c r="J293" t="s">
        <v>4623</v>
      </c>
    </row>
    <row r="294" spans="1:10">
      <c r="A294" s="4">
        <v>6784</v>
      </c>
      <c r="B294" t="s">
        <v>4624</v>
      </c>
      <c r="C294" t="s">
        <v>1396</v>
      </c>
      <c r="D294">
        <v>2014</v>
      </c>
      <c r="E294" t="s">
        <v>301</v>
      </c>
      <c r="F294" t="s">
        <v>3776</v>
      </c>
      <c r="G294">
        <v>32304</v>
      </c>
      <c r="H294">
        <v>7.1</v>
      </c>
      <c r="I294">
        <v>124</v>
      </c>
      <c r="J294" t="s">
        <v>4625</v>
      </c>
    </row>
    <row r="295" spans="1:10">
      <c r="A295" s="4">
        <v>6785</v>
      </c>
      <c r="B295" t="s">
        <v>4626</v>
      </c>
      <c r="C295" t="s">
        <v>1661</v>
      </c>
      <c r="D295">
        <v>1997</v>
      </c>
      <c r="E295" t="s">
        <v>3816</v>
      </c>
      <c r="F295" t="s">
        <v>3776</v>
      </c>
      <c r="G295">
        <v>35250</v>
      </c>
      <c r="H295">
        <v>5.9</v>
      </c>
      <c r="I295" t="s">
        <v>3777</v>
      </c>
      <c r="J295" t="s">
        <v>4627</v>
      </c>
    </row>
    <row r="296" spans="1:10">
      <c r="A296" s="4">
        <v>6787</v>
      </c>
      <c r="B296" t="s">
        <v>4628</v>
      </c>
      <c r="C296" t="s">
        <v>4629</v>
      </c>
      <c r="D296">
        <v>2014</v>
      </c>
      <c r="E296" t="s">
        <v>4630</v>
      </c>
      <c r="F296" t="s">
        <v>4631</v>
      </c>
      <c r="G296">
        <v>469</v>
      </c>
      <c r="H296">
        <v>6</v>
      </c>
      <c r="I296">
        <v>127</v>
      </c>
      <c r="J296" t="s">
        <v>4632</v>
      </c>
    </row>
    <row r="297" spans="1:10">
      <c r="A297" s="4">
        <v>6788</v>
      </c>
      <c r="B297" t="s">
        <v>4633</v>
      </c>
      <c r="C297" t="s">
        <v>4634</v>
      </c>
      <c r="D297">
        <v>2013</v>
      </c>
      <c r="E297" t="s">
        <v>3795</v>
      </c>
      <c r="F297" t="s">
        <v>3796</v>
      </c>
      <c r="G297" t="s">
        <v>3777</v>
      </c>
      <c r="H297" t="s">
        <v>3777</v>
      </c>
      <c r="I297" t="s">
        <v>3777</v>
      </c>
      <c r="J297" t="s">
        <v>4635</v>
      </c>
    </row>
    <row r="298" spans="1:10">
      <c r="A298" s="4">
        <v>6790</v>
      </c>
      <c r="B298" t="s">
        <v>4636</v>
      </c>
      <c r="C298" t="s">
        <v>4637</v>
      </c>
      <c r="D298">
        <v>2011</v>
      </c>
      <c r="E298" t="s">
        <v>3775</v>
      </c>
      <c r="F298" t="s">
        <v>3776</v>
      </c>
      <c r="G298" t="s">
        <v>3777</v>
      </c>
      <c r="H298" t="s">
        <v>3777</v>
      </c>
      <c r="I298" t="s">
        <v>3777</v>
      </c>
      <c r="J298" t="s">
        <v>4638</v>
      </c>
    </row>
    <row r="299" spans="1:10">
      <c r="A299" s="4">
        <v>6789</v>
      </c>
      <c r="B299" t="s">
        <v>4639</v>
      </c>
      <c r="C299" t="s">
        <v>4640</v>
      </c>
      <c r="D299">
        <v>1930</v>
      </c>
      <c r="E299" t="s">
        <v>3775</v>
      </c>
      <c r="F299" t="s">
        <v>3776</v>
      </c>
      <c r="G299">
        <v>105</v>
      </c>
      <c r="H299">
        <v>5.6</v>
      </c>
      <c r="I299">
        <v>5</v>
      </c>
      <c r="J299" t="s">
        <v>4641</v>
      </c>
    </row>
    <row r="300" spans="1:10">
      <c r="A300" s="4">
        <v>6791</v>
      </c>
      <c r="B300" t="s">
        <v>4642</v>
      </c>
      <c r="C300" t="s">
        <v>954</v>
      </c>
      <c r="D300">
        <v>2004</v>
      </c>
      <c r="E300" t="s">
        <v>301</v>
      </c>
      <c r="F300" t="s">
        <v>3776</v>
      </c>
      <c r="G300">
        <v>34629</v>
      </c>
      <c r="H300">
        <v>7.5</v>
      </c>
      <c r="I300" t="s">
        <v>3777</v>
      </c>
      <c r="J300" t="s">
        <v>4643</v>
      </c>
    </row>
    <row r="301" spans="1:10">
      <c r="A301" s="4">
        <v>6794</v>
      </c>
      <c r="B301" t="s">
        <v>4644</v>
      </c>
      <c r="C301" t="s">
        <v>4645</v>
      </c>
      <c r="D301">
        <v>1998</v>
      </c>
      <c r="E301" t="s">
        <v>3820</v>
      </c>
      <c r="F301" t="s">
        <v>3776</v>
      </c>
      <c r="G301">
        <v>277</v>
      </c>
      <c r="H301">
        <v>7</v>
      </c>
      <c r="I301">
        <v>90</v>
      </c>
      <c r="J301" t="s">
        <v>4646</v>
      </c>
    </row>
    <row r="302" spans="1:10">
      <c r="A302" s="4">
        <v>6792</v>
      </c>
      <c r="B302" t="s">
        <v>4647</v>
      </c>
      <c r="C302" t="s">
        <v>2521</v>
      </c>
      <c r="D302">
        <v>2008</v>
      </c>
      <c r="E302" t="s">
        <v>3851</v>
      </c>
      <c r="F302" t="s">
        <v>3776</v>
      </c>
      <c r="G302">
        <v>15303</v>
      </c>
      <c r="H302">
        <v>6</v>
      </c>
      <c r="I302">
        <v>160</v>
      </c>
      <c r="J302" t="s">
        <v>4648</v>
      </c>
    </row>
    <row r="303" spans="1:10">
      <c r="A303" s="4">
        <v>6795</v>
      </c>
      <c r="B303" t="s">
        <v>4649</v>
      </c>
      <c r="C303" t="s">
        <v>160</v>
      </c>
      <c r="D303">
        <v>1963</v>
      </c>
      <c r="E303" t="s">
        <v>3775</v>
      </c>
      <c r="F303" t="s">
        <v>3776</v>
      </c>
      <c r="G303">
        <v>413</v>
      </c>
      <c r="H303">
        <v>6.5</v>
      </c>
      <c r="I303">
        <v>93</v>
      </c>
      <c r="J303" t="s">
        <v>4650</v>
      </c>
    </row>
    <row r="304" spans="1:10">
      <c r="A304" s="4">
        <v>6793</v>
      </c>
      <c r="B304" t="s">
        <v>4651</v>
      </c>
      <c r="C304" t="s">
        <v>4652</v>
      </c>
      <c r="D304">
        <v>2003</v>
      </c>
      <c r="E304" t="s">
        <v>3851</v>
      </c>
      <c r="F304" t="s">
        <v>3776</v>
      </c>
      <c r="G304" t="s">
        <v>3777</v>
      </c>
      <c r="H304" t="s">
        <v>3777</v>
      </c>
      <c r="I304" t="s">
        <v>3777</v>
      </c>
      <c r="J304" t="s">
        <v>4653</v>
      </c>
    </row>
    <row r="305" spans="1:10">
      <c r="A305" s="4">
        <v>6798</v>
      </c>
      <c r="B305" t="s">
        <v>4654</v>
      </c>
      <c r="C305" t="s">
        <v>992</v>
      </c>
      <c r="D305">
        <v>2000</v>
      </c>
      <c r="E305" t="s">
        <v>3851</v>
      </c>
      <c r="F305" t="s">
        <v>3776</v>
      </c>
      <c r="G305">
        <v>58220</v>
      </c>
      <c r="H305">
        <v>5.5</v>
      </c>
      <c r="I305">
        <v>114</v>
      </c>
      <c r="J305" t="s">
        <v>4655</v>
      </c>
    </row>
    <row r="306" spans="1:10">
      <c r="A306" s="4">
        <v>6797</v>
      </c>
      <c r="B306" t="s">
        <v>4656</v>
      </c>
      <c r="C306" t="s">
        <v>4657</v>
      </c>
      <c r="D306">
        <v>2003</v>
      </c>
      <c r="E306" t="s">
        <v>3851</v>
      </c>
      <c r="F306" t="s">
        <v>3776</v>
      </c>
      <c r="G306" t="s">
        <v>3777</v>
      </c>
      <c r="H306" t="s">
        <v>3777</v>
      </c>
      <c r="I306">
        <v>15</v>
      </c>
      <c r="J306" t="s">
        <v>4658</v>
      </c>
    </row>
    <row r="307" spans="1:10">
      <c r="A307" s="4">
        <v>6799</v>
      </c>
      <c r="B307" t="s">
        <v>4659</v>
      </c>
      <c r="C307" t="s">
        <v>4660</v>
      </c>
      <c r="D307">
        <v>2003</v>
      </c>
      <c r="E307" t="s">
        <v>4314</v>
      </c>
      <c r="F307" t="s">
        <v>3776</v>
      </c>
      <c r="G307">
        <v>137</v>
      </c>
      <c r="H307">
        <v>8.4</v>
      </c>
      <c r="I307" t="s">
        <v>3777</v>
      </c>
      <c r="J307" t="s">
        <v>4661</v>
      </c>
    </row>
    <row r="308" spans="1:10">
      <c r="A308" s="4">
        <v>6800</v>
      </c>
      <c r="B308" t="s">
        <v>4662</v>
      </c>
      <c r="C308" t="s">
        <v>4663</v>
      </c>
      <c r="D308">
        <v>2016</v>
      </c>
      <c r="E308" t="s">
        <v>301</v>
      </c>
      <c r="F308" t="s">
        <v>3776</v>
      </c>
      <c r="G308" t="s">
        <v>3777</v>
      </c>
      <c r="H308" t="s">
        <v>3777</v>
      </c>
      <c r="I308" t="s">
        <v>3777</v>
      </c>
      <c r="J308" t="s">
        <v>4664</v>
      </c>
    </row>
    <row r="309" spans="1:10">
      <c r="A309" s="4">
        <v>6802</v>
      </c>
      <c r="B309" t="s">
        <v>4665</v>
      </c>
      <c r="C309" t="s">
        <v>4666</v>
      </c>
      <c r="D309">
        <v>1937</v>
      </c>
      <c r="E309" t="s">
        <v>3775</v>
      </c>
      <c r="F309" t="s">
        <v>3776</v>
      </c>
      <c r="G309">
        <v>571</v>
      </c>
      <c r="H309">
        <v>7.4</v>
      </c>
      <c r="I309">
        <v>9</v>
      </c>
      <c r="J309" t="s">
        <v>4667</v>
      </c>
    </row>
    <row r="310" spans="1:10">
      <c r="A310" s="4">
        <v>6803</v>
      </c>
      <c r="B310" t="s">
        <v>4668</v>
      </c>
      <c r="C310" t="s">
        <v>4669</v>
      </c>
      <c r="D310">
        <v>2000</v>
      </c>
      <c r="E310" t="s">
        <v>301</v>
      </c>
      <c r="F310" t="s">
        <v>3776</v>
      </c>
      <c r="G310">
        <v>1946</v>
      </c>
      <c r="H310">
        <v>5.8</v>
      </c>
      <c r="I310">
        <v>85</v>
      </c>
      <c r="J310" t="s">
        <v>4670</v>
      </c>
    </row>
    <row r="311" spans="1:10">
      <c r="A311" s="4">
        <v>6816</v>
      </c>
      <c r="B311" t="s">
        <v>4671</v>
      </c>
      <c r="C311" t="s">
        <v>4672</v>
      </c>
      <c r="D311" t="s">
        <v>3777</v>
      </c>
      <c r="E311" t="s">
        <v>251</v>
      </c>
      <c r="F311" t="s">
        <v>3776</v>
      </c>
      <c r="G311">
        <v>1769</v>
      </c>
      <c r="H311">
        <v>7.5</v>
      </c>
      <c r="I311">
        <v>16</v>
      </c>
      <c r="J311" t="s">
        <v>4673</v>
      </c>
    </row>
    <row r="312" spans="1:10">
      <c r="A312" s="4">
        <v>6828</v>
      </c>
      <c r="B312" t="s">
        <v>4674</v>
      </c>
      <c r="C312" t="s">
        <v>4675</v>
      </c>
      <c r="D312" t="s">
        <v>3777</v>
      </c>
      <c r="E312" t="s">
        <v>3775</v>
      </c>
      <c r="F312" t="s">
        <v>3776</v>
      </c>
      <c r="G312" t="s">
        <v>3777</v>
      </c>
      <c r="H312" t="s">
        <v>3777</v>
      </c>
      <c r="I312" t="s">
        <v>3777</v>
      </c>
      <c r="J312" t="s">
        <v>4676</v>
      </c>
    </row>
    <row r="313" spans="1:10">
      <c r="A313" s="4">
        <v>6829</v>
      </c>
      <c r="B313" t="s">
        <v>4677</v>
      </c>
      <c r="C313" t="s">
        <v>4678</v>
      </c>
      <c r="D313">
        <v>1930</v>
      </c>
      <c r="E313" t="s">
        <v>3775</v>
      </c>
      <c r="F313" t="s">
        <v>3776</v>
      </c>
      <c r="G313">
        <v>112</v>
      </c>
      <c r="H313">
        <v>5.7</v>
      </c>
      <c r="I313">
        <v>7</v>
      </c>
      <c r="J313" t="s">
        <v>4679</v>
      </c>
    </row>
    <row r="314" spans="1:10">
      <c r="A314" s="4">
        <v>6830</v>
      </c>
      <c r="B314" t="s">
        <v>4680</v>
      </c>
      <c r="C314" t="s">
        <v>4681</v>
      </c>
      <c r="D314">
        <v>1967</v>
      </c>
      <c r="E314" t="s">
        <v>3775</v>
      </c>
      <c r="F314" t="s">
        <v>3776</v>
      </c>
      <c r="G314">
        <v>317</v>
      </c>
      <c r="H314">
        <v>5.8</v>
      </c>
      <c r="I314">
        <v>101</v>
      </c>
      <c r="J314" t="s">
        <v>4682</v>
      </c>
    </row>
    <row r="315" spans="1:10">
      <c r="A315" s="4">
        <v>6833</v>
      </c>
      <c r="B315" t="s">
        <v>4683</v>
      </c>
      <c r="C315" t="s">
        <v>413</v>
      </c>
      <c r="D315">
        <v>2013</v>
      </c>
      <c r="E315" t="s">
        <v>301</v>
      </c>
      <c r="F315" t="s">
        <v>3776</v>
      </c>
      <c r="G315">
        <v>212590</v>
      </c>
      <c r="H315">
        <v>7.4</v>
      </c>
      <c r="I315">
        <v>104</v>
      </c>
      <c r="J315" t="s">
        <v>4684</v>
      </c>
    </row>
    <row r="316" spans="1:10">
      <c r="A316" s="4">
        <v>6831</v>
      </c>
      <c r="B316" t="s">
        <v>4685</v>
      </c>
      <c r="C316" t="s">
        <v>422</v>
      </c>
      <c r="D316">
        <v>2001</v>
      </c>
      <c r="E316" t="s">
        <v>301</v>
      </c>
      <c r="F316" t="s">
        <v>3776</v>
      </c>
      <c r="G316">
        <v>528742</v>
      </c>
      <c r="H316">
        <v>8.1</v>
      </c>
      <c r="I316">
        <v>92</v>
      </c>
      <c r="J316" t="s">
        <v>4686</v>
      </c>
    </row>
    <row r="317" spans="1:10">
      <c r="A317" s="4">
        <v>6835</v>
      </c>
      <c r="B317" t="s">
        <v>4687</v>
      </c>
      <c r="C317" t="s">
        <v>154</v>
      </c>
      <c r="D317">
        <v>1962</v>
      </c>
      <c r="E317" t="s">
        <v>3775</v>
      </c>
      <c r="F317" t="s">
        <v>3776</v>
      </c>
      <c r="G317">
        <v>288</v>
      </c>
      <c r="H317">
        <v>5.6</v>
      </c>
      <c r="I317">
        <v>98</v>
      </c>
      <c r="J317" t="s">
        <v>4688</v>
      </c>
    </row>
    <row r="318" spans="1:10">
      <c r="A318" s="4">
        <v>6836</v>
      </c>
      <c r="B318" t="s">
        <v>4689</v>
      </c>
      <c r="C318" t="s">
        <v>2586</v>
      </c>
      <c r="D318">
        <v>2002</v>
      </c>
      <c r="E318" t="s">
        <v>3851</v>
      </c>
      <c r="F318" t="s">
        <v>3776</v>
      </c>
      <c r="G318">
        <v>11737</v>
      </c>
      <c r="H318">
        <v>6.7</v>
      </c>
      <c r="I318" t="s">
        <v>3777</v>
      </c>
      <c r="J318" t="s">
        <v>4690</v>
      </c>
    </row>
    <row r="319" spans="1:10">
      <c r="A319" s="4">
        <v>6841</v>
      </c>
      <c r="B319" t="s">
        <v>4691</v>
      </c>
      <c r="C319" t="s">
        <v>4692</v>
      </c>
      <c r="D319">
        <v>1937</v>
      </c>
      <c r="E319" t="s">
        <v>3775</v>
      </c>
      <c r="F319" t="s">
        <v>3776</v>
      </c>
      <c r="G319">
        <v>396</v>
      </c>
      <c r="H319">
        <v>7.2</v>
      </c>
      <c r="I319">
        <v>8</v>
      </c>
      <c r="J319" t="s">
        <v>4693</v>
      </c>
    </row>
    <row r="320" spans="1:10">
      <c r="A320" s="4">
        <v>6842</v>
      </c>
      <c r="B320" t="s">
        <v>4694</v>
      </c>
      <c r="C320" t="s">
        <v>4695</v>
      </c>
      <c r="D320">
        <v>1936</v>
      </c>
      <c r="E320" t="s">
        <v>3775</v>
      </c>
      <c r="F320" t="s">
        <v>3776</v>
      </c>
      <c r="G320">
        <v>113</v>
      </c>
      <c r="H320">
        <v>6.4</v>
      </c>
      <c r="I320">
        <v>8</v>
      </c>
      <c r="J320" t="s">
        <v>4696</v>
      </c>
    </row>
    <row r="321" spans="1:10">
      <c r="A321" s="4">
        <v>6843</v>
      </c>
      <c r="B321" t="s">
        <v>4697</v>
      </c>
      <c r="C321" t="s">
        <v>4698</v>
      </c>
      <c r="D321">
        <v>1983</v>
      </c>
      <c r="E321" t="s">
        <v>3775</v>
      </c>
      <c r="F321" t="s">
        <v>3776</v>
      </c>
      <c r="G321" t="s">
        <v>3777</v>
      </c>
      <c r="H321" t="s">
        <v>3777</v>
      </c>
      <c r="I321">
        <v>47</v>
      </c>
      <c r="J321" t="s">
        <v>4699</v>
      </c>
    </row>
    <row r="322" spans="1:10">
      <c r="A322" s="4">
        <v>6848</v>
      </c>
      <c r="B322" t="s">
        <v>4700</v>
      </c>
      <c r="C322" t="s">
        <v>3489</v>
      </c>
      <c r="D322">
        <v>2008</v>
      </c>
      <c r="E322" t="s">
        <v>301</v>
      </c>
      <c r="F322" t="s">
        <v>3776</v>
      </c>
      <c r="G322">
        <v>290</v>
      </c>
      <c r="H322">
        <v>5.9</v>
      </c>
      <c r="I322" t="s">
        <v>3777</v>
      </c>
      <c r="J322" t="s">
        <v>4701</v>
      </c>
    </row>
    <row r="323" spans="1:10">
      <c r="A323" s="4">
        <v>6844</v>
      </c>
      <c r="B323" t="s">
        <v>4702</v>
      </c>
      <c r="C323" t="s">
        <v>4703</v>
      </c>
      <c r="D323">
        <v>2008</v>
      </c>
      <c r="E323" t="s">
        <v>3800</v>
      </c>
      <c r="F323" t="s">
        <v>3776</v>
      </c>
      <c r="G323" t="s">
        <v>3777</v>
      </c>
      <c r="H323" t="s">
        <v>3777</v>
      </c>
      <c r="I323" t="s">
        <v>3777</v>
      </c>
      <c r="J323" t="s">
        <v>4704</v>
      </c>
    </row>
    <row r="324" spans="1:10">
      <c r="A324" s="4">
        <v>6851</v>
      </c>
      <c r="B324" t="s">
        <v>4705</v>
      </c>
      <c r="C324" t="s">
        <v>4706</v>
      </c>
      <c r="D324">
        <v>1950</v>
      </c>
      <c r="E324" t="s">
        <v>3775</v>
      </c>
      <c r="F324" t="s">
        <v>3776</v>
      </c>
      <c r="G324">
        <v>178</v>
      </c>
      <c r="H324">
        <v>7</v>
      </c>
      <c r="I324">
        <v>8</v>
      </c>
      <c r="J324" t="s">
        <v>4707</v>
      </c>
    </row>
    <row r="325" spans="1:10">
      <c r="A325" s="4">
        <v>6852</v>
      </c>
      <c r="B325" t="s">
        <v>4708</v>
      </c>
      <c r="C325" t="s">
        <v>4709</v>
      </c>
      <c r="D325">
        <v>1938</v>
      </c>
      <c r="E325" t="s">
        <v>3775</v>
      </c>
      <c r="F325" t="s">
        <v>3776</v>
      </c>
      <c r="G325">
        <v>118</v>
      </c>
      <c r="H325">
        <v>6.9</v>
      </c>
      <c r="I325">
        <v>8</v>
      </c>
      <c r="J325" t="s">
        <v>4710</v>
      </c>
    </row>
    <row r="326" spans="1:10">
      <c r="A326" s="4">
        <v>6853</v>
      </c>
      <c r="B326" t="s">
        <v>4711</v>
      </c>
      <c r="C326" t="s">
        <v>3276</v>
      </c>
      <c r="D326">
        <v>1994</v>
      </c>
      <c r="E326" t="s">
        <v>3816</v>
      </c>
      <c r="F326" t="s">
        <v>3776</v>
      </c>
      <c r="G326">
        <v>2321</v>
      </c>
      <c r="H326">
        <v>5.3</v>
      </c>
      <c r="I326">
        <v>96</v>
      </c>
      <c r="J326" t="s">
        <v>4712</v>
      </c>
    </row>
    <row r="327" spans="1:10">
      <c r="A327" s="4">
        <v>6856</v>
      </c>
      <c r="B327" t="s">
        <v>4713</v>
      </c>
      <c r="C327" t="s">
        <v>4714</v>
      </c>
      <c r="D327">
        <v>1938</v>
      </c>
      <c r="E327" t="s">
        <v>3775</v>
      </c>
      <c r="F327" t="s">
        <v>3776</v>
      </c>
      <c r="G327">
        <v>290</v>
      </c>
      <c r="H327">
        <v>6.9</v>
      </c>
      <c r="I327">
        <v>8</v>
      </c>
      <c r="J327" t="s">
        <v>4715</v>
      </c>
    </row>
    <row r="328" spans="1:10">
      <c r="A328" s="4">
        <v>6854</v>
      </c>
      <c r="B328" t="s">
        <v>4716</v>
      </c>
      <c r="C328" t="s">
        <v>4717</v>
      </c>
      <c r="D328">
        <v>1931</v>
      </c>
      <c r="E328" t="s">
        <v>3775</v>
      </c>
      <c r="F328" t="s">
        <v>3776</v>
      </c>
      <c r="G328">
        <v>261</v>
      </c>
      <c r="H328">
        <v>6.6</v>
      </c>
      <c r="I328">
        <v>8</v>
      </c>
      <c r="J328" t="s">
        <v>4718</v>
      </c>
    </row>
    <row r="329" spans="1:10">
      <c r="A329" s="4">
        <v>6855</v>
      </c>
      <c r="B329" t="s">
        <v>4719</v>
      </c>
      <c r="C329" t="s">
        <v>4720</v>
      </c>
      <c r="D329">
        <v>1936</v>
      </c>
      <c r="E329" t="s">
        <v>3775</v>
      </c>
      <c r="F329" t="s">
        <v>3776</v>
      </c>
      <c r="G329">
        <v>295</v>
      </c>
      <c r="H329">
        <v>7.1</v>
      </c>
      <c r="I329">
        <v>9</v>
      </c>
      <c r="J329" t="s">
        <v>4721</v>
      </c>
    </row>
    <row r="330" spans="1:10">
      <c r="A330" s="4">
        <v>6858</v>
      </c>
      <c r="B330" t="s">
        <v>4722</v>
      </c>
      <c r="C330" t="s">
        <v>4723</v>
      </c>
      <c r="D330">
        <v>1950</v>
      </c>
      <c r="E330" t="s">
        <v>3775</v>
      </c>
      <c r="F330" t="s">
        <v>3776</v>
      </c>
      <c r="G330">
        <v>403</v>
      </c>
      <c r="H330">
        <v>7.7</v>
      </c>
      <c r="I330">
        <v>7</v>
      </c>
      <c r="J330" t="s">
        <v>4724</v>
      </c>
    </row>
    <row r="331" spans="1:10">
      <c r="A331" s="4">
        <v>6859</v>
      </c>
      <c r="B331" t="s">
        <v>4725</v>
      </c>
      <c r="C331" t="s">
        <v>4726</v>
      </c>
      <c r="D331">
        <v>1936</v>
      </c>
      <c r="E331" t="s">
        <v>3775</v>
      </c>
      <c r="F331" t="s">
        <v>3776</v>
      </c>
      <c r="G331">
        <v>535</v>
      </c>
      <c r="H331">
        <v>7.7</v>
      </c>
      <c r="I331">
        <v>9</v>
      </c>
      <c r="J331" t="s">
        <v>4727</v>
      </c>
    </row>
    <row r="332" spans="1:10">
      <c r="A332" s="4">
        <v>6860</v>
      </c>
      <c r="B332" t="s">
        <v>4728</v>
      </c>
      <c r="C332" t="s">
        <v>4729</v>
      </c>
      <c r="D332">
        <v>2002</v>
      </c>
      <c r="E332" t="s">
        <v>4495</v>
      </c>
      <c r="F332" t="s">
        <v>3776</v>
      </c>
      <c r="G332">
        <v>24</v>
      </c>
      <c r="H332">
        <v>6.1</v>
      </c>
      <c r="I332" t="s">
        <v>3777</v>
      </c>
      <c r="J332" t="s">
        <v>4730</v>
      </c>
    </row>
    <row r="333" spans="1:10">
      <c r="A333" s="4">
        <v>6861</v>
      </c>
      <c r="B333" t="s">
        <v>4731</v>
      </c>
      <c r="C333" t="s">
        <v>4732</v>
      </c>
      <c r="D333">
        <v>2004</v>
      </c>
      <c r="E333" t="s">
        <v>3851</v>
      </c>
      <c r="F333" t="s">
        <v>3776</v>
      </c>
      <c r="G333">
        <v>11821</v>
      </c>
      <c r="H333">
        <v>5.5</v>
      </c>
      <c r="I333" t="s">
        <v>3777</v>
      </c>
      <c r="J333" t="s">
        <v>4733</v>
      </c>
    </row>
    <row r="334" spans="1:10">
      <c r="A334" s="4">
        <v>6862</v>
      </c>
      <c r="B334" t="s">
        <v>4734</v>
      </c>
      <c r="C334" t="s">
        <v>2093</v>
      </c>
      <c r="D334">
        <v>1990</v>
      </c>
      <c r="E334" t="s">
        <v>3851</v>
      </c>
      <c r="F334" t="s">
        <v>3776</v>
      </c>
      <c r="G334">
        <v>9145</v>
      </c>
      <c r="H334">
        <v>6.3</v>
      </c>
      <c r="I334">
        <v>110</v>
      </c>
      <c r="J334" t="s">
        <v>4735</v>
      </c>
    </row>
    <row r="335" spans="1:10">
      <c r="A335" s="4">
        <v>6863</v>
      </c>
      <c r="B335" t="s">
        <v>4736</v>
      </c>
      <c r="C335" t="s">
        <v>4737</v>
      </c>
      <c r="D335">
        <v>1940</v>
      </c>
      <c r="E335" t="s">
        <v>301</v>
      </c>
      <c r="F335" t="s">
        <v>3776</v>
      </c>
      <c r="G335">
        <v>405</v>
      </c>
      <c r="H335">
        <v>7.5</v>
      </c>
      <c r="I335">
        <v>8</v>
      </c>
      <c r="J335" t="s">
        <v>4738</v>
      </c>
    </row>
    <row r="336" spans="1:10">
      <c r="A336" s="4">
        <v>6864</v>
      </c>
      <c r="B336" t="s">
        <v>4739</v>
      </c>
      <c r="C336" t="s">
        <v>1817</v>
      </c>
      <c r="D336">
        <v>1997</v>
      </c>
      <c r="E336" t="s">
        <v>301</v>
      </c>
      <c r="F336" t="s">
        <v>3776</v>
      </c>
      <c r="G336">
        <v>11594</v>
      </c>
      <c r="H336">
        <v>3.8</v>
      </c>
      <c r="I336">
        <v>87</v>
      </c>
      <c r="J336" t="s">
        <v>4740</v>
      </c>
    </row>
    <row r="337" spans="1:10">
      <c r="A337" s="4">
        <v>6865</v>
      </c>
      <c r="B337" t="s">
        <v>4741</v>
      </c>
      <c r="C337" t="s">
        <v>4742</v>
      </c>
      <c r="D337">
        <v>1940</v>
      </c>
      <c r="E337" t="s">
        <v>3775</v>
      </c>
      <c r="F337" t="s">
        <v>3776</v>
      </c>
      <c r="G337">
        <v>377</v>
      </c>
      <c r="H337">
        <v>7.1</v>
      </c>
      <c r="I337">
        <v>8</v>
      </c>
      <c r="J337" t="s">
        <v>4743</v>
      </c>
    </row>
    <row r="338" spans="1:10">
      <c r="A338" s="4">
        <v>6866</v>
      </c>
      <c r="B338" t="s">
        <v>4744</v>
      </c>
      <c r="C338" t="s">
        <v>4745</v>
      </c>
      <c r="D338" t="s">
        <v>3777</v>
      </c>
      <c r="E338" t="s">
        <v>301</v>
      </c>
      <c r="F338" t="s">
        <v>3776</v>
      </c>
      <c r="G338" t="s">
        <v>3777</v>
      </c>
      <c r="H338" t="s">
        <v>3777</v>
      </c>
      <c r="I338" t="s">
        <v>3777</v>
      </c>
      <c r="J338" t="s">
        <v>4746</v>
      </c>
    </row>
    <row r="339" spans="1:10">
      <c r="A339" s="4">
        <v>6867</v>
      </c>
      <c r="B339" t="s">
        <v>4747</v>
      </c>
      <c r="C339" t="s">
        <v>2215</v>
      </c>
      <c r="D339">
        <v>1996</v>
      </c>
      <c r="E339" t="s">
        <v>3851</v>
      </c>
      <c r="F339" t="s">
        <v>3776</v>
      </c>
      <c r="G339">
        <v>4230</v>
      </c>
      <c r="H339">
        <v>3.7</v>
      </c>
      <c r="I339" t="s">
        <v>3777</v>
      </c>
      <c r="J339" t="s">
        <v>4748</v>
      </c>
    </row>
    <row r="340" spans="1:10">
      <c r="A340" s="4">
        <v>6868</v>
      </c>
      <c r="B340" t="s">
        <v>4749</v>
      </c>
      <c r="C340" t="s">
        <v>4750</v>
      </c>
      <c r="D340">
        <v>1994</v>
      </c>
      <c r="E340" t="s">
        <v>3816</v>
      </c>
      <c r="F340" t="s">
        <v>3776</v>
      </c>
      <c r="G340">
        <v>3569</v>
      </c>
      <c r="H340">
        <v>6.4</v>
      </c>
      <c r="I340" t="s">
        <v>3777</v>
      </c>
      <c r="J340" t="s">
        <v>4751</v>
      </c>
    </row>
    <row r="341" spans="1:10">
      <c r="A341" s="4">
        <v>6872</v>
      </c>
      <c r="B341" t="s">
        <v>4752</v>
      </c>
      <c r="C341" t="s">
        <v>615</v>
      </c>
      <c r="D341">
        <v>1998</v>
      </c>
      <c r="E341" t="s">
        <v>4532</v>
      </c>
      <c r="F341" t="s">
        <v>3776</v>
      </c>
      <c r="G341">
        <v>155143</v>
      </c>
      <c r="H341">
        <v>7.5</v>
      </c>
      <c r="I341" t="s">
        <v>3777</v>
      </c>
      <c r="J341" t="s">
        <v>4753</v>
      </c>
    </row>
    <row r="342" spans="1:10">
      <c r="A342" s="4">
        <v>6874</v>
      </c>
      <c r="B342" t="s">
        <v>4754</v>
      </c>
      <c r="C342" t="s">
        <v>615</v>
      </c>
      <c r="D342" t="s">
        <v>3777</v>
      </c>
      <c r="E342" t="s">
        <v>301</v>
      </c>
      <c r="F342" t="s">
        <v>3776</v>
      </c>
      <c r="G342" t="s">
        <v>3777</v>
      </c>
      <c r="H342" t="s">
        <v>3777</v>
      </c>
      <c r="I342" t="s">
        <v>3777</v>
      </c>
      <c r="J342" t="s">
        <v>4755</v>
      </c>
    </row>
    <row r="343" spans="1:10">
      <c r="A343" s="4">
        <v>6869</v>
      </c>
      <c r="B343" t="s">
        <v>4756</v>
      </c>
      <c r="C343" t="s">
        <v>4757</v>
      </c>
      <c r="D343">
        <v>2004</v>
      </c>
      <c r="E343" t="s">
        <v>301</v>
      </c>
      <c r="F343" t="s">
        <v>3776</v>
      </c>
      <c r="G343">
        <v>12124</v>
      </c>
      <c r="H343">
        <v>5.7</v>
      </c>
      <c r="I343" t="s">
        <v>3777</v>
      </c>
      <c r="J343" t="s">
        <v>4758</v>
      </c>
    </row>
    <row r="344" spans="1:10">
      <c r="A344" s="4">
        <v>6871</v>
      </c>
      <c r="B344" t="s">
        <v>4759</v>
      </c>
      <c r="C344" t="s">
        <v>4760</v>
      </c>
      <c r="D344">
        <v>2013</v>
      </c>
      <c r="E344" t="s">
        <v>73</v>
      </c>
      <c r="F344" t="s">
        <v>3776</v>
      </c>
      <c r="G344" t="s">
        <v>3777</v>
      </c>
      <c r="H344" t="s">
        <v>3777</v>
      </c>
      <c r="I344" t="s">
        <v>3777</v>
      </c>
      <c r="J344" t="s">
        <v>4761</v>
      </c>
    </row>
    <row r="345" spans="1:10">
      <c r="A345" s="4">
        <v>6875</v>
      </c>
      <c r="B345" t="s">
        <v>4762</v>
      </c>
      <c r="C345" t="s">
        <v>2771</v>
      </c>
      <c r="D345">
        <v>1999</v>
      </c>
      <c r="E345" t="s">
        <v>3851</v>
      </c>
      <c r="F345" t="s">
        <v>3776</v>
      </c>
      <c r="G345">
        <v>8076</v>
      </c>
      <c r="H345">
        <v>6.9</v>
      </c>
      <c r="I345" t="s">
        <v>3777</v>
      </c>
      <c r="J345" t="s">
        <v>4763</v>
      </c>
    </row>
    <row r="346" spans="1:10">
      <c r="A346" s="4">
        <v>6876</v>
      </c>
      <c r="B346" t="s">
        <v>4764</v>
      </c>
      <c r="C346" t="s">
        <v>4765</v>
      </c>
      <c r="D346">
        <v>2015</v>
      </c>
      <c r="E346" t="s">
        <v>4293</v>
      </c>
      <c r="F346" t="s">
        <v>3776</v>
      </c>
      <c r="G346" t="s">
        <v>3777</v>
      </c>
      <c r="H346" t="s">
        <v>3777</v>
      </c>
      <c r="I346" t="s">
        <v>3777</v>
      </c>
      <c r="J346" t="s">
        <v>4766</v>
      </c>
    </row>
    <row r="347" spans="1:10">
      <c r="A347" s="4">
        <v>6877</v>
      </c>
      <c r="B347" t="s">
        <v>4767</v>
      </c>
      <c r="C347" t="s">
        <v>1435</v>
      </c>
      <c r="D347">
        <v>1996</v>
      </c>
      <c r="E347" t="s">
        <v>301</v>
      </c>
      <c r="F347" t="s">
        <v>3776</v>
      </c>
      <c r="G347">
        <v>14994</v>
      </c>
      <c r="H347">
        <v>6.9</v>
      </c>
      <c r="I347" t="s">
        <v>3777</v>
      </c>
      <c r="J347" t="s">
        <v>4768</v>
      </c>
    </row>
    <row r="348" spans="1:10">
      <c r="A348" s="4">
        <v>6879</v>
      </c>
      <c r="B348" t="s">
        <v>4769</v>
      </c>
      <c r="C348" t="s">
        <v>1140</v>
      </c>
      <c r="D348">
        <v>2014</v>
      </c>
      <c r="E348" t="s">
        <v>301</v>
      </c>
      <c r="F348" t="s">
        <v>3776</v>
      </c>
      <c r="G348">
        <v>22370</v>
      </c>
      <c r="H348">
        <v>6.5</v>
      </c>
      <c r="I348" t="s">
        <v>3777</v>
      </c>
      <c r="J348" t="s">
        <v>4770</v>
      </c>
    </row>
    <row r="349" spans="1:10">
      <c r="A349" s="4">
        <v>6880</v>
      </c>
      <c r="B349" t="s">
        <v>4771</v>
      </c>
      <c r="C349" t="s">
        <v>4772</v>
      </c>
      <c r="D349">
        <v>2006</v>
      </c>
      <c r="E349" t="s">
        <v>3800</v>
      </c>
      <c r="F349" t="s">
        <v>3860</v>
      </c>
      <c r="G349" t="s">
        <v>3777</v>
      </c>
      <c r="H349" t="s">
        <v>3777</v>
      </c>
      <c r="I349" t="s">
        <v>3777</v>
      </c>
      <c r="J349" t="s">
        <v>4773</v>
      </c>
    </row>
    <row r="350" spans="1:10">
      <c r="A350" s="4">
        <v>6883</v>
      </c>
      <c r="B350" t="s">
        <v>4774</v>
      </c>
      <c r="C350" t="s">
        <v>4775</v>
      </c>
      <c r="D350">
        <v>1935</v>
      </c>
      <c r="E350" t="s">
        <v>3775</v>
      </c>
      <c r="F350" t="s">
        <v>3776</v>
      </c>
      <c r="G350">
        <v>612</v>
      </c>
      <c r="H350">
        <v>7.7</v>
      </c>
      <c r="I350" t="s">
        <v>3777</v>
      </c>
      <c r="J350" t="s">
        <v>4776</v>
      </c>
    </row>
    <row r="351" spans="1:10">
      <c r="A351" s="4">
        <v>6882</v>
      </c>
      <c r="B351" t="s">
        <v>4777</v>
      </c>
      <c r="C351" t="s">
        <v>4778</v>
      </c>
      <c r="D351">
        <v>2001</v>
      </c>
      <c r="E351" t="s">
        <v>4165</v>
      </c>
      <c r="F351" t="s">
        <v>3776</v>
      </c>
      <c r="G351">
        <v>29</v>
      </c>
      <c r="H351">
        <v>7.9</v>
      </c>
      <c r="I351" t="s">
        <v>3777</v>
      </c>
      <c r="J351" t="s">
        <v>4779</v>
      </c>
    </row>
    <row r="352" spans="1:10">
      <c r="A352" s="4">
        <v>6884</v>
      </c>
      <c r="B352" t="s">
        <v>4780</v>
      </c>
      <c r="C352" t="s">
        <v>4781</v>
      </c>
      <c r="D352">
        <v>2001</v>
      </c>
      <c r="E352" t="s">
        <v>4165</v>
      </c>
      <c r="F352" t="s">
        <v>3776</v>
      </c>
      <c r="G352">
        <v>34</v>
      </c>
      <c r="H352">
        <v>7.6</v>
      </c>
      <c r="I352" t="s">
        <v>3777</v>
      </c>
      <c r="J352" t="s">
        <v>4782</v>
      </c>
    </row>
    <row r="353" spans="1:10">
      <c r="A353" s="4">
        <v>6881</v>
      </c>
      <c r="B353" t="s">
        <v>4783</v>
      </c>
      <c r="C353" t="s">
        <v>2127</v>
      </c>
      <c r="D353">
        <v>1999</v>
      </c>
      <c r="E353" t="s">
        <v>3816</v>
      </c>
      <c r="F353" t="s">
        <v>3776</v>
      </c>
      <c r="G353">
        <v>9489</v>
      </c>
      <c r="H353">
        <v>6.7</v>
      </c>
      <c r="I353" t="s">
        <v>3777</v>
      </c>
      <c r="J353" t="s">
        <v>4784</v>
      </c>
    </row>
    <row r="354" spans="1:10">
      <c r="A354" s="4">
        <v>6885</v>
      </c>
      <c r="B354" t="s">
        <v>4785</v>
      </c>
      <c r="C354" t="s">
        <v>4786</v>
      </c>
      <c r="D354">
        <v>1932</v>
      </c>
      <c r="E354" t="s">
        <v>3775</v>
      </c>
      <c r="F354" t="s">
        <v>3776</v>
      </c>
      <c r="G354">
        <v>143</v>
      </c>
      <c r="H354">
        <v>6.2</v>
      </c>
      <c r="I354" t="s">
        <v>3777</v>
      </c>
      <c r="J354" t="s">
        <v>4787</v>
      </c>
    </row>
    <row r="355" spans="1:10">
      <c r="A355" s="4">
        <v>6886</v>
      </c>
      <c r="B355" t="s">
        <v>4788</v>
      </c>
      <c r="C355" t="s">
        <v>4789</v>
      </c>
      <c r="D355">
        <v>1973</v>
      </c>
      <c r="E355" t="s">
        <v>3775</v>
      </c>
      <c r="F355" t="s">
        <v>3776</v>
      </c>
      <c r="G355">
        <v>15</v>
      </c>
      <c r="H355">
        <v>7.7</v>
      </c>
      <c r="I355" t="s">
        <v>3777</v>
      </c>
      <c r="J355" t="s">
        <v>4790</v>
      </c>
    </row>
    <row r="356" spans="1:10">
      <c r="A356" s="4">
        <v>6887</v>
      </c>
      <c r="B356" t="s">
        <v>4791</v>
      </c>
      <c r="C356" t="s">
        <v>2003</v>
      </c>
      <c r="D356">
        <v>2004</v>
      </c>
      <c r="E356" t="s">
        <v>3816</v>
      </c>
      <c r="F356" t="s">
        <v>3776</v>
      </c>
      <c r="G356">
        <v>3069</v>
      </c>
      <c r="H356">
        <v>4.5</v>
      </c>
      <c r="I356" t="s">
        <v>3777</v>
      </c>
      <c r="J356" t="s">
        <v>4792</v>
      </c>
    </row>
    <row r="357" spans="1:10">
      <c r="A357" s="4">
        <v>6888</v>
      </c>
      <c r="B357" t="s">
        <v>4793</v>
      </c>
      <c r="C357" t="s">
        <v>2919</v>
      </c>
      <c r="D357">
        <v>1993</v>
      </c>
      <c r="E357" t="s">
        <v>3851</v>
      </c>
      <c r="F357" t="s">
        <v>3776</v>
      </c>
      <c r="G357">
        <v>3206</v>
      </c>
      <c r="H357">
        <v>5.3</v>
      </c>
      <c r="I357" t="s">
        <v>3777</v>
      </c>
      <c r="J357" t="s">
        <v>4794</v>
      </c>
    </row>
    <row r="358" spans="1:10">
      <c r="A358" s="4">
        <v>6889</v>
      </c>
      <c r="B358" t="s">
        <v>4795</v>
      </c>
      <c r="C358" t="s">
        <v>4796</v>
      </c>
      <c r="D358">
        <v>1994</v>
      </c>
      <c r="E358" t="s">
        <v>3851</v>
      </c>
      <c r="F358" t="s">
        <v>3776</v>
      </c>
      <c r="G358">
        <v>8300</v>
      </c>
      <c r="H358">
        <v>5.4</v>
      </c>
      <c r="I358" t="s">
        <v>3777</v>
      </c>
      <c r="J358" t="s">
        <v>4797</v>
      </c>
    </row>
    <row r="359" spans="1:10">
      <c r="A359" s="4">
        <v>6890</v>
      </c>
      <c r="B359" t="s">
        <v>4798</v>
      </c>
      <c r="C359" t="s">
        <v>1380</v>
      </c>
      <c r="D359">
        <v>1999</v>
      </c>
      <c r="E359" t="s">
        <v>301</v>
      </c>
      <c r="F359" t="s">
        <v>3776</v>
      </c>
      <c r="G359">
        <v>10461</v>
      </c>
      <c r="H359">
        <v>4.9000000000000004</v>
      </c>
      <c r="I359" t="s">
        <v>3777</v>
      </c>
      <c r="J359" t="s">
        <v>4799</v>
      </c>
    </row>
    <row r="360" spans="1:10">
      <c r="A360" s="4">
        <v>6891</v>
      </c>
      <c r="B360" t="s">
        <v>4800</v>
      </c>
      <c r="C360" t="s">
        <v>3302</v>
      </c>
      <c r="D360">
        <v>1999</v>
      </c>
      <c r="E360" t="s">
        <v>3816</v>
      </c>
      <c r="F360" t="s">
        <v>3776</v>
      </c>
      <c r="G360">
        <v>2364</v>
      </c>
      <c r="H360">
        <v>6.5</v>
      </c>
      <c r="I360" t="s">
        <v>3777</v>
      </c>
      <c r="J360" t="s">
        <v>4801</v>
      </c>
    </row>
    <row r="361" spans="1:10">
      <c r="A361" s="4">
        <v>6892</v>
      </c>
      <c r="B361" t="s">
        <v>4802</v>
      </c>
      <c r="C361" t="s">
        <v>4803</v>
      </c>
      <c r="D361">
        <v>2004</v>
      </c>
      <c r="E361" t="s">
        <v>3816</v>
      </c>
      <c r="F361" t="s">
        <v>3776</v>
      </c>
      <c r="G361">
        <v>2077</v>
      </c>
      <c r="H361">
        <v>4.5</v>
      </c>
      <c r="I361" t="s">
        <v>3777</v>
      </c>
      <c r="J361" t="s">
        <v>4804</v>
      </c>
    </row>
    <row r="362" spans="1:10">
      <c r="A362" s="4">
        <v>6893</v>
      </c>
      <c r="B362" t="s">
        <v>4805</v>
      </c>
      <c r="C362" t="s">
        <v>2830</v>
      </c>
      <c r="D362">
        <v>1985</v>
      </c>
      <c r="E362" t="s">
        <v>3851</v>
      </c>
      <c r="F362" t="s">
        <v>3776</v>
      </c>
      <c r="G362">
        <v>3730</v>
      </c>
      <c r="H362">
        <v>5.9</v>
      </c>
      <c r="I362" t="s">
        <v>3777</v>
      </c>
      <c r="J362" t="s">
        <v>4806</v>
      </c>
    </row>
    <row r="363" spans="1:10">
      <c r="A363" s="4">
        <v>6894</v>
      </c>
      <c r="B363" t="s">
        <v>4807</v>
      </c>
      <c r="C363" t="s">
        <v>4808</v>
      </c>
      <c r="D363">
        <v>1959</v>
      </c>
      <c r="E363" t="s">
        <v>3775</v>
      </c>
      <c r="F363" t="s">
        <v>3776</v>
      </c>
      <c r="G363">
        <v>54</v>
      </c>
      <c r="H363">
        <v>8.3000000000000007</v>
      </c>
      <c r="I363" t="s">
        <v>3777</v>
      </c>
      <c r="J363" t="s">
        <v>4809</v>
      </c>
    </row>
    <row r="364" spans="1:10">
      <c r="A364" s="4">
        <v>6895</v>
      </c>
      <c r="B364" t="s">
        <v>4810</v>
      </c>
      <c r="C364" t="s">
        <v>4811</v>
      </c>
      <c r="D364">
        <v>1973</v>
      </c>
      <c r="E364" t="s">
        <v>3775</v>
      </c>
      <c r="F364" t="s">
        <v>3776</v>
      </c>
      <c r="G364">
        <v>87</v>
      </c>
      <c r="H364">
        <v>7.1</v>
      </c>
      <c r="I364" t="s">
        <v>3777</v>
      </c>
      <c r="J364" t="s">
        <v>4812</v>
      </c>
    </row>
    <row r="365" spans="1:10">
      <c r="A365" s="4">
        <v>6896</v>
      </c>
      <c r="B365" t="s">
        <v>4813</v>
      </c>
      <c r="C365" t="s">
        <v>225</v>
      </c>
      <c r="D365">
        <v>1972</v>
      </c>
      <c r="E365" t="s">
        <v>3775</v>
      </c>
      <c r="F365" t="s">
        <v>3776</v>
      </c>
      <c r="G365">
        <v>632</v>
      </c>
      <c r="H365">
        <v>6.1</v>
      </c>
      <c r="I365" t="s">
        <v>3777</v>
      </c>
      <c r="J365" t="s">
        <v>4814</v>
      </c>
    </row>
    <row r="366" spans="1:10">
      <c r="A366" s="4">
        <v>6897</v>
      </c>
      <c r="B366" t="s">
        <v>4815</v>
      </c>
      <c r="C366" t="s">
        <v>3563</v>
      </c>
      <c r="D366">
        <v>2002</v>
      </c>
      <c r="E366" t="s">
        <v>3816</v>
      </c>
      <c r="F366" t="s">
        <v>3776</v>
      </c>
      <c r="G366">
        <v>3938</v>
      </c>
      <c r="H366">
        <v>6.7</v>
      </c>
      <c r="I366" t="s">
        <v>3777</v>
      </c>
      <c r="J366" t="s">
        <v>4816</v>
      </c>
    </row>
    <row r="367" spans="1:10">
      <c r="A367" s="4">
        <v>6900</v>
      </c>
      <c r="B367" t="s">
        <v>4817</v>
      </c>
      <c r="C367" t="s">
        <v>501</v>
      </c>
      <c r="D367">
        <v>2004</v>
      </c>
      <c r="E367" t="s">
        <v>301</v>
      </c>
      <c r="F367" t="s">
        <v>3776</v>
      </c>
      <c r="G367">
        <v>242648</v>
      </c>
      <c r="H367">
        <v>6.9</v>
      </c>
      <c r="I367" t="s">
        <v>3777</v>
      </c>
      <c r="J367" t="s">
        <v>4818</v>
      </c>
    </row>
    <row r="368" spans="1:10">
      <c r="A368" s="4">
        <v>6898</v>
      </c>
      <c r="B368" t="s">
        <v>4819</v>
      </c>
      <c r="C368" t="s">
        <v>4820</v>
      </c>
      <c r="D368" t="s">
        <v>3777</v>
      </c>
      <c r="E368" t="s">
        <v>301</v>
      </c>
      <c r="F368" t="s">
        <v>3776</v>
      </c>
      <c r="G368" t="s">
        <v>3777</v>
      </c>
      <c r="H368" t="s">
        <v>3777</v>
      </c>
      <c r="I368" t="s">
        <v>3777</v>
      </c>
      <c r="J368" t="s">
        <v>4821</v>
      </c>
    </row>
    <row r="369" spans="1:10">
      <c r="A369" s="4">
        <v>6899</v>
      </c>
      <c r="B369" t="s">
        <v>4822</v>
      </c>
      <c r="C369" t="s">
        <v>453</v>
      </c>
      <c r="D369">
        <v>2007</v>
      </c>
      <c r="E369" t="s">
        <v>301</v>
      </c>
      <c r="F369" t="s">
        <v>3776</v>
      </c>
      <c r="G369">
        <v>172801</v>
      </c>
      <c r="H369">
        <v>6.5</v>
      </c>
      <c r="I369" t="s">
        <v>3777</v>
      </c>
      <c r="J369" t="s">
        <v>4823</v>
      </c>
    </row>
    <row r="370" spans="1:10">
      <c r="A370" s="4">
        <v>6903</v>
      </c>
      <c r="B370" t="s">
        <v>4824</v>
      </c>
      <c r="C370" t="s">
        <v>4825</v>
      </c>
      <c r="D370">
        <v>1960</v>
      </c>
      <c r="E370" t="s">
        <v>3775</v>
      </c>
      <c r="F370" t="s">
        <v>3776</v>
      </c>
      <c r="G370" t="s">
        <v>3777</v>
      </c>
      <c r="H370" t="s">
        <v>3777</v>
      </c>
      <c r="I370" t="s">
        <v>3777</v>
      </c>
      <c r="J370" t="s">
        <v>4826</v>
      </c>
    </row>
    <row r="371" spans="1:10">
      <c r="A371" s="4">
        <v>6901</v>
      </c>
      <c r="B371" t="s">
        <v>4827</v>
      </c>
      <c r="C371" t="s">
        <v>4828</v>
      </c>
      <c r="D371">
        <v>1951</v>
      </c>
      <c r="E371" t="s">
        <v>3775</v>
      </c>
      <c r="F371" t="s">
        <v>3776</v>
      </c>
      <c r="G371">
        <v>91</v>
      </c>
      <c r="H371">
        <v>7.6</v>
      </c>
      <c r="I371" t="s">
        <v>3777</v>
      </c>
      <c r="J371" t="s">
        <v>4829</v>
      </c>
    </row>
    <row r="372" spans="1:10">
      <c r="A372" s="4">
        <v>6904</v>
      </c>
      <c r="B372" t="s">
        <v>4830</v>
      </c>
      <c r="C372" t="s">
        <v>4831</v>
      </c>
      <c r="D372">
        <v>1959</v>
      </c>
      <c r="E372" t="s">
        <v>3775</v>
      </c>
      <c r="F372" t="s">
        <v>3776</v>
      </c>
      <c r="G372">
        <v>29</v>
      </c>
      <c r="H372">
        <v>7.8</v>
      </c>
      <c r="I372" t="s">
        <v>3777</v>
      </c>
      <c r="J372" t="s">
        <v>4832</v>
      </c>
    </row>
    <row r="373" spans="1:10">
      <c r="A373" s="4">
        <v>6902</v>
      </c>
      <c r="B373" t="s">
        <v>4833</v>
      </c>
      <c r="C373" t="s">
        <v>4834</v>
      </c>
      <c r="D373">
        <v>2009</v>
      </c>
      <c r="E373" t="s">
        <v>51</v>
      </c>
      <c r="F373" t="s">
        <v>3860</v>
      </c>
      <c r="G373" t="s">
        <v>3777</v>
      </c>
      <c r="H373" t="s">
        <v>3777</v>
      </c>
      <c r="I373" t="s">
        <v>3777</v>
      </c>
      <c r="J373" t="s">
        <v>4835</v>
      </c>
    </row>
    <row r="374" spans="1:10">
      <c r="A374" s="4">
        <v>6905</v>
      </c>
      <c r="B374" t="s">
        <v>4836</v>
      </c>
      <c r="C374" t="s">
        <v>4837</v>
      </c>
      <c r="D374">
        <v>1978</v>
      </c>
      <c r="E374" t="s">
        <v>3775</v>
      </c>
      <c r="F374" t="s">
        <v>3776</v>
      </c>
      <c r="G374">
        <v>28</v>
      </c>
      <c r="H374">
        <v>7.2</v>
      </c>
      <c r="I374" t="s">
        <v>3777</v>
      </c>
      <c r="J374" t="s">
        <v>4838</v>
      </c>
    </row>
    <row r="375" spans="1:10">
      <c r="A375" s="4">
        <v>6906</v>
      </c>
      <c r="B375" t="s">
        <v>4839</v>
      </c>
      <c r="C375" t="s">
        <v>181</v>
      </c>
      <c r="D375">
        <v>1968</v>
      </c>
      <c r="E375" t="s">
        <v>3775</v>
      </c>
      <c r="F375" t="s">
        <v>3776</v>
      </c>
      <c r="G375">
        <v>348</v>
      </c>
      <c r="H375">
        <v>6.1</v>
      </c>
      <c r="I375" t="s">
        <v>3777</v>
      </c>
      <c r="J375" t="s">
        <v>4840</v>
      </c>
    </row>
    <row r="376" spans="1:10">
      <c r="A376" s="4">
        <v>6907</v>
      </c>
      <c r="B376" t="s">
        <v>4841</v>
      </c>
      <c r="C376" t="s">
        <v>311</v>
      </c>
      <c r="D376">
        <v>1983</v>
      </c>
      <c r="E376" t="s">
        <v>301</v>
      </c>
      <c r="F376" t="s">
        <v>3776</v>
      </c>
      <c r="G376">
        <v>5970</v>
      </c>
      <c r="H376">
        <v>7.6</v>
      </c>
      <c r="I376" t="s">
        <v>3777</v>
      </c>
      <c r="J376" t="s">
        <v>4842</v>
      </c>
    </row>
    <row r="377" spans="1:10">
      <c r="A377" s="4">
        <v>6908</v>
      </c>
      <c r="B377" t="s">
        <v>4843</v>
      </c>
      <c r="C377" t="s">
        <v>4844</v>
      </c>
      <c r="D377">
        <v>1992</v>
      </c>
      <c r="E377" t="s">
        <v>4845</v>
      </c>
      <c r="F377" t="s">
        <v>3796</v>
      </c>
      <c r="G377" t="s">
        <v>3777</v>
      </c>
      <c r="H377" t="s">
        <v>3777</v>
      </c>
      <c r="I377" t="s">
        <v>3777</v>
      </c>
      <c r="J377" t="s">
        <v>4846</v>
      </c>
    </row>
    <row r="378" spans="1:10">
      <c r="A378" s="4">
        <v>6909</v>
      </c>
      <c r="B378" t="s">
        <v>4847</v>
      </c>
      <c r="C378" t="s">
        <v>4848</v>
      </c>
      <c r="D378">
        <v>1970</v>
      </c>
      <c r="E378" t="s">
        <v>3775</v>
      </c>
      <c r="F378" t="s">
        <v>3776</v>
      </c>
      <c r="G378" t="s">
        <v>3777</v>
      </c>
      <c r="H378" t="s">
        <v>3777</v>
      </c>
      <c r="I378" t="s">
        <v>3777</v>
      </c>
      <c r="J378" t="s">
        <v>4849</v>
      </c>
    </row>
    <row r="379" spans="1:10">
      <c r="A379" s="4">
        <v>6910</v>
      </c>
      <c r="B379" t="s">
        <v>4850</v>
      </c>
      <c r="C379" t="s">
        <v>4851</v>
      </c>
      <c r="D379">
        <v>2001</v>
      </c>
      <c r="E379" t="s">
        <v>3851</v>
      </c>
      <c r="F379" t="s">
        <v>3776</v>
      </c>
      <c r="G379">
        <v>465</v>
      </c>
      <c r="H379">
        <v>4.9000000000000004</v>
      </c>
      <c r="I379" t="s">
        <v>3777</v>
      </c>
      <c r="J379" t="s">
        <v>4852</v>
      </c>
    </row>
    <row r="380" spans="1:10">
      <c r="A380" s="4">
        <v>6911</v>
      </c>
      <c r="B380" t="s">
        <v>4853</v>
      </c>
      <c r="C380" t="s">
        <v>2330</v>
      </c>
      <c r="D380">
        <v>1989</v>
      </c>
      <c r="E380" t="s">
        <v>3851</v>
      </c>
      <c r="F380" t="s">
        <v>3776</v>
      </c>
      <c r="G380">
        <v>13073</v>
      </c>
      <c r="H380">
        <v>6.4</v>
      </c>
      <c r="I380" t="s">
        <v>3777</v>
      </c>
      <c r="J380" t="s">
        <v>4854</v>
      </c>
    </row>
    <row r="381" spans="1:10">
      <c r="A381" s="4">
        <v>6912</v>
      </c>
      <c r="B381" t="s">
        <v>4855</v>
      </c>
      <c r="C381" t="s">
        <v>334</v>
      </c>
      <c r="D381">
        <v>1992</v>
      </c>
      <c r="E381" t="s">
        <v>301</v>
      </c>
      <c r="F381" t="s">
        <v>3776</v>
      </c>
      <c r="G381">
        <v>15010</v>
      </c>
      <c r="H381">
        <v>6.9</v>
      </c>
      <c r="I381" t="s">
        <v>3777</v>
      </c>
      <c r="J381" t="s">
        <v>4856</v>
      </c>
    </row>
    <row r="382" spans="1:10">
      <c r="A382" s="4">
        <v>6913</v>
      </c>
      <c r="B382" t="s">
        <v>4857</v>
      </c>
      <c r="C382" t="s">
        <v>4858</v>
      </c>
      <c r="D382">
        <v>2011</v>
      </c>
      <c r="E382" t="s">
        <v>4146</v>
      </c>
      <c r="F382" t="s">
        <v>3776</v>
      </c>
      <c r="G382" t="s">
        <v>3777</v>
      </c>
      <c r="H382" t="s">
        <v>3777</v>
      </c>
      <c r="I382" t="s">
        <v>3777</v>
      </c>
      <c r="J382" t="s">
        <v>4859</v>
      </c>
    </row>
    <row r="383" spans="1:10">
      <c r="A383" s="4">
        <v>6916</v>
      </c>
      <c r="B383" t="s">
        <v>4860</v>
      </c>
      <c r="C383" t="s">
        <v>4861</v>
      </c>
      <c r="D383">
        <v>1930</v>
      </c>
      <c r="E383" t="s">
        <v>3775</v>
      </c>
      <c r="F383" t="s">
        <v>3776</v>
      </c>
      <c r="G383">
        <v>140</v>
      </c>
      <c r="H383">
        <v>6.3</v>
      </c>
      <c r="I383" t="s">
        <v>3777</v>
      </c>
      <c r="J383" t="s">
        <v>4862</v>
      </c>
    </row>
    <row r="384" spans="1:10">
      <c r="A384" s="4">
        <v>6914</v>
      </c>
      <c r="B384" t="s">
        <v>4863</v>
      </c>
      <c r="C384" t="s">
        <v>305</v>
      </c>
      <c r="D384">
        <v>1982</v>
      </c>
      <c r="E384" t="s">
        <v>3775</v>
      </c>
      <c r="F384" t="s">
        <v>3776</v>
      </c>
      <c r="G384">
        <v>866</v>
      </c>
      <c r="H384">
        <v>6.5</v>
      </c>
      <c r="I384" t="s">
        <v>3777</v>
      </c>
      <c r="J384" t="s">
        <v>4864</v>
      </c>
    </row>
    <row r="385" spans="1:10">
      <c r="A385" s="4">
        <v>6915</v>
      </c>
      <c r="B385" t="s">
        <v>4865</v>
      </c>
      <c r="C385" t="s">
        <v>4866</v>
      </c>
      <c r="D385" t="s">
        <v>3777</v>
      </c>
      <c r="E385" t="s">
        <v>301</v>
      </c>
      <c r="F385" t="s">
        <v>3776</v>
      </c>
      <c r="G385" t="s">
        <v>3777</v>
      </c>
      <c r="H385" t="s">
        <v>3777</v>
      </c>
      <c r="I385" t="s">
        <v>3777</v>
      </c>
      <c r="J385" t="s">
        <v>4867</v>
      </c>
    </row>
    <row r="386" spans="1:10">
      <c r="A386" s="4">
        <v>6917</v>
      </c>
      <c r="B386" t="s">
        <v>4868</v>
      </c>
      <c r="C386" t="s">
        <v>152</v>
      </c>
      <c r="D386">
        <v>1961</v>
      </c>
      <c r="E386" t="s">
        <v>3775</v>
      </c>
      <c r="F386" t="s">
        <v>3776</v>
      </c>
      <c r="G386">
        <v>251</v>
      </c>
      <c r="H386">
        <v>7</v>
      </c>
      <c r="I386" t="s">
        <v>3777</v>
      </c>
      <c r="J386" t="s">
        <v>4869</v>
      </c>
    </row>
    <row r="387" spans="1:10">
      <c r="A387" s="4">
        <v>6918</v>
      </c>
      <c r="B387" t="s">
        <v>4870</v>
      </c>
      <c r="C387" t="s">
        <v>863</v>
      </c>
      <c r="D387">
        <v>2007</v>
      </c>
      <c r="E387" t="s">
        <v>3816</v>
      </c>
      <c r="F387" t="s">
        <v>3776</v>
      </c>
      <c r="G387">
        <v>563359</v>
      </c>
      <c r="H387">
        <v>8.1</v>
      </c>
      <c r="I387" t="s">
        <v>3777</v>
      </c>
      <c r="J387" t="s">
        <v>4871</v>
      </c>
    </row>
    <row r="388" spans="1:10">
      <c r="A388" s="4">
        <v>6920</v>
      </c>
      <c r="B388" t="s">
        <v>4872</v>
      </c>
      <c r="C388" t="s">
        <v>241</v>
      </c>
      <c r="D388">
        <v>1976</v>
      </c>
      <c r="E388" t="s">
        <v>3775</v>
      </c>
      <c r="F388" t="s">
        <v>3776</v>
      </c>
      <c r="G388">
        <v>941</v>
      </c>
      <c r="H388">
        <v>6.4</v>
      </c>
      <c r="I388" t="s">
        <v>3777</v>
      </c>
      <c r="J388" t="s">
        <v>4873</v>
      </c>
    </row>
    <row r="389" spans="1:10">
      <c r="A389" s="4">
        <v>6921</v>
      </c>
      <c r="B389" t="s">
        <v>4874</v>
      </c>
      <c r="C389" t="s">
        <v>4875</v>
      </c>
      <c r="D389">
        <v>1955</v>
      </c>
      <c r="E389" t="s">
        <v>3775</v>
      </c>
      <c r="F389" t="s">
        <v>3776</v>
      </c>
      <c r="G389">
        <v>199</v>
      </c>
      <c r="H389">
        <v>7.3</v>
      </c>
      <c r="I389" t="s">
        <v>3777</v>
      </c>
      <c r="J389" t="s">
        <v>4876</v>
      </c>
    </row>
    <row r="390" spans="1:10">
      <c r="A390" s="4">
        <v>6922</v>
      </c>
      <c r="B390" t="s">
        <v>4877</v>
      </c>
      <c r="C390" t="s">
        <v>4878</v>
      </c>
      <c r="D390">
        <v>1945</v>
      </c>
      <c r="E390" t="s">
        <v>3775</v>
      </c>
      <c r="F390" t="s">
        <v>3776</v>
      </c>
      <c r="G390">
        <v>242</v>
      </c>
      <c r="H390">
        <v>6.9</v>
      </c>
      <c r="I390" t="s">
        <v>3777</v>
      </c>
      <c r="J390" t="s">
        <v>4879</v>
      </c>
    </row>
    <row r="391" spans="1:10">
      <c r="A391" s="4">
        <v>6923</v>
      </c>
      <c r="B391" t="s">
        <v>4880</v>
      </c>
      <c r="C391" t="s">
        <v>4881</v>
      </c>
      <c r="D391">
        <v>1951</v>
      </c>
      <c r="E391" t="s">
        <v>3775</v>
      </c>
      <c r="F391" t="s">
        <v>3776</v>
      </c>
      <c r="G391">
        <v>313</v>
      </c>
      <c r="H391">
        <v>7.3</v>
      </c>
      <c r="I391" t="s">
        <v>3777</v>
      </c>
      <c r="J391" t="s">
        <v>4882</v>
      </c>
    </row>
    <row r="392" spans="1:10">
      <c r="A392" s="4">
        <v>6924</v>
      </c>
      <c r="B392" t="s">
        <v>4883</v>
      </c>
      <c r="C392" t="s">
        <v>4884</v>
      </c>
      <c r="D392">
        <v>1959</v>
      </c>
      <c r="E392" t="s">
        <v>3775</v>
      </c>
      <c r="F392" t="s">
        <v>3776</v>
      </c>
      <c r="G392">
        <v>194</v>
      </c>
      <c r="H392">
        <v>6.7</v>
      </c>
      <c r="I392" t="s">
        <v>3777</v>
      </c>
      <c r="J392" t="s">
        <v>4885</v>
      </c>
    </row>
    <row r="393" spans="1:10">
      <c r="A393" s="4">
        <v>6925</v>
      </c>
      <c r="B393" t="s">
        <v>4886</v>
      </c>
      <c r="C393" t="s">
        <v>4887</v>
      </c>
      <c r="D393">
        <v>1992</v>
      </c>
      <c r="E393" t="s">
        <v>3851</v>
      </c>
      <c r="F393" t="s">
        <v>3776</v>
      </c>
      <c r="G393">
        <v>7964</v>
      </c>
      <c r="H393">
        <v>7.5</v>
      </c>
      <c r="I393" t="s">
        <v>3777</v>
      </c>
      <c r="J393" t="s">
        <v>4888</v>
      </c>
    </row>
    <row r="394" spans="1:10">
      <c r="A394" s="4">
        <v>6926</v>
      </c>
      <c r="B394" t="s">
        <v>4889</v>
      </c>
      <c r="C394" t="s">
        <v>4890</v>
      </c>
      <c r="D394">
        <v>2013</v>
      </c>
      <c r="E394" t="s">
        <v>4891</v>
      </c>
      <c r="F394" t="s">
        <v>4892</v>
      </c>
      <c r="G394">
        <v>24</v>
      </c>
      <c r="H394">
        <v>8.1999999999999993</v>
      </c>
      <c r="I394" t="s">
        <v>3777</v>
      </c>
      <c r="J394" t="s">
        <v>4893</v>
      </c>
    </row>
    <row r="395" spans="1:10">
      <c r="A395" s="4">
        <v>6927</v>
      </c>
      <c r="B395" t="s">
        <v>4894</v>
      </c>
      <c r="C395" t="s">
        <v>1257</v>
      </c>
      <c r="D395">
        <v>1997</v>
      </c>
      <c r="E395" t="s">
        <v>3851</v>
      </c>
      <c r="F395" t="s">
        <v>3776</v>
      </c>
      <c r="G395">
        <v>34885</v>
      </c>
      <c r="H395">
        <v>6.7</v>
      </c>
      <c r="I395" t="s">
        <v>3777</v>
      </c>
      <c r="J395" t="s">
        <v>4895</v>
      </c>
    </row>
    <row r="396" spans="1:10">
      <c r="A396" s="4">
        <v>6928</v>
      </c>
      <c r="B396" t="s">
        <v>4896</v>
      </c>
      <c r="C396" t="s">
        <v>4897</v>
      </c>
      <c r="D396" t="s">
        <v>3777</v>
      </c>
      <c r="E396" t="s">
        <v>301</v>
      </c>
      <c r="F396" t="s">
        <v>3776</v>
      </c>
      <c r="G396" t="s">
        <v>3777</v>
      </c>
      <c r="H396" t="s">
        <v>3777</v>
      </c>
      <c r="I396" t="s">
        <v>3777</v>
      </c>
      <c r="J396" t="s">
        <v>4898</v>
      </c>
    </row>
    <row r="397" spans="1:10">
      <c r="A397" s="4">
        <v>6929</v>
      </c>
      <c r="B397" t="s">
        <v>4899</v>
      </c>
      <c r="C397" t="s">
        <v>4900</v>
      </c>
      <c r="D397">
        <v>1985</v>
      </c>
      <c r="E397" t="s">
        <v>4901</v>
      </c>
      <c r="F397" t="s">
        <v>3776</v>
      </c>
      <c r="G397" t="s">
        <v>3777</v>
      </c>
      <c r="H397" t="s">
        <v>3777</v>
      </c>
      <c r="I397" t="s">
        <v>3777</v>
      </c>
      <c r="J397" t="s">
        <v>4902</v>
      </c>
    </row>
    <row r="398" spans="1:10">
      <c r="A398" s="4">
        <v>6930</v>
      </c>
      <c r="B398" t="s">
        <v>4903</v>
      </c>
      <c r="C398" t="s">
        <v>224</v>
      </c>
      <c r="D398">
        <v>1972</v>
      </c>
      <c r="E398" t="s">
        <v>3775</v>
      </c>
      <c r="F398" t="s">
        <v>3776</v>
      </c>
      <c r="G398">
        <v>1161</v>
      </c>
      <c r="H398">
        <v>6.2</v>
      </c>
      <c r="I398" t="s">
        <v>3777</v>
      </c>
      <c r="J398" t="s">
        <v>4904</v>
      </c>
    </row>
    <row r="399" spans="1:10">
      <c r="A399" s="5">
        <v>6931</v>
      </c>
      <c r="B399" t="s">
        <v>4905</v>
      </c>
      <c r="C399" t="s">
        <v>4906</v>
      </c>
      <c r="D399" t="s">
        <v>3777</v>
      </c>
      <c r="E399" t="s">
        <v>301</v>
      </c>
      <c r="F399" t="s">
        <v>3776</v>
      </c>
      <c r="G399" t="s">
        <v>3777</v>
      </c>
      <c r="H399" t="s">
        <v>3777</v>
      </c>
      <c r="I399" t="s">
        <v>3777</v>
      </c>
      <c r="J399" t="s">
        <v>4907</v>
      </c>
    </row>
    <row r="400" spans="1:10">
      <c r="A400" s="4">
        <v>6932</v>
      </c>
      <c r="B400" t="s">
        <v>4908</v>
      </c>
      <c r="C400" t="s">
        <v>1238</v>
      </c>
      <c r="D400">
        <v>2000</v>
      </c>
      <c r="E400" t="s">
        <v>3851</v>
      </c>
      <c r="F400" t="s">
        <v>3776</v>
      </c>
      <c r="G400">
        <v>211329</v>
      </c>
      <c r="H400">
        <v>7.8</v>
      </c>
      <c r="I400" t="s">
        <v>3777</v>
      </c>
      <c r="J400" t="s">
        <v>4909</v>
      </c>
    </row>
    <row r="401" spans="1:10">
      <c r="A401" s="4">
        <v>6934</v>
      </c>
      <c r="B401" t="s">
        <v>4910</v>
      </c>
      <c r="C401" t="s">
        <v>4911</v>
      </c>
      <c r="D401">
        <v>1982</v>
      </c>
      <c r="E401" t="s">
        <v>3775</v>
      </c>
      <c r="F401" t="s">
        <v>3776</v>
      </c>
      <c r="G401">
        <v>100</v>
      </c>
      <c r="H401">
        <v>6.8</v>
      </c>
      <c r="I401" t="s">
        <v>3777</v>
      </c>
      <c r="J401" t="s">
        <v>4912</v>
      </c>
    </row>
    <row r="402" spans="1:10">
      <c r="A402" s="4">
        <v>6935</v>
      </c>
      <c r="B402" t="s">
        <v>4913</v>
      </c>
      <c r="C402" t="s">
        <v>3690</v>
      </c>
      <c r="D402">
        <v>1994</v>
      </c>
      <c r="E402" t="s">
        <v>3816</v>
      </c>
      <c r="F402" t="s">
        <v>3776</v>
      </c>
      <c r="G402">
        <v>1453</v>
      </c>
      <c r="H402">
        <v>5.0999999999999996</v>
      </c>
      <c r="I402" t="s">
        <v>3777</v>
      </c>
      <c r="J402" t="s">
        <v>4914</v>
      </c>
    </row>
    <row r="403" spans="1:10">
      <c r="A403" s="4">
        <v>6936</v>
      </c>
      <c r="B403" t="s">
        <v>4915</v>
      </c>
      <c r="C403" t="s">
        <v>2726</v>
      </c>
      <c r="D403">
        <v>1986</v>
      </c>
      <c r="E403" t="s">
        <v>3851</v>
      </c>
      <c r="F403" t="s">
        <v>3776</v>
      </c>
      <c r="G403">
        <v>715</v>
      </c>
      <c r="H403">
        <v>4.9000000000000004</v>
      </c>
      <c r="I403" t="s">
        <v>3777</v>
      </c>
      <c r="J403" t="s">
        <v>4916</v>
      </c>
    </row>
    <row r="404" spans="1:10">
      <c r="A404" s="4">
        <v>6937</v>
      </c>
      <c r="B404" t="s">
        <v>4917</v>
      </c>
      <c r="C404" t="s">
        <v>4918</v>
      </c>
      <c r="D404">
        <v>1992</v>
      </c>
      <c r="E404" t="s">
        <v>301</v>
      </c>
      <c r="F404" t="s">
        <v>3776</v>
      </c>
      <c r="G404">
        <v>59</v>
      </c>
      <c r="H404">
        <v>6.4</v>
      </c>
      <c r="I404" t="s">
        <v>3777</v>
      </c>
      <c r="J404" t="s">
        <v>4919</v>
      </c>
    </row>
    <row r="405" spans="1:10">
      <c r="A405" s="4">
        <v>6938</v>
      </c>
      <c r="B405" t="s">
        <v>4920</v>
      </c>
      <c r="C405" t="s">
        <v>4921</v>
      </c>
      <c r="D405">
        <v>1939</v>
      </c>
      <c r="E405" t="s">
        <v>3775</v>
      </c>
      <c r="F405" t="s">
        <v>3776</v>
      </c>
      <c r="G405">
        <v>334</v>
      </c>
      <c r="H405">
        <v>7.2</v>
      </c>
      <c r="I405" t="s">
        <v>3777</v>
      </c>
      <c r="J405" t="s">
        <v>4922</v>
      </c>
    </row>
    <row r="406" spans="1:10">
      <c r="A406" s="4">
        <v>6939</v>
      </c>
      <c r="B406" t="s">
        <v>4923</v>
      </c>
      <c r="C406" t="s">
        <v>4924</v>
      </c>
      <c r="D406">
        <v>1998</v>
      </c>
      <c r="E406" t="s">
        <v>3816</v>
      </c>
      <c r="F406" t="s">
        <v>3776</v>
      </c>
      <c r="G406">
        <v>17</v>
      </c>
      <c r="H406">
        <v>6</v>
      </c>
      <c r="I406" t="s">
        <v>3777</v>
      </c>
      <c r="J406" t="s">
        <v>4925</v>
      </c>
    </row>
    <row r="407" spans="1:10">
      <c r="A407" s="4">
        <v>6940</v>
      </c>
      <c r="B407" t="s">
        <v>4926</v>
      </c>
      <c r="C407" t="s">
        <v>1186</v>
      </c>
      <c r="D407" t="s">
        <v>3777</v>
      </c>
      <c r="E407" t="s">
        <v>301</v>
      </c>
      <c r="F407" t="s">
        <v>3776</v>
      </c>
      <c r="G407">
        <v>30039</v>
      </c>
      <c r="H407">
        <v>5.4</v>
      </c>
      <c r="I407" t="s">
        <v>3777</v>
      </c>
      <c r="J407" t="s">
        <v>4927</v>
      </c>
    </row>
    <row r="408" spans="1:10">
      <c r="A408" s="4">
        <v>6942</v>
      </c>
      <c r="B408" t="s">
        <v>4928</v>
      </c>
      <c r="C408" t="s">
        <v>4929</v>
      </c>
      <c r="D408">
        <v>1933</v>
      </c>
      <c r="E408" t="s">
        <v>3775</v>
      </c>
      <c r="F408" t="s">
        <v>3776</v>
      </c>
      <c r="G408">
        <v>224</v>
      </c>
      <c r="H408">
        <v>6.2</v>
      </c>
      <c r="I408" t="s">
        <v>3777</v>
      </c>
      <c r="J408" t="s">
        <v>4930</v>
      </c>
    </row>
    <row r="409" spans="1:10">
      <c r="A409" s="4">
        <v>6943</v>
      </c>
      <c r="B409" t="s">
        <v>4931</v>
      </c>
      <c r="C409" t="s">
        <v>4932</v>
      </c>
      <c r="D409">
        <v>1941</v>
      </c>
      <c r="E409" t="s">
        <v>3775</v>
      </c>
      <c r="F409" t="s">
        <v>3776</v>
      </c>
      <c r="G409">
        <v>351</v>
      </c>
      <c r="H409">
        <v>6.8</v>
      </c>
      <c r="I409" t="s">
        <v>3777</v>
      </c>
      <c r="J409" t="s">
        <v>4933</v>
      </c>
    </row>
    <row r="410" spans="1:10">
      <c r="A410" s="4">
        <v>6944</v>
      </c>
      <c r="B410" t="s">
        <v>4934</v>
      </c>
      <c r="C410" t="s">
        <v>4935</v>
      </c>
      <c r="D410">
        <v>2003</v>
      </c>
      <c r="E410" t="s">
        <v>4936</v>
      </c>
      <c r="F410" t="s">
        <v>3776</v>
      </c>
      <c r="G410" t="s">
        <v>3777</v>
      </c>
      <c r="H410" t="s">
        <v>3777</v>
      </c>
      <c r="I410" t="s">
        <v>3777</v>
      </c>
      <c r="J410" t="s">
        <v>4937</v>
      </c>
    </row>
    <row r="411" spans="1:10">
      <c r="A411" s="4">
        <v>6945</v>
      </c>
      <c r="B411" t="s">
        <v>4938</v>
      </c>
      <c r="C411" t="s">
        <v>4939</v>
      </c>
      <c r="D411">
        <v>1945</v>
      </c>
      <c r="E411" t="s">
        <v>301</v>
      </c>
      <c r="F411" t="s">
        <v>3776</v>
      </c>
      <c r="G411">
        <v>276</v>
      </c>
      <c r="H411">
        <v>7.1</v>
      </c>
      <c r="I411" t="s">
        <v>3777</v>
      </c>
      <c r="J411" t="s">
        <v>4940</v>
      </c>
    </row>
    <row r="412" spans="1:10">
      <c r="A412" s="4">
        <v>6946</v>
      </c>
      <c r="B412" t="s">
        <v>4941</v>
      </c>
      <c r="C412" t="s">
        <v>137</v>
      </c>
      <c r="D412">
        <v>1957</v>
      </c>
      <c r="E412" t="s">
        <v>3775</v>
      </c>
      <c r="F412" t="s">
        <v>3776</v>
      </c>
      <c r="G412">
        <v>8293</v>
      </c>
      <c r="H412">
        <v>7.3</v>
      </c>
      <c r="I412" t="s">
        <v>3777</v>
      </c>
      <c r="J412" t="s">
        <v>4942</v>
      </c>
    </row>
    <row r="413" spans="1:10">
      <c r="A413" s="4">
        <v>6947</v>
      </c>
      <c r="B413" t="s">
        <v>4943</v>
      </c>
      <c r="C413" t="s">
        <v>1097</v>
      </c>
      <c r="D413">
        <v>1988</v>
      </c>
      <c r="E413" t="s">
        <v>301</v>
      </c>
      <c r="F413" t="s">
        <v>3776</v>
      </c>
      <c r="G413">
        <v>30145</v>
      </c>
      <c r="H413">
        <v>6.7</v>
      </c>
      <c r="I413" t="s">
        <v>3777</v>
      </c>
      <c r="J413" t="s">
        <v>4944</v>
      </c>
    </row>
    <row r="414" spans="1:10">
      <c r="A414" s="4">
        <v>6949</v>
      </c>
      <c r="B414" t="s">
        <v>4945</v>
      </c>
      <c r="C414" t="s">
        <v>4946</v>
      </c>
      <c r="D414">
        <v>1983</v>
      </c>
      <c r="E414" t="s">
        <v>4947</v>
      </c>
      <c r="F414" t="s">
        <v>3776</v>
      </c>
      <c r="G414">
        <v>38</v>
      </c>
      <c r="H414">
        <v>8.1</v>
      </c>
      <c r="I414" t="s">
        <v>3777</v>
      </c>
      <c r="J414" t="s">
        <v>4948</v>
      </c>
    </row>
    <row r="415" spans="1:10">
      <c r="A415" s="4">
        <v>6951</v>
      </c>
      <c r="B415" t="s">
        <v>4949</v>
      </c>
      <c r="C415" t="s">
        <v>4950</v>
      </c>
      <c r="D415">
        <v>1935</v>
      </c>
      <c r="E415" t="s">
        <v>3775</v>
      </c>
      <c r="F415" t="s">
        <v>3776</v>
      </c>
      <c r="G415">
        <v>682</v>
      </c>
      <c r="H415">
        <v>7.7</v>
      </c>
      <c r="I415" t="s">
        <v>3777</v>
      </c>
      <c r="J415" t="s">
        <v>4951</v>
      </c>
    </row>
    <row r="416" spans="1:10">
      <c r="A416" s="4">
        <v>6952</v>
      </c>
      <c r="B416" t="s">
        <v>4952</v>
      </c>
      <c r="C416" t="s">
        <v>4953</v>
      </c>
      <c r="D416">
        <v>2012</v>
      </c>
      <c r="E416" t="s">
        <v>4058</v>
      </c>
      <c r="F416" t="s">
        <v>3776</v>
      </c>
      <c r="G416">
        <v>9</v>
      </c>
      <c r="H416">
        <v>6.7</v>
      </c>
      <c r="I416" t="s">
        <v>3777</v>
      </c>
      <c r="J416" t="s">
        <v>4954</v>
      </c>
    </row>
    <row r="417" spans="1:10">
      <c r="A417" s="4">
        <v>6954</v>
      </c>
      <c r="B417" t="s">
        <v>4955</v>
      </c>
      <c r="C417" t="s">
        <v>2792</v>
      </c>
      <c r="D417">
        <v>2001</v>
      </c>
      <c r="E417" t="s">
        <v>3816</v>
      </c>
      <c r="F417" t="s">
        <v>3776</v>
      </c>
      <c r="G417">
        <v>3621</v>
      </c>
      <c r="H417">
        <v>4.0999999999999996</v>
      </c>
      <c r="I417" t="s">
        <v>3777</v>
      </c>
      <c r="J417" t="s">
        <v>4956</v>
      </c>
    </row>
    <row r="418" spans="1:10">
      <c r="A418" s="4">
        <v>6956</v>
      </c>
      <c r="B418" t="s">
        <v>4957</v>
      </c>
      <c r="C418" t="s">
        <v>4958</v>
      </c>
      <c r="D418">
        <v>2010</v>
      </c>
      <c r="E418" t="s">
        <v>3775</v>
      </c>
      <c r="F418" t="s">
        <v>3776</v>
      </c>
      <c r="G418" t="s">
        <v>3777</v>
      </c>
      <c r="H418" t="s">
        <v>3777</v>
      </c>
      <c r="I418" t="s">
        <v>3777</v>
      </c>
      <c r="J418" t="s">
        <v>4959</v>
      </c>
    </row>
    <row r="419" spans="1:10">
      <c r="A419" s="4">
        <v>6953</v>
      </c>
      <c r="B419" t="s">
        <v>4960</v>
      </c>
      <c r="C419" t="s">
        <v>4961</v>
      </c>
      <c r="D419">
        <v>2004</v>
      </c>
      <c r="E419" t="s">
        <v>4495</v>
      </c>
      <c r="F419" t="s">
        <v>3776</v>
      </c>
      <c r="G419">
        <v>12</v>
      </c>
      <c r="H419">
        <v>7.8</v>
      </c>
      <c r="I419" t="s">
        <v>3777</v>
      </c>
      <c r="J419" t="s">
        <v>4962</v>
      </c>
    </row>
    <row r="420" spans="1:10">
      <c r="A420" s="4">
        <v>6955</v>
      </c>
      <c r="B420" t="s">
        <v>4963</v>
      </c>
      <c r="C420" t="s">
        <v>4964</v>
      </c>
      <c r="D420">
        <v>2004</v>
      </c>
      <c r="E420" t="s">
        <v>4965</v>
      </c>
      <c r="F420" t="s">
        <v>3776</v>
      </c>
      <c r="G420">
        <v>51</v>
      </c>
      <c r="H420">
        <v>7</v>
      </c>
      <c r="I420" t="s">
        <v>3777</v>
      </c>
      <c r="J420" t="s">
        <v>4966</v>
      </c>
    </row>
    <row r="421" spans="1:10">
      <c r="A421" s="4">
        <v>6959</v>
      </c>
      <c r="B421" t="s">
        <v>4967</v>
      </c>
      <c r="C421" t="s">
        <v>4968</v>
      </c>
      <c r="D421">
        <v>1997</v>
      </c>
      <c r="E421" t="s">
        <v>4255</v>
      </c>
      <c r="F421" t="s">
        <v>3776</v>
      </c>
      <c r="G421">
        <v>59</v>
      </c>
      <c r="H421">
        <v>7.5</v>
      </c>
      <c r="I421" t="s">
        <v>3777</v>
      </c>
      <c r="J421" t="s">
        <v>4969</v>
      </c>
    </row>
    <row r="422" spans="1:10">
      <c r="A422" s="4">
        <v>6960</v>
      </c>
      <c r="B422" t="s">
        <v>4970</v>
      </c>
      <c r="C422" t="s">
        <v>4971</v>
      </c>
      <c r="D422">
        <v>2005</v>
      </c>
      <c r="E422" t="s">
        <v>3956</v>
      </c>
      <c r="F422" t="s">
        <v>4892</v>
      </c>
      <c r="G422">
        <v>24</v>
      </c>
      <c r="H422">
        <v>4.7</v>
      </c>
      <c r="I422" t="s">
        <v>3777</v>
      </c>
      <c r="J422" t="s">
        <v>4972</v>
      </c>
    </row>
    <row r="423" spans="1:10">
      <c r="A423" s="4">
        <v>6957</v>
      </c>
      <c r="B423" t="s">
        <v>4973</v>
      </c>
      <c r="C423" t="s">
        <v>4974</v>
      </c>
      <c r="D423">
        <v>1981</v>
      </c>
      <c r="E423" t="s">
        <v>3775</v>
      </c>
      <c r="F423" t="s">
        <v>3776</v>
      </c>
      <c r="G423">
        <v>25</v>
      </c>
      <c r="H423">
        <v>7.1</v>
      </c>
      <c r="I423" t="s">
        <v>3777</v>
      </c>
      <c r="J423" t="s">
        <v>4975</v>
      </c>
    </row>
    <row r="424" spans="1:10">
      <c r="A424" s="4">
        <v>6958</v>
      </c>
      <c r="B424" t="s">
        <v>4976</v>
      </c>
      <c r="C424" t="s">
        <v>4977</v>
      </c>
      <c r="D424">
        <v>1954</v>
      </c>
      <c r="E424" t="s">
        <v>301</v>
      </c>
      <c r="F424" t="s">
        <v>3776</v>
      </c>
      <c r="G424">
        <v>145</v>
      </c>
      <c r="H424">
        <v>6.7</v>
      </c>
      <c r="I424" t="s">
        <v>3777</v>
      </c>
      <c r="J424" t="s">
        <v>4978</v>
      </c>
    </row>
    <row r="425" spans="1:10">
      <c r="A425" s="4">
        <v>6961</v>
      </c>
      <c r="B425" t="s">
        <v>4979</v>
      </c>
      <c r="C425" t="s">
        <v>4980</v>
      </c>
      <c r="D425">
        <v>2004</v>
      </c>
      <c r="E425" t="s">
        <v>301</v>
      </c>
      <c r="F425" t="s">
        <v>3776</v>
      </c>
      <c r="G425">
        <v>88</v>
      </c>
      <c r="H425">
        <v>7.7</v>
      </c>
      <c r="I425" t="s">
        <v>3777</v>
      </c>
      <c r="J425" t="s">
        <v>4981</v>
      </c>
    </row>
    <row r="426" spans="1:10">
      <c r="A426" s="4">
        <v>6962</v>
      </c>
      <c r="B426" t="s">
        <v>4982</v>
      </c>
      <c r="C426" t="s">
        <v>4983</v>
      </c>
      <c r="D426">
        <v>1950</v>
      </c>
      <c r="E426" t="s">
        <v>301</v>
      </c>
      <c r="F426" t="s">
        <v>3776</v>
      </c>
      <c r="G426">
        <v>95</v>
      </c>
      <c r="H426">
        <v>7.7</v>
      </c>
      <c r="I426" t="s">
        <v>3777</v>
      </c>
      <c r="J426" t="s">
        <v>4984</v>
      </c>
    </row>
    <row r="427" spans="1:10">
      <c r="A427" s="4">
        <v>6963</v>
      </c>
      <c r="B427" t="s">
        <v>4985</v>
      </c>
      <c r="C427" t="s">
        <v>4986</v>
      </c>
      <c r="D427">
        <v>1961</v>
      </c>
      <c r="E427" t="s">
        <v>3775</v>
      </c>
      <c r="F427" t="s">
        <v>3776</v>
      </c>
      <c r="G427">
        <v>103060</v>
      </c>
      <c r="H427">
        <v>7.2</v>
      </c>
      <c r="I427" t="s">
        <v>3777</v>
      </c>
      <c r="J427" t="s">
        <v>4987</v>
      </c>
    </row>
    <row r="428" spans="1:10">
      <c r="A428" s="4">
        <v>6964</v>
      </c>
      <c r="B428" t="s">
        <v>4988</v>
      </c>
      <c r="C428" t="s">
        <v>230</v>
      </c>
      <c r="D428">
        <v>1973</v>
      </c>
      <c r="E428" t="s">
        <v>3775</v>
      </c>
      <c r="F428" t="s">
        <v>3776</v>
      </c>
      <c r="G428">
        <v>392</v>
      </c>
      <c r="H428">
        <v>6.6</v>
      </c>
      <c r="I428" t="s">
        <v>3777</v>
      </c>
      <c r="J428" t="s">
        <v>4989</v>
      </c>
    </row>
    <row r="429" spans="1:10">
      <c r="A429" s="4">
        <v>6965</v>
      </c>
      <c r="B429" t="s">
        <v>4990</v>
      </c>
      <c r="C429" t="s">
        <v>313</v>
      </c>
      <c r="D429">
        <v>1985</v>
      </c>
      <c r="E429" t="s">
        <v>301</v>
      </c>
      <c r="F429" t="s">
        <v>3776</v>
      </c>
      <c r="G429">
        <v>1932</v>
      </c>
      <c r="H429">
        <v>6.7</v>
      </c>
      <c r="I429" t="s">
        <v>3777</v>
      </c>
      <c r="J429" t="s">
        <v>4991</v>
      </c>
    </row>
    <row r="430" spans="1:10">
      <c r="A430" s="4">
        <v>6966</v>
      </c>
      <c r="B430" t="s">
        <v>4992</v>
      </c>
      <c r="C430" t="s">
        <v>239</v>
      </c>
      <c r="D430">
        <v>1975</v>
      </c>
      <c r="E430" t="s">
        <v>3775</v>
      </c>
      <c r="F430" t="s">
        <v>3776</v>
      </c>
      <c r="G430">
        <v>1191</v>
      </c>
      <c r="H430">
        <v>6</v>
      </c>
      <c r="I430" t="s">
        <v>3777</v>
      </c>
      <c r="J430" t="s">
        <v>4993</v>
      </c>
    </row>
    <row r="431" spans="1:10">
      <c r="A431" s="4">
        <v>6967</v>
      </c>
      <c r="B431" t="s">
        <v>4994</v>
      </c>
      <c r="C431" t="s">
        <v>4995</v>
      </c>
      <c r="D431">
        <v>2000</v>
      </c>
      <c r="E431" t="s">
        <v>3816</v>
      </c>
      <c r="F431" t="s">
        <v>3776</v>
      </c>
      <c r="G431">
        <v>22</v>
      </c>
      <c r="H431">
        <v>7.7</v>
      </c>
      <c r="I431" t="s">
        <v>3777</v>
      </c>
      <c r="J431" t="s">
        <v>4996</v>
      </c>
    </row>
    <row r="432" spans="1:10">
      <c r="A432" s="4">
        <v>6968</v>
      </c>
      <c r="B432" t="s">
        <v>4997</v>
      </c>
      <c r="C432" t="s">
        <v>4998</v>
      </c>
      <c r="D432">
        <v>2014</v>
      </c>
      <c r="E432" t="s">
        <v>4999</v>
      </c>
      <c r="F432" t="s">
        <v>3776</v>
      </c>
      <c r="G432" t="s">
        <v>3777</v>
      </c>
      <c r="H432" t="s">
        <v>3777</v>
      </c>
      <c r="I432" t="s">
        <v>3777</v>
      </c>
      <c r="J432" t="s">
        <v>5000</v>
      </c>
    </row>
    <row r="433" spans="1:10">
      <c r="A433" s="4">
        <v>6969</v>
      </c>
      <c r="B433" t="s">
        <v>5001</v>
      </c>
      <c r="C433" t="s">
        <v>1023</v>
      </c>
      <c r="D433">
        <v>2003</v>
      </c>
      <c r="E433" t="s">
        <v>3851</v>
      </c>
      <c r="F433" t="s">
        <v>3776</v>
      </c>
      <c r="G433">
        <v>51756</v>
      </c>
      <c r="H433">
        <v>7.5</v>
      </c>
      <c r="I433" t="s">
        <v>3777</v>
      </c>
      <c r="J433" t="s">
        <v>5002</v>
      </c>
    </row>
    <row r="434" spans="1:10">
      <c r="A434" s="4">
        <v>6971</v>
      </c>
      <c r="B434" t="s">
        <v>5003</v>
      </c>
      <c r="C434" t="s">
        <v>1692</v>
      </c>
      <c r="D434">
        <v>1995</v>
      </c>
      <c r="E434" t="s">
        <v>301</v>
      </c>
      <c r="F434" t="s">
        <v>3776</v>
      </c>
      <c r="G434">
        <v>6678</v>
      </c>
      <c r="H434">
        <v>4.9000000000000004</v>
      </c>
      <c r="I434" t="s">
        <v>3777</v>
      </c>
      <c r="J434" t="s">
        <v>5004</v>
      </c>
    </row>
    <row r="435" spans="1:10">
      <c r="A435" s="4">
        <v>6972</v>
      </c>
      <c r="B435" t="s">
        <v>5005</v>
      </c>
      <c r="C435" t="s">
        <v>5006</v>
      </c>
      <c r="D435">
        <v>1943</v>
      </c>
      <c r="E435" t="s">
        <v>301</v>
      </c>
      <c r="F435" t="s">
        <v>3776</v>
      </c>
      <c r="G435" t="s">
        <v>3777</v>
      </c>
      <c r="H435" t="s">
        <v>3777</v>
      </c>
      <c r="I435" t="s">
        <v>3777</v>
      </c>
      <c r="J435" t="s">
        <v>5007</v>
      </c>
    </row>
    <row r="436" spans="1:10">
      <c r="A436" s="4">
        <v>6970</v>
      </c>
      <c r="B436" t="s">
        <v>5008</v>
      </c>
      <c r="C436" t="s">
        <v>5009</v>
      </c>
      <c r="D436">
        <v>1943</v>
      </c>
      <c r="E436" t="s">
        <v>301</v>
      </c>
      <c r="F436" t="s">
        <v>3776</v>
      </c>
      <c r="G436" t="s">
        <v>3777</v>
      </c>
      <c r="H436" t="s">
        <v>3777</v>
      </c>
      <c r="I436" t="s">
        <v>3777</v>
      </c>
      <c r="J436" t="s">
        <v>5010</v>
      </c>
    </row>
    <row r="437" spans="1:10">
      <c r="A437" s="4">
        <v>6973</v>
      </c>
      <c r="B437" t="s">
        <v>5011</v>
      </c>
      <c r="C437" t="s">
        <v>5012</v>
      </c>
      <c r="D437">
        <v>1951</v>
      </c>
      <c r="E437" t="s">
        <v>3775</v>
      </c>
      <c r="F437" t="s">
        <v>3776</v>
      </c>
      <c r="G437">
        <v>47</v>
      </c>
      <c r="H437">
        <v>6.4</v>
      </c>
      <c r="I437" t="s">
        <v>3777</v>
      </c>
      <c r="J437" t="s">
        <v>5013</v>
      </c>
    </row>
    <row r="438" spans="1:10">
      <c r="A438" s="4">
        <v>6974</v>
      </c>
      <c r="B438" t="s">
        <v>5014</v>
      </c>
      <c r="C438" t="s">
        <v>5015</v>
      </c>
      <c r="D438" t="s">
        <v>3777</v>
      </c>
      <c r="E438" t="s">
        <v>301</v>
      </c>
      <c r="F438" t="s">
        <v>3776</v>
      </c>
      <c r="G438" t="s">
        <v>3777</v>
      </c>
      <c r="H438" t="s">
        <v>3777</v>
      </c>
      <c r="I438" t="s">
        <v>3777</v>
      </c>
      <c r="J438" t="s">
        <v>5016</v>
      </c>
    </row>
    <row r="439" spans="1:10">
      <c r="A439" s="4">
        <v>6975</v>
      </c>
      <c r="B439" t="s">
        <v>5017</v>
      </c>
      <c r="C439" t="s">
        <v>5018</v>
      </c>
      <c r="D439">
        <v>2000</v>
      </c>
      <c r="E439" t="s">
        <v>3816</v>
      </c>
      <c r="F439" t="s">
        <v>3776</v>
      </c>
      <c r="G439">
        <v>11195</v>
      </c>
      <c r="H439">
        <v>6.4</v>
      </c>
      <c r="I439" t="s">
        <v>3777</v>
      </c>
      <c r="J439" t="s">
        <v>5019</v>
      </c>
    </row>
    <row r="440" spans="1:10">
      <c r="A440" s="4">
        <v>6977</v>
      </c>
      <c r="B440" t="s">
        <v>5020</v>
      </c>
      <c r="C440" t="s">
        <v>5021</v>
      </c>
      <c r="D440">
        <v>1934</v>
      </c>
      <c r="E440" t="s">
        <v>3775</v>
      </c>
      <c r="F440" t="s">
        <v>3776</v>
      </c>
      <c r="G440">
        <v>263</v>
      </c>
      <c r="H440">
        <v>6.7</v>
      </c>
      <c r="I440" t="s">
        <v>3777</v>
      </c>
      <c r="J440" t="s">
        <v>5022</v>
      </c>
    </row>
    <row r="441" spans="1:10">
      <c r="A441" s="4">
        <v>6978</v>
      </c>
      <c r="B441" t="s">
        <v>5023</v>
      </c>
      <c r="C441" t="s">
        <v>5024</v>
      </c>
      <c r="D441">
        <v>1941</v>
      </c>
      <c r="E441" t="s">
        <v>3775</v>
      </c>
      <c r="F441" t="s">
        <v>3776</v>
      </c>
      <c r="G441">
        <v>303</v>
      </c>
      <c r="H441">
        <v>6.6</v>
      </c>
      <c r="I441" t="s">
        <v>3777</v>
      </c>
      <c r="J441" t="s">
        <v>5025</v>
      </c>
    </row>
    <row r="442" spans="1:10">
      <c r="A442" s="4">
        <v>6976</v>
      </c>
      <c r="B442" t="s">
        <v>5026</v>
      </c>
      <c r="C442" t="s">
        <v>5027</v>
      </c>
      <c r="D442">
        <v>1936</v>
      </c>
      <c r="E442" t="s">
        <v>3775</v>
      </c>
      <c r="F442" t="s">
        <v>3776</v>
      </c>
      <c r="G442">
        <v>334</v>
      </c>
      <c r="H442">
        <v>6.7</v>
      </c>
      <c r="I442" t="s">
        <v>3777</v>
      </c>
      <c r="J442" t="s">
        <v>5028</v>
      </c>
    </row>
    <row r="443" spans="1:10">
      <c r="A443" s="4">
        <v>6979</v>
      </c>
      <c r="B443" t="s">
        <v>5029</v>
      </c>
      <c r="C443" t="s">
        <v>1727</v>
      </c>
      <c r="D443">
        <v>1991</v>
      </c>
      <c r="E443" t="s">
        <v>3851</v>
      </c>
      <c r="F443" t="s">
        <v>3776</v>
      </c>
      <c r="G443">
        <v>22388</v>
      </c>
      <c r="H443">
        <v>6.3</v>
      </c>
      <c r="I443" t="s">
        <v>3777</v>
      </c>
      <c r="J443" t="s">
        <v>5030</v>
      </c>
    </row>
    <row r="444" spans="1:10">
      <c r="A444" s="4">
        <v>6980</v>
      </c>
      <c r="B444" t="s">
        <v>5031</v>
      </c>
      <c r="C444" t="s">
        <v>5032</v>
      </c>
      <c r="D444">
        <v>2013</v>
      </c>
      <c r="E444" t="s">
        <v>3811</v>
      </c>
      <c r="F444" t="s">
        <v>3812</v>
      </c>
      <c r="G444">
        <v>6</v>
      </c>
      <c r="H444">
        <v>6.7</v>
      </c>
      <c r="I444" t="s">
        <v>3777</v>
      </c>
      <c r="J444" t="s">
        <v>5033</v>
      </c>
    </row>
    <row r="445" spans="1:10">
      <c r="A445" s="4">
        <v>6981</v>
      </c>
      <c r="B445" t="s">
        <v>5034</v>
      </c>
      <c r="C445" t="s">
        <v>5035</v>
      </c>
      <c r="D445">
        <v>2011</v>
      </c>
      <c r="E445" t="s">
        <v>5036</v>
      </c>
      <c r="F445" t="s">
        <v>3776</v>
      </c>
      <c r="G445" t="s">
        <v>3777</v>
      </c>
      <c r="H445" t="s">
        <v>3777</v>
      </c>
      <c r="I445" t="s">
        <v>3777</v>
      </c>
      <c r="J445" t="s">
        <v>5037</v>
      </c>
    </row>
    <row r="446" spans="1:10">
      <c r="A446" s="4">
        <v>6982</v>
      </c>
      <c r="B446" t="s">
        <v>5038</v>
      </c>
      <c r="C446" t="s">
        <v>2162</v>
      </c>
      <c r="D446">
        <v>2001</v>
      </c>
      <c r="E446" t="s">
        <v>3851</v>
      </c>
      <c r="F446" t="s">
        <v>3776</v>
      </c>
      <c r="G446">
        <v>14294</v>
      </c>
      <c r="H446">
        <v>6.3</v>
      </c>
      <c r="I446" t="s">
        <v>3777</v>
      </c>
      <c r="J446" t="s">
        <v>5039</v>
      </c>
    </row>
    <row r="447" spans="1:10">
      <c r="A447" s="4">
        <v>6983</v>
      </c>
      <c r="B447" t="s">
        <v>5040</v>
      </c>
      <c r="C447" t="s">
        <v>5041</v>
      </c>
      <c r="D447">
        <v>1951</v>
      </c>
      <c r="E447" t="s">
        <v>3775</v>
      </c>
      <c r="F447" t="s">
        <v>3776</v>
      </c>
      <c r="G447">
        <v>272</v>
      </c>
      <c r="H447">
        <v>7.6</v>
      </c>
      <c r="I447" t="s">
        <v>3777</v>
      </c>
      <c r="J447" t="s">
        <v>5042</v>
      </c>
    </row>
    <row r="448" spans="1:10">
      <c r="A448" s="4">
        <v>6984</v>
      </c>
      <c r="B448" t="s">
        <v>5043</v>
      </c>
      <c r="C448" t="s">
        <v>5044</v>
      </c>
      <c r="D448">
        <v>1942</v>
      </c>
      <c r="E448" t="s">
        <v>3775</v>
      </c>
      <c r="F448" t="s">
        <v>3776</v>
      </c>
      <c r="G448">
        <v>158</v>
      </c>
      <c r="H448">
        <v>6.3</v>
      </c>
      <c r="I448">
        <v>3</v>
      </c>
      <c r="J448" t="s">
        <v>5045</v>
      </c>
    </row>
    <row r="449" spans="1:10">
      <c r="A449" s="4">
        <v>6985</v>
      </c>
      <c r="B449" t="s">
        <v>5046</v>
      </c>
      <c r="C449" t="s">
        <v>5047</v>
      </c>
      <c r="D449">
        <v>1950</v>
      </c>
      <c r="E449" t="s">
        <v>3775</v>
      </c>
      <c r="F449" t="s">
        <v>3776</v>
      </c>
      <c r="G449">
        <v>285</v>
      </c>
      <c r="H449">
        <v>7.3</v>
      </c>
      <c r="I449">
        <v>7</v>
      </c>
      <c r="J449" t="s">
        <v>5048</v>
      </c>
    </row>
    <row r="450" spans="1:10">
      <c r="A450" s="4">
        <v>6986</v>
      </c>
      <c r="B450" t="s">
        <v>5049</v>
      </c>
      <c r="C450" t="s">
        <v>1109</v>
      </c>
      <c r="D450">
        <v>1987</v>
      </c>
      <c r="E450" t="s">
        <v>3851</v>
      </c>
      <c r="F450" t="s">
        <v>3776</v>
      </c>
      <c r="G450">
        <v>5424</v>
      </c>
      <c r="H450">
        <v>6</v>
      </c>
      <c r="I450">
        <v>99</v>
      </c>
      <c r="J450" t="s">
        <v>5050</v>
      </c>
    </row>
    <row r="451" spans="1:10">
      <c r="A451" s="4">
        <v>6987</v>
      </c>
      <c r="B451" t="s">
        <v>5051</v>
      </c>
      <c r="C451" t="s">
        <v>2566</v>
      </c>
      <c r="D451">
        <v>1999</v>
      </c>
      <c r="E451" t="s">
        <v>3816</v>
      </c>
      <c r="F451" t="s">
        <v>3776</v>
      </c>
      <c r="G451">
        <v>7597</v>
      </c>
      <c r="H451">
        <v>6.4</v>
      </c>
      <c r="I451">
        <v>96</v>
      </c>
      <c r="J451" t="s">
        <v>5052</v>
      </c>
    </row>
    <row r="452" spans="1:10">
      <c r="A452" s="4">
        <v>6988</v>
      </c>
      <c r="B452" t="s">
        <v>5053</v>
      </c>
      <c r="C452" t="s">
        <v>5054</v>
      </c>
      <c r="D452" t="s">
        <v>3777</v>
      </c>
      <c r="E452" t="s">
        <v>301</v>
      </c>
      <c r="F452" t="s">
        <v>3776</v>
      </c>
      <c r="G452" t="s">
        <v>3777</v>
      </c>
      <c r="H452" t="s">
        <v>3777</v>
      </c>
      <c r="I452" t="s">
        <v>3777</v>
      </c>
      <c r="J452" t="s">
        <v>5055</v>
      </c>
    </row>
    <row r="453" spans="1:10">
      <c r="A453" s="4">
        <v>6989</v>
      </c>
      <c r="B453" t="s">
        <v>5056</v>
      </c>
      <c r="C453" t="s">
        <v>5057</v>
      </c>
      <c r="D453">
        <v>2013</v>
      </c>
      <c r="E453" t="s">
        <v>301</v>
      </c>
      <c r="F453" t="s">
        <v>3776</v>
      </c>
      <c r="G453">
        <v>168351</v>
      </c>
      <c r="H453">
        <v>6.4</v>
      </c>
      <c r="I453">
        <v>130</v>
      </c>
      <c r="J453" t="s">
        <v>5058</v>
      </c>
    </row>
    <row r="454" spans="1:10">
      <c r="A454" s="4">
        <v>6990</v>
      </c>
      <c r="B454" t="s">
        <v>5059</v>
      </c>
      <c r="C454" t="s">
        <v>5060</v>
      </c>
      <c r="D454" t="s">
        <v>3777</v>
      </c>
      <c r="E454" t="s">
        <v>301</v>
      </c>
      <c r="F454" t="s">
        <v>3776</v>
      </c>
      <c r="G454" t="s">
        <v>3777</v>
      </c>
      <c r="H454" t="s">
        <v>3777</v>
      </c>
      <c r="I454" t="s">
        <v>3777</v>
      </c>
      <c r="J454" t="s">
        <v>5061</v>
      </c>
    </row>
    <row r="455" spans="1:10">
      <c r="A455" s="4">
        <v>6992</v>
      </c>
      <c r="B455" t="s">
        <v>5062</v>
      </c>
      <c r="C455" t="s">
        <v>5063</v>
      </c>
      <c r="D455">
        <v>2013</v>
      </c>
      <c r="E455" t="s">
        <v>5064</v>
      </c>
      <c r="F455" t="s">
        <v>3776</v>
      </c>
      <c r="G455">
        <v>354321</v>
      </c>
      <c r="H455">
        <v>7</v>
      </c>
      <c r="I455">
        <v>131</v>
      </c>
      <c r="J455" t="s">
        <v>5065</v>
      </c>
    </row>
    <row r="456" spans="1:10">
      <c r="A456" s="5">
        <v>6993</v>
      </c>
      <c r="B456" t="s">
        <v>5066</v>
      </c>
      <c r="C456" t="s">
        <v>5067</v>
      </c>
      <c r="D456">
        <v>2013</v>
      </c>
      <c r="E456" t="s">
        <v>4051</v>
      </c>
      <c r="F456" t="s">
        <v>4892</v>
      </c>
      <c r="G456" t="s">
        <v>3777</v>
      </c>
      <c r="H456" t="s">
        <v>3777</v>
      </c>
      <c r="I456" t="s">
        <v>3777</v>
      </c>
      <c r="J456" t="s">
        <v>5068</v>
      </c>
    </row>
    <row r="457" spans="1:10">
      <c r="A457" s="4">
        <v>6994</v>
      </c>
      <c r="B457" t="s">
        <v>5069</v>
      </c>
      <c r="C457" t="s">
        <v>5070</v>
      </c>
      <c r="D457" t="s">
        <v>3777</v>
      </c>
      <c r="E457" t="s">
        <v>301</v>
      </c>
      <c r="F457" t="s">
        <v>3776</v>
      </c>
      <c r="G457" t="s">
        <v>3777</v>
      </c>
      <c r="H457" t="s">
        <v>3777</v>
      </c>
      <c r="I457" t="s">
        <v>3777</v>
      </c>
      <c r="J457" t="s">
        <v>5071</v>
      </c>
    </row>
    <row r="458" spans="1:10">
      <c r="A458" s="4">
        <v>6995</v>
      </c>
      <c r="B458" t="s">
        <v>5072</v>
      </c>
      <c r="C458" t="s">
        <v>5073</v>
      </c>
      <c r="D458">
        <v>1940</v>
      </c>
      <c r="E458" t="s">
        <v>3775</v>
      </c>
      <c r="F458" t="s">
        <v>3776</v>
      </c>
      <c r="G458">
        <v>188</v>
      </c>
      <c r="H458">
        <v>6.4</v>
      </c>
      <c r="I458" t="s">
        <v>3777</v>
      </c>
      <c r="J458" t="s">
        <v>5074</v>
      </c>
    </row>
    <row r="459" spans="1:10">
      <c r="A459" s="4">
        <v>6996</v>
      </c>
      <c r="B459" t="s">
        <v>5075</v>
      </c>
      <c r="C459" t="s">
        <v>5076</v>
      </c>
      <c r="D459">
        <v>2012</v>
      </c>
      <c r="E459" t="s">
        <v>4098</v>
      </c>
      <c r="F459" t="s">
        <v>3776</v>
      </c>
      <c r="G459">
        <v>23952</v>
      </c>
      <c r="H459">
        <v>8.4</v>
      </c>
      <c r="I459" t="s">
        <v>3777</v>
      </c>
      <c r="J459" t="s">
        <v>5077</v>
      </c>
    </row>
    <row r="460" spans="1:10">
      <c r="A460" s="4">
        <v>6997</v>
      </c>
      <c r="B460" t="s">
        <v>5078</v>
      </c>
      <c r="C460" t="s">
        <v>5079</v>
      </c>
      <c r="D460">
        <v>1932</v>
      </c>
      <c r="E460" t="s">
        <v>301</v>
      </c>
      <c r="F460" t="s">
        <v>3776</v>
      </c>
      <c r="G460">
        <v>155</v>
      </c>
      <c r="H460">
        <v>6.2</v>
      </c>
      <c r="I460" t="s">
        <v>3777</v>
      </c>
      <c r="J460" t="s">
        <v>5080</v>
      </c>
    </row>
    <row r="461" spans="1:10">
      <c r="A461" s="4">
        <v>6998</v>
      </c>
      <c r="B461" t="s">
        <v>5081</v>
      </c>
      <c r="C461" t="s">
        <v>5082</v>
      </c>
      <c r="D461">
        <v>1991</v>
      </c>
      <c r="E461" t="s">
        <v>3851</v>
      </c>
      <c r="F461" t="s">
        <v>3776</v>
      </c>
      <c r="G461">
        <v>2247</v>
      </c>
      <c r="H461">
        <v>6.7</v>
      </c>
      <c r="I461" t="s">
        <v>3777</v>
      </c>
      <c r="J461" t="s">
        <v>1954</v>
      </c>
    </row>
    <row r="462" spans="1:10">
      <c r="A462" s="4">
        <v>6999</v>
      </c>
      <c r="B462" t="s">
        <v>5083</v>
      </c>
      <c r="C462" t="s">
        <v>5084</v>
      </c>
      <c r="D462">
        <v>2009</v>
      </c>
      <c r="E462" t="s">
        <v>4146</v>
      </c>
      <c r="F462" t="s">
        <v>3776</v>
      </c>
      <c r="G462">
        <v>12295</v>
      </c>
      <c r="H462">
        <v>8.3000000000000007</v>
      </c>
      <c r="I462" t="s">
        <v>3777</v>
      </c>
      <c r="J462" t="s">
        <v>5085</v>
      </c>
    </row>
    <row r="463" spans="1:10">
      <c r="A463" s="4">
        <v>7000</v>
      </c>
      <c r="B463" t="s">
        <v>5086</v>
      </c>
      <c r="C463" t="s">
        <v>5087</v>
      </c>
      <c r="D463">
        <v>2014</v>
      </c>
      <c r="E463" t="s">
        <v>4146</v>
      </c>
      <c r="F463" t="s">
        <v>3776</v>
      </c>
      <c r="G463">
        <v>329</v>
      </c>
      <c r="H463">
        <v>7.2</v>
      </c>
      <c r="I463" t="s">
        <v>3777</v>
      </c>
      <c r="J463" t="s">
        <v>5088</v>
      </c>
    </row>
    <row r="464" spans="1:10">
      <c r="A464" s="4">
        <v>7001</v>
      </c>
      <c r="B464" t="s">
        <v>5089</v>
      </c>
      <c r="C464" t="s">
        <v>5090</v>
      </c>
      <c r="D464">
        <v>2012</v>
      </c>
      <c r="E464" t="s">
        <v>4146</v>
      </c>
      <c r="F464" t="s">
        <v>3776</v>
      </c>
      <c r="G464">
        <v>2629</v>
      </c>
      <c r="H464">
        <v>7.7</v>
      </c>
      <c r="I464" t="s">
        <v>3777</v>
      </c>
      <c r="J464" t="s">
        <v>5091</v>
      </c>
    </row>
    <row r="465" spans="1:10">
      <c r="A465" s="4">
        <v>7002</v>
      </c>
      <c r="B465" t="s">
        <v>5092</v>
      </c>
      <c r="C465" t="s">
        <v>5093</v>
      </c>
      <c r="D465">
        <v>2003</v>
      </c>
      <c r="E465" t="s">
        <v>3903</v>
      </c>
      <c r="F465" t="s">
        <v>5094</v>
      </c>
      <c r="G465">
        <v>10</v>
      </c>
      <c r="H465">
        <v>5.4</v>
      </c>
      <c r="I465" t="s">
        <v>3777</v>
      </c>
      <c r="J465" t="s">
        <v>5095</v>
      </c>
    </row>
    <row r="466" spans="1:10">
      <c r="A466" s="4">
        <v>7003</v>
      </c>
      <c r="B466" t="s">
        <v>5096</v>
      </c>
      <c r="C466" t="s">
        <v>5097</v>
      </c>
      <c r="D466">
        <v>1958</v>
      </c>
      <c r="E466" t="s">
        <v>301</v>
      </c>
      <c r="F466" t="s">
        <v>3776</v>
      </c>
      <c r="G466">
        <v>528</v>
      </c>
      <c r="H466">
        <v>7</v>
      </c>
      <c r="I466" t="s">
        <v>3777</v>
      </c>
      <c r="J466" t="s">
        <v>5098</v>
      </c>
    </row>
    <row r="467" spans="1:10">
      <c r="A467" s="4">
        <v>7004</v>
      </c>
      <c r="B467" t="s">
        <v>5099</v>
      </c>
      <c r="C467" t="s">
        <v>5100</v>
      </c>
      <c r="D467" t="s">
        <v>3777</v>
      </c>
      <c r="E467" t="s">
        <v>3736</v>
      </c>
      <c r="F467" t="s">
        <v>3776</v>
      </c>
      <c r="G467" t="s">
        <v>3777</v>
      </c>
      <c r="H467" t="s">
        <v>3777</v>
      </c>
      <c r="I467" t="s">
        <v>3777</v>
      </c>
      <c r="J467" t="s">
        <v>5101</v>
      </c>
    </row>
    <row r="468" spans="1:10">
      <c r="A468" s="4">
        <v>7005</v>
      </c>
      <c r="B468" t="s">
        <v>5102</v>
      </c>
      <c r="C468" t="s">
        <v>477</v>
      </c>
      <c r="D468">
        <v>2001</v>
      </c>
      <c r="E468" t="s">
        <v>3851</v>
      </c>
      <c r="F468" t="s">
        <v>3776</v>
      </c>
      <c r="G468">
        <v>239805</v>
      </c>
      <c r="H468">
        <v>6</v>
      </c>
      <c r="I468" t="s">
        <v>3777</v>
      </c>
      <c r="J468" t="s">
        <v>5103</v>
      </c>
    </row>
    <row r="469" spans="1:10">
      <c r="A469" s="4">
        <v>7006</v>
      </c>
      <c r="B469" t="s">
        <v>5104</v>
      </c>
      <c r="C469" t="s">
        <v>5105</v>
      </c>
      <c r="D469">
        <v>1948</v>
      </c>
      <c r="E469" t="s">
        <v>301</v>
      </c>
      <c r="F469" t="s">
        <v>3776</v>
      </c>
      <c r="G469">
        <v>231</v>
      </c>
      <c r="H469">
        <v>7.3</v>
      </c>
      <c r="I469" t="s">
        <v>3777</v>
      </c>
      <c r="J469" t="s">
        <v>5106</v>
      </c>
    </row>
    <row r="470" spans="1:10">
      <c r="A470" s="4">
        <v>7007</v>
      </c>
      <c r="B470" t="s">
        <v>5107</v>
      </c>
      <c r="C470" t="s">
        <v>5108</v>
      </c>
      <c r="D470">
        <v>1934</v>
      </c>
      <c r="E470" t="s">
        <v>3775</v>
      </c>
      <c r="F470" t="s">
        <v>3776</v>
      </c>
      <c r="G470">
        <v>287</v>
      </c>
      <c r="H470">
        <v>6.7</v>
      </c>
      <c r="I470" t="s">
        <v>3777</v>
      </c>
      <c r="J470" t="s">
        <v>5109</v>
      </c>
    </row>
    <row r="471" spans="1:10">
      <c r="A471" s="4">
        <v>7008</v>
      </c>
      <c r="B471" t="s">
        <v>5110</v>
      </c>
      <c r="C471" t="s">
        <v>5111</v>
      </c>
      <c r="D471">
        <v>1943</v>
      </c>
      <c r="E471" t="s">
        <v>301</v>
      </c>
      <c r="F471" t="s">
        <v>3776</v>
      </c>
      <c r="G471">
        <v>124</v>
      </c>
      <c r="H471">
        <v>6.5</v>
      </c>
      <c r="I471" t="s">
        <v>3777</v>
      </c>
      <c r="J471" t="s">
        <v>5112</v>
      </c>
    </row>
    <row r="472" spans="1:10">
      <c r="A472" s="4">
        <v>7009</v>
      </c>
      <c r="B472" t="s">
        <v>5113</v>
      </c>
      <c r="C472" t="s">
        <v>2242</v>
      </c>
      <c r="D472">
        <v>2012</v>
      </c>
      <c r="E472" t="s">
        <v>3851</v>
      </c>
      <c r="F472" t="s">
        <v>3776</v>
      </c>
      <c r="G472">
        <v>32903</v>
      </c>
      <c r="H472">
        <v>7.1</v>
      </c>
      <c r="I472" t="s">
        <v>3777</v>
      </c>
      <c r="J472" t="s">
        <v>5114</v>
      </c>
    </row>
    <row r="473" spans="1:10">
      <c r="A473" s="4">
        <v>7010</v>
      </c>
      <c r="B473" t="s">
        <v>5115</v>
      </c>
      <c r="C473" t="s">
        <v>5116</v>
      </c>
      <c r="D473">
        <v>1997</v>
      </c>
      <c r="E473" t="s">
        <v>4965</v>
      </c>
      <c r="F473" t="s">
        <v>3776</v>
      </c>
      <c r="G473" t="s">
        <v>3777</v>
      </c>
      <c r="H473" t="s">
        <v>3777</v>
      </c>
      <c r="I473" t="s">
        <v>3777</v>
      </c>
      <c r="J473" t="s">
        <v>5117</v>
      </c>
    </row>
    <row r="474" spans="1:10">
      <c r="A474" s="4">
        <v>7011</v>
      </c>
      <c r="B474" t="s">
        <v>5118</v>
      </c>
      <c r="C474" t="s">
        <v>136</v>
      </c>
      <c r="D474">
        <v>1957</v>
      </c>
      <c r="E474" t="s">
        <v>3775</v>
      </c>
      <c r="F474" t="s">
        <v>3776</v>
      </c>
      <c r="G474">
        <v>167</v>
      </c>
      <c r="H474">
        <v>7.1</v>
      </c>
      <c r="I474" t="s">
        <v>3777</v>
      </c>
      <c r="J474" t="s">
        <v>5119</v>
      </c>
    </row>
    <row r="475" spans="1:10">
      <c r="A475" s="4">
        <v>7012</v>
      </c>
      <c r="B475" t="s">
        <v>5120</v>
      </c>
      <c r="C475" t="s">
        <v>5121</v>
      </c>
      <c r="D475">
        <v>1950</v>
      </c>
      <c r="E475" t="s">
        <v>3775</v>
      </c>
      <c r="F475" t="s">
        <v>3776</v>
      </c>
      <c r="G475">
        <v>103</v>
      </c>
      <c r="H475">
        <v>6.7</v>
      </c>
      <c r="I475" t="s">
        <v>3777</v>
      </c>
      <c r="J475" t="s">
        <v>5122</v>
      </c>
    </row>
    <row r="476" spans="1:10">
      <c r="A476" s="4">
        <v>7013</v>
      </c>
      <c r="B476" t="s">
        <v>5123</v>
      </c>
      <c r="C476" t="s">
        <v>5124</v>
      </c>
      <c r="D476">
        <v>1992</v>
      </c>
      <c r="E476" t="s">
        <v>301</v>
      </c>
      <c r="F476" t="s">
        <v>3776</v>
      </c>
      <c r="G476">
        <v>12</v>
      </c>
      <c r="H476">
        <v>4.3</v>
      </c>
      <c r="I476" t="s">
        <v>3777</v>
      </c>
      <c r="J476" t="s">
        <v>5125</v>
      </c>
    </row>
    <row r="477" spans="1:10">
      <c r="A477" s="4">
        <v>7015</v>
      </c>
      <c r="B477" t="s">
        <v>5126</v>
      </c>
      <c r="C477" t="s">
        <v>287</v>
      </c>
      <c r="D477">
        <v>1977</v>
      </c>
      <c r="E477" t="s">
        <v>3775</v>
      </c>
      <c r="F477" t="s">
        <v>3776</v>
      </c>
      <c r="G477">
        <v>15561</v>
      </c>
      <c r="H477">
        <v>6.3</v>
      </c>
      <c r="I477" t="s">
        <v>3777</v>
      </c>
      <c r="J477" t="s">
        <v>5127</v>
      </c>
    </row>
    <row r="478" spans="1:10">
      <c r="A478" s="4">
        <v>7016</v>
      </c>
      <c r="B478" t="s">
        <v>5128</v>
      </c>
      <c r="C478" t="s">
        <v>287</v>
      </c>
      <c r="D478">
        <v>2016</v>
      </c>
      <c r="E478" t="s">
        <v>3775</v>
      </c>
      <c r="F478" t="s">
        <v>3776</v>
      </c>
      <c r="G478" t="s">
        <v>3777</v>
      </c>
      <c r="H478" t="s">
        <v>3777</v>
      </c>
      <c r="I478" t="s">
        <v>3777</v>
      </c>
      <c r="J478" t="s">
        <v>5129</v>
      </c>
    </row>
    <row r="479" spans="1:10">
      <c r="A479" s="4">
        <v>7018</v>
      </c>
      <c r="B479" t="s">
        <v>5130</v>
      </c>
      <c r="C479" t="s">
        <v>5131</v>
      </c>
      <c r="D479" t="s">
        <v>3777</v>
      </c>
      <c r="E479" t="s">
        <v>301</v>
      </c>
      <c r="F479" t="s">
        <v>3776</v>
      </c>
      <c r="G479" t="s">
        <v>3777</v>
      </c>
      <c r="H479" t="s">
        <v>3777</v>
      </c>
      <c r="I479" t="s">
        <v>3777</v>
      </c>
      <c r="J479" t="s">
        <v>5132</v>
      </c>
    </row>
    <row r="480" spans="1:10">
      <c r="A480" s="4">
        <v>7020</v>
      </c>
      <c r="B480" t="s">
        <v>5133</v>
      </c>
      <c r="C480" t="s">
        <v>5134</v>
      </c>
      <c r="D480">
        <v>1946</v>
      </c>
      <c r="E480" t="s">
        <v>3775</v>
      </c>
      <c r="F480" t="s">
        <v>3776</v>
      </c>
      <c r="G480">
        <v>2015</v>
      </c>
      <c r="H480">
        <v>7.9</v>
      </c>
      <c r="I480" t="s">
        <v>3777</v>
      </c>
      <c r="J480" t="s">
        <v>5135</v>
      </c>
    </row>
    <row r="481" spans="1:10">
      <c r="A481" s="4">
        <v>7017</v>
      </c>
      <c r="B481" t="s">
        <v>5136</v>
      </c>
      <c r="C481" t="s">
        <v>96</v>
      </c>
      <c r="D481">
        <v>1953</v>
      </c>
      <c r="E481" t="s">
        <v>3775</v>
      </c>
      <c r="F481" t="s">
        <v>3776</v>
      </c>
      <c r="G481">
        <v>77587</v>
      </c>
      <c r="H481">
        <v>7.4</v>
      </c>
      <c r="I481" t="s">
        <v>3777</v>
      </c>
      <c r="J481" t="s">
        <v>5137</v>
      </c>
    </row>
    <row r="482" spans="1:10">
      <c r="A482" s="4">
        <v>7019</v>
      </c>
      <c r="B482" t="s">
        <v>5138</v>
      </c>
      <c r="C482" t="s">
        <v>5139</v>
      </c>
      <c r="D482">
        <v>2011</v>
      </c>
      <c r="E482" t="s">
        <v>5140</v>
      </c>
      <c r="F482" t="s">
        <v>3776</v>
      </c>
      <c r="G482" t="s">
        <v>3777</v>
      </c>
      <c r="H482" t="s">
        <v>3777</v>
      </c>
      <c r="I482" t="s">
        <v>3777</v>
      </c>
      <c r="J482" t="s">
        <v>5141</v>
      </c>
    </row>
    <row r="483" spans="1:10">
      <c r="A483" s="4">
        <v>7021</v>
      </c>
      <c r="B483" t="s">
        <v>5142</v>
      </c>
      <c r="C483" t="s">
        <v>5143</v>
      </c>
      <c r="D483">
        <v>1998</v>
      </c>
      <c r="E483" t="s">
        <v>5144</v>
      </c>
      <c r="F483" t="s">
        <v>3776</v>
      </c>
      <c r="G483" t="s">
        <v>3777</v>
      </c>
      <c r="H483" t="s">
        <v>3777</v>
      </c>
      <c r="I483">
        <v>30</v>
      </c>
      <c r="J483" t="s">
        <v>5145</v>
      </c>
    </row>
    <row r="484" spans="1:10">
      <c r="A484" s="4">
        <v>7022</v>
      </c>
      <c r="B484" t="s">
        <v>5146</v>
      </c>
      <c r="C484" t="s">
        <v>2675</v>
      </c>
      <c r="D484">
        <v>1998</v>
      </c>
      <c r="E484" t="s">
        <v>3816</v>
      </c>
      <c r="F484" t="s">
        <v>3776</v>
      </c>
      <c r="G484">
        <v>15716</v>
      </c>
      <c r="H484">
        <v>5.4</v>
      </c>
      <c r="I484" t="s">
        <v>3777</v>
      </c>
      <c r="J484" t="s">
        <v>5147</v>
      </c>
    </row>
    <row r="485" spans="1:10">
      <c r="A485" s="4">
        <v>7024</v>
      </c>
      <c r="B485" t="s">
        <v>5148</v>
      </c>
      <c r="C485" t="s">
        <v>662</v>
      </c>
      <c r="D485">
        <v>1996</v>
      </c>
      <c r="E485" t="s">
        <v>3851</v>
      </c>
      <c r="F485" t="s">
        <v>3776</v>
      </c>
      <c r="G485">
        <v>61318</v>
      </c>
      <c r="H485">
        <v>6.4</v>
      </c>
      <c r="I485">
        <v>123</v>
      </c>
      <c r="J485" t="s">
        <v>5149</v>
      </c>
    </row>
    <row r="486" spans="1:10">
      <c r="A486" s="4">
        <v>7025</v>
      </c>
      <c r="B486" t="s">
        <v>5150</v>
      </c>
      <c r="C486" t="s">
        <v>5151</v>
      </c>
      <c r="D486" t="s">
        <v>3777</v>
      </c>
      <c r="E486" t="s">
        <v>301</v>
      </c>
      <c r="F486" t="s">
        <v>3776</v>
      </c>
      <c r="G486" t="s">
        <v>3777</v>
      </c>
      <c r="H486" t="s">
        <v>3777</v>
      </c>
      <c r="I486" t="s">
        <v>3777</v>
      </c>
      <c r="J486" t="s">
        <v>5152</v>
      </c>
    </row>
    <row r="487" spans="1:10">
      <c r="A487" s="4">
        <v>7026</v>
      </c>
      <c r="B487" t="s">
        <v>5153</v>
      </c>
      <c r="C487" t="s">
        <v>5154</v>
      </c>
      <c r="D487">
        <v>1969</v>
      </c>
      <c r="E487" t="s">
        <v>3775</v>
      </c>
      <c r="F487" t="s">
        <v>3776</v>
      </c>
      <c r="G487" t="s">
        <v>3777</v>
      </c>
      <c r="H487" t="s">
        <v>3777</v>
      </c>
      <c r="I487">
        <v>11</v>
      </c>
      <c r="J487" t="s">
        <v>5155</v>
      </c>
    </row>
    <row r="488" spans="1:10">
      <c r="A488" s="4">
        <v>7027</v>
      </c>
      <c r="B488" t="s">
        <v>5156</v>
      </c>
      <c r="C488" t="s">
        <v>3137</v>
      </c>
      <c r="D488">
        <v>1994</v>
      </c>
      <c r="E488" t="s">
        <v>3816</v>
      </c>
      <c r="F488" t="s">
        <v>3776</v>
      </c>
      <c r="G488">
        <v>885</v>
      </c>
      <c r="H488">
        <v>6.8</v>
      </c>
      <c r="I488">
        <v>98</v>
      </c>
      <c r="J488" t="s">
        <v>5157</v>
      </c>
    </row>
    <row r="489" spans="1:10">
      <c r="A489" s="4">
        <v>7029</v>
      </c>
      <c r="B489" t="s">
        <v>5158</v>
      </c>
      <c r="C489" t="s">
        <v>58</v>
      </c>
      <c r="D489">
        <v>2003</v>
      </c>
      <c r="E489" t="s">
        <v>301</v>
      </c>
      <c r="F489" t="s">
        <v>3776</v>
      </c>
      <c r="G489">
        <v>4369</v>
      </c>
      <c r="H489">
        <v>6</v>
      </c>
      <c r="I489">
        <v>75</v>
      </c>
      <c r="J489" t="s">
        <v>5159</v>
      </c>
    </row>
    <row r="490" spans="1:10">
      <c r="A490" s="4">
        <v>7031</v>
      </c>
      <c r="B490" t="s">
        <v>5160</v>
      </c>
      <c r="C490" t="s">
        <v>5161</v>
      </c>
      <c r="D490">
        <v>1954</v>
      </c>
      <c r="E490" t="s">
        <v>3775</v>
      </c>
      <c r="F490" t="s">
        <v>3776</v>
      </c>
      <c r="G490">
        <v>224</v>
      </c>
      <c r="H490">
        <v>7.2</v>
      </c>
      <c r="I490">
        <v>10</v>
      </c>
      <c r="J490" t="s">
        <v>5162</v>
      </c>
    </row>
    <row r="491" spans="1:10">
      <c r="A491" s="4">
        <v>7032</v>
      </c>
      <c r="B491" t="s">
        <v>5163</v>
      </c>
      <c r="C491" t="s">
        <v>75</v>
      </c>
      <c r="D491">
        <v>1940</v>
      </c>
      <c r="E491" t="s">
        <v>3775</v>
      </c>
      <c r="F491" t="s">
        <v>3776</v>
      </c>
      <c r="G491">
        <v>81505</v>
      </c>
      <c r="H491">
        <v>7.5</v>
      </c>
      <c r="I491">
        <v>88</v>
      </c>
      <c r="J491" t="s">
        <v>5164</v>
      </c>
    </row>
    <row r="492" spans="1:10">
      <c r="A492" s="4">
        <v>7033</v>
      </c>
      <c r="B492" t="s">
        <v>5165</v>
      </c>
      <c r="C492" t="s">
        <v>75</v>
      </c>
      <c r="D492">
        <v>2002</v>
      </c>
      <c r="E492" t="s">
        <v>3965</v>
      </c>
      <c r="F492" t="s">
        <v>3776</v>
      </c>
      <c r="G492">
        <v>6103</v>
      </c>
      <c r="H492">
        <v>4.2</v>
      </c>
      <c r="I492" t="s">
        <v>3777</v>
      </c>
      <c r="J492" t="s">
        <v>3760</v>
      </c>
    </row>
    <row r="493" spans="1:10">
      <c r="A493" s="4">
        <v>7035</v>
      </c>
      <c r="B493" t="s">
        <v>5166</v>
      </c>
      <c r="C493" t="s">
        <v>75</v>
      </c>
      <c r="D493" t="s">
        <v>3777</v>
      </c>
      <c r="E493" t="s">
        <v>301</v>
      </c>
      <c r="F493" t="s">
        <v>3776</v>
      </c>
      <c r="G493" t="s">
        <v>3777</v>
      </c>
      <c r="H493" t="s">
        <v>3777</v>
      </c>
      <c r="I493" t="s">
        <v>3777</v>
      </c>
      <c r="J493" t="s">
        <v>5167</v>
      </c>
    </row>
    <row r="494" spans="1:10">
      <c r="A494" s="4">
        <v>7036</v>
      </c>
      <c r="B494" t="s">
        <v>5168</v>
      </c>
      <c r="C494" t="s">
        <v>5169</v>
      </c>
      <c r="D494">
        <v>1930</v>
      </c>
      <c r="E494" t="s">
        <v>3775</v>
      </c>
      <c r="F494" t="s">
        <v>3776</v>
      </c>
      <c r="G494">
        <v>173</v>
      </c>
      <c r="H494">
        <v>6.3</v>
      </c>
      <c r="I494">
        <v>7</v>
      </c>
      <c r="J494" t="s">
        <v>5170</v>
      </c>
    </row>
    <row r="495" spans="1:10">
      <c r="A495" s="4">
        <v>7042</v>
      </c>
      <c r="B495" t="s">
        <v>5171</v>
      </c>
      <c r="C495" t="s">
        <v>5172</v>
      </c>
      <c r="D495" t="s">
        <v>3777</v>
      </c>
      <c r="E495" t="s">
        <v>301</v>
      </c>
      <c r="F495" t="s">
        <v>3776</v>
      </c>
      <c r="G495" t="s">
        <v>3777</v>
      </c>
      <c r="H495" t="s">
        <v>3777</v>
      </c>
      <c r="I495" t="s">
        <v>3777</v>
      </c>
      <c r="J495" t="s">
        <v>5173</v>
      </c>
    </row>
    <row r="496" spans="1:10">
      <c r="A496" s="4">
        <v>7051</v>
      </c>
      <c r="B496" t="s">
        <v>5174</v>
      </c>
      <c r="C496" t="s">
        <v>5175</v>
      </c>
      <c r="D496">
        <v>2007</v>
      </c>
      <c r="E496" t="s">
        <v>5176</v>
      </c>
      <c r="F496" t="s">
        <v>3776</v>
      </c>
      <c r="G496">
        <v>64</v>
      </c>
      <c r="H496">
        <v>7.5</v>
      </c>
      <c r="I496" t="s">
        <v>3777</v>
      </c>
      <c r="J496" t="s">
        <v>5177</v>
      </c>
    </row>
    <row r="497" spans="1:10">
      <c r="A497" s="4">
        <v>7039</v>
      </c>
      <c r="B497" t="s">
        <v>5178</v>
      </c>
      <c r="C497" t="s">
        <v>397</v>
      </c>
      <c r="D497">
        <v>2007</v>
      </c>
      <c r="E497" t="s">
        <v>301</v>
      </c>
      <c r="F497" t="s">
        <v>3776</v>
      </c>
      <c r="G497">
        <v>439067</v>
      </c>
      <c r="H497">
        <v>7.1</v>
      </c>
      <c r="I497">
        <v>169</v>
      </c>
      <c r="J497" t="s">
        <v>5179</v>
      </c>
    </row>
    <row r="498" spans="1:10">
      <c r="A498" s="4">
        <v>7046</v>
      </c>
      <c r="B498" t="s">
        <v>5180</v>
      </c>
      <c r="C498" t="s">
        <v>369</v>
      </c>
      <c r="D498">
        <v>2006</v>
      </c>
      <c r="E498" t="s">
        <v>301</v>
      </c>
      <c r="F498" t="s">
        <v>3776</v>
      </c>
      <c r="G498">
        <v>486421</v>
      </c>
      <c r="H498">
        <v>7.3</v>
      </c>
      <c r="I498">
        <v>151</v>
      </c>
      <c r="J498" t="s">
        <v>5181</v>
      </c>
    </row>
    <row r="499" spans="1:10">
      <c r="A499" s="4">
        <v>7041</v>
      </c>
      <c r="B499" t="s">
        <v>5182</v>
      </c>
      <c r="C499" t="s">
        <v>5183</v>
      </c>
      <c r="D499">
        <v>2017</v>
      </c>
      <c r="E499" t="s">
        <v>301</v>
      </c>
      <c r="F499" t="s">
        <v>3776</v>
      </c>
      <c r="G499" t="s">
        <v>3777</v>
      </c>
      <c r="H499" t="s">
        <v>3777</v>
      </c>
      <c r="I499" t="s">
        <v>3777</v>
      </c>
      <c r="J499" t="s">
        <v>5184</v>
      </c>
    </row>
    <row r="500" spans="1:10">
      <c r="A500" s="4">
        <v>7049</v>
      </c>
      <c r="B500" t="s">
        <v>5185</v>
      </c>
      <c r="C500" t="s">
        <v>434</v>
      </c>
      <c r="D500">
        <v>2011</v>
      </c>
      <c r="E500" t="s">
        <v>301</v>
      </c>
      <c r="F500" t="s">
        <v>3776</v>
      </c>
      <c r="G500">
        <v>341740</v>
      </c>
      <c r="H500">
        <v>6.7</v>
      </c>
      <c r="I500" t="s">
        <v>3777</v>
      </c>
      <c r="J500" t="s">
        <v>5186</v>
      </c>
    </row>
    <row r="501" spans="1:10">
      <c r="A501" s="4">
        <v>7043</v>
      </c>
      <c r="B501" t="s">
        <v>5187</v>
      </c>
      <c r="C501" t="s">
        <v>5188</v>
      </c>
      <c r="D501">
        <v>2011</v>
      </c>
      <c r="E501" t="s">
        <v>301</v>
      </c>
      <c r="F501" t="s">
        <v>3776</v>
      </c>
      <c r="G501">
        <v>75</v>
      </c>
      <c r="H501">
        <v>7.1</v>
      </c>
      <c r="I501" t="s">
        <v>3777</v>
      </c>
      <c r="J501" t="s">
        <v>5189</v>
      </c>
    </row>
    <row r="502" spans="1:10">
      <c r="A502" s="4">
        <v>7044</v>
      </c>
      <c r="B502" t="s">
        <v>5190</v>
      </c>
      <c r="C502" t="s">
        <v>401</v>
      </c>
      <c r="D502">
        <v>2003</v>
      </c>
      <c r="E502" t="s">
        <v>301</v>
      </c>
      <c r="F502" t="s">
        <v>3776</v>
      </c>
      <c r="G502">
        <v>748284</v>
      </c>
      <c r="H502">
        <v>8.1</v>
      </c>
      <c r="I502">
        <v>143</v>
      </c>
      <c r="J502" t="s">
        <v>5191</v>
      </c>
    </row>
    <row r="503" spans="1:10">
      <c r="A503" s="4">
        <v>7052</v>
      </c>
      <c r="B503" t="s">
        <v>5192</v>
      </c>
      <c r="C503" t="s">
        <v>5193</v>
      </c>
      <c r="D503">
        <v>2006</v>
      </c>
      <c r="E503" t="s">
        <v>301</v>
      </c>
      <c r="F503" t="s">
        <v>3776</v>
      </c>
      <c r="G503">
        <v>29</v>
      </c>
      <c r="H503">
        <v>7.9</v>
      </c>
      <c r="I503" t="s">
        <v>3777</v>
      </c>
      <c r="J503" t="s">
        <v>5194</v>
      </c>
    </row>
    <row r="504" spans="1:10">
      <c r="A504" s="4">
        <v>7053</v>
      </c>
      <c r="B504" t="s">
        <v>5195</v>
      </c>
      <c r="C504" t="s">
        <v>5196</v>
      </c>
      <c r="D504">
        <v>2007</v>
      </c>
      <c r="E504" t="s">
        <v>4146</v>
      </c>
      <c r="F504" t="s">
        <v>3776</v>
      </c>
      <c r="G504">
        <v>117</v>
      </c>
      <c r="H504">
        <v>7.8</v>
      </c>
      <c r="I504">
        <v>55</v>
      </c>
      <c r="J504" t="s">
        <v>5197</v>
      </c>
    </row>
    <row r="505" spans="1:10">
      <c r="A505" s="4">
        <v>7054</v>
      </c>
      <c r="B505" t="s">
        <v>5198</v>
      </c>
      <c r="C505" t="s">
        <v>5199</v>
      </c>
      <c r="D505">
        <v>2012</v>
      </c>
      <c r="E505" t="s">
        <v>4146</v>
      </c>
      <c r="F505" t="s">
        <v>3776</v>
      </c>
      <c r="G505">
        <v>154</v>
      </c>
      <c r="H505">
        <v>8.1</v>
      </c>
      <c r="I505">
        <v>75</v>
      </c>
      <c r="J505" t="s">
        <v>5200</v>
      </c>
    </row>
    <row r="506" spans="1:10">
      <c r="A506" s="4">
        <v>7055</v>
      </c>
      <c r="B506" t="s">
        <v>5201</v>
      </c>
      <c r="C506" t="s">
        <v>5202</v>
      </c>
      <c r="D506">
        <v>2011</v>
      </c>
      <c r="E506" t="s">
        <v>4146</v>
      </c>
      <c r="F506" t="s">
        <v>3776</v>
      </c>
      <c r="G506">
        <v>76</v>
      </c>
      <c r="H506">
        <v>8</v>
      </c>
      <c r="I506" t="s">
        <v>3777</v>
      </c>
      <c r="J506" t="s">
        <v>5203</v>
      </c>
    </row>
    <row r="507" spans="1:10">
      <c r="A507" s="4">
        <v>7056</v>
      </c>
      <c r="B507" t="s">
        <v>5204</v>
      </c>
      <c r="C507" t="s">
        <v>5205</v>
      </c>
      <c r="D507">
        <v>2014</v>
      </c>
      <c r="E507" t="s">
        <v>57</v>
      </c>
      <c r="F507" t="s">
        <v>3776</v>
      </c>
      <c r="G507">
        <v>143</v>
      </c>
      <c r="H507">
        <v>7.2</v>
      </c>
      <c r="I507" t="s">
        <v>3777</v>
      </c>
      <c r="J507" t="s">
        <v>5206</v>
      </c>
    </row>
    <row r="508" spans="1:10">
      <c r="A508" s="4">
        <v>7057</v>
      </c>
      <c r="B508" t="s">
        <v>5207</v>
      </c>
      <c r="C508" t="s">
        <v>5208</v>
      </c>
      <c r="D508">
        <v>2011</v>
      </c>
      <c r="E508" t="s">
        <v>57</v>
      </c>
      <c r="F508" t="s">
        <v>3776</v>
      </c>
      <c r="G508">
        <v>793</v>
      </c>
      <c r="H508">
        <v>7.5</v>
      </c>
      <c r="I508">
        <v>21</v>
      </c>
      <c r="J508" t="s">
        <v>5209</v>
      </c>
    </row>
    <row r="509" spans="1:10">
      <c r="A509" s="4">
        <v>7058</v>
      </c>
      <c r="B509" t="s">
        <v>5210</v>
      </c>
      <c r="C509" t="s">
        <v>5211</v>
      </c>
      <c r="D509">
        <v>2005</v>
      </c>
      <c r="E509" t="s">
        <v>251</v>
      </c>
      <c r="F509" t="s">
        <v>3776</v>
      </c>
      <c r="G509">
        <v>899</v>
      </c>
      <c r="H509">
        <v>6.1</v>
      </c>
      <c r="I509">
        <v>85</v>
      </c>
      <c r="J509" t="s">
        <v>5212</v>
      </c>
    </row>
    <row r="510" spans="1:10">
      <c r="A510" s="4">
        <v>7059</v>
      </c>
      <c r="B510" t="s">
        <v>5213</v>
      </c>
      <c r="C510" t="s">
        <v>5214</v>
      </c>
      <c r="D510">
        <v>2015</v>
      </c>
      <c r="E510" t="s">
        <v>73</v>
      </c>
      <c r="F510" t="s">
        <v>5215</v>
      </c>
      <c r="G510" t="s">
        <v>3777</v>
      </c>
      <c r="H510" t="s">
        <v>3777</v>
      </c>
      <c r="I510" t="s">
        <v>3777</v>
      </c>
      <c r="J510" t="s">
        <v>5216</v>
      </c>
    </row>
    <row r="511" spans="1:10">
      <c r="A511" s="4">
        <v>7060</v>
      </c>
      <c r="B511" t="s">
        <v>5217</v>
      </c>
      <c r="C511" t="s">
        <v>5218</v>
      </c>
      <c r="D511">
        <v>1928</v>
      </c>
      <c r="E511" t="s">
        <v>3775</v>
      </c>
      <c r="F511" t="s">
        <v>3776</v>
      </c>
      <c r="G511">
        <v>946</v>
      </c>
      <c r="H511">
        <v>7.4</v>
      </c>
      <c r="I511">
        <v>6</v>
      </c>
      <c r="J511" t="s">
        <v>5219</v>
      </c>
    </row>
    <row r="512" spans="1:10">
      <c r="A512" s="4">
        <v>7061</v>
      </c>
      <c r="B512" t="s">
        <v>5220</v>
      </c>
      <c r="C512" t="s">
        <v>59</v>
      </c>
      <c r="D512">
        <v>2013</v>
      </c>
      <c r="E512" t="s">
        <v>57</v>
      </c>
      <c r="F512" t="s">
        <v>3776</v>
      </c>
      <c r="G512">
        <v>33036</v>
      </c>
      <c r="H512">
        <v>5.7</v>
      </c>
      <c r="I512" t="s">
        <v>3777</v>
      </c>
      <c r="J512" t="s">
        <v>5221</v>
      </c>
    </row>
    <row r="513" spans="1:10">
      <c r="A513" s="4">
        <v>7062</v>
      </c>
      <c r="B513" t="s">
        <v>5222</v>
      </c>
      <c r="C513" t="s">
        <v>60</v>
      </c>
      <c r="D513">
        <v>2014</v>
      </c>
      <c r="E513" t="s">
        <v>301</v>
      </c>
      <c r="F513" t="s">
        <v>3776</v>
      </c>
      <c r="G513">
        <v>11162</v>
      </c>
      <c r="H513">
        <v>5.9</v>
      </c>
      <c r="I513">
        <v>83</v>
      </c>
      <c r="J513" t="s">
        <v>5223</v>
      </c>
    </row>
    <row r="514" spans="1:10">
      <c r="A514" s="4">
        <v>7064</v>
      </c>
      <c r="B514" t="s">
        <v>5224</v>
      </c>
      <c r="C514" t="s">
        <v>5225</v>
      </c>
      <c r="D514">
        <v>2010</v>
      </c>
      <c r="E514" t="s">
        <v>3938</v>
      </c>
      <c r="F514" t="s">
        <v>3776</v>
      </c>
      <c r="G514">
        <v>7996</v>
      </c>
      <c r="H514">
        <v>6.9</v>
      </c>
      <c r="I514" t="s">
        <v>3777</v>
      </c>
      <c r="J514" t="s">
        <v>5226</v>
      </c>
    </row>
    <row r="515" spans="1:10">
      <c r="A515" s="4">
        <v>7065</v>
      </c>
      <c r="B515" t="s">
        <v>5227</v>
      </c>
      <c r="C515" t="s">
        <v>2471</v>
      </c>
      <c r="D515">
        <v>1999</v>
      </c>
      <c r="E515" t="s">
        <v>3851</v>
      </c>
      <c r="F515" t="s">
        <v>3776</v>
      </c>
      <c r="G515">
        <v>9845</v>
      </c>
      <c r="H515">
        <v>5.4</v>
      </c>
      <c r="I515">
        <v>124</v>
      </c>
      <c r="J515" t="s">
        <v>5228</v>
      </c>
    </row>
    <row r="516" spans="1:10">
      <c r="A516" s="4">
        <v>7066</v>
      </c>
      <c r="B516" t="s">
        <v>5229</v>
      </c>
      <c r="C516" t="s">
        <v>5230</v>
      </c>
      <c r="D516">
        <v>1930</v>
      </c>
      <c r="E516" t="s">
        <v>3775</v>
      </c>
      <c r="F516" t="s">
        <v>3776</v>
      </c>
      <c r="G516">
        <v>125</v>
      </c>
      <c r="H516">
        <v>6.1</v>
      </c>
      <c r="I516">
        <v>7</v>
      </c>
      <c r="J516" t="s">
        <v>5231</v>
      </c>
    </row>
    <row r="517" spans="1:10">
      <c r="A517" s="4">
        <v>7067</v>
      </c>
      <c r="B517" t="s">
        <v>5232</v>
      </c>
      <c r="C517" t="s">
        <v>5233</v>
      </c>
      <c r="D517">
        <v>1934</v>
      </c>
      <c r="E517" t="s">
        <v>3775</v>
      </c>
      <c r="F517" t="s">
        <v>3776</v>
      </c>
      <c r="G517">
        <v>170</v>
      </c>
      <c r="H517">
        <v>6.6</v>
      </c>
      <c r="I517">
        <v>8</v>
      </c>
      <c r="J517" t="s">
        <v>5234</v>
      </c>
    </row>
    <row r="518" spans="1:10">
      <c r="A518" s="4">
        <v>7068</v>
      </c>
      <c r="B518" t="s">
        <v>5235</v>
      </c>
      <c r="C518" t="s">
        <v>5236</v>
      </c>
      <c r="D518">
        <v>2001</v>
      </c>
      <c r="E518" t="s">
        <v>3795</v>
      </c>
      <c r="F518" t="s">
        <v>3796</v>
      </c>
      <c r="G518" t="s">
        <v>3777</v>
      </c>
      <c r="H518" t="s">
        <v>3777</v>
      </c>
      <c r="I518" t="s">
        <v>3777</v>
      </c>
      <c r="J518" t="s">
        <v>5237</v>
      </c>
    </row>
    <row r="519" spans="1:10">
      <c r="A519" s="4">
        <v>7072</v>
      </c>
      <c r="B519" t="s">
        <v>5238</v>
      </c>
      <c r="C519" t="s">
        <v>2848</v>
      </c>
      <c r="D519">
        <v>1998</v>
      </c>
      <c r="E519" t="s">
        <v>3816</v>
      </c>
      <c r="F519" t="s">
        <v>3776</v>
      </c>
      <c r="G519">
        <v>16116</v>
      </c>
      <c r="H519">
        <v>7.2</v>
      </c>
      <c r="I519">
        <v>121</v>
      </c>
      <c r="J519" t="s">
        <v>5239</v>
      </c>
    </row>
    <row r="520" spans="1:10">
      <c r="A520" s="4">
        <v>7069</v>
      </c>
      <c r="B520" t="s">
        <v>5240</v>
      </c>
      <c r="C520" t="s">
        <v>2823</v>
      </c>
      <c r="D520">
        <v>1997</v>
      </c>
      <c r="E520" t="s">
        <v>3851</v>
      </c>
      <c r="F520" t="s">
        <v>3776</v>
      </c>
      <c r="G520">
        <v>6243</v>
      </c>
      <c r="H520">
        <v>5.6</v>
      </c>
      <c r="I520" t="s">
        <v>3777</v>
      </c>
      <c r="J520" t="s">
        <v>5241</v>
      </c>
    </row>
    <row r="521" spans="1:10">
      <c r="A521" s="4">
        <v>7084</v>
      </c>
      <c r="B521" t="s">
        <v>5242</v>
      </c>
      <c r="C521" t="s">
        <v>5243</v>
      </c>
      <c r="D521">
        <v>1947</v>
      </c>
      <c r="E521" t="s">
        <v>3775</v>
      </c>
      <c r="F521" t="s">
        <v>3776</v>
      </c>
      <c r="G521">
        <v>219</v>
      </c>
      <c r="H521">
        <v>6.9</v>
      </c>
      <c r="I521">
        <v>7</v>
      </c>
      <c r="J521" t="s">
        <v>5244</v>
      </c>
    </row>
    <row r="522" spans="1:10">
      <c r="A522" s="4">
        <v>7087</v>
      </c>
      <c r="B522" t="s">
        <v>5245</v>
      </c>
      <c r="C522" t="s">
        <v>5246</v>
      </c>
      <c r="D522">
        <v>1952</v>
      </c>
      <c r="E522" t="s">
        <v>3775</v>
      </c>
      <c r="F522" t="s">
        <v>3776</v>
      </c>
      <c r="G522">
        <v>1039</v>
      </c>
      <c r="H522">
        <v>7.8</v>
      </c>
      <c r="I522">
        <v>7</v>
      </c>
      <c r="J522" t="s">
        <v>5247</v>
      </c>
    </row>
    <row r="523" spans="1:10">
      <c r="A523" s="4">
        <v>7085</v>
      </c>
      <c r="B523" t="s">
        <v>5248</v>
      </c>
      <c r="C523" t="s">
        <v>5249</v>
      </c>
      <c r="D523">
        <v>1940</v>
      </c>
      <c r="E523" t="s">
        <v>3775</v>
      </c>
      <c r="F523" t="s">
        <v>3776</v>
      </c>
      <c r="G523">
        <v>236</v>
      </c>
      <c r="H523">
        <v>6.5</v>
      </c>
      <c r="I523" t="s">
        <v>3777</v>
      </c>
      <c r="J523" t="s">
        <v>5250</v>
      </c>
    </row>
    <row r="524" spans="1:10">
      <c r="A524" s="4">
        <v>7081</v>
      </c>
      <c r="B524" t="s">
        <v>5251</v>
      </c>
      <c r="C524" t="s">
        <v>5252</v>
      </c>
      <c r="D524">
        <v>1948</v>
      </c>
      <c r="E524" t="s">
        <v>3775</v>
      </c>
      <c r="F524" t="s">
        <v>3776</v>
      </c>
      <c r="G524">
        <v>147</v>
      </c>
      <c r="H524">
        <v>7</v>
      </c>
      <c r="I524">
        <v>7</v>
      </c>
      <c r="J524" t="s">
        <v>5253</v>
      </c>
    </row>
    <row r="525" spans="1:10">
      <c r="A525" s="4">
        <v>7078</v>
      </c>
      <c r="B525" t="s">
        <v>5254</v>
      </c>
      <c r="C525" t="s">
        <v>5255</v>
      </c>
      <c r="D525">
        <v>1950</v>
      </c>
      <c r="E525" t="s">
        <v>3775</v>
      </c>
      <c r="F525" t="s">
        <v>3776</v>
      </c>
      <c r="G525">
        <v>123</v>
      </c>
      <c r="H525">
        <v>6.7</v>
      </c>
      <c r="I525">
        <v>7</v>
      </c>
      <c r="J525" t="s">
        <v>5256</v>
      </c>
    </row>
    <row r="526" spans="1:10">
      <c r="A526" s="4">
        <v>7083</v>
      </c>
      <c r="B526" t="s">
        <v>5257</v>
      </c>
      <c r="C526" t="s">
        <v>5258</v>
      </c>
      <c r="D526">
        <v>1947</v>
      </c>
      <c r="E526" t="s">
        <v>3775</v>
      </c>
      <c r="F526" t="s">
        <v>3776</v>
      </c>
      <c r="G526">
        <v>142</v>
      </c>
      <c r="H526">
        <v>6.7</v>
      </c>
      <c r="I526">
        <v>7</v>
      </c>
      <c r="J526" t="s">
        <v>5259</v>
      </c>
    </row>
    <row r="527" spans="1:10">
      <c r="A527" s="4">
        <v>7073</v>
      </c>
      <c r="B527" t="s">
        <v>5260</v>
      </c>
      <c r="C527" t="s">
        <v>5261</v>
      </c>
      <c r="D527">
        <v>1935</v>
      </c>
      <c r="E527" t="s">
        <v>301</v>
      </c>
      <c r="F527" t="s">
        <v>3776</v>
      </c>
      <c r="G527">
        <v>518</v>
      </c>
      <c r="H527">
        <v>7.3</v>
      </c>
      <c r="I527">
        <v>7</v>
      </c>
      <c r="J527" t="s">
        <v>5262</v>
      </c>
    </row>
    <row r="528" spans="1:10">
      <c r="A528" s="4">
        <v>7086</v>
      </c>
      <c r="B528" t="s">
        <v>5263</v>
      </c>
      <c r="C528" t="s">
        <v>5264</v>
      </c>
      <c r="D528">
        <v>1946</v>
      </c>
      <c r="E528" t="s">
        <v>3775</v>
      </c>
      <c r="F528" t="s">
        <v>3776</v>
      </c>
      <c r="G528">
        <v>164</v>
      </c>
      <c r="H528">
        <v>6.4</v>
      </c>
      <c r="I528">
        <v>7</v>
      </c>
      <c r="J528" t="s">
        <v>5265</v>
      </c>
    </row>
    <row r="529" spans="1:10">
      <c r="A529" s="4">
        <v>7074</v>
      </c>
      <c r="B529" t="s">
        <v>5266</v>
      </c>
      <c r="C529" t="s">
        <v>5267</v>
      </c>
      <c r="D529">
        <v>1952</v>
      </c>
      <c r="E529" t="s">
        <v>3775</v>
      </c>
      <c r="F529" t="s">
        <v>3776</v>
      </c>
      <c r="G529">
        <v>230</v>
      </c>
      <c r="H529">
        <v>6.5</v>
      </c>
      <c r="I529" t="s">
        <v>3777</v>
      </c>
      <c r="J529" t="s">
        <v>5268</v>
      </c>
    </row>
    <row r="530" spans="1:10">
      <c r="A530" s="4">
        <v>7082</v>
      </c>
      <c r="B530" t="s">
        <v>5269</v>
      </c>
      <c r="C530" t="s">
        <v>5270</v>
      </c>
      <c r="D530">
        <v>1941</v>
      </c>
      <c r="E530" t="s">
        <v>3775</v>
      </c>
      <c r="F530" t="s">
        <v>3776</v>
      </c>
      <c r="G530">
        <v>146</v>
      </c>
      <c r="H530">
        <v>6.6</v>
      </c>
      <c r="I530">
        <v>8</v>
      </c>
      <c r="J530" t="s">
        <v>5271</v>
      </c>
    </row>
    <row r="531" spans="1:10">
      <c r="A531" s="4">
        <v>7077</v>
      </c>
      <c r="B531" t="s">
        <v>5272</v>
      </c>
      <c r="C531" t="s">
        <v>5273</v>
      </c>
      <c r="D531">
        <v>1948</v>
      </c>
      <c r="E531" t="s">
        <v>3775</v>
      </c>
      <c r="F531" t="s">
        <v>3776</v>
      </c>
      <c r="G531">
        <v>119</v>
      </c>
      <c r="H531">
        <v>6.6</v>
      </c>
      <c r="I531">
        <v>7</v>
      </c>
      <c r="J531" t="s">
        <v>5274</v>
      </c>
    </row>
    <row r="532" spans="1:10">
      <c r="A532" s="4">
        <v>7080</v>
      </c>
      <c r="B532" t="s">
        <v>5275</v>
      </c>
      <c r="C532" t="s">
        <v>5276</v>
      </c>
      <c r="D532">
        <v>1937</v>
      </c>
      <c r="E532" t="s">
        <v>3775</v>
      </c>
      <c r="F532" t="s">
        <v>3776</v>
      </c>
      <c r="G532">
        <v>292</v>
      </c>
      <c r="H532">
        <v>6.4</v>
      </c>
      <c r="I532">
        <v>9</v>
      </c>
      <c r="J532" t="s">
        <v>5277</v>
      </c>
    </row>
    <row r="533" spans="1:10">
      <c r="A533" s="4">
        <v>7079</v>
      </c>
      <c r="B533" t="s">
        <v>5278</v>
      </c>
      <c r="C533" t="s">
        <v>5279</v>
      </c>
      <c r="D533">
        <v>1949</v>
      </c>
      <c r="E533" t="s">
        <v>3775</v>
      </c>
      <c r="F533" t="s">
        <v>3776</v>
      </c>
      <c r="G533">
        <v>109</v>
      </c>
      <c r="H533">
        <v>6.4</v>
      </c>
      <c r="I533">
        <v>7</v>
      </c>
      <c r="J533" t="s">
        <v>5280</v>
      </c>
    </row>
    <row r="534" spans="1:10">
      <c r="A534" s="4">
        <v>7076</v>
      </c>
      <c r="B534" t="s">
        <v>5281</v>
      </c>
      <c r="C534" t="s">
        <v>5282</v>
      </c>
      <c r="D534">
        <v>1949</v>
      </c>
      <c r="E534" t="s">
        <v>3775</v>
      </c>
      <c r="F534" t="s">
        <v>3776</v>
      </c>
      <c r="G534">
        <v>174</v>
      </c>
      <c r="H534">
        <v>7</v>
      </c>
      <c r="I534">
        <v>7</v>
      </c>
      <c r="J534" t="s">
        <v>5283</v>
      </c>
    </row>
    <row r="535" spans="1:10">
      <c r="A535" s="4">
        <v>7090</v>
      </c>
      <c r="B535" t="s">
        <v>5284</v>
      </c>
      <c r="C535" t="s">
        <v>5285</v>
      </c>
      <c r="D535">
        <v>1943</v>
      </c>
      <c r="E535" t="s">
        <v>3775</v>
      </c>
      <c r="F535" t="s">
        <v>3776</v>
      </c>
      <c r="G535">
        <v>221</v>
      </c>
      <c r="H535">
        <v>6.4</v>
      </c>
      <c r="I535">
        <v>7</v>
      </c>
      <c r="J535" t="s">
        <v>5286</v>
      </c>
    </row>
    <row r="536" spans="1:10">
      <c r="A536" s="4">
        <v>7092</v>
      </c>
      <c r="B536" t="s">
        <v>5287</v>
      </c>
      <c r="C536" t="s">
        <v>5288</v>
      </c>
      <c r="D536">
        <v>1950</v>
      </c>
      <c r="E536" t="s">
        <v>3775</v>
      </c>
      <c r="F536" t="s">
        <v>3776</v>
      </c>
      <c r="G536">
        <v>158</v>
      </c>
      <c r="H536">
        <v>6.5</v>
      </c>
      <c r="I536">
        <v>6</v>
      </c>
      <c r="J536" t="s">
        <v>5289</v>
      </c>
    </row>
    <row r="537" spans="1:10">
      <c r="A537" s="4">
        <v>7089</v>
      </c>
      <c r="B537" t="s">
        <v>5290</v>
      </c>
      <c r="C537" t="s">
        <v>5291</v>
      </c>
      <c r="D537">
        <v>1942</v>
      </c>
      <c r="E537" t="s">
        <v>3775</v>
      </c>
      <c r="F537" t="s">
        <v>3776</v>
      </c>
      <c r="G537">
        <v>166</v>
      </c>
      <c r="H537">
        <v>7</v>
      </c>
      <c r="I537">
        <v>8</v>
      </c>
      <c r="J537" t="s">
        <v>5292</v>
      </c>
    </row>
    <row r="538" spans="1:10">
      <c r="A538" s="4">
        <v>7091</v>
      </c>
      <c r="B538" t="s">
        <v>5293</v>
      </c>
      <c r="C538" t="s">
        <v>5294</v>
      </c>
      <c r="D538">
        <v>1942</v>
      </c>
      <c r="E538" t="s">
        <v>3775</v>
      </c>
      <c r="F538" t="s">
        <v>3776</v>
      </c>
      <c r="G538">
        <v>201</v>
      </c>
      <c r="H538">
        <v>6.7</v>
      </c>
      <c r="I538">
        <v>7</v>
      </c>
      <c r="J538" t="s">
        <v>5295</v>
      </c>
    </row>
    <row r="539" spans="1:10">
      <c r="A539" s="4">
        <v>7093</v>
      </c>
      <c r="B539" t="s">
        <v>5296</v>
      </c>
      <c r="C539" t="s">
        <v>5297</v>
      </c>
      <c r="D539">
        <v>1951</v>
      </c>
      <c r="E539" t="s">
        <v>3775</v>
      </c>
      <c r="F539" t="s">
        <v>3776</v>
      </c>
      <c r="G539">
        <v>265</v>
      </c>
      <c r="H539">
        <v>7</v>
      </c>
      <c r="I539" t="s">
        <v>3777</v>
      </c>
      <c r="J539" t="s">
        <v>5298</v>
      </c>
    </row>
    <row r="540" spans="1:10">
      <c r="A540" s="4">
        <v>7095</v>
      </c>
      <c r="B540" t="s">
        <v>5299</v>
      </c>
      <c r="C540" t="s">
        <v>560</v>
      </c>
      <c r="D540">
        <v>1995</v>
      </c>
      <c r="E540" t="s">
        <v>4532</v>
      </c>
      <c r="F540" t="s">
        <v>3776</v>
      </c>
      <c r="G540">
        <v>108422</v>
      </c>
      <c r="H540">
        <v>6.6</v>
      </c>
      <c r="I540" t="s">
        <v>3777</v>
      </c>
      <c r="J540" t="s">
        <v>5300</v>
      </c>
    </row>
    <row r="541" spans="1:10">
      <c r="A541" s="4">
        <v>7099</v>
      </c>
      <c r="B541" t="s">
        <v>5301</v>
      </c>
      <c r="C541" t="s">
        <v>5302</v>
      </c>
      <c r="D541">
        <v>1998</v>
      </c>
      <c r="E541" t="s">
        <v>57</v>
      </c>
      <c r="F541" t="s">
        <v>3776</v>
      </c>
      <c r="G541">
        <v>8489</v>
      </c>
      <c r="H541">
        <v>4.9000000000000004</v>
      </c>
      <c r="I541">
        <v>72</v>
      </c>
      <c r="J541" t="s">
        <v>5303</v>
      </c>
    </row>
    <row r="542" spans="1:10">
      <c r="A542" s="4">
        <v>7101</v>
      </c>
      <c r="B542" t="s">
        <v>5304</v>
      </c>
      <c r="C542" t="s">
        <v>5305</v>
      </c>
      <c r="D542">
        <v>1938</v>
      </c>
      <c r="E542" t="s">
        <v>3775</v>
      </c>
      <c r="F542" t="s">
        <v>3776</v>
      </c>
      <c r="G542">
        <v>401</v>
      </c>
      <c r="H542">
        <v>7.1</v>
      </c>
      <c r="I542">
        <v>8</v>
      </c>
      <c r="J542" t="s">
        <v>5306</v>
      </c>
    </row>
    <row r="543" spans="1:10">
      <c r="A543" s="4">
        <v>7102</v>
      </c>
      <c r="B543" t="s">
        <v>5307</v>
      </c>
      <c r="C543" t="s">
        <v>147</v>
      </c>
      <c r="D543">
        <v>1960</v>
      </c>
      <c r="E543" t="s">
        <v>3775</v>
      </c>
      <c r="F543" t="s">
        <v>3776</v>
      </c>
      <c r="G543">
        <v>6555</v>
      </c>
      <c r="H543">
        <v>7.3</v>
      </c>
      <c r="I543">
        <v>134</v>
      </c>
      <c r="J543" t="s">
        <v>5308</v>
      </c>
    </row>
    <row r="544" spans="1:10">
      <c r="A544" s="4">
        <v>7103</v>
      </c>
      <c r="B544" t="s">
        <v>5309</v>
      </c>
      <c r="C544" t="s">
        <v>5310</v>
      </c>
      <c r="D544">
        <v>2002</v>
      </c>
      <c r="E544" t="s">
        <v>4165</v>
      </c>
      <c r="F544" t="s">
        <v>3776</v>
      </c>
      <c r="G544">
        <v>19</v>
      </c>
      <c r="H544">
        <v>7.6</v>
      </c>
      <c r="I544">
        <v>29</v>
      </c>
      <c r="J544" t="s">
        <v>5311</v>
      </c>
    </row>
    <row r="545" spans="1:10">
      <c r="A545" s="4">
        <v>7104</v>
      </c>
      <c r="B545" t="s">
        <v>5312</v>
      </c>
      <c r="C545" t="s">
        <v>5313</v>
      </c>
      <c r="D545">
        <v>1997</v>
      </c>
      <c r="E545" t="s">
        <v>57</v>
      </c>
      <c r="F545" t="s">
        <v>3776</v>
      </c>
      <c r="G545">
        <v>2986</v>
      </c>
      <c r="H545">
        <v>6.9</v>
      </c>
      <c r="I545">
        <v>76</v>
      </c>
      <c r="J545" t="s">
        <v>5314</v>
      </c>
    </row>
    <row r="546" spans="1:10">
      <c r="A546" s="4">
        <v>7105</v>
      </c>
      <c r="B546" t="s">
        <v>5315</v>
      </c>
      <c r="C546" t="s">
        <v>61</v>
      </c>
      <c r="D546">
        <v>2005</v>
      </c>
      <c r="E546" t="s">
        <v>57</v>
      </c>
      <c r="F546" t="s">
        <v>3776</v>
      </c>
      <c r="G546">
        <v>3854</v>
      </c>
      <c r="H546">
        <v>6.4</v>
      </c>
      <c r="I546" t="s">
        <v>3777</v>
      </c>
      <c r="J546" t="s">
        <v>5316</v>
      </c>
    </row>
    <row r="547" spans="1:10">
      <c r="A547" s="4">
        <v>7117</v>
      </c>
      <c r="B547" t="s">
        <v>5317</v>
      </c>
      <c r="C547" t="s">
        <v>5318</v>
      </c>
      <c r="D547" t="s">
        <v>3777</v>
      </c>
      <c r="E547" t="s">
        <v>301</v>
      </c>
      <c r="F547" t="s">
        <v>3776</v>
      </c>
      <c r="G547" t="s">
        <v>3777</v>
      </c>
      <c r="H547" t="s">
        <v>3777</v>
      </c>
      <c r="I547" t="s">
        <v>3777</v>
      </c>
      <c r="J547" t="s">
        <v>5319</v>
      </c>
    </row>
    <row r="548" spans="1:10">
      <c r="A548" s="4">
        <v>7119</v>
      </c>
      <c r="B548" t="s">
        <v>5320</v>
      </c>
      <c r="C548" t="s">
        <v>297</v>
      </c>
      <c r="D548">
        <v>1980</v>
      </c>
      <c r="E548" t="s">
        <v>3775</v>
      </c>
      <c r="F548" t="s">
        <v>3776</v>
      </c>
      <c r="G548">
        <v>22777</v>
      </c>
      <c r="H548">
        <v>5.2</v>
      </c>
      <c r="I548" t="s">
        <v>3777</v>
      </c>
      <c r="J548" t="s">
        <v>5321</v>
      </c>
    </row>
    <row r="549" spans="1:10">
      <c r="A549" s="4">
        <v>7121</v>
      </c>
      <c r="B549" t="s">
        <v>5322</v>
      </c>
      <c r="C549" t="s">
        <v>5323</v>
      </c>
      <c r="D549" t="s">
        <v>3777</v>
      </c>
      <c r="E549" t="s">
        <v>3775</v>
      </c>
      <c r="F549" t="s">
        <v>3776</v>
      </c>
      <c r="G549">
        <v>14</v>
      </c>
      <c r="H549">
        <v>7.6</v>
      </c>
      <c r="I549" t="s">
        <v>3777</v>
      </c>
      <c r="J549" t="s">
        <v>5324</v>
      </c>
    </row>
    <row r="550" spans="1:10">
      <c r="A550" s="4">
        <v>7122</v>
      </c>
      <c r="B550" t="s">
        <v>5325</v>
      </c>
      <c r="C550" t="s">
        <v>5326</v>
      </c>
      <c r="D550">
        <v>1997</v>
      </c>
      <c r="E550" t="s">
        <v>5327</v>
      </c>
      <c r="F550" t="s">
        <v>5328</v>
      </c>
      <c r="G550">
        <v>77</v>
      </c>
      <c r="H550">
        <v>5.4</v>
      </c>
      <c r="I550" t="s">
        <v>3777</v>
      </c>
      <c r="J550" t="s">
        <v>5329</v>
      </c>
    </row>
    <row r="551" spans="1:10">
      <c r="A551" s="4">
        <v>7123</v>
      </c>
      <c r="B551" t="s">
        <v>5330</v>
      </c>
      <c r="C551" t="s">
        <v>5331</v>
      </c>
      <c r="D551">
        <v>2002</v>
      </c>
      <c r="E551" t="s">
        <v>4965</v>
      </c>
      <c r="F551" t="s">
        <v>3776</v>
      </c>
      <c r="G551">
        <v>23</v>
      </c>
      <c r="H551">
        <v>7.3</v>
      </c>
      <c r="I551">
        <v>21</v>
      </c>
      <c r="J551" t="s">
        <v>5332</v>
      </c>
    </row>
    <row r="552" spans="1:10">
      <c r="A552" s="4">
        <v>7206</v>
      </c>
      <c r="B552" t="s">
        <v>5333</v>
      </c>
      <c r="C552" t="s">
        <v>5334</v>
      </c>
      <c r="D552">
        <v>2009</v>
      </c>
      <c r="E552" t="s">
        <v>4098</v>
      </c>
      <c r="F552" t="s">
        <v>3776</v>
      </c>
      <c r="G552">
        <v>1697</v>
      </c>
      <c r="H552">
        <v>7.8</v>
      </c>
      <c r="I552">
        <v>22</v>
      </c>
      <c r="J552" t="s">
        <v>5335</v>
      </c>
    </row>
    <row r="553" spans="1:10">
      <c r="A553" s="4">
        <v>7205</v>
      </c>
      <c r="B553" t="s">
        <v>5336</v>
      </c>
      <c r="C553" t="s">
        <v>5337</v>
      </c>
      <c r="D553">
        <v>2010</v>
      </c>
      <c r="E553" t="s">
        <v>4098</v>
      </c>
      <c r="F553" t="s">
        <v>3776</v>
      </c>
      <c r="G553">
        <v>490</v>
      </c>
      <c r="H553">
        <v>7</v>
      </c>
      <c r="I553">
        <v>7</v>
      </c>
      <c r="J553" t="s">
        <v>5338</v>
      </c>
    </row>
    <row r="554" spans="1:10">
      <c r="A554" s="4">
        <v>7208</v>
      </c>
      <c r="B554" t="s">
        <v>5339</v>
      </c>
      <c r="C554" t="s">
        <v>5340</v>
      </c>
      <c r="D554">
        <v>2011</v>
      </c>
      <c r="E554" t="s">
        <v>4098</v>
      </c>
      <c r="F554" t="s">
        <v>3776</v>
      </c>
      <c r="G554">
        <v>780</v>
      </c>
      <c r="H554">
        <v>7.4</v>
      </c>
      <c r="I554">
        <v>22</v>
      </c>
      <c r="J554" t="s">
        <v>5341</v>
      </c>
    </row>
    <row r="555" spans="1:10">
      <c r="A555" s="4">
        <v>7209</v>
      </c>
      <c r="B555" t="s">
        <v>5342</v>
      </c>
      <c r="C555" t="s">
        <v>5343</v>
      </c>
      <c r="D555">
        <v>2011</v>
      </c>
      <c r="E555" t="s">
        <v>4098</v>
      </c>
      <c r="F555" t="s">
        <v>3776</v>
      </c>
      <c r="G555">
        <v>18</v>
      </c>
      <c r="H555">
        <v>6.4</v>
      </c>
      <c r="I555">
        <v>1</v>
      </c>
      <c r="J555" t="s">
        <v>5344</v>
      </c>
    </row>
    <row r="556" spans="1:10">
      <c r="A556" s="4">
        <v>7210</v>
      </c>
      <c r="B556" t="s">
        <v>5345</v>
      </c>
      <c r="C556" t="s">
        <v>5346</v>
      </c>
      <c r="D556">
        <v>2008</v>
      </c>
      <c r="E556" t="s">
        <v>4146</v>
      </c>
      <c r="F556" t="s">
        <v>3776</v>
      </c>
      <c r="G556">
        <v>15917</v>
      </c>
      <c r="H556">
        <v>8.5</v>
      </c>
      <c r="I556" t="s">
        <v>3777</v>
      </c>
      <c r="J556" t="s">
        <v>5347</v>
      </c>
    </row>
    <row r="557" spans="1:10">
      <c r="A557" s="4">
        <v>7211</v>
      </c>
      <c r="B557" t="s">
        <v>5348</v>
      </c>
      <c r="C557" t="s">
        <v>5349</v>
      </c>
      <c r="D557">
        <v>1994</v>
      </c>
      <c r="E557" t="s">
        <v>3816</v>
      </c>
      <c r="F557" t="s">
        <v>3776</v>
      </c>
      <c r="G557">
        <v>12153</v>
      </c>
      <c r="H557">
        <v>5</v>
      </c>
      <c r="I557">
        <v>133</v>
      </c>
      <c r="J557" t="s">
        <v>5350</v>
      </c>
    </row>
    <row r="558" spans="1:10">
      <c r="A558" s="4">
        <v>7213</v>
      </c>
      <c r="B558" t="s">
        <v>5351</v>
      </c>
      <c r="C558" t="s">
        <v>497</v>
      </c>
      <c r="D558">
        <v>1990</v>
      </c>
      <c r="E558" t="s">
        <v>3851</v>
      </c>
      <c r="F558" t="s">
        <v>3776</v>
      </c>
      <c r="G558">
        <v>198279</v>
      </c>
      <c r="H558">
        <v>6.9</v>
      </c>
      <c r="I558" t="s">
        <v>3777</v>
      </c>
      <c r="J558" t="s">
        <v>5352</v>
      </c>
    </row>
    <row r="559" spans="1:10">
      <c r="A559" s="4">
        <v>7215</v>
      </c>
      <c r="B559" t="s">
        <v>5353</v>
      </c>
      <c r="C559" t="s">
        <v>5354</v>
      </c>
      <c r="D559">
        <v>1945</v>
      </c>
      <c r="E559" t="s">
        <v>251</v>
      </c>
      <c r="F559" t="s">
        <v>3776</v>
      </c>
      <c r="G559" t="s">
        <v>3777</v>
      </c>
      <c r="H559" t="s">
        <v>3777</v>
      </c>
      <c r="I559">
        <v>19</v>
      </c>
      <c r="J559" t="s">
        <v>5355</v>
      </c>
    </row>
    <row r="560" spans="1:10">
      <c r="A560" s="4">
        <v>7216</v>
      </c>
      <c r="B560" t="s">
        <v>5356</v>
      </c>
      <c r="C560" t="s">
        <v>5357</v>
      </c>
      <c r="D560">
        <v>1994</v>
      </c>
      <c r="E560" t="s">
        <v>3816</v>
      </c>
      <c r="F560" t="s">
        <v>3776</v>
      </c>
      <c r="G560">
        <v>7695</v>
      </c>
      <c r="H560">
        <v>7.2</v>
      </c>
      <c r="I560" t="s">
        <v>3777</v>
      </c>
      <c r="J560" t="s">
        <v>5358</v>
      </c>
    </row>
    <row r="561" spans="1:10">
      <c r="A561" s="4">
        <v>7219</v>
      </c>
      <c r="B561" t="s">
        <v>5359</v>
      </c>
      <c r="C561" t="s">
        <v>5360</v>
      </c>
      <c r="D561">
        <v>1950</v>
      </c>
      <c r="E561" t="s">
        <v>3775</v>
      </c>
      <c r="F561" t="s">
        <v>3776</v>
      </c>
      <c r="G561">
        <v>115</v>
      </c>
      <c r="H561">
        <v>6.6</v>
      </c>
      <c r="I561">
        <v>6</v>
      </c>
      <c r="J561" t="s">
        <v>5361</v>
      </c>
    </row>
    <row r="562" spans="1:10">
      <c r="A562" s="4">
        <v>7221</v>
      </c>
      <c r="B562" t="s">
        <v>5362</v>
      </c>
      <c r="C562" t="s">
        <v>5363</v>
      </c>
      <c r="D562" t="s">
        <v>3777</v>
      </c>
      <c r="E562" t="s">
        <v>301</v>
      </c>
      <c r="F562" t="s">
        <v>3776</v>
      </c>
      <c r="G562" t="s">
        <v>3777</v>
      </c>
      <c r="H562" t="s">
        <v>3777</v>
      </c>
      <c r="I562" t="s">
        <v>3777</v>
      </c>
      <c r="J562" t="s">
        <v>5364</v>
      </c>
    </row>
    <row r="563" spans="1:10">
      <c r="A563" s="4">
        <v>7222</v>
      </c>
      <c r="B563" t="s">
        <v>5365</v>
      </c>
      <c r="C563" t="s">
        <v>740</v>
      </c>
      <c r="D563">
        <v>2010</v>
      </c>
      <c r="E563" t="s">
        <v>301</v>
      </c>
      <c r="F563" t="s">
        <v>3776</v>
      </c>
      <c r="G563">
        <v>209055</v>
      </c>
      <c r="H563">
        <v>6.6</v>
      </c>
      <c r="I563">
        <v>116</v>
      </c>
      <c r="J563" t="s">
        <v>5366</v>
      </c>
    </row>
    <row r="564" spans="1:10">
      <c r="A564" s="4">
        <v>7220</v>
      </c>
      <c r="B564" t="s">
        <v>5367</v>
      </c>
      <c r="C564" t="s">
        <v>5368</v>
      </c>
      <c r="D564">
        <v>2004</v>
      </c>
      <c r="E564" t="s">
        <v>3903</v>
      </c>
      <c r="F564" t="s">
        <v>3860</v>
      </c>
      <c r="G564">
        <v>45</v>
      </c>
      <c r="H564">
        <v>7.8</v>
      </c>
      <c r="I564" t="s">
        <v>3777</v>
      </c>
      <c r="J564" t="s">
        <v>5369</v>
      </c>
    </row>
    <row r="565" spans="1:10">
      <c r="A565" s="4">
        <v>7223</v>
      </c>
      <c r="B565" t="s">
        <v>5370</v>
      </c>
      <c r="C565" t="s">
        <v>5371</v>
      </c>
      <c r="D565">
        <v>1943</v>
      </c>
      <c r="E565" t="s">
        <v>3775</v>
      </c>
      <c r="F565" t="s">
        <v>3776</v>
      </c>
      <c r="G565">
        <v>272</v>
      </c>
      <c r="H565">
        <v>6.8</v>
      </c>
      <c r="I565">
        <v>7</v>
      </c>
      <c r="J565" t="s">
        <v>5372</v>
      </c>
    </row>
    <row r="566" spans="1:10">
      <c r="A566" s="4">
        <v>7331</v>
      </c>
      <c r="B566" t="s">
        <v>5373</v>
      </c>
      <c r="C566" t="s">
        <v>5374</v>
      </c>
      <c r="D566">
        <v>1971</v>
      </c>
      <c r="E566" t="s">
        <v>301</v>
      </c>
      <c r="F566" t="s">
        <v>3776</v>
      </c>
      <c r="G566">
        <v>6</v>
      </c>
      <c r="H566">
        <v>5.8</v>
      </c>
      <c r="I566">
        <v>21</v>
      </c>
      <c r="J566" t="s">
        <v>5375</v>
      </c>
    </row>
    <row r="567" spans="1:10">
      <c r="A567" s="4">
        <v>7226</v>
      </c>
      <c r="B567" t="s">
        <v>5376</v>
      </c>
      <c r="C567" t="s">
        <v>5377</v>
      </c>
      <c r="D567">
        <v>2001</v>
      </c>
      <c r="E567" t="s">
        <v>3816</v>
      </c>
      <c r="F567" t="s">
        <v>3776</v>
      </c>
      <c r="G567" t="s">
        <v>3777</v>
      </c>
      <c r="H567" t="s">
        <v>3777</v>
      </c>
      <c r="I567">
        <v>453</v>
      </c>
      <c r="J567" t="s">
        <v>5378</v>
      </c>
    </row>
    <row r="568" spans="1:10">
      <c r="A568" s="4">
        <v>7224</v>
      </c>
      <c r="B568" t="s">
        <v>5379</v>
      </c>
      <c r="C568" t="s">
        <v>5380</v>
      </c>
      <c r="D568">
        <v>2006</v>
      </c>
      <c r="E568" t="s">
        <v>3816</v>
      </c>
      <c r="F568" t="s">
        <v>3776</v>
      </c>
      <c r="G568">
        <v>52</v>
      </c>
      <c r="H568">
        <v>7.8</v>
      </c>
      <c r="I568">
        <v>60</v>
      </c>
      <c r="J568" t="s">
        <v>5381</v>
      </c>
    </row>
    <row r="569" spans="1:10">
      <c r="A569" s="4">
        <v>7227</v>
      </c>
      <c r="B569" t="s">
        <v>5382</v>
      </c>
      <c r="C569" t="s">
        <v>5383</v>
      </c>
      <c r="D569">
        <v>2004</v>
      </c>
      <c r="E569" t="s">
        <v>3816</v>
      </c>
      <c r="F569" t="s">
        <v>3776</v>
      </c>
      <c r="G569" t="s">
        <v>3777</v>
      </c>
      <c r="H569" t="s">
        <v>3777</v>
      </c>
      <c r="I569">
        <v>63</v>
      </c>
      <c r="J569" t="s">
        <v>5384</v>
      </c>
    </row>
    <row r="570" spans="1:10">
      <c r="A570">
        <v>7225</v>
      </c>
      <c r="B570" t="s">
        <v>5385</v>
      </c>
      <c r="C570" t="s">
        <v>5386</v>
      </c>
      <c r="D570">
        <v>2009</v>
      </c>
      <c r="E570" t="s">
        <v>3816</v>
      </c>
      <c r="F570" t="s">
        <v>3776</v>
      </c>
      <c r="G570">
        <v>41</v>
      </c>
      <c r="H570">
        <v>7.1</v>
      </c>
      <c r="I570" t="s">
        <v>3777</v>
      </c>
      <c r="J570" t="s">
        <v>5387</v>
      </c>
    </row>
    <row r="571" spans="1:10">
      <c r="A571">
        <v>7332</v>
      </c>
      <c r="B571" t="s">
        <v>5388</v>
      </c>
      <c r="C571" t="s">
        <v>2378</v>
      </c>
      <c r="D571">
        <v>2011</v>
      </c>
      <c r="E571" t="s">
        <v>301</v>
      </c>
      <c r="F571" t="s">
        <v>3776</v>
      </c>
      <c r="G571">
        <v>12112</v>
      </c>
      <c r="H571">
        <v>5.4</v>
      </c>
      <c r="I571" t="s">
        <v>3777</v>
      </c>
      <c r="J571" t="s">
        <v>5389</v>
      </c>
    </row>
    <row r="572" spans="1:10">
      <c r="A572">
        <v>7334</v>
      </c>
      <c r="B572" t="s">
        <v>5390</v>
      </c>
      <c r="C572" t="s">
        <v>2553</v>
      </c>
      <c r="D572">
        <v>2005</v>
      </c>
      <c r="E572" t="s">
        <v>3816</v>
      </c>
      <c r="F572" t="s">
        <v>3776</v>
      </c>
      <c r="G572">
        <v>34915</v>
      </c>
      <c r="H572">
        <v>6.8</v>
      </c>
      <c r="I572" t="s">
        <v>3777</v>
      </c>
      <c r="J572" t="s">
        <v>5391</v>
      </c>
    </row>
    <row r="573" spans="1:10">
      <c r="A573">
        <v>7335</v>
      </c>
      <c r="B573" t="s">
        <v>5392</v>
      </c>
      <c r="C573" t="s">
        <v>5393</v>
      </c>
      <c r="D573">
        <v>1953</v>
      </c>
      <c r="E573" t="s">
        <v>3775</v>
      </c>
      <c r="F573" t="s">
        <v>3776</v>
      </c>
      <c r="G573">
        <v>40</v>
      </c>
      <c r="H573">
        <v>8.1</v>
      </c>
      <c r="I573">
        <v>32</v>
      </c>
      <c r="J573" t="s">
        <v>5394</v>
      </c>
    </row>
    <row r="574" spans="1:10">
      <c r="A574">
        <v>7336</v>
      </c>
      <c r="B574" t="s">
        <v>5395</v>
      </c>
      <c r="C574" t="s">
        <v>5396</v>
      </c>
      <c r="D574">
        <v>2001</v>
      </c>
      <c r="E574" t="s">
        <v>3816</v>
      </c>
      <c r="F574" t="s">
        <v>3776</v>
      </c>
      <c r="G574">
        <v>13723</v>
      </c>
      <c r="H574">
        <v>6.3</v>
      </c>
      <c r="I574" t="s">
        <v>3777</v>
      </c>
      <c r="J574" t="s">
        <v>5397</v>
      </c>
    </row>
    <row r="575" spans="1:10">
      <c r="A575">
        <v>7338</v>
      </c>
      <c r="B575" t="s">
        <v>5398</v>
      </c>
      <c r="C575" t="s">
        <v>5399</v>
      </c>
      <c r="D575">
        <v>1949</v>
      </c>
      <c r="E575" t="s">
        <v>3775</v>
      </c>
      <c r="F575" t="s">
        <v>3776</v>
      </c>
      <c r="G575">
        <v>196</v>
      </c>
      <c r="H575">
        <v>6.5</v>
      </c>
      <c r="I575">
        <v>7</v>
      </c>
      <c r="J575" t="s">
        <v>5400</v>
      </c>
    </row>
    <row r="576" spans="1:10">
      <c r="A576">
        <v>7344</v>
      </c>
      <c r="B576" t="s">
        <v>5401</v>
      </c>
      <c r="C576" t="s">
        <v>654</v>
      </c>
      <c r="D576">
        <v>1994</v>
      </c>
      <c r="E576" t="s">
        <v>3816</v>
      </c>
      <c r="F576" t="s">
        <v>3776</v>
      </c>
      <c r="G576">
        <v>1217498</v>
      </c>
      <c r="H576">
        <v>8.9</v>
      </c>
      <c r="I576" t="s">
        <v>3777</v>
      </c>
      <c r="J576" t="s">
        <v>5402</v>
      </c>
    </row>
    <row r="577" spans="1:10">
      <c r="A577">
        <v>7340</v>
      </c>
      <c r="B577" t="s">
        <v>5403</v>
      </c>
      <c r="C577" t="s">
        <v>5404</v>
      </c>
      <c r="D577">
        <v>2002</v>
      </c>
      <c r="E577" t="s">
        <v>3816</v>
      </c>
      <c r="F577" t="s">
        <v>3776</v>
      </c>
      <c r="G577">
        <v>296</v>
      </c>
      <c r="H577">
        <v>6.5</v>
      </c>
      <c r="I577">
        <v>31</v>
      </c>
      <c r="J577" t="s">
        <v>5405</v>
      </c>
    </row>
    <row r="578" spans="1:10">
      <c r="A578">
        <v>7350</v>
      </c>
      <c r="B578" t="s">
        <v>5406</v>
      </c>
      <c r="C578" t="s">
        <v>5407</v>
      </c>
      <c r="D578">
        <v>1933</v>
      </c>
      <c r="E578" t="s">
        <v>301</v>
      </c>
      <c r="F578" t="s">
        <v>3776</v>
      </c>
      <c r="G578">
        <v>177</v>
      </c>
      <c r="H578">
        <v>6.3</v>
      </c>
      <c r="I578">
        <v>8</v>
      </c>
      <c r="J578" t="s">
        <v>5408</v>
      </c>
    </row>
    <row r="579" spans="1:10">
      <c r="A579">
        <v>7351</v>
      </c>
      <c r="B579" t="s">
        <v>5409</v>
      </c>
      <c r="C579" t="s">
        <v>5410</v>
      </c>
      <c r="D579">
        <v>2002</v>
      </c>
      <c r="E579" t="s">
        <v>3851</v>
      </c>
      <c r="F579" t="s">
        <v>3776</v>
      </c>
      <c r="G579" t="s">
        <v>3777</v>
      </c>
      <c r="H579" t="s">
        <v>3777</v>
      </c>
      <c r="I579">
        <v>60</v>
      </c>
      <c r="J579" t="s">
        <v>5411</v>
      </c>
    </row>
    <row r="580" spans="1:10">
      <c r="A580">
        <v>7352</v>
      </c>
      <c r="B580" t="s">
        <v>5412</v>
      </c>
      <c r="C580" t="s">
        <v>5413</v>
      </c>
      <c r="D580">
        <v>1950</v>
      </c>
      <c r="E580" t="s">
        <v>3775</v>
      </c>
      <c r="F580" t="s">
        <v>3776</v>
      </c>
      <c r="G580">
        <v>239</v>
      </c>
      <c r="H580">
        <v>6.8</v>
      </c>
      <c r="I580">
        <v>7</v>
      </c>
      <c r="J580" t="s">
        <v>5414</v>
      </c>
    </row>
    <row r="581" spans="1:10">
      <c r="A581">
        <v>7353</v>
      </c>
      <c r="B581" t="s">
        <v>5415</v>
      </c>
      <c r="C581" t="s">
        <v>5416</v>
      </c>
      <c r="D581">
        <v>1940</v>
      </c>
      <c r="E581" t="s">
        <v>3775</v>
      </c>
      <c r="F581" t="s">
        <v>3776</v>
      </c>
      <c r="G581">
        <v>319</v>
      </c>
      <c r="H581">
        <v>7</v>
      </c>
      <c r="I581">
        <v>7</v>
      </c>
      <c r="J581" t="s">
        <v>5417</v>
      </c>
    </row>
    <row r="582" spans="1:10">
      <c r="A582">
        <v>7354</v>
      </c>
      <c r="B582" t="s">
        <v>5418</v>
      </c>
      <c r="C582" t="s">
        <v>5419</v>
      </c>
      <c r="D582">
        <v>1991</v>
      </c>
      <c r="E582" t="s">
        <v>251</v>
      </c>
      <c r="F582" t="s">
        <v>3776</v>
      </c>
      <c r="G582">
        <v>34</v>
      </c>
      <c r="H582">
        <v>8.1999999999999993</v>
      </c>
      <c r="I582" t="s">
        <v>3777</v>
      </c>
      <c r="J582" t="s">
        <v>5420</v>
      </c>
    </row>
    <row r="583" spans="1:10">
      <c r="A583">
        <v>7355</v>
      </c>
      <c r="B583" t="s">
        <v>5421</v>
      </c>
      <c r="C583" t="s">
        <v>5422</v>
      </c>
      <c r="D583">
        <v>2011</v>
      </c>
      <c r="E583" t="s">
        <v>3965</v>
      </c>
      <c r="F583" t="s">
        <v>5094</v>
      </c>
      <c r="G583">
        <v>685</v>
      </c>
      <c r="H583">
        <v>5.8</v>
      </c>
      <c r="I583" t="s">
        <v>3777</v>
      </c>
      <c r="J583" t="s">
        <v>5423</v>
      </c>
    </row>
    <row r="584" spans="1:10">
      <c r="A584">
        <v>7356</v>
      </c>
      <c r="B584" t="s">
        <v>5424</v>
      </c>
      <c r="C584" t="s">
        <v>5425</v>
      </c>
      <c r="D584">
        <v>2016</v>
      </c>
      <c r="E584" t="s">
        <v>301</v>
      </c>
      <c r="F584" t="s">
        <v>3776</v>
      </c>
      <c r="G584" t="s">
        <v>3777</v>
      </c>
      <c r="H584" t="s">
        <v>3777</v>
      </c>
      <c r="I584" t="s">
        <v>3777</v>
      </c>
      <c r="J584" t="s">
        <v>5426</v>
      </c>
    </row>
    <row r="585" spans="1:10">
      <c r="A585">
        <v>7358</v>
      </c>
      <c r="B585" t="s">
        <v>5427</v>
      </c>
      <c r="C585" t="s">
        <v>5428</v>
      </c>
      <c r="D585">
        <v>2008</v>
      </c>
      <c r="E585" t="s">
        <v>5327</v>
      </c>
      <c r="F585" t="s">
        <v>5328</v>
      </c>
      <c r="G585">
        <v>266</v>
      </c>
      <c r="H585">
        <v>5.0999999999999996</v>
      </c>
      <c r="I585" t="s">
        <v>3777</v>
      </c>
      <c r="J585" t="s">
        <v>5429</v>
      </c>
    </row>
    <row r="586" spans="1:10">
      <c r="A586">
        <v>7359</v>
      </c>
      <c r="B586" t="s">
        <v>5430</v>
      </c>
      <c r="C586" t="s">
        <v>5431</v>
      </c>
      <c r="D586">
        <v>2011</v>
      </c>
      <c r="E586" t="s">
        <v>4293</v>
      </c>
      <c r="F586" t="s">
        <v>3776</v>
      </c>
      <c r="G586" t="s">
        <v>3777</v>
      </c>
      <c r="H586" t="s">
        <v>3777</v>
      </c>
      <c r="I586">
        <v>20</v>
      </c>
      <c r="J586" t="s">
        <v>5432</v>
      </c>
    </row>
    <row r="587" spans="1:10">
      <c r="A587">
        <v>7360</v>
      </c>
      <c r="B587" t="s">
        <v>5433</v>
      </c>
      <c r="C587" t="s">
        <v>5434</v>
      </c>
      <c r="D587">
        <v>1951</v>
      </c>
      <c r="E587" t="s">
        <v>3775</v>
      </c>
      <c r="F587" t="s">
        <v>3776</v>
      </c>
      <c r="G587">
        <v>174</v>
      </c>
      <c r="H587">
        <v>6.4</v>
      </c>
      <c r="I587">
        <v>7</v>
      </c>
      <c r="J587" t="s">
        <v>5435</v>
      </c>
    </row>
    <row r="588" spans="1:10">
      <c r="A588">
        <v>7361</v>
      </c>
      <c r="B588" t="s">
        <v>5436</v>
      </c>
      <c r="C588" t="s">
        <v>918</v>
      </c>
      <c r="D588">
        <v>2009</v>
      </c>
      <c r="E588" t="s">
        <v>301</v>
      </c>
      <c r="F588" t="s">
        <v>3776</v>
      </c>
      <c r="G588">
        <v>40602</v>
      </c>
      <c r="H588">
        <v>5.7</v>
      </c>
      <c r="I588">
        <v>98</v>
      </c>
      <c r="J588" t="s">
        <v>5437</v>
      </c>
    </row>
    <row r="589" spans="1:10">
      <c r="A589">
        <v>7371</v>
      </c>
      <c r="B589" t="s">
        <v>5438</v>
      </c>
      <c r="C589" t="s">
        <v>5439</v>
      </c>
      <c r="D589">
        <v>2010</v>
      </c>
      <c r="E589" t="s">
        <v>3800</v>
      </c>
      <c r="F589" t="s">
        <v>3776</v>
      </c>
      <c r="G589" t="s">
        <v>3777</v>
      </c>
      <c r="H589" t="s">
        <v>3777</v>
      </c>
      <c r="I589" t="s">
        <v>3777</v>
      </c>
      <c r="J589" t="s">
        <v>5440</v>
      </c>
    </row>
    <row r="590" spans="1:10">
      <c r="A590">
        <v>7368</v>
      </c>
      <c r="B590" t="s">
        <v>5441</v>
      </c>
      <c r="C590" t="s">
        <v>5442</v>
      </c>
      <c r="D590">
        <v>2007</v>
      </c>
      <c r="E590" t="s">
        <v>5443</v>
      </c>
      <c r="F590" t="s">
        <v>3776</v>
      </c>
      <c r="G590" t="s">
        <v>3777</v>
      </c>
      <c r="H590" t="s">
        <v>3777</v>
      </c>
      <c r="I590" t="s">
        <v>3777</v>
      </c>
      <c r="J590" t="s">
        <v>5444</v>
      </c>
    </row>
    <row r="591" spans="1:10">
      <c r="A591">
        <v>7366</v>
      </c>
      <c r="B591" t="s">
        <v>5445</v>
      </c>
      <c r="C591" t="s">
        <v>5446</v>
      </c>
      <c r="D591">
        <v>2008</v>
      </c>
      <c r="E591" t="s">
        <v>4011</v>
      </c>
      <c r="F591" t="s">
        <v>3776</v>
      </c>
      <c r="G591" t="s">
        <v>3777</v>
      </c>
      <c r="H591" t="s">
        <v>3777</v>
      </c>
      <c r="I591" t="s">
        <v>3777</v>
      </c>
      <c r="J591" t="s">
        <v>5447</v>
      </c>
    </row>
    <row r="592" spans="1:10">
      <c r="A592">
        <v>7367</v>
      </c>
      <c r="B592" t="s">
        <v>5448</v>
      </c>
      <c r="C592" t="s">
        <v>5449</v>
      </c>
      <c r="D592">
        <v>2009</v>
      </c>
      <c r="E592" t="s">
        <v>4011</v>
      </c>
      <c r="F592" t="s">
        <v>3776</v>
      </c>
      <c r="G592">
        <v>7</v>
      </c>
      <c r="H592">
        <v>7.1</v>
      </c>
      <c r="I592" t="s">
        <v>3777</v>
      </c>
      <c r="J592" t="s">
        <v>5450</v>
      </c>
    </row>
    <row r="593" spans="1:10">
      <c r="A593">
        <v>7363</v>
      </c>
      <c r="B593" t="s">
        <v>5451</v>
      </c>
      <c r="C593" t="s">
        <v>5452</v>
      </c>
      <c r="D593">
        <v>2005</v>
      </c>
      <c r="E593" t="s">
        <v>4011</v>
      </c>
      <c r="F593" t="s">
        <v>3776</v>
      </c>
      <c r="G593" t="s">
        <v>3777</v>
      </c>
      <c r="H593" t="s">
        <v>3777</v>
      </c>
      <c r="I593" t="s">
        <v>3777</v>
      </c>
      <c r="J593" t="s">
        <v>5453</v>
      </c>
    </row>
    <row r="594" spans="1:10">
      <c r="A594">
        <v>7364</v>
      </c>
      <c r="B594" t="s">
        <v>5454</v>
      </c>
      <c r="C594" t="s">
        <v>5455</v>
      </c>
      <c r="D594">
        <v>2006</v>
      </c>
      <c r="E594" t="s">
        <v>4011</v>
      </c>
      <c r="F594" t="s">
        <v>3776</v>
      </c>
      <c r="G594" t="s">
        <v>3777</v>
      </c>
      <c r="H594" t="s">
        <v>3777</v>
      </c>
      <c r="I594" t="s">
        <v>3777</v>
      </c>
      <c r="J594" t="s">
        <v>5456</v>
      </c>
    </row>
    <row r="595" spans="1:10">
      <c r="A595">
        <v>7365</v>
      </c>
      <c r="B595" t="s">
        <v>5457</v>
      </c>
      <c r="C595" t="s">
        <v>5458</v>
      </c>
      <c r="D595">
        <v>2007</v>
      </c>
      <c r="E595" t="s">
        <v>4011</v>
      </c>
      <c r="F595" t="s">
        <v>3776</v>
      </c>
      <c r="G595">
        <v>5</v>
      </c>
      <c r="H595">
        <v>3.8</v>
      </c>
      <c r="I595" t="s">
        <v>3777</v>
      </c>
      <c r="J595" t="s">
        <v>5459</v>
      </c>
    </row>
    <row r="596" spans="1:10">
      <c r="A596">
        <v>7369</v>
      </c>
      <c r="B596" t="s">
        <v>5460</v>
      </c>
      <c r="C596" t="s">
        <v>5461</v>
      </c>
      <c r="D596">
        <v>2006</v>
      </c>
      <c r="E596" t="s">
        <v>4011</v>
      </c>
      <c r="F596" t="s">
        <v>3776</v>
      </c>
      <c r="G596" t="s">
        <v>3777</v>
      </c>
      <c r="H596" t="s">
        <v>3777</v>
      </c>
      <c r="I596" t="s">
        <v>3777</v>
      </c>
      <c r="J596" t="s">
        <v>5462</v>
      </c>
    </row>
    <row r="597" spans="1:10">
      <c r="A597">
        <v>7370</v>
      </c>
      <c r="B597" t="s">
        <v>5463</v>
      </c>
      <c r="C597" t="s">
        <v>5464</v>
      </c>
      <c r="D597">
        <v>2014</v>
      </c>
      <c r="E597" t="s">
        <v>5443</v>
      </c>
      <c r="F597" t="s">
        <v>3776</v>
      </c>
      <c r="G597" t="s">
        <v>3777</v>
      </c>
      <c r="H597" t="s">
        <v>3777</v>
      </c>
      <c r="I597" t="s">
        <v>3777</v>
      </c>
      <c r="J597" t="s">
        <v>5465</v>
      </c>
    </row>
    <row r="598" spans="1:10">
      <c r="A598">
        <v>7362</v>
      </c>
      <c r="B598" t="s">
        <v>5466</v>
      </c>
      <c r="C598" t="s">
        <v>5467</v>
      </c>
      <c r="D598">
        <v>2004</v>
      </c>
      <c r="E598" t="s">
        <v>4011</v>
      </c>
      <c r="F598" t="s">
        <v>3776</v>
      </c>
      <c r="G598" t="s">
        <v>3777</v>
      </c>
      <c r="H598" t="s">
        <v>3777</v>
      </c>
      <c r="I598" t="s">
        <v>3777</v>
      </c>
      <c r="J598" t="s">
        <v>5468</v>
      </c>
    </row>
    <row r="599" spans="1:10">
      <c r="A599">
        <v>7372</v>
      </c>
      <c r="B599" t="s">
        <v>5469</v>
      </c>
      <c r="C599" t="s">
        <v>1366</v>
      </c>
      <c r="D599">
        <v>2004</v>
      </c>
      <c r="E599" t="s">
        <v>3851</v>
      </c>
      <c r="F599" t="s">
        <v>3776</v>
      </c>
      <c r="G599">
        <v>29582</v>
      </c>
      <c r="H599">
        <v>6</v>
      </c>
      <c r="I599">
        <v>119</v>
      </c>
      <c r="J599" t="s">
        <v>5470</v>
      </c>
    </row>
    <row r="600" spans="1:10">
      <c r="A600">
        <v>7373</v>
      </c>
      <c r="B600" t="s">
        <v>5471</v>
      </c>
      <c r="C600" t="s">
        <v>5472</v>
      </c>
      <c r="D600">
        <v>2012</v>
      </c>
      <c r="E600" t="s">
        <v>4051</v>
      </c>
      <c r="F600" t="s">
        <v>4892</v>
      </c>
      <c r="G600" t="s">
        <v>3777</v>
      </c>
      <c r="H600" t="s">
        <v>3777</v>
      </c>
      <c r="I600">
        <v>23</v>
      </c>
      <c r="J600" t="s">
        <v>5473</v>
      </c>
    </row>
    <row r="601" spans="1:10">
      <c r="A601">
        <v>7430</v>
      </c>
      <c r="B601" t="s">
        <v>5474</v>
      </c>
      <c r="C601" t="s">
        <v>581</v>
      </c>
      <c r="D601">
        <v>1996</v>
      </c>
      <c r="E601" t="s">
        <v>3851</v>
      </c>
      <c r="F601" t="s">
        <v>3776</v>
      </c>
      <c r="G601">
        <v>94602</v>
      </c>
      <c r="H601">
        <v>6.6</v>
      </c>
      <c r="I601" t="s">
        <v>3777</v>
      </c>
      <c r="J601" t="s">
        <v>5475</v>
      </c>
    </row>
    <row r="602" spans="1:10">
      <c r="A602">
        <v>7432</v>
      </c>
      <c r="B602" t="s">
        <v>5476</v>
      </c>
      <c r="C602" t="s">
        <v>215</v>
      </c>
      <c r="D602">
        <v>1969</v>
      </c>
      <c r="E602" t="s">
        <v>3775</v>
      </c>
      <c r="F602" t="s">
        <v>3776</v>
      </c>
      <c r="G602">
        <v>280</v>
      </c>
      <c r="H602">
        <v>6.6</v>
      </c>
      <c r="I602" t="s">
        <v>3777</v>
      </c>
      <c r="J602" t="s">
        <v>5477</v>
      </c>
    </row>
    <row r="603" spans="1:10">
      <c r="A603">
        <v>7433</v>
      </c>
      <c r="B603" t="s">
        <v>5478</v>
      </c>
      <c r="C603" t="s">
        <v>5479</v>
      </c>
      <c r="D603">
        <v>2017</v>
      </c>
      <c r="E603" t="s">
        <v>5480</v>
      </c>
      <c r="F603" t="s">
        <v>3776</v>
      </c>
      <c r="G603" t="s">
        <v>3777</v>
      </c>
      <c r="H603" t="s">
        <v>3777</v>
      </c>
      <c r="I603" t="s">
        <v>3777</v>
      </c>
      <c r="J603" t="s">
        <v>5481</v>
      </c>
    </row>
    <row r="604" spans="1:10">
      <c r="A604">
        <v>7434</v>
      </c>
      <c r="B604" t="s">
        <v>5482</v>
      </c>
      <c r="C604" t="s">
        <v>40</v>
      </c>
      <c r="D604">
        <v>2007</v>
      </c>
      <c r="E604" t="s">
        <v>4146</v>
      </c>
      <c r="F604" t="s">
        <v>3776</v>
      </c>
      <c r="G604">
        <v>436260</v>
      </c>
      <c r="H604">
        <v>8</v>
      </c>
      <c r="I604">
        <v>111</v>
      </c>
      <c r="J604" t="s">
        <v>5483</v>
      </c>
    </row>
    <row r="605" spans="1:10">
      <c r="A605">
        <v>7438</v>
      </c>
      <c r="B605" t="s">
        <v>5484</v>
      </c>
      <c r="C605" t="s">
        <v>5485</v>
      </c>
      <c r="D605">
        <v>1992</v>
      </c>
      <c r="E605" t="s">
        <v>3800</v>
      </c>
      <c r="F605" t="s">
        <v>3860</v>
      </c>
      <c r="G605" t="s">
        <v>3777</v>
      </c>
      <c r="H605" t="s">
        <v>3777</v>
      </c>
      <c r="I605" t="s">
        <v>3777</v>
      </c>
      <c r="J605" t="s">
        <v>5486</v>
      </c>
    </row>
    <row r="606" spans="1:10">
      <c r="A606">
        <v>7440</v>
      </c>
      <c r="B606" t="s">
        <v>5487</v>
      </c>
      <c r="C606" t="s">
        <v>775</v>
      </c>
      <c r="D606">
        <v>2011</v>
      </c>
      <c r="E606" t="s">
        <v>3851</v>
      </c>
      <c r="F606" t="s">
        <v>3776</v>
      </c>
      <c r="G606">
        <v>241555</v>
      </c>
      <c r="H606">
        <v>7.1</v>
      </c>
      <c r="I606">
        <v>127</v>
      </c>
      <c r="J606" t="s">
        <v>5488</v>
      </c>
    </row>
    <row r="607" spans="1:10">
      <c r="A607">
        <v>7441</v>
      </c>
      <c r="B607" t="s">
        <v>5489</v>
      </c>
      <c r="C607" t="s">
        <v>5490</v>
      </c>
      <c r="D607">
        <v>1943</v>
      </c>
      <c r="E607" t="s">
        <v>3775</v>
      </c>
      <c r="F607" t="s">
        <v>3776</v>
      </c>
      <c r="G607">
        <v>263</v>
      </c>
      <c r="H607">
        <v>6.9</v>
      </c>
      <c r="I607">
        <v>8</v>
      </c>
      <c r="J607" t="s">
        <v>5491</v>
      </c>
    </row>
    <row r="608" spans="1:10">
      <c r="A608">
        <v>7442</v>
      </c>
      <c r="B608" t="s">
        <v>5492</v>
      </c>
      <c r="C608" t="s">
        <v>5493</v>
      </c>
      <c r="D608">
        <v>1993</v>
      </c>
      <c r="E608" t="s">
        <v>3820</v>
      </c>
      <c r="F608" t="s">
        <v>3776</v>
      </c>
      <c r="G608">
        <v>11</v>
      </c>
      <c r="H608">
        <v>7.5</v>
      </c>
      <c r="I608">
        <v>12</v>
      </c>
      <c r="J608" t="s">
        <v>5494</v>
      </c>
    </row>
    <row r="609" spans="1:10">
      <c r="A609">
        <v>7443</v>
      </c>
      <c r="B609" t="s">
        <v>5495</v>
      </c>
      <c r="C609" t="s">
        <v>5496</v>
      </c>
      <c r="D609">
        <v>2012</v>
      </c>
      <c r="E609" t="s">
        <v>4058</v>
      </c>
      <c r="F609" t="s">
        <v>3776</v>
      </c>
      <c r="G609">
        <v>27577</v>
      </c>
      <c r="H609">
        <v>5.9</v>
      </c>
      <c r="I609" t="s">
        <v>3777</v>
      </c>
      <c r="J609" t="s">
        <v>5497</v>
      </c>
    </row>
    <row r="610" spans="1:10">
      <c r="A610">
        <v>7444</v>
      </c>
      <c r="B610" t="s">
        <v>5498</v>
      </c>
      <c r="C610" t="s">
        <v>5499</v>
      </c>
      <c r="D610">
        <v>2016</v>
      </c>
      <c r="E610" t="s">
        <v>4058</v>
      </c>
      <c r="F610" t="s">
        <v>3776</v>
      </c>
      <c r="G610" t="s">
        <v>3777</v>
      </c>
      <c r="H610" t="s">
        <v>3777</v>
      </c>
      <c r="I610">
        <v>126</v>
      </c>
      <c r="J610" t="s">
        <v>5500</v>
      </c>
    </row>
    <row r="611" spans="1:10">
      <c r="A611">
        <v>7446</v>
      </c>
      <c r="B611" t="s">
        <v>5501</v>
      </c>
      <c r="C611" t="s">
        <v>1279</v>
      </c>
      <c r="D611">
        <v>2002</v>
      </c>
      <c r="E611" t="s">
        <v>3851</v>
      </c>
      <c r="F611" t="s">
        <v>3776</v>
      </c>
      <c r="G611">
        <v>102929</v>
      </c>
      <c r="H611">
        <v>6.2</v>
      </c>
      <c r="I611">
        <v>101</v>
      </c>
      <c r="J611" t="s">
        <v>5502</v>
      </c>
    </row>
    <row r="612" spans="1:10">
      <c r="A612">
        <v>7447</v>
      </c>
      <c r="B612" t="s">
        <v>5503</v>
      </c>
      <c r="C612" t="s">
        <v>623</v>
      </c>
      <c r="D612">
        <v>2000</v>
      </c>
      <c r="E612" t="s">
        <v>301</v>
      </c>
      <c r="F612" t="s">
        <v>3776</v>
      </c>
      <c r="G612">
        <v>152483</v>
      </c>
      <c r="H612">
        <v>7.8</v>
      </c>
      <c r="I612">
        <v>113</v>
      </c>
      <c r="J612" t="s">
        <v>5504</v>
      </c>
    </row>
    <row r="613" spans="1:10">
      <c r="A613">
        <v>7449</v>
      </c>
      <c r="B613" t="s">
        <v>5505</v>
      </c>
      <c r="C613" t="s">
        <v>1704</v>
      </c>
      <c r="D613">
        <v>1994</v>
      </c>
      <c r="E613" t="s">
        <v>3851</v>
      </c>
      <c r="F613" t="s">
        <v>3776</v>
      </c>
      <c r="G613">
        <v>13326</v>
      </c>
      <c r="H613">
        <v>6.1</v>
      </c>
      <c r="I613">
        <v>128</v>
      </c>
      <c r="J613" t="s">
        <v>5506</v>
      </c>
    </row>
    <row r="614" spans="1:10">
      <c r="A614">
        <v>7450</v>
      </c>
      <c r="B614" t="s">
        <v>5507</v>
      </c>
      <c r="C614" t="s">
        <v>5508</v>
      </c>
      <c r="D614">
        <v>1947</v>
      </c>
      <c r="E614" t="s">
        <v>3775</v>
      </c>
      <c r="F614" t="s">
        <v>3776</v>
      </c>
      <c r="G614">
        <v>155</v>
      </c>
      <c r="H614">
        <v>6.8</v>
      </c>
      <c r="I614">
        <v>7</v>
      </c>
      <c r="J614" t="s">
        <v>5509</v>
      </c>
    </row>
    <row r="615" spans="1:10">
      <c r="A615">
        <v>7451</v>
      </c>
      <c r="B615" t="s">
        <v>5510</v>
      </c>
      <c r="C615" t="s">
        <v>2845</v>
      </c>
      <c r="D615">
        <v>1995</v>
      </c>
      <c r="E615" t="s">
        <v>3816</v>
      </c>
      <c r="F615" t="s">
        <v>3776</v>
      </c>
      <c r="G615">
        <v>7338</v>
      </c>
      <c r="H615">
        <v>6.7</v>
      </c>
      <c r="I615">
        <v>117</v>
      </c>
      <c r="J615" t="s">
        <v>5511</v>
      </c>
    </row>
    <row r="616" spans="1:10">
      <c r="A616">
        <v>7467</v>
      </c>
      <c r="B616" t="s">
        <v>5512</v>
      </c>
      <c r="C616" t="s">
        <v>290</v>
      </c>
      <c r="D616">
        <v>1978</v>
      </c>
      <c r="E616" t="s">
        <v>3775</v>
      </c>
      <c r="F616" t="s">
        <v>3776</v>
      </c>
      <c r="G616">
        <v>3237</v>
      </c>
      <c r="H616">
        <v>5.9</v>
      </c>
      <c r="I616">
        <v>95</v>
      </c>
      <c r="J616" t="s">
        <v>5513</v>
      </c>
    </row>
    <row r="617" spans="1:10">
      <c r="A617">
        <v>7452</v>
      </c>
      <c r="B617" t="s">
        <v>5514</v>
      </c>
      <c r="C617" t="s">
        <v>5515</v>
      </c>
      <c r="D617">
        <v>1974</v>
      </c>
      <c r="E617" t="s">
        <v>3775</v>
      </c>
      <c r="F617" t="s">
        <v>3776</v>
      </c>
      <c r="G617">
        <v>13</v>
      </c>
      <c r="H617">
        <v>7.6</v>
      </c>
      <c r="I617" t="s">
        <v>3777</v>
      </c>
      <c r="J617" t="s">
        <v>5516</v>
      </c>
    </row>
    <row r="618" spans="1:10">
      <c r="A618">
        <v>7453</v>
      </c>
      <c r="B618" t="s">
        <v>5517</v>
      </c>
      <c r="C618" t="s">
        <v>5518</v>
      </c>
      <c r="D618">
        <v>2004</v>
      </c>
      <c r="E618" t="s">
        <v>4936</v>
      </c>
      <c r="F618" t="s">
        <v>3776</v>
      </c>
      <c r="G618">
        <v>15</v>
      </c>
      <c r="H618">
        <v>7.5</v>
      </c>
      <c r="I618">
        <v>18</v>
      </c>
      <c r="J618" t="s">
        <v>5519</v>
      </c>
    </row>
    <row r="619" spans="1:10">
      <c r="A619">
        <v>7457</v>
      </c>
      <c r="B619" t="s">
        <v>5520</v>
      </c>
      <c r="C619" t="s">
        <v>1189</v>
      </c>
      <c r="D619">
        <v>2002</v>
      </c>
      <c r="E619" t="s">
        <v>57</v>
      </c>
      <c r="F619" t="s">
        <v>3776</v>
      </c>
      <c r="G619">
        <v>12387</v>
      </c>
      <c r="H619">
        <v>5.8</v>
      </c>
      <c r="I619">
        <v>72</v>
      </c>
      <c r="J619" t="s">
        <v>5521</v>
      </c>
    </row>
    <row r="620" spans="1:10">
      <c r="A620">
        <v>7461</v>
      </c>
      <c r="B620" t="s">
        <v>5522</v>
      </c>
      <c r="C620" t="s">
        <v>312</v>
      </c>
      <c r="D620">
        <v>1985</v>
      </c>
      <c r="E620" t="s">
        <v>3775</v>
      </c>
      <c r="F620" t="s">
        <v>3776</v>
      </c>
      <c r="G620">
        <v>18735</v>
      </c>
      <c r="H620">
        <v>6.7</v>
      </c>
      <c r="I620" t="s">
        <v>3777</v>
      </c>
      <c r="J620" t="s">
        <v>5523</v>
      </c>
    </row>
    <row r="621" spans="1:10">
      <c r="A621">
        <v>7454</v>
      </c>
      <c r="B621" t="s">
        <v>5524</v>
      </c>
      <c r="C621" t="s">
        <v>5525</v>
      </c>
      <c r="D621">
        <v>1986</v>
      </c>
      <c r="E621" t="s">
        <v>301</v>
      </c>
      <c r="F621" t="s">
        <v>3776</v>
      </c>
      <c r="G621" t="s">
        <v>3777</v>
      </c>
      <c r="H621" t="s">
        <v>3777</v>
      </c>
      <c r="I621" t="s">
        <v>3777</v>
      </c>
      <c r="J621" t="s">
        <v>5526</v>
      </c>
    </row>
    <row r="622" spans="1:10">
      <c r="A622">
        <v>7468</v>
      </c>
      <c r="B622" t="s">
        <v>5527</v>
      </c>
      <c r="C622" t="s">
        <v>5528</v>
      </c>
      <c r="D622">
        <v>2000</v>
      </c>
      <c r="E622" t="s">
        <v>251</v>
      </c>
      <c r="F622" t="s">
        <v>3776</v>
      </c>
      <c r="G622">
        <v>131</v>
      </c>
      <c r="H622">
        <v>8.1</v>
      </c>
      <c r="I622">
        <v>12</v>
      </c>
      <c r="J622" t="s">
        <v>5529</v>
      </c>
    </row>
    <row r="623" spans="1:10">
      <c r="A623">
        <v>7469</v>
      </c>
      <c r="B623" t="s">
        <v>5530</v>
      </c>
      <c r="C623" t="s">
        <v>5531</v>
      </c>
      <c r="D623">
        <v>2003</v>
      </c>
      <c r="E623" t="s">
        <v>4150</v>
      </c>
      <c r="F623" t="s">
        <v>3860</v>
      </c>
      <c r="G623">
        <v>3449</v>
      </c>
      <c r="H623">
        <v>6.5</v>
      </c>
      <c r="I623">
        <v>125</v>
      </c>
      <c r="J623" t="s">
        <v>5532</v>
      </c>
    </row>
    <row r="624" spans="1:10">
      <c r="A624">
        <v>7470</v>
      </c>
      <c r="B624" t="s">
        <v>5533</v>
      </c>
      <c r="C624" t="s">
        <v>240</v>
      </c>
      <c r="D624">
        <v>1975</v>
      </c>
      <c r="E624" t="s">
        <v>3775</v>
      </c>
      <c r="F624" t="s">
        <v>3776</v>
      </c>
      <c r="G624">
        <v>132</v>
      </c>
      <c r="H624">
        <v>6.3</v>
      </c>
      <c r="I624" t="s">
        <v>3777</v>
      </c>
      <c r="J624" t="s">
        <v>5534</v>
      </c>
    </row>
    <row r="625" spans="1:10">
      <c r="A625">
        <v>7471</v>
      </c>
      <c r="B625" t="s">
        <v>5535</v>
      </c>
      <c r="C625" t="s">
        <v>5536</v>
      </c>
      <c r="D625">
        <v>2003</v>
      </c>
      <c r="E625" t="s">
        <v>301</v>
      </c>
      <c r="F625" t="s">
        <v>3776</v>
      </c>
      <c r="G625">
        <v>736</v>
      </c>
      <c r="H625">
        <v>6.5</v>
      </c>
      <c r="I625" t="s">
        <v>3777</v>
      </c>
      <c r="J625" t="s">
        <v>5537</v>
      </c>
    </row>
    <row r="626" spans="1:10">
      <c r="A626">
        <v>7472</v>
      </c>
      <c r="B626" t="s">
        <v>5538</v>
      </c>
      <c r="C626" t="s">
        <v>5539</v>
      </c>
      <c r="D626">
        <v>2015</v>
      </c>
      <c r="E626" t="s">
        <v>4146</v>
      </c>
      <c r="F626" t="s">
        <v>3776</v>
      </c>
      <c r="G626">
        <v>363</v>
      </c>
      <c r="H626">
        <v>7.7</v>
      </c>
      <c r="I626">
        <v>5</v>
      </c>
      <c r="J626" t="s">
        <v>5540</v>
      </c>
    </row>
    <row r="627" spans="1:10">
      <c r="A627">
        <v>7473</v>
      </c>
      <c r="B627" t="s">
        <v>5541</v>
      </c>
      <c r="C627" t="s">
        <v>5542</v>
      </c>
      <c r="D627">
        <v>2008</v>
      </c>
      <c r="E627" t="s">
        <v>3800</v>
      </c>
      <c r="F627" t="s">
        <v>3776</v>
      </c>
      <c r="G627">
        <v>893</v>
      </c>
      <c r="H627">
        <v>5.3</v>
      </c>
      <c r="I627" t="s">
        <v>3777</v>
      </c>
      <c r="J627" t="s">
        <v>5543</v>
      </c>
    </row>
    <row r="628" spans="1:10">
      <c r="A628">
        <v>7474</v>
      </c>
      <c r="B628" t="s">
        <v>5544</v>
      </c>
      <c r="C628" t="s">
        <v>5545</v>
      </c>
      <c r="D628">
        <v>2015</v>
      </c>
      <c r="E628" t="s">
        <v>5546</v>
      </c>
      <c r="F628" t="s">
        <v>3776</v>
      </c>
      <c r="G628" t="s">
        <v>3777</v>
      </c>
      <c r="H628" t="s">
        <v>3777</v>
      </c>
      <c r="I628" t="s">
        <v>3777</v>
      </c>
      <c r="J628" t="s">
        <v>5547</v>
      </c>
    </row>
    <row r="629" spans="1:10">
      <c r="A629">
        <v>7475</v>
      </c>
      <c r="B629" t="s">
        <v>5548</v>
      </c>
      <c r="C629" t="s">
        <v>112</v>
      </c>
      <c r="D629">
        <v>1953</v>
      </c>
      <c r="E629" t="s">
        <v>3775</v>
      </c>
      <c r="F629" t="s">
        <v>3776</v>
      </c>
      <c r="G629">
        <v>303</v>
      </c>
      <c r="H629">
        <v>6.5</v>
      </c>
      <c r="I629">
        <v>81</v>
      </c>
      <c r="J629" t="s">
        <v>5549</v>
      </c>
    </row>
    <row r="630" spans="1:10">
      <c r="A630">
        <v>7476</v>
      </c>
      <c r="B630" t="s">
        <v>5550</v>
      </c>
      <c r="C630" t="s">
        <v>231</v>
      </c>
      <c r="D630">
        <v>1973</v>
      </c>
      <c r="E630" t="s">
        <v>3775</v>
      </c>
      <c r="F630" t="s">
        <v>3776</v>
      </c>
      <c r="G630">
        <v>76281</v>
      </c>
      <c r="H630">
        <v>7.6</v>
      </c>
      <c r="I630">
        <v>83</v>
      </c>
      <c r="J630" t="s">
        <v>5551</v>
      </c>
    </row>
    <row r="631" spans="1:10">
      <c r="A631">
        <v>7477</v>
      </c>
      <c r="B631" t="s">
        <v>5552</v>
      </c>
      <c r="C631" t="s">
        <v>5553</v>
      </c>
      <c r="D631">
        <v>2014</v>
      </c>
      <c r="E631" t="s">
        <v>3800</v>
      </c>
      <c r="F631" t="s">
        <v>3860</v>
      </c>
      <c r="G631" t="s">
        <v>3777</v>
      </c>
      <c r="H631" t="s">
        <v>3777</v>
      </c>
      <c r="I631">
        <v>11</v>
      </c>
      <c r="J631" t="s">
        <v>5554</v>
      </c>
    </row>
    <row r="632" spans="1:10">
      <c r="A632">
        <v>7478</v>
      </c>
      <c r="B632" t="s">
        <v>5555</v>
      </c>
      <c r="C632" t="s">
        <v>5556</v>
      </c>
      <c r="D632">
        <v>1997</v>
      </c>
      <c r="E632" t="s">
        <v>3816</v>
      </c>
      <c r="F632" t="s">
        <v>3776</v>
      </c>
      <c r="G632">
        <v>9257</v>
      </c>
      <c r="H632">
        <v>5.9</v>
      </c>
      <c r="I632" t="s">
        <v>3777</v>
      </c>
      <c r="J632" t="s">
        <v>5557</v>
      </c>
    </row>
    <row r="633" spans="1:10">
      <c r="A633">
        <v>7481</v>
      </c>
      <c r="B633" t="s">
        <v>5558</v>
      </c>
      <c r="C633" t="s">
        <v>5559</v>
      </c>
      <c r="D633">
        <v>1997</v>
      </c>
      <c r="E633" t="s">
        <v>301</v>
      </c>
      <c r="F633" t="s">
        <v>3776</v>
      </c>
      <c r="G633">
        <v>6958</v>
      </c>
      <c r="H633">
        <v>5.9</v>
      </c>
      <c r="I633">
        <v>95</v>
      </c>
      <c r="J633" t="s">
        <v>5560</v>
      </c>
    </row>
    <row r="634" spans="1:10">
      <c r="A634">
        <v>7482</v>
      </c>
      <c r="B634" t="s">
        <v>5561</v>
      </c>
      <c r="C634" t="s">
        <v>5562</v>
      </c>
      <c r="D634">
        <v>1999</v>
      </c>
      <c r="E634" t="s">
        <v>4314</v>
      </c>
      <c r="F634" t="s">
        <v>3776</v>
      </c>
      <c r="G634">
        <v>46</v>
      </c>
      <c r="H634">
        <v>8.9</v>
      </c>
      <c r="I634" t="s">
        <v>3777</v>
      </c>
      <c r="J634" t="s">
        <v>5563</v>
      </c>
    </row>
    <row r="635" spans="1:10">
      <c r="A635">
        <v>7484</v>
      </c>
      <c r="B635" t="s">
        <v>5564</v>
      </c>
      <c r="C635" t="s">
        <v>5565</v>
      </c>
      <c r="D635">
        <v>2016</v>
      </c>
      <c r="E635" t="s">
        <v>4058</v>
      </c>
      <c r="F635" t="s">
        <v>3776</v>
      </c>
      <c r="G635" t="s">
        <v>3777</v>
      </c>
      <c r="H635" t="s">
        <v>3777</v>
      </c>
      <c r="I635" t="s">
        <v>3777</v>
      </c>
      <c r="J635" t="s">
        <v>5566</v>
      </c>
    </row>
    <row r="636" spans="1:10">
      <c r="A636">
        <v>7486</v>
      </c>
      <c r="B636" t="s">
        <v>5567</v>
      </c>
      <c r="C636" t="s">
        <v>5568</v>
      </c>
      <c r="D636">
        <v>2002</v>
      </c>
      <c r="E636" t="s">
        <v>5236</v>
      </c>
      <c r="F636" t="s">
        <v>3776</v>
      </c>
      <c r="G636">
        <v>98</v>
      </c>
      <c r="H636">
        <v>6.4</v>
      </c>
      <c r="I636">
        <v>75</v>
      </c>
      <c r="J636" t="s">
        <v>5569</v>
      </c>
    </row>
    <row r="637" spans="1:10">
      <c r="A637">
        <v>7487</v>
      </c>
      <c r="B637" t="s">
        <v>5570</v>
      </c>
      <c r="C637" t="s">
        <v>5571</v>
      </c>
      <c r="D637">
        <v>1990</v>
      </c>
      <c r="E637" t="s">
        <v>3851</v>
      </c>
      <c r="F637" t="s">
        <v>3776</v>
      </c>
      <c r="G637">
        <v>819</v>
      </c>
      <c r="H637">
        <v>7.5</v>
      </c>
      <c r="I637">
        <v>7</v>
      </c>
      <c r="J637" t="s">
        <v>5572</v>
      </c>
    </row>
    <row r="638" spans="1:10">
      <c r="A638">
        <v>7488</v>
      </c>
      <c r="B638" t="s">
        <v>5573</v>
      </c>
      <c r="C638" t="s">
        <v>5574</v>
      </c>
      <c r="D638">
        <v>1997</v>
      </c>
      <c r="E638" t="s">
        <v>3851</v>
      </c>
      <c r="F638" t="s">
        <v>3776</v>
      </c>
      <c r="G638">
        <v>32643</v>
      </c>
      <c r="H638">
        <v>6.1</v>
      </c>
      <c r="I638">
        <v>92</v>
      </c>
      <c r="J638" t="s">
        <v>5575</v>
      </c>
    </row>
    <row r="639" spans="1:10">
      <c r="A639">
        <v>7489</v>
      </c>
      <c r="B639" t="s">
        <v>5576</v>
      </c>
      <c r="C639" t="s">
        <v>1769</v>
      </c>
      <c r="D639">
        <v>1998</v>
      </c>
      <c r="E639" t="s">
        <v>3816</v>
      </c>
      <c r="F639" t="s">
        <v>3776</v>
      </c>
      <c r="G639">
        <v>116254</v>
      </c>
      <c r="H639">
        <v>7.4</v>
      </c>
      <c r="I639" t="s">
        <v>3777</v>
      </c>
      <c r="J639" t="s">
        <v>5577</v>
      </c>
    </row>
    <row r="640" spans="1:10">
      <c r="A640">
        <v>7490</v>
      </c>
      <c r="B640" t="s">
        <v>5578</v>
      </c>
      <c r="C640" t="s">
        <v>5579</v>
      </c>
      <c r="D640">
        <v>2006</v>
      </c>
      <c r="E640" t="s">
        <v>301</v>
      </c>
      <c r="F640" t="s">
        <v>3776</v>
      </c>
      <c r="G640">
        <v>833</v>
      </c>
      <c r="H640">
        <v>7.4</v>
      </c>
      <c r="I640">
        <v>40</v>
      </c>
      <c r="J640" t="s">
        <v>5580</v>
      </c>
    </row>
    <row r="641" spans="1:10">
      <c r="A641">
        <v>7491</v>
      </c>
      <c r="B641" t="s">
        <v>5581</v>
      </c>
      <c r="C641" t="s">
        <v>5582</v>
      </c>
      <c r="D641">
        <v>1953</v>
      </c>
      <c r="E641" t="s">
        <v>3775</v>
      </c>
      <c r="F641" t="s">
        <v>3776</v>
      </c>
      <c r="G641">
        <v>290</v>
      </c>
      <c r="H641">
        <v>7.7</v>
      </c>
      <c r="I641">
        <v>6</v>
      </c>
      <c r="J641" t="s">
        <v>5583</v>
      </c>
    </row>
    <row r="642" spans="1:10">
      <c r="A642">
        <v>7492</v>
      </c>
      <c r="B642" t="s">
        <v>5584</v>
      </c>
      <c r="C642" t="s">
        <v>5585</v>
      </c>
      <c r="D642">
        <v>1966</v>
      </c>
      <c r="E642" t="s">
        <v>3775</v>
      </c>
      <c r="F642" t="s">
        <v>3776</v>
      </c>
      <c r="G642">
        <v>44</v>
      </c>
      <c r="H642">
        <v>6.4</v>
      </c>
      <c r="I642" t="s">
        <v>3777</v>
      </c>
      <c r="J642" t="s">
        <v>5586</v>
      </c>
    </row>
    <row r="643" spans="1:10">
      <c r="A643">
        <v>7493</v>
      </c>
      <c r="B643" t="s">
        <v>5587</v>
      </c>
      <c r="C643" t="s">
        <v>226</v>
      </c>
      <c r="D643">
        <v>1972</v>
      </c>
      <c r="E643" t="s">
        <v>3775</v>
      </c>
      <c r="F643" t="s">
        <v>3776</v>
      </c>
      <c r="G643">
        <v>43</v>
      </c>
      <c r="H643">
        <v>6.5</v>
      </c>
      <c r="I643">
        <v>87</v>
      </c>
      <c r="J643" t="s">
        <v>5588</v>
      </c>
    </row>
    <row r="644" spans="1:10">
      <c r="A644">
        <v>7495</v>
      </c>
      <c r="B644" t="s">
        <v>5589</v>
      </c>
      <c r="C644" t="s">
        <v>5590</v>
      </c>
      <c r="D644">
        <v>1995</v>
      </c>
      <c r="E644" t="s">
        <v>4532</v>
      </c>
      <c r="F644" t="s">
        <v>3776</v>
      </c>
      <c r="G644">
        <v>616</v>
      </c>
      <c r="H644">
        <v>7.3</v>
      </c>
      <c r="I644" t="s">
        <v>3777</v>
      </c>
      <c r="J644" t="s">
        <v>5591</v>
      </c>
    </row>
    <row r="645" spans="1:10">
      <c r="A645">
        <v>7499</v>
      </c>
      <c r="B645" t="s">
        <v>5592</v>
      </c>
      <c r="C645" t="s">
        <v>5593</v>
      </c>
      <c r="D645">
        <v>1999</v>
      </c>
      <c r="E645" t="s">
        <v>3851</v>
      </c>
      <c r="F645" t="s">
        <v>3776</v>
      </c>
      <c r="G645">
        <v>70056</v>
      </c>
      <c r="H645">
        <v>5.4</v>
      </c>
      <c r="I645">
        <v>116</v>
      </c>
      <c r="J645" t="s">
        <v>5594</v>
      </c>
    </row>
    <row r="646" spans="1:10">
      <c r="A646">
        <v>7494</v>
      </c>
      <c r="B646" t="s">
        <v>5595</v>
      </c>
      <c r="C646" t="s">
        <v>5596</v>
      </c>
      <c r="D646">
        <v>1974</v>
      </c>
      <c r="E646" t="s">
        <v>3775</v>
      </c>
      <c r="F646" t="s">
        <v>3776</v>
      </c>
      <c r="G646">
        <v>8</v>
      </c>
      <c r="H646">
        <v>7.6</v>
      </c>
      <c r="I646">
        <v>60</v>
      </c>
      <c r="J646" t="s">
        <v>5597</v>
      </c>
    </row>
    <row r="647" spans="1:10">
      <c r="A647">
        <v>7500</v>
      </c>
      <c r="B647" t="s">
        <v>5598</v>
      </c>
      <c r="C647" t="s">
        <v>2950</v>
      </c>
      <c r="D647">
        <v>1983</v>
      </c>
      <c r="E647" t="s">
        <v>301</v>
      </c>
      <c r="F647" t="s">
        <v>3776</v>
      </c>
      <c r="G647">
        <v>514</v>
      </c>
      <c r="H647">
        <v>6.8</v>
      </c>
      <c r="I647">
        <v>106</v>
      </c>
      <c r="J647" t="s">
        <v>5599</v>
      </c>
    </row>
    <row r="648" spans="1:10">
      <c r="A648">
        <v>7501</v>
      </c>
      <c r="B648" t="s">
        <v>5600</v>
      </c>
      <c r="C648" t="s">
        <v>2024</v>
      </c>
      <c r="D648">
        <v>1998</v>
      </c>
      <c r="E648" t="s">
        <v>3851</v>
      </c>
      <c r="F648" t="s">
        <v>3776</v>
      </c>
      <c r="G648">
        <v>127524</v>
      </c>
      <c r="H648">
        <v>7.7</v>
      </c>
      <c r="I648" t="s">
        <v>3777</v>
      </c>
      <c r="J648" t="s">
        <v>5601</v>
      </c>
    </row>
    <row r="649" spans="1:10">
      <c r="A649">
        <v>7502</v>
      </c>
      <c r="B649" t="s">
        <v>5602</v>
      </c>
      <c r="C649" t="s">
        <v>874</v>
      </c>
      <c r="D649">
        <v>1986</v>
      </c>
      <c r="E649" t="s">
        <v>3851</v>
      </c>
      <c r="F649" t="s">
        <v>3776</v>
      </c>
      <c r="G649">
        <v>20723</v>
      </c>
      <c r="H649">
        <v>6.8</v>
      </c>
      <c r="I649">
        <v>93</v>
      </c>
      <c r="J649" t="s">
        <v>5603</v>
      </c>
    </row>
    <row r="650" spans="1:10">
      <c r="A650">
        <v>7503</v>
      </c>
      <c r="B650" t="s">
        <v>5604</v>
      </c>
      <c r="C650" t="s">
        <v>5605</v>
      </c>
      <c r="D650">
        <v>2004</v>
      </c>
      <c r="E650" t="s">
        <v>301</v>
      </c>
      <c r="F650" t="s">
        <v>3776</v>
      </c>
      <c r="G650">
        <v>208</v>
      </c>
      <c r="H650">
        <v>6.3</v>
      </c>
      <c r="I650" t="s">
        <v>3777</v>
      </c>
      <c r="J650" t="s">
        <v>5606</v>
      </c>
    </row>
    <row r="651" spans="1:10">
      <c r="A651">
        <v>7505</v>
      </c>
      <c r="B651" t="s">
        <v>5607</v>
      </c>
      <c r="C651" t="s">
        <v>5608</v>
      </c>
      <c r="D651">
        <v>1928</v>
      </c>
      <c r="E651" t="s">
        <v>3775</v>
      </c>
      <c r="F651" t="s">
        <v>3776</v>
      </c>
      <c r="G651">
        <v>16</v>
      </c>
      <c r="H651">
        <v>4.9000000000000004</v>
      </c>
      <c r="I651" t="s">
        <v>3777</v>
      </c>
      <c r="J651" t="s">
        <v>5609</v>
      </c>
    </row>
    <row r="652" spans="1:10">
      <c r="A652">
        <v>7506</v>
      </c>
      <c r="B652" t="s">
        <v>5610</v>
      </c>
      <c r="C652" t="s">
        <v>80</v>
      </c>
      <c r="D652">
        <v>1942</v>
      </c>
      <c r="E652" t="s">
        <v>3775</v>
      </c>
      <c r="F652" t="s">
        <v>3776</v>
      </c>
      <c r="G652">
        <v>2651</v>
      </c>
      <c r="H652">
        <v>6.3</v>
      </c>
      <c r="I652" t="s">
        <v>3777</v>
      </c>
      <c r="J652" t="s">
        <v>5611</v>
      </c>
    </row>
    <row r="653" spans="1:10">
      <c r="A653">
        <v>7507</v>
      </c>
      <c r="B653" t="s">
        <v>5612</v>
      </c>
      <c r="C653" t="s">
        <v>5613</v>
      </c>
      <c r="D653">
        <v>1956</v>
      </c>
      <c r="E653" t="s">
        <v>3775</v>
      </c>
      <c r="F653" t="s">
        <v>3776</v>
      </c>
      <c r="G653">
        <v>17</v>
      </c>
      <c r="H653">
        <v>6.4</v>
      </c>
      <c r="I653" t="s">
        <v>3777</v>
      </c>
      <c r="J653" t="s">
        <v>5614</v>
      </c>
    </row>
    <row r="654" spans="1:10">
      <c r="A654">
        <v>7508</v>
      </c>
      <c r="B654" t="s">
        <v>5615</v>
      </c>
      <c r="C654" t="s">
        <v>5616</v>
      </c>
      <c r="D654">
        <v>2015</v>
      </c>
      <c r="E654" t="s">
        <v>4146</v>
      </c>
      <c r="F654" t="s">
        <v>3776</v>
      </c>
      <c r="G654">
        <v>131</v>
      </c>
      <c r="H654">
        <v>7.3</v>
      </c>
      <c r="I654" t="s">
        <v>3777</v>
      </c>
      <c r="J654" t="s">
        <v>5617</v>
      </c>
    </row>
    <row r="655" spans="1:10">
      <c r="A655">
        <v>7509</v>
      </c>
      <c r="B655" t="s">
        <v>5618</v>
      </c>
      <c r="C655" t="s">
        <v>5619</v>
      </c>
      <c r="D655">
        <v>1932</v>
      </c>
      <c r="E655" t="s">
        <v>3775</v>
      </c>
      <c r="F655" t="s">
        <v>3776</v>
      </c>
      <c r="G655">
        <v>801</v>
      </c>
      <c r="H655">
        <v>7.4</v>
      </c>
      <c r="I655" t="s">
        <v>3777</v>
      </c>
      <c r="J655" t="s">
        <v>5620</v>
      </c>
    </row>
    <row r="656" spans="1:10">
      <c r="A656">
        <v>7510</v>
      </c>
      <c r="B656" t="s">
        <v>5621</v>
      </c>
      <c r="C656" t="s">
        <v>5622</v>
      </c>
      <c r="D656">
        <v>2009</v>
      </c>
      <c r="E656" t="s">
        <v>3956</v>
      </c>
      <c r="F656" t="s">
        <v>3776</v>
      </c>
      <c r="G656">
        <v>1368</v>
      </c>
      <c r="H656">
        <v>4.8</v>
      </c>
      <c r="I656" t="s">
        <v>3777</v>
      </c>
      <c r="J656" t="s">
        <v>5623</v>
      </c>
    </row>
    <row r="657" spans="1:10">
      <c r="A657">
        <v>7511</v>
      </c>
      <c r="B657" t="s">
        <v>5624</v>
      </c>
      <c r="C657" t="s">
        <v>5625</v>
      </c>
      <c r="D657">
        <v>2008</v>
      </c>
      <c r="E657" t="s">
        <v>5626</v>
      </c>
      <c r="F657" t="s">
        <v>5627</v>
      </c>
      <c r="G657">
        <v>307</v>
      </c>
      <c r="H657">
        <v>2.5</v>
      </c>
      <c r="I657" t="s">
        <v>3777</v>
      </c>
      <c r="J657" t="s">
        <v>5628</v>
      </c>
    </row>
    <row r="658" spans="1:10">
      <c r="A658">
        <v>7512</v>
      </c>
      <c r="B658" t="s">
        <v>5629</v>
      </c>
      <c r="C658" t="s">
        <v>5630</v>
      </c>
      <c r="D658">
        <v>1963</v>
      </c>
      <c r="E658" t="s">
        <v>3775</v>
      </c>
      <c r="F658" t="s">
        <v>3776</v>
      </c>
      <c r="G658">
        <v>637</v>
      </c>
      <c r="H658">
        <v>6.3</v>
      </c>
      <c r="I658" t="s">
        <v>3777</v>
      </c>
      <c r="J658" t="s">
        <v>5631</v>
      </c>
    </row>
    <row r="659" spans="1:10">
      <c r="A659">
        <v>7513</v>
      </c>
      <c r="B659" t="s">
        <v>5632</v>
      </c>
      <c r="C659" t="s">
        <v>795</v>
      </c>
      <c r="D659">
        <v>2013</v>
      </c>
      <c r="E659" t="s">
        <v>301</v>
      </c>
      <c r="F659" t="s">
        <v>3776</v>
      </c>
      <c r="G659">
        <v>108220</v>
      </c>
      <c r="H659">
        <v>7.5</v>
      </c>
      <c r="I659" t="s">
        <v>3777</v>
      </c>
      <c r="J659" t="s">
        <v>5633</v>
      </c>
    </row>
    <row r="660" spans="1:10">
      <c r="A660">
        <v>7514</v>
      </c>
      <c r="B660" t="s">
        <v>5634</v>
      </c>
      <c r="C660" t="s">
        <v>271</v>
      </c>
      <c r="D660">
        <v>1971</v>
      </c>
      <c r="E660" t="s">
        <v>3775</v>
      </c>
      <c r="F660" t="s">
        <v>3776</v>
      </c>
      <c r="G660">
        <v>81</v>
      </c>
      <c r="H660">
        <v>6.2</v>
      </c>
      <c r="I660" t="s">
        <v>3777</v>
      </c>
      <c r="J660" t="s">
        <v>5635</v>
      </c>
    </row>
    <row r="661" spans="1:10">
      <c r="A661">
        <v>7515</v>
      </c>
      <c r="B661" t="s">
        <v>5636</v>
      </c>
      <c r="C661" t="s">
        <v>5637</v>
      </c>
      <c r="D661">
        <v>2006</v>
      </c>
      <c r="E661" t="s">
        <v>3816</v>
      </c>
      <c r="F661" t="s">
        <v>3776</v>
      </c>
      <c r="G661">
        <v>89009</v>
      </c>
      <c r="H661">
        <v>5.0999999999999996</v>
      </c>
      <c r="I661" t="s">
        <v>3777</v>
      </c>
      <c r="J661" t="s">
        <v>5638</v>
      </c>
    </row>
    <row r="662" spans="1:10">
      <c r="A662">
        <v>7516</v>
      </c>
      <c r="B662" t="s">
        <v>5639</v>
      </c>
      <c r="C662" t="s">
        <v>5640</v>
      </c>
      <c r="D662">
        <v>1991</v>
      </c>
      <c r="E662" t="s">
        <v>3851</v>
      </c>
      <c r="F662" t="s">
        <v>3776</v>
      </c>
      <c r="G662">
        <v>3871</v>
      </c>
      <c r="H662">
        <v>5.3</v>
      </c>
      <c r="I662" t="s">
        <v>3777</v>
      </c>
      <c r="J662" t="s">
        <v>5641</v>
      </c>
    </row>
    <row r="663" spans="1:10">
      <c r="A663">
        <v>7517</v>
      </c>
      <c r="B663" t="s">
        <v>5642</v>
      </c>
      <c r="C663" t="s">
        <v>5643</v>
      </c>
      <c r="D663">
        <v>2015</v>
      </c>
      <c r="E663" t="s">
        <v>73</v>
      </c>
      <c r="F663" t="s">
        <v>3776</v>
      </c>
      <c r="G663">
        <v>34</v>
      </c>
      <c r="H663">
        <v>5.3</v>
      </c>
      <c r="I663" t="s">
        <v>3777</v>
      </c>
      <c r="J663" t="s">
        <v>5644</v>
      </c>
    </row>
    <row r="664" spans="1:10">
      <c r="A664">
        <v>7518</v>
      </c>
      <c r="B664" t="s">
        <v>5645</v>
      </c>
      <c r="C664" t="s">
        <v>5646</v>
      </c>
      <c r="D664">
        <v>1999</v>
      </c>
      <c r="E664" t="s">
        <v>3791</v>
      </c>
      <c r="F664" t="s">
        <v>3776</v>
      </c>
      <c r="G664">
        <v>143</v>
      </c>
      <c r="H664">
        <v>6.2</v>
      </c>
      <c r="I664" t="s">
        <v>3777</v>
      </c>
      <c r="J664" t="s">
        <v>5647</v>
      </c>
    </row>
    <row r="665" spans="1:10">
      <c r="A665">
        <v>7519</v>
      </c>
      <c r="B665" t="s">
        <v>5648</v>
      </c>
      <c r="C665" t="s">
        <v>5649</v>
      </c>
      <c r="D665">
        <v>1987</v>
      </c>
      <c r="E665" t="s">
        <v>4255</v>
      </c>
      <c r="F665" t="s">
        <v>3776</v>
      </c>
      <c r="G665" t="s">
        <v>3777</v>
      </c>
      <c r="H665" t="s">
        <v>3777</v>
      </c>
      <c r="I665" t="s">
        <v>3777</v>
      </c>
      <c r="J665" t="s">
        <v>5650</v>
      </c>
    </row>
    <row r="666" spans="1:10">
      <c r="A666">
        <v>7520</v>
      </c>
      <c r="B666" t="s">
        <v>5651</v>
      </c>
      <c r="C666" t="s">
        <v>5652</v>
      </c>
      <c r="D666">
        <v>1997</v>
      </c>
      <c r="E666" t="s">
        <v>3816</v>
      </c>
      <c r="F666" t="s">
        <v>3776</v>
      </c>
      <c r="G666">
        <v>118645</v>
      </c>
      <c r="H666">
        <v>6.1</v>
      </c>
      <c r="I666" t="s">
        <v>3777</v>
      </c>
      <c r="J666" t="s">
        <v>5653</v>
      </c>
    </row>
    <row r="667" spans="1:10">
      <c r="A667">
        <v>7521</v>
      </c>
      <c r="B667" t="s">
        <v>5654</v>
      </c>
      <c r="C667" t="s">
        <v>5655</v>
      </c>
      <c r="D667">
        <v>2000</v>
      </c>
      <c r="E667" t="s">
        <v>3816</v>
      </c>
      <c r="F667" t="s">
        <v>3776</v>
      </c>
      <c r="G667">
        <v>93437</v>
      </c>
      <c r="H667">
        <v>5.5</v>
      </c>
      <c r="I667" t="s">
        <v>3777</v>
      </c>
      <c r="J667" t="s">
        <v>5656</v>
      </c>
    </row>
    <row r="668" spans="1:10">
      <c r="A668">
        <v>7522</v>
      </c>
      <c r="B668" t="s">
        <v>5657</v>
      </c>
      <c r="C668" t="s">
        <v>5658</v>
      </c>
      <c r="D668">
        <v>1967</v>
      </c>
      <c r="E668" t="s">
        <v>3775</v>
      </c>
      <c r="F668" t="s">
        <v>3776</v>
      </c>
      <c r="G668">
        <v>258</v>
      </c>
      <c r="H668">
        <v>6.8</v>
      </c>
      <c r="I668" t="s">
        <v>3777</v>
      </c>
      <c r="J668" t="s">
        <v>5659</v>
      </c>
    </row>
    <row r="669" spans="1:10">
      <c r="A669">
        <v>7523</v>
      </c>
      <c r="B669" t="s">
        <v>5660</v>
      </c>
      <c r="C669" t="s">
        <v>5661</v>
      </c>
      <c r="D669">
        <v>2007</v>
      </c>
      <c r="E669" t="s">
        <v>51</v>
      </c>
      <c r="F669" t="s">
        <v>3776</v>
      </c>
      <c r="G669">
        <v>707</v>
      </c>
      <c r="H669">
        <v>7.1</v>
      </c>
      <c r="I669" t="s">
        <v>3777</v>
      </c>
      <c r="J669" t="s">
        <v>5662</v>
      </c>
    </row>
    <row r="670" spans="1:10">
      <c r="A670">
        <v>7524</v>
      </c>
      <c r="B670" t="s">
        <v>5663</v>
      </c>
      <c r="C670" t="s">
        <v>5664</v>
      </c>
      <c r="D670">
        <v>1949</v>
      </c>
      <c r="E670" t="s">
        <v>3775</v>
      </c>
      <c r="F670" t="s">
        <v>3776</v>
      </c>
      <c r="G670">
        <v>176</v>
      </c>
      <c r="H670">
        <v>6.9</v>
      </c>
      <c r="I670" t="s">
        <v>3777</v>
      </c>
      <c r="J670" t="s">
        <v>5665</v>
      </c>
    </row>
    <row r="671" spans="1:10">
      <c r="A671">
        <v>7525</v>
      </c>
      <c r="B671" t="s">
        <v>5666</v>
      </c>
      <c r="C671" t="s">
        <v>5667</v>
      </c>
      <c r="D671">
        <v>1939</v>
      </c>
      <c r="E671" t="s">
        <v>3775</v>
      </c>
      <c r="F671" t="s">
        <v>3776</v>
      </c>
      <c r="G671">
        <v>343</v>
      </c>
      <c r="H671">
        <v>7.1</v>
      </c>
      <c r="I671" t="s">
        <v>3777</v>
      </c>
      <c r="J671" t="s">
        <v>5668</v>
      </c>
    </row>
    <row r="672" spans="1:10">
      <c r="A672">
        <v>7526</v>
      </c>
      <c r="B672" t="s">
        <v>5669</v>
      </c>
      <c r="C672" t="s">
        <v>5670</v>
      </c>
      <c r="D672" t="s">
        <v>3777</v>
      </c>
      <c r="E672" t="s">
        <v>3736</v>
      </c>
      <c r="F672" t="s">
        <v>3776</v>
      </c>
      <c r="G672" t="s">
        <v>3777</v>
      </c>
      <c r="H672" t="s">
        <v>3777</v>
      </c>
      <c r="I672" t="s">
        <v>3777</v>
      </c>
      <c r="J672" t="s">
        <v>5671</v>
      </c>
    </row>
    <row r="673" spans="1:10">
      <c r="A673">
        <v>7527</v>
      </c>
      <c r="B673" t="s">
        <v>5672</v>
      </c>
      <c r="C673" t="s">
        <v>5673</v>
      </c>
      <c r="D673">
        <v>1948</v>
      </c>
      <c r="E673" t="s">
        <v>3775</v>
      </c>
      <c r="F673" t="s">
        <v>3776</v>
      </c>
      <c r="G673">
        <v>68</v>
      </c>
      <c r="H673">
        <v>8</v>
      </c>
      <c r="I673" t="s">
        <v>3777</v>
      </c>
      <c r="J673" t="s">
        <v>5674</v>
      </c>
    </row>
    <row r="674" spans="1:10">
      <c r="A674">
        <v>7533</v>
      </c>
      <c r="B674" t="s">
        <v>5675</v>
      </c>
      <c r="C674" t="s">
        <v>5676</v>
      </c>
      <c r="D674">
        <v>1991</v>
      </c>
      <c r="E674" t="s">
        <v>3800</v>
      </c>
      <c r="F674" t="s">
        <v>3776</v>
      </c>
      <c r="G674" t="s">
        <v>3777</v>
      </c>
      <c r="H674" t="s">
        <v>3777</v>
      </c>
      <c r="I674" t="s">
        <v>3777</v>
      </c>
      <c r="J674" t="s">
        <v>5677</v>
      </c>
    </row>
    <row r="675" spans="1:10">
      <c r="A675">
        <v>7529</v>
      </c>
      <c r="B675" t="s">
        <v>5678</v>
      </c>
      <c r="C675" t="s">
        <v>5679</v>
      </c>
      <c r="D675">
        <v>2012</v>
      </c>
      <c r="E675" t="s">
        <v>57</v>
      </c>
      <c r="F675" t="s">
        <v>3776</v>
      </c>
      <c r="G675">
        <v>7354</v>
      </c>
      <c r="H675">
        <v>7.2</v>
      </c>
      <c r="I675" t="s">
        <v>3777</v>
      </c>
      <c r="J675" t="s">
        <v>5680</v>
      </c>
    </row>
    <row r="676" spans="1:10">
      <c r="A676">
        <v>7532</v>
      </c>
      <c r="B676" t="s">
        <v>5681</v>
      </c>
      <c r="C676" t="s">
        <v>1010</v>
      </c>
      <c r="D676">
        <v>2010</v>
      </c>
      <c r="E676" t="s">
        <v>301</v>
      </c>
      <c r="F676" t="s">
        <v>3776</v>
      </c>
      <c r="G676">
        <v>19852</v>
      </c>
      <c r="H676">
        <v>7.2</v>
      </c>
      <c r="I676" t="s">
        <v>3777</v>
      </c>
      <c r="J676" t="s">
        <v>5682</v>
      </c>
    </row>
    <row r="677" spans="1:10">
      <c r="A677">
        <v>7531</v>
      </c>
      <c r="B677" t="s">
        <v>5683</v>
      </c>
      <c r="C677" t="s">
        <v>132</v>
      </c>
      <c r="D677">
        <v>1956</v>
      </c>
      <c r="E677" t="s">
        <v>3775</v>
      </c>
      <c r="F677" t="s">
        <v>3776</v>
      </c>
      <c r="G677">
        <v>70</v>
      </c>
      <c r="H677">
        <v>8</v>
      </c>
      <c r="I677" t="s">
        <v>3777</v>
      </c>
      <c r="J677" t="s">
        <v>5684</v>
      </c>
    </row>
    <row r="678" spans="1:10">
      <c r="A678">
        <v>7528</v>
      </c>
      <c r="B678" t="s">
        <v>5685</v>
      </c>
      <c r="C678" t="s">
        <v>5686</v>
      </c>
      <c r="D678">
        <v>1969</v>
      </c>
      <c r="E678" t="s">
        <v>3775</v>
      </c>
      <c r="F678" t="s">
        <v>3776</v>
      </c>
      <c r="G678">
        <v>52</v>
      </c>
      <c r="H678">
        <v>8.1</v>
      </c>
      <c r="I678" t="s">
        <v>3777</v>
      </c>
      <c r="J678" t="s">
        <v>5687</v>
      </c>
    </row>
    <row r="679" spans="1:10">
      <c r="A679">
        <v>7534</v>
      </c>
      <c r="B679" t="s">
        <v>5688</v>
      </c>
      <c r="C679" t="s">
        <v>5689</v>
      </c>
      <c r="D679">
        <v>1938</v>
      </c>
      <c r="E679" t="s">
        <v>3775</v>
      </c>
      <c r="F679" t="s">
        <v>3776</v>
      </c>
      <c r="G679">
        <v>399</v>
      </c>
      <c r="H679">
        <v>6.9</v>
      </c>
      <c r="I679" t="s">
        <v>3777</v>
      </c>
      <c r="J679" t="s">
        <v>5690</v>
      </c>
    </row>
    <row r="680" spans="1:10">
      <c r="A680">
        <v>7535</v>
      </c>
      <c r="B680" t="s">
        <v>5691</v>
      </c>
      <c r="C680" t="s">
        <v>5692</v>
      </c>
      <c r="D680">
        <v>2001</v>
      </c>
      <c r="E680" t="s">
        <v>3903</v>
      </c>
      <c r="F680" t="s">
        <v>3812</v>
      </c>
      <c r="G680">
        <v>376502</v>
      </c>
      <c r="H680">
        <v>8.6</v>
      </c>
      <c r="I680" t="s">
        <v>3777</v>
      </c>
      <c r="J680" t="s">
        <v>5693</v>
      </c>
    </row>
    <row r="681" spans="1:10">
      <c r="A681">
        <v>7537</v>
      </c>
      <c r="B681" t="s">
        <v>5694</v>
      </c>
      <c r="C681" t="s">
        <v>5695</v>
      </c>
      <c r="D681">
        <v>1998</v>
      </c>
      <c r="E681" t="s">
        <v>3816</v>
      </c>
      <c r="F681" t="s">
        <v>3776</v>
      </c>
      <c r="G681">
        <v>10056</v>
      </c>
      <c r="H681">
        <v>6</v>
      </c>
      <c r="I681" t="s">
        <v>3777</v>
      </c>
      <c r="J681" t="s">
        <v>5696</v>
      </c>
    </row>
    <row r="682" spans="1:10">
      <c r="A682">
        <v>7538</v>
      </c>
      <c r="B682" t="s">
        <v>5697</v>
      </c>
      <c r="C682" t="s">
        <v>1164</v>
      </c>
      <c r="D682">
        <v>2001</v>
      </c>
      <c r="E682" t="s">
        <v>3816</v>
      </c>
      <c r="F682" t="s">
        <v>3776</v>
      </c>
      <c r="G682">
        <v>80997</v>
      </c>
      <c r="H682">
        <v>6.9</v>
      </c>
      <c r="I682" t="s">
        <v>3777</v>
      </c>
      <c r="J682" t="s">
        <v>5698</v>
      </c>
    </row>
    <row r="683" spans="1:10">
      <c r="A683">
        <v>7539</v>
      </c>
      <c r="B683" t="s">
        <v>5699</v>
      </c>
      <c r="C683" t="s">
        <v>5700</v>
      </c>
      <c r="D683">
        <v>2014</v>
      </c>
      <c r="E683" t="s">
        <v>3736</v>
      </c>
      <c r="F683" t="s">
        <v>3776</v>
      </c>
      <c r="G683" t="s">
        <v>3777</v>
      </c>
      <c r="H683" t="s">
        <v>3777</v>
      </c>
      <c r="I683" t="s">
        <v>3777</v>
      </c>
      <c r="J683" t="s">
        <v>5701</v>
      </c>
    </row>
    <row r="684" spans="1:10">
      <c r="A684">
        <v>7540</v>
      </c>
      <c r="B684" t="s">
        <v>5702</v>
      </c>
      <c r="C684" t="s">
        <v>683</v>
      </c>
      <c r="D684">
        <v>1998</v>
      </c>
      <c r="E684" t="s">
        <v>3816</v>
      </c>
      <c r="F684" t="s">
        <v>3776</v>
      </c>
      <c r="G684">
        <v>166923</v>
      </c>
      <c r="H684">
        <v>7.2</v>
      </c>
      <c r="I684" t="s">
        <v>3777</v>
      </c>
      <c r="J684" t="s">
        <v>5703</v>
      </c>
    </row>
    <row r="685" spans="1:10">
      <c r="A685">
        <v>7541</v>
      </c>
      <c r="B685" t="s">
        <v>5704</v>
      </c>
      <c r="C685" t="s">
        <v>1035</v>
      </c>
      <c r="D685">
        <v>2004</v>
      </c>
      <c r="E685" t="s">
        <v>3816</v>
      </c>
      <c r="F685" t="s">
        <v>3776</v>
      </c>
      <c r="G685">
        <v>33809</v>
      </c>
      <c r="H685">
        <v>6.1</v>
      </c>
      <c r="I685" t="s">
        <v>3777</v>
      </c>
      <c r="J685" t="s">
        <v>5705</v>
      </c>
    </row>
    <row r="686" spans="1:10">
      <c r="A686">
        <v>7543</v>
      </c>
      <c r="B686" t="s">
        <v>5706</v>
      </c>
      <c r="C686" t="s">
        <v>1004</v>
      </c>
      <c r="D686">
        <v>2003</v>
      </c>
      <c r="E686" t="s">
        <v>3851</v>
      </c>
      <c r="F686" t="s">
        <v>3776</v>
      </c>
      <c r="G686">
        <v>76208</v>
      </c>
      <c r="H686">
        <v>6.2</v>
      </c>
      <c r="I686" t="s">
        <v>3777</v>
      </c>
      <c r="J686" t="s">
        <v>5707</v>
      </c>
    </row>
    <row r="687" spans="1:10">
      <c r="A687">
        <v>7544</v>
      </c>
      <c r="B687" t="s">
        <v>5708</v>
      </c>
      <c r="C687" t="s">
        <v>1059</v>
      </c>
      <c r="D687">
        <v>2000</v>
      </c>
      <c r="E687" t="s">
        <v>3851</v>
      </c>
      <c r="F687" t="s">
        <v>3776</v>
      </c>
      <c r="G687">
        <v>91199</v>
      </c>
      <c r="H687">
        <v>6.6</v>
      </c>
      <c r="I687" t="s">
        <v>3777</v>
      </c>
      <c r="J687" t="s">
        <v>5709</v>
      </c>
    </row>
    <row r="688" spans="1:10">
      <c r="A688">
        <v>7542</v>
      </c>
      <c r="B688" t="s">
        <v>5710</v>
      </c>
      <c r="C688" t="s">
        <v>5711</v>
      </c>
      <c r="D688">
        <v>1934</v>
      </c>
      <c r="E688" t="s">
        <v>3775</v>
      </c>
      <c r="F688" t="s">
        <v>3776</v>
      </c>
      <c r="G688">
        <v>170</v>
      </c>
      <c r="H688">
        <v>7.1</v>
      </c>
      <c r="I688" t="s">
        <v>3777</v>
      </c>
      <c r="J688" t="s">
        <v>5712</v>
      </c>
    </row>
    <row r="689" spans="1:10">
      <c r="A689">
        <v>7545</v>
      </c>
      <c r="B689" t="s">
        <v>5713</v>
      </c>
      <c r="C689" t="s">
        <v>5714</v>
      </c>
      <c r="D689">
        <v>2011</v>
      </c>
      <c r="E689" t="s">
        <v>301</v>
      </c>
      <c r="F689" t="s">
        <v>3776</v>
      </c>
      <c r="G689">
        <v>4215</v>
      </c>
      <c r="H689">
        <v>4.7</v>
      </c>
      <c r="I689" t="s">
        <v>3777</v>
      </c>
      <c r="J689" t="s">
        <v>5715</v>
      </c>
    </row>
    <row r="690" spans="1:10">
      <c r="A690">
        <v>7546</v>
      </c>
      <c r="B690" t="s">
        <v>5716</v>
      </c>
      <c r="C690" t="s">
        <v>969</v>
      </c>
      <c r="D690">
        <v>1999</v>
      </c>
      <c r="E690" t="s">
        <v>3816</v>
      </c>
      <c r="F690" t="s">
        <v>3776</v>
      </c>
      <c r="G690">
        <v>63317</v>
      </c>
      <c r="H690">
        <v>5.8</v>
      </c>
      <c r="I690" t="s">
        <v>3777</v>
      </c>
      <c r="J690" t="s">
        <v>5717</v>
      </c>
    </row>
    <row r="691" spans="1:10">
      <c r="A691">
        <v>7547</v>
      </c>
      <c r="B691" t="s">
        <v>5718</v>
      </c>
      <c r="C691" t="s">
        <v>2572</v>
      </c>
      <c r="D691">
        <v>1997</v>
      </c>
      <c r="E691" t="s">
        <v>3816</v>
      </c>
      <c r="F691" t="s">
        <v>3776</v>
      </c>
      <c r="G691">
        <v>6921</v>
      </c>
      <c r="H691">
        <v>5.9</v>
      </c>
      <c r="I691" t="s">
        <v>3777</v>
      </c>
      <c r="J691" t="s">
        <v>5719</v>
      </c>
    </row>
    <row r="692" spans="1:10">
      <c r="A692">
        <v>7548</v>
      </c>
      <c r="B692" t="s">
        <v>5720</v>
      </c>
      <c r="C692" t="s">
        <v>5721</v>
      </c>
      <c r="D692">
        <v>1949</v>
      </c>
      <c r="E692" t="s">
        <v>3775</v>
      </c>
      <c r="F692" t="s">
        <v>3776</v>
      </c>
      <c r="G692">
        <v>99</v>
      </c>
      <c r="H692">
        <v>6.2</v>
      </c>
      <c r="I692">
        <v>7</v>
      </c>
      <c r="J692" t="s">
        <v>5722</v>
      </c>
    </row>
    <row r="693" spans="1:10">
      <c r="A693">
        <v>7549</v>
      </c>
      <c r="B693" t="s">
        <v>5723</v>
      </c>
      <c r="C693" t="s">
        <v>1552</v>
      </c>
      <c r="D693">
        <v>1988</v>
      </c>
      <c r="E693" t="s">
        <v>3851</v>
      </c>
      <c r="F693" t="s">
        <v>3776</v>
      </c>
      <c r="G693">
        <v>9047</v>
      </c>
      <c r="H693">
        <v>6.8</v>
      </c>
      <c r="I693">
        <v>110</v>
      </c>
      <c r="J693" t="s">
        <v>5724</v>
      </c>
    </row>
    <row r="694" spans="1:10">
      <c r="A694">
        <v>7550</v>
      </c>
      <c r="B694" t="s">
        <v>5725</v>
      </c>
      <c r="C694" t="s">
        <v>2363</v>
      </c>
      <c r="D694">
        <v>2005</v>
      </c>
      <c r="E694" t="s">
        <v>3851</v>
      </c>
      <c r="F694" t="s">
        <v>3776</v>
      </c>
      <c r="G694">
        <v>20835</v>
      </c>
      <c r="H694">
        <v>6.4</v>
      </c>
      <c r="I694" t="s">
        <v>3777</v>
      </c>
      <c r="J694" t="s">
        <v>5726</v>
      </c>
    </row>
    <row r="695" spans="1:10">
      <c r="A695">
        <v>7551</v>
      </c>
      <c r="B695" t="s">
        <v>5727</v>
      </c>
      <c r="C695" t="s">
        <v>5728</v>
      </c>
      <c r="D695">
        <v>1954</v>
      </c>
      <c r="E695" t="s">
        <v>3775</v>
      </c>
      <c r="F695" t="s">
        <v>3776</v>
      </c>
      <c r="G695">
        <v>20</v>
      </c>
      <c r="H695">
        <v>5.8</v>
      </c>
      <c r="I695" t="s">
        <v>3777</v>
      </c>
      <c r="J695" t="s">
        <v>5729</v>
      </c>
    </row>
    <row r="696" spans="1:10">
      <c r="A696">
        <v>7552</v>
      </c>
      <c r="B696" t="s">
        <v>5730</v>
      </c>
      <c r="C696" t="s">
        <v>444</v>
      </c>
      <c r="D696">
        <v>2002</v>
      </c>
      <c r="E696" t="s">
        <v>3851</v>
      </c>
      <c r="F696" t="s">
        <v>3776</v>
      </c>
      <c r="G696">
        <v>259556</v>
      </c>
      <c r="H696">
        <v>6.7</v>
      </c>
      <c r="I696" t="s">
        <v>3777</v>
      </c>
      <c r="J696" t="s">
        <v>5731</v>
      </c>
    </row>
    <row r="697" spans="1:10">
      <c r="A697">
        <v>7553</v>
      </c>
      <c r="B697" t="s">
        <v>5732</v>
      </c>
      <c r="C697" t="s">
        <v>5733</v>
      </c>
      <c r="D697">
        <v>2006</v>
      </c>
      <c r="E697" t="s">
        <v>4165</v>
      </c>
      <c r="F697" t="s">
        <v>3776</v>
      </c>
      <c r="G697">
        <v>8</v>
      </c>
      <c r="H697">
        <v>4.9000000000000004</v>
      </c>
      <c r="I697">
        <v>15</v>
      </c>
      <c r="J697" t="s">
        <v>5734</v>
      </c>
    </row>
    <row r="698" spans="1:10">
      <c r="A698">
        <v>7554</v>
      </c>
      <c r="B698" t="s">
        <v>5735</v>
      </c>
      <c r="C698" t="s">
        <v>5736</v>
      </c>
      <c r="D698">
        <v>2001</v>
      </c>
      <c r="E698" t="s">
        <v>4165</v>
      </c>
      <c r="F698" t="s">
        <v>3776</v>
      </c>
      <c r="G698">
        <v>50</v>
      </c>
      <c r="H698">
        <v>7.4</v>
      </c>
      <c r="I698">
        <v>17</v>
      </c>
      <c r="J698" t="s">
        <v>5737</v>
      </c>
    </row>
    <row r="699" spans="1:10">
      <c r="A699">
        <v>7555</v>
      </c>
      <c r="B699" t="s">
        <v>5738</v>
      </c>
      <c r="C699" t="s">
        <v>5739</v>
      </c>
      <c r="D699">
        <v>1998</v>
      </c>
      <c r="E699" t="s">
        <v>3816</v>
      </c>
      <c r="F699" t="s">
        <v>3776</v>
      </c>
      <c r="G699">
        <v>1275</v>
      </c>
      <c r="H699">
        <v>5.6</v>
      </c>
      <c r="I699">
        <v>96</v>
      </c>
      <c r="J699" t="s">
        <v>5740</v>
      </c>
    </row>
    <row r="700" spans="1:10">
      <c r="A700">
        <v>7556</v>
      </c>
      <c r="B700" t="s">
        <v>5741</v>
      </c>
      <c r="C700" t="s">
        <v>5742</v>
      </c>
      <c r="D700">
        <v>2006</v>
      </c>
      <c r="E700" t="s">
        <v>301</v>
      </c>
      <c r="F700" t="s">
        <v>3776</v>
      </c>
      <c r="G700">
        <v>28</v>
      </c>
      <c r="H700">
        <v>8.4</v>
      </c>
      <c r="I700" t="s">
        <v>3777</v>
      </c>
      <c r="J700" t="s">
        <v>5743</v>
      </c>
    </row>
    <row r="701" spans="1:10">
      <c r="A701">
        <v>7558</v>
      </c>
      <c r="B701" t="s">
        <v>5744</v>
      </c>
      <c r="C701" t="s">
        <v>5745</v>
      </c>
      <c r="D701">
        <v>2003</v>
      </c>
      <c r="E701" t="s">
        <v>251</v>
      </c>
      <c r="F701" t="s">
        <v>3776</v>
      </c>
      <c r="G701">
        <v>7</v>
      </c>
      <c r="H701">
        <v>5.7</v>
      </c>
      <c r="I701" t="s">
        <v>3777</v>
      </c>
      <c r="J701" t="s">
        <v>5746</v>
      </c>
    </row>
    <row r="702" spans="1:10">
      <c r="A702">
        <v>7559</v>
      </c>
      <c r="B702" t="s">
        <v>5747</v>
      </c>
      <c r="C702" t="s">
        <v>5748</v>
      </c>
      <c r="D702">
        <v>2004</v>
      </c>
      <c r="E702" t="s">
        <v>251</v>
      </c>
      <c r="F702" t="s">
        <v>3776</v>
      </c>
      <c r="G702">
        <v>11</v>
      </c>
      <c r="H702">
        <v>7.7</v>
      </c>
      <c r="I702" t="s">
        <v>3777</v>
      </c>
      <c r="J702" t="s">
        <v>5749</v>
      </c>
    </row>
    <row r="703" spans="1:10">
      <c r="A703">
        <v>7557</v>
      </c>
      <c r="B703" t="s">
        <v>5750</v>
      </c>
      <c r="C703" t="s">
        <v>5751</v>
      </c>
      <c r="D703">
        <v>2003</v>
      </c>
      <c r="E703" t="s">
        <v>251</v>
      </c>
      <c r="F703" t="s">
        <v>3776</v>
      </c>
      <c r="G703">
        <v>14</v>
      </c>
      <c r="H703">
        <v>6.4</v>
      </c>
      <c r="I703" t="s">
        <v>3777</v>
      </c>
      <c r="J703" t="s">
        <v>5752</v>
      </c>
    </row>
    <row r="704" spans="1:10">
      <c r="A704">
        <v>7560</v>
      </c>
      <c r="B704" t="s">
        <v>5753</v>
      </c>
      <c r="C704" t="s">
        <v>5754</v>
      </c>
      <c r="D704">
        <v>1999</v>
      </c>
      <c r="E704" t="s">
        <v>301</v>
      </c>
      <c r="F704" t="s">
        <v>3776</v>
      </c>
      <c r="G704" t="s">
        <v>3777</v>
      </c>
      <c r="H704" t="s">
        <v>3777</v>
      </c>
      <c r="I704" t="s">
        <v>3777</v>
      </c>
      <c r="J704" t="s">
        <v>5755</v>
      </c>
    </row>
    <row r="705" spans="1:10">
      <c r="A705">
        <v>7561</v>
      </c>
      <c r="B705" t="s">
        <v>5756</v>
      </c>
      <c r="C705" t="s">
        <v>564</v>
      </c>
      <c r="D705">
        <v>1992</v>
      </c>
      <c r="E705" t="s">
        <v>3851</v>
      </c>
      <c r="F705" t="s">
        <v>3776</v>
      </c>
      <c r="G705">
        <v>59851</v>
      </c>
      <c r="H705">
        <v>6.2</v>
      </c>
      <c r="I705">
        <v>100</v>
      </c>
      <c r="J705" t="s">
        <v>5757</v>
      </c>
    </row>
    <row r="706" spans="1:10">
      <c r="A706">
        <v>7562</v>
      </c>
      <c r="B706" t="s">
        <v>5758</v>
      </c>
      <c r="C706" t="s">
        <v>564</v>
      </c>
      <c r="D706" t="s">
        <v>3777</v>
      </c>
      <c r="E706" t="s">
        <v>301</v>
      </c>
      <c r="F706" t="s">
        <v>3776</v>
      </c>
      <c r="G706" t="s">
        <v>3777</v>
      </c>
      <c r="H706" t="s">
        <v>3777</v>
      </c>
      <c r="I706" t="s">
        <v>3777</v>
      </c>
      <c r="J706" t="s">
        <v>5759</v>
      </c>
    </row>
    <row r="707" spans="1:10">
      <c r="A707">
        <v>7563</v>
      </c>
      <c r="B707" t="s">
        <v>5760</v>
      </c>
      <c r="C707" t="s">
        <v>1046</v>
      </c>
      <c r="D707">
        <v>1993</v>
      </c>
      <c r="E707" t="s">
        <v>3851</v>
      </c>
      <c r="F707" t="s">
        <v>3776</v>
      </c>
      <c r="G707">
        <v>33849</v>
      </c>
      <c r="H707">
        <v>5.3</v>
      </c>
      <c r="I707">
        <v>107</v>
      </c>
      <c r="J707" t="s">
        <v>5761</v>
      </c>
    </row>
    <row r="708" spans="1:10">
      <c r="A708">
        <v>7564</v>
      </c>
      <c r="B708" t="s">
        <v>5762</v>
      </c>
      <c r="C708" t="s">
        <v>5763</v>
      </c>
      <c r="D708">
        <v>1998</v>
      </c>
      <c r="E708" t="s">
        <v>3851</v>
      </c>
      <c r="F708" t="s">
        <v>3776</v>
      </c>
      <c r="G708">
        <v>58283</v>
      </c>
      <c r="H708">
        <v>5.7</v>
      </c>
      <c r="I708">
        <v>98</v>
      </c>
      <c r="J708" t="s">
        <v>5764</v>
      </c>
    </row>
    <row r="709" spans="1:10">
      <c r="A709">
        <v>7565</v>
      </c>
      <c r="B709" t="s">
        <v>5765</v>
      </c>
      <c r="C709" t="s">
        <v>5766</v>
      </c>
      <c r="D709">
        <v>2003</v>
      </c>
      <c r="E709" t="s">
        <v>3965</v>
      </c>
      <c r="F709" t="s">
        <v>4118</v>
      </c>
      <c r="G709">
        <v>2179</v>
      </c>
      <c r="H709">
        <v>6.9</v>
      </c>
      <c r="I709" t="s">
        <v>3777</v>
      </c>
      <c r="J709" t="s">
        <v>5767</v>
      </c>
    </row>
    <row r="710" spans="1:10">
      <c r="A710">
        <v>7566</v>
      </c>
      <c r="B710" t="s">
        <v>5768</v>
      </c>
      <c r="C710" t="s">
        <v>961</v>
      </c>
      <c r="D710">
        <v>2005</v>
      </c>
      <c r="E710" t="s">
        <v>301</v>
      </c>
      <c r="F710" t="s">
        <v>3776</v>
      </c>
      <c r="G710">
        <v>57770</v>
      </c>
      <c r="H710">
        <v>6.2</v>
      </c>
      <c r="I710" t="s">
        <v>3777</v>
      </c>
      <c r="J710" t="s">
        <v>5769</v>
      </c>
    </row>
    <row r="711" spans="1:10">
      <c r="A711">
        <v>7567</v>
      </c>
      <c r="B711" t="s">
        <v>5770</v>
      </c>
      <c r="C711" t="s">
        <v>5771</v>
      </c>
      <c r="D711">
        <v>1942</v>
      </c>
      <c r="E711" t="s">
        <v>3775</v>
      </c>
      <c r="F711" t="s">
        <v>3776</v>
      </c>
      <c r="G711">
        <v>327</v>
      </c>
      <c r="H711">
        <v>7</v>
      </c>
      <c r="I711">
        <v>7</v>
      </c>
      <c r="J711" t="s">
        <v>5772</v>
      </c>
    </row>
    <row r="712" spans="1:10">
      <c r="A712">
        <v>7568</v>
      </c>
      <c r="B712" t="s">
        <v>5773</v>
      </c>
      <c r="C712" t="s">
        <v>5774</v>
      </c>
      <c r="D712">
        <v>2009</v>
      </c>
      <c r="E712" t="s">
        <v>3775</v>
      </c>
      <c r="F712" t="s">
        <v>3776</v>
      </c>
      <c r="G712">
        <v>870</v>
      </c>
      <c r="H712">
        <v>5</v>
      </c>
      <c r="I712">
        <v>92</v>
      </c>
      <c r="J712" t="s">
        <v>5775</v>
      </c>
    </row>
    <row r="713" spans="1:10">
      <c r="A713">
        <v>7569</v>
      </c>
      <c r="B713" t="s">
        <v>5776</v>
      </c>
      <c r="C713" t="s">
        <v>141</v>
      </c>
      <c r="D713">
        <v>1959</v>
      </c>
      <c r="E713" t="s">
        <v>3775</v>
      </c>
      <c r="F713" t="s">
        <v>3776</v>
      </c>
      <c r="G713">
        <v>91295</v>
      </c>
      <c r="H713">
        <v>7.3</v>
      </c>
      <c r="I713">
        <v>75</v>
      </c>
      <c r="J713" t="s">
        <v>5777</v>
      </c>
    </row>
    <row r="714" spans="1:10">
      <c r="A714">
        <v>7570</v>
      </c>
      <c r="B714" t="s">
        <v>5778</v>
      </c>
      <c r="C714" t="s">
        <v>5779</v>
      </c>
      <c r="D714">
        <v>1947</v>
      </c>
      <c r="E714" t="s">
        <v>3775</v>
      </c>
      <c r="F714" t="s">
        <v>3776</v>
      </c>
      <c r="G714">
        <v>233</v>
      </c>
      <c r="H714">
        <v>7.3</v>
      </c>
      <c r="I714" t="s">
        <v>3777</v>
      </c>
      <c r="J714" t="s">
        <v>5780</v>
      </c>
    </row>
    <row r="715" spans="1:10">
      <c r="A715">
        <v>7572</v>
      </c>
      <c r="B715" t="s">
        <v>5781</v>
      </c>
      <c r="C715" t="s">
        <v>5782</v>
      </c>
      <c r="D715">
        <v>1949</v>
      </c>
      <c r="E715" t="s">
        <v>3775</v>
      </c>
      <c r="F715" t="s">
        <v>3776</v>
      </c>
      <c r="G715">
        <v>175</v>
      </c>
      <c r="H715">
        <v>7.2</v>
      </c>
      <c r="I715">
        <v>7</v>
      </c>
      <c r="J715" t="s">
        <v>5783</v>
      </c>
    </row>
    <row r="716" spans="1:10">
      <c r="A716">
        <v>7573</v>
      </c>
      <c r="B716" t="s">
        <v>5784</v>
      </c>
      <c r="C716" t="s">
        <v>2277</v>
      </c>
      <c r="D716">
        <v>1998</v>
      </c>
      <c r="E716" t="s">
        <v>3816</v>
      </c>
      <c r="F716" t="s">
        <v>3776</v>
      </c>
      <c r="G716">
        <v>50911</v>
      </c>
      <c r="H716">
        <v>6.8</v>
      </c>
      <c r="I716">
        <v>99</v>
      </c>
      <c r="J716" t="s">
        <v>5785</v>
      </c>
    </row>
    <row r="717" spans="1:10">
      <c r="A717">
        <v>7574</v>
      </c>
      <c r="B717" t="s">
        <v>5786</v>
      </c>
      <c r="C717" t="s">
        <v>1696</v>
      </c>
      <c r="D717">
        <v>1996</v>
      </c>
      <c r="E717" t="s">
        <v>3816</v>
      </c>
      <c r="F717" t="s">
        <v>3776</v>
      </c>
      <c r="G717">
        <v>69180</v>
      </c>
      <c r="H717">
        <v>8</v>
      </c>
      <c r="I717">
        <v>135</v>
      </c>
      <c r="J717" t="s">
        <v>5787</v>
      </c>
    </row>
    <row r="718" spans="1:10">
      <c r="A718">
        <v>7578</v>
      </c>
      <c r="B718" t="s">
        <v>5788</v>
      </c>
      <c r="C718" t="s">
        <v>5789</v>
      </c>
      <c r="D718">
        <v>1983</v>
      </c>
      <c r="E718" t="s">
        <v>3775</v>
      </c>
      <c r="F718" t="s">
        <v>3776</v>
      </c>
      <c r="G718" t="s">
        <v>3777</v>
      </c>
      <c r="H718" t="s">
        <v>3777</v>
      </c>
      <c r="I718">
        <v>30</v>
      </c>
      <c r="J718" t="s">
        <v>5790</v>
      </c>
    </row>
    <row r="719" spans="1:10">
      <c r="A719">
        <v>7576</v>
      </c>
      <c r="B719" t="s">
        <v>5791</v>
      </c>
      <c r="C719" t="s">
        <v>5792</v>
      </c>
      <c r="D719">
        <v>2011</v>
      </c>
      <c r="E719" t="s">
        <v>4146</v>
      </c>
      <c r="F719" t="s">
        <v>3776</v>
      </c>
      <c r="G719">
        <v>2559</v>
      </c>
      <c r="H719">
        <v>7.2</v>
      </c>
      <c r="I719" t="s">
        <v>3777</v>
      </c>
      <c r="J719" t="s">
        <v>5793</v>
      </c>
    </row>
    <row r="720" spans="1:10">
      <c r="A720">
        <v>7579</v>
      </c>
      <c r="B720" t="s">
        <v>5794</v>
      </c>
      <c r="C720" t="s">
        <v>2404</v>
      </c>
      <c r="D720">
        <v>2008</v>
      </c>
      <c r="E720" t="s">
        <v>3816</v>
      </c>
      <c r="F720" t="s">
        <v>3776</v>
      </c>
      <c r="G720">
        <v>20494</v>
      </c>
      <c r="H720">
        <v>6.2</v>
      </c>
      <c r="I720">
        <v>95</v>
      </c>
      <c r="J720" t="s">
        <v>5795</v>
      </c>
    </row>
    <row r="721" spans="1:10">
      <c r="A721">
        <v>7580</v>
      </c>
      <c r="B721" t="s">
        <v>5796</v>
      </c>
      <c r="C721" t="s">
        <v>214</v>
      </c>
      <c r="D721">
        <v>1969</v>
      </c>
      <c r="E721" t="s">
        <v>3775</v>
      </c>
      <c r="F721" t="s">
        <v>3776</v>
      </c>
      <c r="G721">
        <v>130</v>
      </c>
      <c r="H721">
        <v>6.3</v>
      </c>
      <c r="I721" t="s">
        <v>3777</v>
      </c>
      <c r="J721" t="s">
        <v>5797</v>
      </c>
    </row>
    <row r="722" spans="1:10">
      <c r="A722">
        <v>7582</v>
      </c>
      <c r="B722" t="s">
        <v>5798</v>
      </c>
      <c r="C722" t="s">
        <v>2484</v>
      </c>
      <c r="D722">
        <v>1995</v>
      </c>
      <c r="E722" t="s">
        <v>3816</v>
      </c>
      <c r="F722" t="s">
        <v>3776</v>
      </c>
      <c r="G722">
        <v>26864</v>
      </c>
      <c r="H722">
        <v>7.4</v>
      </c>
      <c r="I722" t="s">
        <v>3777</v>
      </c>
      <c r="J722" t="s">
        <v>5799</v>
      </c>
    </row>
    <row r="723" spans="1:10">
      <c r="A723">
        <v>7581</v>
      </c>
      <c r="B723" t="s">
        <v>5800</v>
      </c>
      <c r="C723" t="s">
        <v>2484</v>
      </c>
      <c r="D723">
        <v>1970</v>
      </c>
      <c r="E723" t="s">
        <v>3775</v>
      </c>
      <c r="F723" t="s">
        <v>3776</v>
      </c>
      <c r="G723">
        <v>83</v>
      </c>
      <c r="H723">
        <v>6.8</v>
      </c>
      <c r="I723">
        <v>89</v>
      </c>
      <c r="J723" t="s">
        <v>5801</v>
      </c>
    </row>
    <row r="724" spans="1:10">
      <c r="A724">
        <v>7583</v>
      </c>
      <c r="B724" t="s">
        <v>5802</v>
      </c>
      <c r="C724" t="s">
        <v>5803</v>
      </c>
      <c r="D724">
        <v>1998</v>
      </c>
      <c r="E724" t="s">
        <v>3851</v>
      </c>
      <c r="F724" t="s">
        <v>3776</v>
      </c>
      <c r="G724">
        <v>61958</v>
      </c>
      <c r="H724">
        <v>5.9</v>
      </c>
      <c r="I724">
        <v>98</v>
      </c>
      <c r="J724" t="s">
        <v>5804</v>
      </c>
    </row>
    <row r="725" spans="1:10">
      <c r="A725">
        <v>7584</v>
      </c>
      <c r="B725" t="s">
        <v>5805</v>
      </c>
      <c r="C725" t="s">
        <v>5806</v>
      </c>
      <c r="D725">
        <v>1996</v>
      </c>
      <c r="E725" t="s">
        <v>3816</v>
      </c>
      <c r="F725" t="s">
        <v>3776</v>
      </c>
      <c r="G725">
        <v>87</v>
      </c>
      <c r="H725">
        <v>6.3</v>
      </c>
      <c r="I725">
        <v>93</v>
      </c>
      <c r="J725" t="s">
        <v>5807</v>
      </c>
    </row>
    <row r="726" spans="1:10">
      <c r="A726">
        <v>7585</v>
      </c>
      <c r="B726" t="s">
        <v>5808</v>
      </c>
      <c r="C726" t="s">
        <v>5809</v>
      </c>
      <c r="D726">
        <v>2008</v>
      </c>
      <c r="E726" t="s">
        <v>3956</v>
      </c>
      <c r="F726" t="s">
        <v>3776</v>
      </c>
      <c r="G726">
        <v>2277</v>
      </c>
      <c r="H726">
        <v>5.4</v>
      </c>
      <c r="I726">
        <v>87</v>
      </c>
      <c r="J726" t="s">
        <v>5810</v>
      </c>
    </row>
    <row r="727" spans="1:10">
      <c r="A727">
        <v>7586</v>
      </c>
      <c r="B727" t="s">
        <v>5811</v>
      </c>
      <c r="C727" t="s">
        <v>811</v>
      </c>
      <c r="D727">
        <v>2002</v>
      </c>
      <c r="E727" t="s">
        <v>301</v>
      </c>
      <c r="F727" t="s">
        <v>3776</v>
      </c>
      <c r="G727">
        <v>19054</v>
      </c>
      <c r="H727">
        <v>5.0999999999999996</v>
      </c>
      <c r="I727">
        <v>99</v>
      </c>
      <c r="J727" t="s">
        <v>5812</v>
      </c>
    </row>
    <row r="728" spans="1:10">
      <c r="A728">
        <v>7587</v>
      </c>
      <c r="B728" t="s">
        <v>5813</v>
      </c>
      <c r="C728" t="s">
        <v>72</v>
      </c>
      <c r="D728">
        <v>1937</v>
      </c>
      <c r="E728" t="s">
        <v>3775</v>
      </c>
      <c r="F728" t="s">
        <v>3776</v>
      </c>
      <c r="G728">
        <v>122635</v>
      </c>
      <c r="H728">
        <v>7.7</v>
      </c>
      <c r="I728">
        <v>83</v>
      </c>
      <c r="J728" t="s">
        <v>5814</v>
      </c>
    </row>
    <row r="729" spans="1:10">
      <c r="A729">
        <v>7588</v>
      </c>
      <c r="B729" t="s">
        <v>5815</v>
      </c>
      <c r="C729" t="s">
        <v>227</v>
      </c>
      <c r="D729">
        <v>1972</v>
      </c>
      <c r="E729" t="s">
        <v>3775</v>
      </c>
      <c r="F729" t="s">
        <v>3776</v>
      </c>
      <c r="G729">
        <v>934</v>
      </c>
      <c r="H729">
        <v>6.3</v>
      </c>
      <c r="I729">
        <v>93</v>
      </c>
      <c r="J729" t="s">
        <v>5816</v>
      </c>
    </row>
    <row r="730" spans="1:10">
      <c r="A730">
        <v>7589</v>
      </c>
      <c r="B730" t="s">
        <v>5817</v>
      </c>
      <c r="C730" t="s">
        <v>89</v>
      </c>
      <c r="D730">
        <v>1948</v>
      </c>
      <c r="E730" t="s">
        <v>3775</v>
      </c>
      <c r="F730" t="s">
        <v>3776</v>
      </c>
      <c r="G730">
        <v>793</v>
      </c>
      <c r="H730">
        <v>7.3</v>
      </c>
      <c r="I730">
        <v>79</v>
      </c>
      <c r="J730" t="s">
        <v>5818</v>
      </c>
    </row>
    <row r="731" spans="1:10">
      <c r="A731">
        <v>7590</v>
      </c>
      <c r="B731" t="s">
        <v>5819</v>
      </c>
      <c r="C731" t="s">
        <v>5820</v>
      </c>
      <c r="D731">
        <v>2001</v>
      </c>
      <c r="E731" t="s">
        <v>301</v>
      </c>
      <c r="F731" t="s">
        <v>3776</v>
      </c>
      <c r="G731">
        <v>336</v>
      </c>
      <c r="H731">
        <v>8.3000000000000007</v>
      </c>
      <c r="I731">
        <v>5</v>
      </c>
      <c r="J731" t="s">
        <v>5821</v>
      </c>
    </row>
    <row r="732" spans="1:10">
      <c r="A732">
        <v>7591</v>
      </c>
      <c r="B732" t="s">
        <v>5822</v>
      </c>
      <c r="C732" t="s">
        <v>5823</v>
      </c>
      <c r="D732">
        <v>1954</v>
      </c>
      <c r="E732" t="s">
        <v>301</v>
      </c>
      <c r="F732" t="s">
        <v>3776</v>
      </c>
      <c r="G732">
        <v>152</v>
      </c>
      <c r="H732">
        <v>6.8</v>
      </c>
      <c r="I732">
        <v>6</v>
      </c>
      <c r="J732" t="s">
        <v>5824</v>
      </c>
    </row>
    <row r="733" spans="1:10">
      <c r="A733">
        <v>7592</v>
      </c>
      <c r="B733" t="s">
        <v>5825</v>
      </c>
      <c r="C733" t="s">
        <v>5826</v>
      </c>
      <c r="D733">
        <v>1939</v>
      </c>
      <c r="E733" t="s">
        <v>3775</v>
      </c>
      <c r="F733" t="s">
        <v>3776</v>
      </c>
      <c r="G733">
        <v>309</v>
      </c>
      <c r="H733">
        <v>7.1</v>
      </c>
      <c r="I733">
        <v>8</v>
      </c>
      <c r="J733" t="s">
        <v>5827</v>
      </c>
    </row>
    <row r="734" spans="1:10">
      <c r="A734">
        <v>7595</v>
      </c>
      <c r="B734" t="s">
        <v>5828</v>
      </c>
      <c r="C734" t="s">
        <v>5829</v>
      </c>
      <c r="D734">
        <v>2013</v>
      </c>
      <c r="E734" t="s">
        <v>3775</v>
      </c>
      <c r="F734" t="s">
        <v>3776</v>
      </c>
      <c r="G734" t="s">
        <v>3777</v>
      </c>
      <c r="H734" t="s">
        <v>3777</v>
      </c>
      <c r="I734">
        <v>24</v>
      </c>
      <c r="J734" t="s">
        <v>5830</v>
      </c>
    </row>
    <row r="735" spans="1:10">
      <c r="A735">
        <v>7594</v>
      </c>
      <c r="B735" t="s">
        <v>5831</v>
      </c>
      <c r="C735" t="s">
        <v>5832</v>
      </c>
      <c r="D735">
        <v>2012</v>
      </c>
      <c r="E735" t="s">
        <v>3775</v>
      </c>
      <c r="F735" t="s">
        <v>3776</v>
      </c>
      <c r="G735">
        <v>536</v>
      </c>
      <c r="H735">
        <v>6.6</v>
      </c>
      <c r="I735">
        <v>90</v>
      </c>
      <c r="J735" t="s">
        <v>5833</v>
      </c>
    </row>
    <row r="736" spans="1:10">
      <c r="A736">
        <v>7666</v>
      </c>
      <c r="B736" t="s">
        <v>5834</v>
      </c>
      <c r="C736" t="s">
        <v>310</v>
      </c>
      <c r="D736">
        <v>1983</v>
      </c>
      <c r="E736" t="s">
        <v>3775</v>
      </c>
      <c r="F736" t="s">
        <v>3776</v>
      </c>
      <c r="G736">
        <v>6100</v>
      </c>
      <c r="H736">
        <v>6.8</v>
      </c>
      <c r="I736">
        <v>95</v>
      </c>
      <c r="J736" t="s">
        <v>5835</v>
      </c>
    </row>
    <row r="737" spans="1:10">
      <c r="A737">
        <v>7667</v>
      </c>
      <c r="B737" t="s">
        <v>5836</v>
      </c>
      <c r="C737" t="s">
        <v>310</v>
      </c>
      <c r="D737" t="s">
        <v>3777</v>
      </c>
      <c r="E737" t="s">
        <v>301</v>
      </c>
      <c r="F737" t="s">
        <v>3776</v>
      </c>
      <c r="G737" t="s">
        <v>3777</v>
      </c>
      <c r="H737" t="s">
        <v>3777</v>
      </c>
      <c r="I737" t="s">
        <v>3777</v>
      </c>
      <c r="J737" t="s">
        <v>5837</v>
      </c>
    </row>
    <row r="738" spans="1:10">
      <c r="A738">
        <v>7665</v>
      </c>
      <c r="B738" t="s">
        <v>5838</v>
      </c>
      <c r="C738" t="s">
        <v>5839</v>
      </c>
      <c r="D738">
        <v>1945</v>
      </c>
      <c r="E738" t="s">
        <v>3775</v>
      </c>
      <c r="F738" t="s">
        <v>3776</v>
      </c>
      <c r="G738" t="s">
        <v>3777</v>
      </c>
      <c r="H738" t="s">
        <v>3777</v>
      </c>
      <c r="I738">
        <v>9</v>
      </c>
      <c r="J738" t="s">
        <v>5840</v>
      </c>
    </row>
    <row r="739" spans="1:10">
      <c r="A739">
        <v>7668</v>
      </c>
      <c r="B739" t="s">
        <v>5841</v>
      </c>
      <c r="C739" t="s">
        <v>5842</v>
      </c>
      <c r="D739">
        <v>2008</v>
      </c>
      <c r="E739" t="s">
        <v>3965</v>
      </c>
      <c r="F739" t="s">
        <v>4126</v>
      </c>
      <c r="G739">
        <v>316</v>
      </c>
      <c r="H739">
        <v>4.5999999999999996</v>
      </c>
      <c r="I739" t="s">
        <v>3777</v>
      </c>
      <c r="J739" t="s">
        <v>5843</v>
      </c>
    </row>
    <row r="740" spans="1:10">
      <c r="A740">
        <v>7670</v>
      </c>
      <c r="B740" t="s">
        <v>5844</v>
      </c>
      <c r="C740" t="s">
        <v>159</v>
      </c>
      <c r="D740">
        <v>1963</v>
      </c>
      <c r="E740" t="s">
        <v>3775</v>
      </c>
      <c r="F740" t="s">
        <v>3776</v>
      </c>
      <c r="G740">
        <v>1804</v>
      </c>
      <c r="H740">
        <v>6</v>
      </c>
      <c r="I740">
        <v>100</v>
      </c>
      <c r="J740" t="s">
        <v>5845</v>
      </c>
    </row>
    <row r="741" spans="1:10">
      <c r="A741">
        <v>7671</v>
      </c>
      <c r="B741" t="s">
        <v>5846</v>
      </c>
      <c r="C741" t="s">
        <v>84</v>
      </c>
      <c r="D741">
        <v>1946</v>
      </c>
      <c r="E741" t="s">
        <v>3775</v>
      </c>
      <c r="F741" t="s">
        <v>3776</v>
      </c>
      <c r="G741">
        <v>8323</v>
      </c>
      <c r="H741">
        <v>7.4</v>
      </c>
      <c r="I741">
        <v>94</v>
      </c>
      <c r="J741" t="s">
        <v>5847</v>
      </c>
    </row>
    <row r="742" spans="1:10">
      <c r="A742">
        <v>7672</v>
      </c>
      <c r="B742" t="s">
        <v>5848</v>
      </c>
      <c r="C742" t="s">
        <v>5849</v>
      </c>
      <c r="D742">
        <v>2001</v>
      </c>
      <c r="E742" t="s">
        <v>4165</v>
      </c>
      <c r="F742" t="s">
        <v>3776</v>
      </c>
      <c r="G742">
        <v>30</v>
      </c>
      <c r="H742">
        <v>6.7</v>
      </c>
      <c r="I742">
        <v>12</v>
      </c>
      <c r="J742" t="s">
        <v>5850</v>
      </c>
    </row>
    <row r="743" spans="1:10">
      <c r="A743">
        <v>7673</v>
      </c>
      <c r="B743" t="s">
        <v>5851</v>
      </c>
      <c r="C743" t="s">
        <v>2371</v>
      </c>
      <c r="D743">
        <v>2002</v>
      </c>
      <c r="E743" t="s">
        <v>3851</v>
      </c>
      <c r="F743" t="s">
        <v>3776</v>
      </c>
      <c r="G743">
        <v>11680</v>
      </c>
      <c r="H743">
        <v>5.4</v>
      </c>
      <c r="I743">
        <v>93</v>
      </c>
      <c r="J743" t="s">
        <v>5852</v>
      </c>
    </row>
    <row r="744" spans="1:10">
      <c r="A744">
        <v>7674</v>
      </c>
      <c r="B744" t="s">
        <v>5853</v>
      </c>
      <c r="C744" t="s">
        <v>5854</v>
      </c>
      <c r="D744">
        <v>1995</v>
      </c>
      <c r="E744" t="s">
        <v>251</v>
      </c>
      <c r="F744" t="s">
        <v>3776</v>
      </c>
      <c r="G744">
        <v>28</v>
      </c>
      <c r="H744">
        <v>5.8</v>
      </c>
      <c r="I744" t="s">
        <v>3777</v>
      </c>
      <c r="J744" t="s">
        <v>5855</v>
      </c>
    </row>
    <row r="745" spans="1:10">
      <c r="A745">
        <v>7675</v>
      </c>
      <c r="B745" t="s">
        <v>5856</v>
      </c>
      <c r="C745" t="s">
        <v>5857</v>
      </c>
      <c r="D745">
        <v>1948</v>
      </c>
      <c r="E745" t="s">
        <v>3775</v>
      </c>
      <c r="F745" t="s">
        <v>3776</v>
      </c>
      <c r="G745">
        <v>257</v>
      </c>
      <c r="H745">
        <v>7.4</v>
      </c>
      <c r="I745">
        <v>7</v>
      </c>
      <c r="J745" t="s">
        <v>5858</v>
      </c>
    </row>
    <row r="746" spans="1:10">
      <c r="A746">
        <v>7676</v>
      </c>
      <c r="B746" t="s">
        <v>5859</v>
      </c>
      <c r="C746" t="s">
        <v>5860</v>
      </c>
      <c r="D746">
        <v>1942</v>
      </c>
      <c r="E746" t="s">
        <v>3775</v>
      </c>
      <c r="F746" t="s">
        <v>3776</v>
      </c>
      <c r="G746">
        <v>75</v>
      </c>
      <c r="H746">
        <v>5.9</v>
      </c>
      <c r="I746">
        <v>32</v>
      </c>
      <c r="J746" t="s">
        <v>5861</v>
      </c>
    </row>
    <row r="747" spans="1:10">
      <c r="A747">
        <v>7677</v>
      </c>
      <c r="B747" t="s">
        <v>5862</v>
      </c>
      <c r="C747" t="s">
        <v>5863</v>
      </c>
      <c r="D747">
        <v>2009</v>
      </c>
      <c r="E747" t="s">
        <v>3956</v>
      </c>
      <c r="F747" t="s">
        <v>3776</v>
      </c>
      <c r="G747">
        <v>1380</v>
      </c>
      <c r="H747">
        <v>4.5</v>
      </c>
      <c r="I747">
        <v>84</v>
      </c>
      <c r="J747" t="s">
        <v>5864</v>
      </c>
    </row>
    <row r="748" spans="1:10">
      <c r="A748">
        <v>7678</v>
      </c>
      <c r="B748" t="s">
        <v>5865</v>
      </c>
      <c r="C748" t="s">
        <v>2096</v>
      </c>
      <c r="D748">
        <v>1990</v>
      </c>
      <c r="E748" t="s">
        <v>3851</v>
      </c>
      <c r="F748" t="s">
        <v>3776</v>
      </c>
      <c r="G748">
        <v>2510</v>
      </c>
      <c r="H748">
        <v>5.3</v>
      </c>
      <c r="I748">
        <v>100</v>
      </c>
      <c r="J748" t="s">
        <v>5866</v>
      </c>
    </row>
    <row r="749" spans="1:10">
      <c r="A749">
        <v>7679</v>
      </c>
      <c r="B749" t="s">
        <v>5867</v>
      </c>
      <c r="C749" t="s">
        <v>5868</v>
      </c>
      <c r="D749">
        <v>1954</v>
      </c>
      <c r="E749" t="s">
        <v>3775</v>
      </c>
      <c r="F749" t="s">
        <v>3776</v>
      </c>
      <c r="G749">
        <v>149</v>
      </c>
      <c r="H749">
        <v>7.1</v>
      </c>
      <c r="I749">
        <v>4</v>
      </c>
      <c r="J749" t="s">
        <v>5869</v>
      </c>
    </row>
    <row r="750" spans="1:10">
      <c r="A750">
        <v>7680</v>
      </c>
      <c r="B750" t="s">
        <v>5870</v>
      </c>
      <c r="C750" t="s">
        <v>5871</v>
      </c>
      <c r="D750">
        <v>2012</v>
      </c>
      <c r="E750" t="s">
        <v>4199</v>
      </c>
      <c r="F750" t="s">
        <v>3776</v>
      </c>
      <c r="G750" t="s">
        <v>3777</v>
      </c>
      <c r="H750" t="s">
        <v>3777</v>
      </c>
      <c r="I750" t="s">
        <v>3777</v>
      </c>
      <c r="J750" t="s">
        <v>5872</v>
      </c>
    </row>
    <row r="751" spans="1:10">
      <c r="A751">
        <v>7681</v>
      </c>
      <c r="B751" t="s">
        <v>5873</v>
      </c>
      <c r="C751" t="s">
        <v>5874</v>
      </c>
      <c r="D751">
        <v>2013</v>
      </c>
      <c r="E751" t="s">
        <v>3899</v>
      </c>
      <c r="F751" t="s">
        <v>3776</v>
      </c>
      <c r="G751" t="s">
        <v>3777</v>
      </c>
      <c r="H751" t="s">
        <v>3777</v>
      </c>
      <c r="I751" t="s">
        <v>3777</v>
      </c>
      <c r="J751" t="s">
        <v>5875</v>
      </c>
    </row>
    <row r="752" spans="1:10">
      <c r="A752">
        <v>7690</v>
      </c>
      <c r="B752" t="s">
        <v>5876</v>
      </c>
      <c r="C752" t="s">
        <v>5877</v>
      </c>
      <c r="D752">
        <v>2011</v>
      </c>
      <c r="E752" t="s">
        <v>4199</v>
      </c>
      <c r="F752" t="s">
        <v>3776</v>
      </c>
      <c r="G752">
        <v>166</v>
      </c>
      <c r="H752">
        <v>7</v>
      </c>
      <c r="I752" t="s">
        <v>3777</v>
      </c>
      <c r="J752" t="s">
        <v>5878</v>
      </c>
    </row>
    <row r="753" spans="1:10">
      <c r="A753">
        <v>7683</v>
      </c>
      <c r="B753" t="s">
        <v>5879</v>
      </c>
      <c r="C753" t="s">
        <v>5880</v>
      </c>
      <c r="D753">
        <v>2010</v>
      </c>
      <c r="E753" t="s">
        <v>4199</v>
      </c>
      <c r="F753" t="s">
        <v>3776</v>
      </c>
      <c r="G753">
        <v>641</v>
      </c>
      <c r="H753">
        <v>7.9</v>
      </c>
      <c r="I753" t="s">
        <v>3777</v>
      </c>
      <c r="J753" t="s">
        <v>5881</v>
      </c>
    </row>
    <row r="754" spans="1:10">
      <c r="A754">
        <v>7684</v>
      </c>
      <c r="B754" t="s">
        <v>5882</v>
      </c>
      <c r="C754" t="s">
        <v>5883</v>
      </c>
      <c r="D754">
        <v>2009</v>
      </c>
      <c r="E754" t="s">
        <v>3784</v>
      </c>
      <c r="F754" t="s">
        <v>3776</v>
      </c>
      <c r="G754" t="s">
        <v>3777</v>
      </c>
      <c r="H754" t="s">
        <v>3777</v>
      </c>
      <c r="I754">
        <v>11</v>
      </c>
      <c r="J754" t="s">
        <v>5884</v>
      </c>
    </row>
    <row r="755" spans="1:10">
      <c r="A755">
        <v>7691</v>
      </c>
      <c r="B755" t="s">
        <v>5885</v>
      </c>
      <c r="C755" t="s">
        <v>5886</v>
      </c>
      <c r="D755">
        <v>2003</v>
      </c>
      <c r="E755" t="s">
        <v>4965</v>
      </c>
      <c r="F755" t="s">
        <v>3776</v>
      </c>
      <c r="G755">
        <v>118</v>
      </c>
      <c r="H755">
        <v>6</v>
      </c>
      <c r="I755" t="s">
        <v>3777</v>
      </c>
      <c r="J755" t="s">
        <v>5887</v>
      </c>
    </row>
    <row r="756" spans="1:10">
      <c r="A756">
        <v>7692</v>
      </c>
      <c r="B756" t="s">
        <v>5888</v>
      </c>
      <c r="C756" t="s">
        <v>5889</v>
      </c>
      <c r="D756">
        <v>1955</v>
      </c>
      <c r="E756" t="s">
        <v>301</v>
      </c>
      <c r="F756" t="s">
        <v>3776</v>
      </c>
      <c r="G756">
        <v>44</v>
      </c>
      <c r="H756">
        <v>7.4</v>
      </c>
      <c r="I756" t="s">
        <v>3777</v>
      </c>
      <c r="J756" t="s">
        <v>5890</v>
      </c>
    </row>
    <row r="757" spans="1:10">
      <c r="A757">
        <v>7693</v>
      </c>
      <c r="B757" t="s">
        <v>5891</v>
      </c>
      <c r="C757" t="s">
        <v>899</v>
      </c>
      <c r="D757">
        <v>1984</v>
      </c>
      <c r="E757" t="s">
        <v>3851</v>
      </c>
      <c r="F757" t="s">
        <v>3776</v>
      </c>
      <c r="G757">
        <v>51741</v>
      </c>
      <c r="H757">
        <v>6.2</v>
      </c>
      <c r="I757" t="s">
        <v>3777</v>
      </c>
      <c r="J757" t="s">
        <v>5892</v>
      </c>
    </row>
    <row r="758" spans="1:10">
      <c r="A758">
        <v>7694</v>
      </c>
      <c r="B758" t="s">
        <v>5893</v>
      </c>
      <c r="C758" t="s">
        <v>5894</v>
      </c>
      <c r="D758">
        <v>1989</v>
      </c>
      <c r="E758" t="s">
        <v>301</v>
      </c>
      <c r="F758" t="s">
        <v>3776</v>
      </c>
      <c r="G758">
        <v>16</v>
      </c>
      <c r="H758">
        <v>8</v>
      </c>
      <c r="I758" t="s">
        <v>3777</v>
      </c>
      <c r="J758" t="s">
        <v>5895</v>
      </c>
    </row>
    <row r="759" spans="1:10">
      <c r="A759">
        <v>7696</v>
      </c>
      <c r="B759" t="s">
        <v>5896</v>
      </c>
      <c r="C759" t="s">
        <v>5897</v>
      </c>
      <c r="D759">
        <v>2011</v>
      </c>
      <c r="E759" t="s">
        <v>5898</v>
      </c>
      <c r="F759" t="s">
        <v>3776</v>
      </c>
      <c r="G759">
        <v>966</v>
      </c>
      <c r="H759">
        <v>4.7</v>
      </c>
      <c r="I759">
        <v>88</v>
      </c>
      <c r="J759" t="s">
        <v>5899</v>
      </c>
    </row>
    <row r="760" spans="1:10">
      <c r="A760">
        <v>7697</v>
      </c>
      <c r="B760" t="s">
        <v>5900</v>
      </c>
      <c r="C760" t="s">
        <v>5901</v>
      </c>
      <c r="D760">
        <v>1987</v>
      </c>
      <c r="E760" t="s">
        <v>301</v>
      </c>
      <c r="F760" t="s">
        <v>3776</v>
      </c>
      <c r="G760">
        <v>124</v>
      </c>
      <c r="H760">
        <v>6.6</v>
      </c>
      <c r="I760">
        <v>20</v>
      </c>
      <c r="J760" t="s">
        <v>5902</v>
      </c>
    </row>
    <row r="761" spans="1:10">
      <c r="A761">
        <v>7699</v>
      </c>
      <c r="B761" t="s">
        <v>5903</v>
      </c>
      <c r="C761" t="s">
        <v>5904</v>
      </c>
      <c r="D761">
        <v>1929</v>
      </c>
      <c r="E761" t="s">
        <v>3775</v>
      </c>
      <c r="F761" t="s">
        <v>3776</v>
      </c>
      <c r="G761">
        <v>199</v>
      </c>
      <c r="H761">
        <v>6.6</v>
      </c>
      <c r="I761">
        <v>6</v>
      </c>
      <c r="J761" t="s">
        <v>5905</v>
      </c>
    </row>
    <row r="762" spans="1:10">
      <c r="A762">
        <v>7698</v>
      </c>
      <c r="B762" t="s">
        <v>5906</v>
      </c>
      <c r="C762" t="s">
        <v>5907</v>
      </c>
      <c r="D762">
        <v>1944</v>
      </c>
      <c r="E762" t="s">
        <v>3775</v>
      </c>
      <c r="F762" t="s">
        <v>3776</v>
      </c>
      <c r="G762">
        <v>165</v>
      </c>
      <c r="H762">
        <v>6.2</v>
      </c>
      <c r="I762">
        <v>7</v>
      </c>
      <c r="J762" t="s">
        <v>5908</v>
      </c>
    </row>
    <row r="763" spans="1:10">
      <c r="A763">
        <v>7700</v>
      </c>
      <c r="B763" t="s">
        <v>5909</v>
      </c>
      <c r="C763" t="s">
        <v>5910</v>
      </c>
      <c r="D763">
        <v>2003</v>
      </c>
      <c r="E763" t="s">
        <v>4936</v>
      </c>
      <c r="F763" t="s">
        <v>3776</v>
      </c>
      <c r="G763">
        <v>21</v>
      </c>
      <c r="H763">
        <v>5.9</v>
      </c>
      <c r="I763" t="s">
        <v>3777</v>
      </c>
      <c r="J763" t="s">
        <v>5911</v>
      </c>
    </row>
    <row r="764" spans="1:10">
      <c r="A764">
        <v>7701</v>
      </c>
      <c r="B764" t="s">
        <v>5912</v>
      </c>
      <c r="C764" t="s">
        <v>357</v>
      </c>
      <c r="D764">
        <v>1994</v>
      </c>
      <c r="E764" t="s">
        <v>301</v>
      </c>
      <c r="F764" t="s">
        <v>3776</v>
      </c>
      <c r="G764">
        <v>858</v>
      </c>
      <c r="H764">
        <v>6.1</v>
      </c>
      <c r="I764">
        <v>102</v>
      </c>
      <c r="J764" t="s">
        <v>5913</v>
      </c>
    </row>
    <row r="765" spans="1:10">
      <c r="A765">
        <v>7702</v>
      </c>
      <c r="B765" t="s">
        <v>5914</v>
      </c>
      <c r="C765" t="s">
        <v>5915</v>
      </c>
      <c r="D765">
        <v>1946</v>
      </c>
      <c r="E765" t="s">
        <v>3775</v>
      </c>
      <c r="F765" t="s">
        <v>3776</v>
      </c>
      <c r="G765">
        <v>235</v>
      </c>
      <c r="H765">
        <v>6.9</v>
      </c>
      <c r="I765" t="s">
        <v>3777</v>
      </c>
      <c r="J765" t="s">
        <v>5916</v>
      </c>
    </row>
    <row r="766" spans="1:10">
      <c r="A766">
        <v>7704</v>
      </c>
      <c r="B766" t="s">
        <v>5917</v>
      </c>
      <c r="C766" t="s">
        <v>5918</v>
      </c>
      <c r="D766">
        <v>1995</v>
      </c>
      <c r="E766" t="s">
        <v>3791</v>
      </c>
      <c r="F766" t="s">
        <v>3776</v>
      </c>
      <c r="G766">
        <v>662</v>
      </c>
      <c r="H766">
        <v>6.4</v>
      </c>
      <c r="I766">
        <v>93</v>
      </c>
      <c r="J766" t="s">
        <v>5919</v>
      </c>
    </row>
    <row r="767" spans="1:10">
      <c r="A767">
        <v>7705</v>
      </c>
      <c r="B767" t="s">
        <v>5920</v>
      </c>
      <c r="C767" t="s">
        <v>942</v>
      </c>
      <c r="D767">
        <v>1987</v>
      </c>
      <c r="E767" t="s">
        <v>3851</v>
      </c>
      <c r="F767" t="s">
        <v>3776</v>
      </c>
      <c r="G767">
        <v>18100</v>
      </c>
      <c r="H767">
        <v>6.6</v>
      </c>
      <c r="I767" t="s">
        <v>3777</v>
      </c>
      <c r="J767" t="s">
        <v>5921</v>
      </c>
    </row>
    <row r="768" spans="1:10">
      <c r="A768">
        <v>7706</v>
      </c>
      <c r="B768" t="s">
        <v>5922</v>
      </c>
      <c r="C768" t="s">
        <v>5923</v>
      </c>
      <c r="D768">
        <v>1995</v>
      </c>
      <c r="E768" t="s">
        <v>301</v>
      </c>
      <c r="F768" t="s">
        <v>3776</v>
      </c>
      <c r="G768">
        <v>183</v>
      </c>
      <c r="H768">
        <v>7</v>
      </c>
      <c r="I768" t="s">
        <v>3777</v>
      </c>
      <c r="J768" t="s">
        <v>5924</v>
      </c>
    </row>
    <row r="769" spans="1:10">
      <c r="A769">
        <v>7708</v>
      </c>
      <c r="B769" t="s">
        <v>5925</v>
      </c>
      <c r="C769" t="s">
        <v>5926</v>
      </c>
      <c r="D769">
        <v>2001</v>
      </c>
      <c r="E769" t="s">
        <v>5236</v>
      </c>
      <c r="F769" t="s">
        <v>3776</v>
      </c>
      <c r="G769" t="s">
        <v>3777</v>
      </c>
      <c r="H769" t="s">
        <v>3777</v>
      </c>
      <c r="I769" t="s">
        <v>3777</v>
      </c>
      <c r="J769" t="s">
        <v>5927</v>
      </c>
    </row>
    <row r="770" spans="1:10">
      <c r="A770">
        <v>7707</v>
      </c>
      <c r="B770" t="s">
        <v>5928</v>
      </c>
      <c r="C770" t="s">
        <v>5929</v>
      </c>
      <c r="D770">
        <v>2006</v>
      </c>
      <c r="E770" t="s">
        <v>5236</v>
      </c>
      <c r="F770" t="s">
        <v>3776</v>
      </c>
      <c r="G770">
        <v>41</v>
      </c>
      <c r="H770">
        <v>6.5</v>
      </c>
      <c r="I770" t="s">
        <v>3777</v>
      </c>
      <c r="J770" t="s">
        <v>5930</v>
      </c>
    </row>
    <row r="771" spans="1:10">
      <c r="A771">
        <v>7711</v>
      </c>
      <c r="B771" t="s">
        <v>5931</v>
      </c>
      <c r="C771" t="s">
        <v>5932</v>
      </c>
      <c r="D771">
        <v>1987</v>
      </c>
      <c r="E771" t="s">
        <v>4314</v>
      </c>
      <c r="F771" t="s">
        <v>3776</v>
      </c>
      <c r="G771">
        <v>1278</v>
      </c>
      <c r="H771">
        <v>7.9</v>
      </c>
      <c r="I771">
        <v>3</v>
      </c>
      <c r="J771" t="s">
        <v>5933</v>
      </c>
    </row>
    <row r="772" spans="1:10">
      <c r="A772">
        <v>7710</v>
      </c>
      <c r="B772" t="s">
        <v>5934</v>
      </c>
      <c r="C772" t="s">
        <v>5935</v>
      </c>
      <c r="D772">
        <v>2011</v>
      </c>
      <c r="E772" t="s">
        <v>4314</v>
      </c>
      <c r="F772" t="s">
        <v>3776</v>
      </c>
      <c r="G772">
        <v>200</v>
      </c>
      <c r="H772">
        <v>8.3000000000000007</v>
      </c>
      <c r="I772">
        <v>5</v>
      </c>
      <c r="J772" t="s">
        <v>5936</v>
      </c>
    </row>
    <row r="773" spans="1:10">
      <c r="A773">
        <v>7712</v>
      </c>
      <c r="B773" t="s">
        <v>5937</v>
      </c>
      <c r="C773" t="s">
        <v>5938</v>
      </c>
      <c r="D773">
        <v>2015</v>
      </c>
      <c r="E773" t="s">
        <v>5939</v>
      </c>
      <c r="F773" t="s">
        <v>3776</v>
      </c>
      <c r="G773" t="s">
        <v>3777</v>
      </c>
      <c r="H773" t="s">
        <v>3777</v>
      </c>
      <c r="I773">
        <v>23</v>
      </c>
      <c r="J773" t="s">
        <v>5940</v>
      </c>
    </row>
    <row r="774" spans="1:10">
      <c r="A774">
        <v>7726</v>
      </c>
      <c r="B774" t="s">
        <v>5941</v>
      </c>
      <c r="C774" t="s">
        <v>5942</v>
      </c>
      <c r="D774">
        <v>2014</v>
      </c>
      <c r="E774" t="s">
        <v>5939</v>
      </c>
      <c r="F774" t="s">
        <v>3776</v>
      </c>
      <c r="G774" t="s">
        <v>3777</v>
      </c>
      <c r="H774" t="s">
        <v>3777</v>
      </c>
      <c r="I774">
        <v>22</v>
      </c>
      <c r="J774" t="s">
        <v>5943</v>
      </c>
    </row>
    <row r="775" spans="1:10">
      <c r="A775">
        <v>7838</v>
      </c>
      <c r="B775" t="s">
        <v>5944</v>
      </c>
      <c r="C775" t="s">
        <v>5945</v>
      </c>
      <c r="D775">
        <v>2015</v>
      </c>
      <c r="E775" t="s">
        <v>5946</v>
      </c>
      <c r="F775" t="s">
        <v>3776</v>
      </c>
      <c r="G775" t="s">
        <v>3777</v>
      </c>
      <c r="H775" t="s">
        <v>3777</v>
      </c>
      <c r="I775" t="s">
        <v>3777</v>
      </c>
      <c r="J775" t="s">
        <v>5947</v>
      </c>
    </row>
    <row r="776" spans="1:10">
      <c r="A776">
        <v>7834</v>
      </c>
      <c r="B776" t="s">
        <v>5948</v>
      </c>
      <c r="C776" t="s">
        <v>5949</v>
      </c>
      <c r="D776">
        <v>2019</v>
      </c>
      <c r="E776" t="s">
        <v>4058</v>
      </c>
      <c r="F776" t="s">
        <v>3776</v>
      </c>
      <c r="G776" t="s">
        <v>3777</v>
      </c>
      <c r="H776" t="s">
        <v>3777</v>
      </c>
      <c r="I776" t="s">
        <v>3777</v>
      </c>
      <c r="J776" t="s">
        <v>5950</v>
      </c>
    </row>
    <row r="777" spans="1:10">
      <c r="A777">
        <v>7840</v>
      </c>
      <c r="B777" t="s">
        <v>5951</v>
      </c>
      <c r="C777" t="s">
        <v>5952</v>
      </c>
      <c r="D777">
        <v>2017</v>
      </c>
      <c r="E777" t="s">
        <v>4058</v>
      </c>
      <c r="F777" t="s">
        <v>3776</v>
      </c>
      <c r="G777" t="s">
        <v>3777</v>
      </c>
      <c r="H777" t="s">
        <v>3777</v>
      </c>
      <c r="I777" t="s">
        <v>3777</v>
      </c>
      <c r="J777" t="s">
        <v>5953</v>
      </c>
    </row>
    <row r="778" spans="1:10">
      <c r="A778">
        <v>7837</v>
      </c>
      <c r="B778" t="s">
        <v>5954</v>
      </c>
      <c r="C778" t="s">
        <v>5955</v>
      </c>
      <c r="D778">
        <v>2015</v>
      </c>
      <c r="E778" t="s">
        <v>4058</v>
      </c>
      <c r="F778" t="s">
        <v>3776</v>
      </c>
      <c r="G778" t="s">
        <v>3777</v>
      </c>
      <c r="H778" t="s">
        <v>3777</v>
      </c>
      <c r="I778">
        <v>9</v>
      </c>
      <c r="J778" t="s">
        <v>5956</v>
      </c>
    </row>
    <row r="779" spans="1:10">
      <c r="A779">
        <v>7836</v>
      </c>
      <c r="B779" t="s">
        <v>5957</v>
      </c>
      <c r="C779" t="s">
        <v>5958</v>
      </c>
      <c r="D779">
        <v>2015</v>
      </c>
      <c r="E779" t="s">
        <v>4058</v>
      </c>
      <c r="F779" t="s">
        <v>3776</v>
      </c>
      <c r="G779" t="s">
        <v>3777</v>
      </c>
      <c r="H779" t="s">
        <v>3777</v>
      </c>
      <c r="I779">
        <v>135</v>
      </c>
      <c r="J779" t="s">
        <v>5959</v>
      </c>
    </row>
    <row r="780" spans="1:10">
      <c r="A780">
        <v>7842</v>
      </c>
      <c r="B780" t="s">
        <v>5960</v>
      </c>
      <c r="C780" t="s">
        <v>5961</v>
      </c>
      <c r="D780">
        <v>1997</v>
      </c>
      <c r="E780" t="s">
        <v>3851</v>
      </c>
      <c r="F780" t="s">
        <v>3776</v>
      </c>
      <c r="G780">
        <v>211574</v>
      </c>
      <c r="H780">
        <v>7.2</v>
      </c>
      <c r="I780">
        <v>129</v>
      </c>
      <c r="J780" t="s">
        <v>5962</v>
      </c>
    </row>
    <row r="781" spans="1:10">
      <c r="A781">
        <v>7843</v>
      </c>
      <c r="B781" t="s">
        <v>5963</v>
      </c>
      <c r="C781" t="s">
        <v>5964</v>
      </c>
      <c r="D781">
        <v>2015</v>
      </c>
      <c r="E781" t="s">
        <v>73</v>
      </c>
      <c r="F781" t="s">
        <v>3776</v>
      </c>
      <c r="G781" t="s">
        <v>3777</v>
      </c>
      <c r="H781" t="s">
        <v>3777</v>
      </c>
      <c r="I781">
        <v>43</v>
      </c>
      <c r="J781" t="s">
        <v>5965</v>
      </c>
    </row>
    <row r="782" spans="1:10">
      <c r="A782">
        <v>7853</v>
      </c>
      <c r="B782" t="s">
        <v>5966</v>
      </c>
      <c r="C782" t="s">
        <v>5967</v>
      </c>
      <c r="D782">
        <v>2011</v>
      </c>
      <c r="E782" t="s">
        <v>4965</v>
      </c>
      <c r="F782" t="s">
        <v>3776</v>
      </c>
      <c r="G782" t="s">
        <v>3777</v>
      </c>
      <c r="H782" t="s">
        <v>3777</v>
      </c>
      <c r="I782">
        <v>24</v>
      </c>
      <c r="J782" t="s">
        <v>5968</v>
      </c>
    </row>
    <row r="783" spans="1:10">
      <c r="A783">
        <v>7856</v>
      </c>
      <c r="B783" t="s">
        <v>5969</v>
      </c>
      <c r="C783" t="s">
        <v>5970</v>
      </c>
      <c r="D783">
        <v>2005</v>
      </c>
      <c r="E783" t="s">
        <v>251</v>
      </c>
      <c r="F783" t="s">
        <v>3776</v>
      </c>
      <c r="G783" t="s">
        <v>3777</v>
      </c>
      <c r="H783" t="s">
        <v>3777</v>
      </c>
      <c r="I783" t="s">
        <v>3777</v>
      </c>
      <c r="J783" t="s">
        <v>5971</v>
      </c>
    </row>
    <row r="784" spans="1:10">
      <c r="A784">
        <v>7857</v>
      </c>
      <c r="B784" t="s">
        <v>5972</v>
      </c>
      <c r="C784" t="s">
        <v>5973</v>
      </c>
      <c r="D784">
        <v>1928</v>
      </c>
      <c r="E784" t="s">
        <v>3775</v>
      </c>
      <c r="F784" t="s">
        <v>3776</v>
      </c>
      <c r="G784">
        <v>4384</v>
      </c>
      <c r="H784">
        <v>7.7</v>
      </c>
      <c r="I784">
        <v>8</v>
      </c>
      <c r="J784" t="s">
        <v>5974</v>
      </c>
    </row>
    <row r="785" spans="1:10">
      <c r="A785">
        <v>7858</v>
      </c>
      <c r="B785" t="s">
        <v>5975</v>
      </c>
      <c r="C785" t="s">
        <v>5976</v>
      </c>
      <c r="D785">
        <v>1965</v>
      </c>
      <c r="E785" t="s">
        <v>3775</v>
      </c>
      <c r="F785" t="s">
        <v>3776</v>
      </c>
      <c r="G785" t="s">
        <v>3777</v>
      </c>
      <c r="H785" t="s">
        <v>3777</v>
      </c>
      <c r="I785">
        <v>25</v>
      </c>
      <c r="J785" t="s">
        <v>5977</v>
      </c>
    </row>
    <row r="786" spans="1:10">
      <c r="A786">
        <v>7859</v>
      </c>
      <c r="B786" t="s">
        <v>5978</v>
      </c>
      <c r="C786" t="s">
        <v>1870</v>
      </c>
      <c r="D786">
        <v>1990</v>
      </c>
      <c r="E786" t="s">
        <v>3851</v>
      </c>
      <c r="F786" t="s">
        <v>3776</v>
      </c>
      <c r="G786">
        <v>1794</v>
      </c>
      <c r="H786">
        <v>5.9</v>
      </c>
      <c r="I786" t="s">
        <v>3777</v>
      </c>
      <c r="J786" t="s">
        <v>5979</v>
      </c>
    </row>
    <row r="787" spans="1:10">
      <c r="A787">
        <v>7862</v>
      </c>
      <c r="B787" t="s">
        <v>5980</v>
      </c>
      <c r="C787" t="s">
        <v>948</v>
      </c>
      <c r="D787">
        <v>2006</v>
      </c>
      <c r="E787" t="s">
        <v>3851</v>
      </c>
      <c r="F787" t="s">
        <v>3776</v>
      </c>
      <c r="G787">
        <v>84346</v>
      </c>
      <c r="H787">
        <v>6.5</v>
      </c>
      <c r="I787" t="s">
        <v>3777</v>
      </c>
      <c r="J787" t="s">
        <v>5981</v>
      </c>
    </row>
    <row r="788" spans="1:10">
      <c r="A788">
        <v>7860</v>
      </c>
      <c r="B788" t="s">
        <v>5982</v>
      </c>
      <c r="C788" t="s">
        <v>5983</v>
      </c>
      <c r="D788">
        <v>2008</v>
      </c>
      <c r="E788" t="s">
        <v>3851</v>
      </c>
      <c r="F788" t="s">
        <v>3776</v>
      </c>
      <c r="G788">
        <v>63941</v>
      </c>
      <c r="H788">
        <v>6.2</v>
      </c>
      <c r="I788">
        <v>98</v>
      </c>
      <c r="J788" t="s">
        <v>5984</v>
      </c>
    </row>
    <row r="789" spans="1:10">
      <c r="A789">
        <v>7861</v>
      </c>
      <c r="B789" t="s">
        <v>5985</v>
      </c>
      <c r="C789" t="s">
        <v>5986</v>
      </c>
      <c r="D789">
        <v>2010</v>
      </c>
      <c r="E789" t="s">
        <v>3851</v>
      </c>
      <c r="F789" t="s">
        <v>3776</v>
      </c>
      <c r="G789">
        <v>44696</v>
      </c>
      <c r="H789">
        <v>6.2</v>
      </c>
      <c r="I789">
        <v>107</v>
      </c>
      <c r="J789" t="s">
        <v>5987</v>
      </c>
    </row>
    <row r="790" spans="1:10">
      <c r="A790">
        <v>7863</v>
      </c>
      <c r="B790" t="s">
        <v>5988</v>
      </c>
      <c r="C790" t="s">
        <v>5989</v>
      </c>
      <c r="D790">
        <v>1969</v>
      </c>
      <c r="E790" t="s">
        <v>3775</v>
      </c>
      <c r="F790" t="s">
        <v>3776</v>
      </c>
      <c r="G790" t="s">
        <v>3777</v>
      </c>
      <c r="H790" t="s">
        <v>3777</v>
      </c>
      <c r="I790">
        <v>10</v>
      </c>
      <c r="J790" t="s">
        <v>5990</v>
      </c>
    </row>
    <row r="791" spans="1:10">
      <c r="A791">
        <v>7864</v>
      </c>
      <c r="B791" t="s">
        <v>5991</v>
      </c>
      <c r="C791" t="s">
        <v>1620</v>
      </c>
      <c r="D791">
        <v>2006</v>
      </c>
      <c r="E791" t="s">
        <v>3851</v>
      </c>
      <c r="F791" t="s">
        <v>3776</v>
      </c>
      <c r="G791">
        <v>21443</v>
      </c>
      <c r="H791">
        <v>6.4</v>
      </c>
      <c r="I791" t="s">
        <v>3777</v>
      </c>
      <c r="J791" t="s">
        <v>5992</v>
      </c>
    </row>
    <row r="792" spans="1:10">
      <c r="A792">
        <v>7865</v>
      </c>
      <c r="B792" t="s">
        <v>5993</v>
      </c>
      <c r="C792" t="s">
        <v>5994</v>
      </c>
      <c r="D792">
        <v>1992</v>
      </c>
      <c r="E792" t="s">
        <v>3775</v>
      </c>
      <c r="F792" t="s">
        <v>3776</v>
      </c>
      <c r="G792">
        <v>330</v>
      </c>
      <c r="H792">
        <v>5.8</v>
      </c>
      <c r="I792" t="s">
        <v>3777</v>
      </c>
      <c r="J792" t="s">
        <v>5995</v>
      </c>
    </row>
    <row r="793" spans="1:10">
      <c r="A793">
        <v>7866</v>
      </c>
      <c r="B793" t="s">
        <v>5996</v>
      </c>
      <c r="C793" t="s">
        <v>3560</v>
      </c>
      <c r="D793">
        <v>2002</v>
      </c>
      <c r="E793" t="s">
        <v>3816</v>
      </c>
      <c r="F793" t="s">
        <v>3776</v>
      </c>
      <c r="G793">
        <v>2390</v>
      </c>
      <c r="H793">
        <v>6.5</v>
      </c>
      <c r="I793">
        <v>91</v>
      </c>
      <c r="J793" t="s">
        <v>5997</v>
      </c>
    </row>
    <row r="794" spans="1:10">
      <c r="A794">
        <v>7867</v>
      </c>
      <c r="B794" t="s">
        <v>5998</v>
      </c>
      <c r="C794" t="s">
        <v>5999</v>
      </c>
      <c r="D794" t="s">
        <v>3777</v>
      </c>
      <c r="E794" t="s">
        <v>3775</v>
      </c>
      <c r="F794" t="s">
        <v>3776</v>
      </c>
      <c r="G794" t="s">
        <v>3777</v>
      </c>
      <c r="H794" t="s">
        <v>3777</v>
      </c>
      <c r="I794" t="s">
        <v>3777</v>
      </c>
      <c r="J794" t="s">
        <v>6000</v>
      </c>
    </row>
    <row r="795" spans="1:10">
      <c r="A795">
        <v>7868</v>
      </c>
      <c r="B795" t="s">
        <v>6001</v>
      </c>
      <c r="C795" t="s">
        <v>6002</v>
      </c>
      <c r="D795">
        <v>1942</v>
      </c>
      <c r="E795" t="s">
        <v>3775</v>
      </c>
      <c r="F795" t="s">
        <v>3776</v>
      </c>
      <c r="G795">
        <v>52</v>
      </c>
      <c r="H795">
        <v>5.4</v>
      </c>
      <c r="I795">
        <v>22</v>
      </c>
      <c r="J795" t="s">
        <v>6003</v>
      </c>
    </row>
    <row r="796" spans="1:10">
      <c r="A796">
        <v>7869</v>
      </c>
      <c r="B796" t="s">
        <v>6004</v>
      </c>
      <c r="C796" t="s">
        <v>6005</v>
      </c>
      <c r="D796">
        <v>2006</v>
      </c>
      <c r="E796" t="s">
        <v>4165</v>
      </c>
      <c r="F796" t="s">
        <v>3776</v>
      </c>
      <c r="G796">
        <v>11</v>
      </c>
      <c r="H796">
        <v>6.4</v>
      </c>
      <c r="I796" t="s">
        <v>3777</v>
      </c>
      <c r="J796" t="s">
        <v>6006</v>
      </c>
    </row>
    <row r="797" spans="1:10">
      <c r="A797">
        <v>7870</v>
      </c>
      <c r="B797" t="s">
        <v>6007</v>
      </c>
      <c r="C797" t="s">
        <v>6008</v>
      </c>
      <c r="D797">
        <v>1954</v>
      </c>
      <c r="E797" t="s">
        <v>3775</v>
      </c>
      <c r="F797" t="s">
        <v>3776</v>
      </c>
      <c r="G797">
        <v>16</v>
      </c>
      <c r="H797">
        <v>6.1</v>
      </c>
      <c r="I797">
        <v>46</v>
      </c>
      <c r="J797" t="s">
        <v>6009</v>
      </c>
    </row>
    <row r="798" spans="1:10">
      <c r="A798">
        <v>7871</v>
      </c>
      <c r="B798" t="s">
        <v>6010</v>
      </c>
      <c r="C798" t="s">
        <v>6011</v>
      </c>
      <c r="D798">
        <v>1947</v>
      </c>
      <c r="E798" t="s">
        <v>3775</v>
      </c>
      <c r="F798" t="s">
        <v>3776</v>
      </c>
      <c r="G798">
        <v>173</v>
      </c>
      <c r="H798">
        <v>7</v>
      </c>
      <c r="I798">
        <v>6</v>
      </c>
      <c r="J798" t="s">
        <v>6012</v>
      </c>
    </row>
    <row r="799" spans="1:10">
      <c r="A799">
        <v>7872</v>
      </c>
      <c r="B799" t="s">
        <v>6013</v>
      </c>
      <c r="C799" t="s">
        <v>2246</v>
      </c>
      <c r="D799">
        <v>2015</v>
      </c>
      <c r="E799" t="s">
        <v>4058</v>
      </c>
      <c r="F799" t="s">
        <v>3776</v>
      </c>
      <c r="G799">
        <v>4624</v>
      </c>
      <c r="H799">
        <v>5.7</v>
      </c>
      <c r="I799">
        <v>99</v>
      </c>
      <c r="J799" t="s">
        <v>6014</v>
      </c>
    </row>
    <row r="800" spans="1:10">
      <c r="A800">
        <v>7876</v>
      </c>
      <c r="B800" t="s">
        <v>6015</v>
      </c>
      <c r="C800" t="s">
        <v>6016</v>
      </c>
      <c r="D800">
        <v>1997</v>
      </c>
      <c r="E800" t="s">
        <v>4051</v>
      </c>
      <c r="F800" t="s">
        <v>4892</v>
      </c>
      <c r="G800" t="s">
        <v>3777</v>
      </c>
      <c r="H800" t="s">
        <v>3777</v>
      </c>
      <c r="I800" t="s">
        <v>3777</v>
      </c>
      <c r="J800" t="s">
        <v>6017</v>
      </c>
    </row>
    <row r="801" spans="1:10">
      <c r="A801">
        <v>7877</v>
      </c>
      <c r="B801" t="s">
        <v>6018</v>
      </c>
      <c r="C801" t="s">
        <v>6019</v>
      </c>
      <c r="D801">
        <v>2002</v>
      </c>
      <c r="E801" t="s">
        <v>4165</v>
      </c>
      <c r="F801" t="s">
        <v>3776</v>
      </c>
      <c r="G801">
        <v>9</v>
      </c>
      <c r="H801">
        <v>5.6</v>
      </c>
      <c r="I801">
        <v>24</v>
      </c>
      <c r="J801" t="s">
        <v>6020</v>
      </c>
    </row>
    <row r="802" spans="1:10">
      <c r="A802">
        <v>7880</v>
      </c>
      <c r="B802" t="s">
        <v>6021</v>
      </c>
      <c r="C802" t="s">
        <v>6022</v>
      </c>
      <c r="D802">
        <v>1930</v>
      </c>
      <c r="E802" t="s">
        <v>3775</v>
      </c>
      <c r="F802" t="s">
        <v>3776</v>
      </c>
      <c r="G802">
        <v>131</v>
      </c>
      <c r="H802">
        <v>5.9</v>
      </c>
      <c r="I802" t="s">
        <v>3777</v>
      </c>
      <c r="J802" t="s">
        <v>6023</v>
      </c>
    </row>
    <row r="803" spans="1:10">
      <c r="A803">
        <v>7879</v>
      </c>
      <c r="B803" t="s">
        <v>6024</v>
      </c>
      <c r="C803" t="s">
        <v>161</v>
      </c>
      <c r="D803">
        <v>1963</v>
      </c>
      <c r="E803" t="s">
        <v>3775</v>
      </c>
      <c r="F803" t="s">
        <v>3776</v>
      </c>
      <c r="G803">
        <v>1477</v>
      </c>
      <c r="H803">
        <v>7.1</v>
      </c>
      <c r="I803">
        <v>110</v>
      </c>
      <c r="J803" t="s">
        <v>6025</v>
      </c>
    </row>
    <row r="804" spans="1:10">
      <c r="A804">
        <v>7878</v>
      </c>
      <c r="B804" t="s">
        <v>6026</v>
      </c>
      <c r="C804" t="s">
        <v>1923</v>
      </c>
      <c r="D804">
        <v>1999</v>
      </c>
      <c r="E804" t="s">
        <v>3851</v>
      </c>
      <c r="F804" t="s">
        <v>3776</v>
      </c>
      <c r="G804">
        <v>30410</v>
      </c>
      <c r="H804">
        <v>6.6</v>
      </c>
      <c r="I804">
        <v>142</v>
      </c>
      <c r="J804" t="s">
        <v>6027</v>
      </c>
    </row>
    <row r="805" spans="1:10">
      <c r="A805">
        <v>7881</v>
      </c>
      <c r="B805" t="s">
        <v>6028</v>
      </c>
      <c r="C805" t="s">
        <v>6029</v>
      </c>
      <c r="D805">
        <v>2009</v>
      </c>
      <c r="E805" t="s">
        <v>4098</v>
      </c>
      <c r="F805" t="s">
        <v>3776</v>
      </c>
      <c r="G805">
        <v>647</v>
      </c>
      <c r="H805">
        <v>6.4</v>
      </c>
      <c r="I805">
        <v>4</v>
      </c>
      <c r="J805" t="s">
        <v>6030</v>
      </c>
    </row>
    <row r="806" spans="1:10">
      <c r="A806">
        <v>7883</v>
      </c>
      <c r="B806" t="s">
        <v>6031</v>
      </c>
      <c r="C806" t="s">
        <v>6032</v>
      </c>
      <c r="D806">
        <v>2004</v>
      </c>
      <c r="E806" t="s">
        <v>3956</v>
      </c>
      <c r="F806" t="s">
        <v>3776</v>
      </c>
      <c r="G806">
        <v>30</v>
      </c>
      <c r="H806">
        <v>7.2</v>
      </c>
      <c r="I806" t="s">
        <v>3777</v>
      </c>
      <c r="J806" t="s">
        <v>6033</v>
      </c>
    </row>
    <row r="807" spans="1:10">
      <c r="A807">
        <v>7885</v>
      </c>
      <c r="B807" t="s">
        <v>6034</v>
      </c>
      <c r="C807" t="s">
        <v>232</v>
      </c>
      <c r="D807">
        <v>1973</v>
      </c>
      <c r="E807" t="s">
        <v>3775</v>
      </c>
      <c r="F807" t="s">
        <v>3776</v>
      </c>
      <c r="G807">
        <v>481</v>
      </c>
      <c r="H807">
        <v>5.0999999999999996</v>
      </c>
      <c r="I807" t="s">
        <v>3777</v>
      </c>
      <c r="J807" t="s">
        <v>6035</v>
      </c>
    </row>
    <row r="808" spans="1:10">
      <c r="A808">
        <v>7884</v>
      </c>
      <c r="B808" t="s">
        <v>6036</v>
      </c>
      <c r="C808" t="s">
        <v>6037</v>
      </c>
      <c r="D808">
        <v>2011</v>
      </c>
      <c r="E808" t="s">
        <v>73</v>
      </c>
      <c r="F808" t="s">
        <v>3776</v>
      </c>
      <c r="G808" t="s">
        <v>3777</v>
      </c>
      <c r="H808" t="s">
        <v>3777</v>
      </c>
      <c r="I808" t="s">
        <v>3777</v>
      </c>
      <c r="J808" t="s">
        <v>6038</v>
      </c>
    </row>
    <row r="809" spans="1:10">
      <c r="A809">
        <v>7886</v>
      </c>
      <c r="B809" t="s">
        <v>6039</v>
      </c>
      <c r="C809" t="s">
        <v>6040</v>
      </c>
      <c r="D809">
        <v>1994</v>
      </c>
      <c r="E809" t="s">
        <v>301</v>
      </c>
      <c r="F809" t="s">
        <v>3776</v>
      </c>
      <c r="G809" t="s">
        <v>3777</v>
      </c>
      <c r="H809" t="s">
        <v>3777</v>
      </c>
      <c r="I809" t="s">
        <v>3777</v>
      </c>
      <c r="J809" t="s">
        <v>6041</v>
      </c>
    </row>
    <row r="810" spans="1:10">
      <c r="A810">
        <v>7887</v>
      </c>
      <c r="B810" t="s">
        <v>6042</v>
      </c>
      <c r="C810" t="s">
        <v>6043</v>
      </c>
      <c r="D810">
        <v>1972</v>
      </c>
      <c r="E810" t="s">
        <v>3775</v>
      </c>
      <c r="F810" t="s">
        <v>3776</v>
      </c>
      <c r="G810">
        <v>45</v>
      </c>
      <c r="H810">
        <v>6.2</v>
      </c>
      <c r="I810" t="s">
        <v>3777</v>
      </c>
      <c r="J810" t="s">
        <v>6044</v>
      </c>
    </row>
    <row r="811" spans="1:10">
      <c r="A811">
        <v>7888</v>
      </c>
      <c r="B811" t="s">
        <v>6045</v>
      </c>
      <c r="C811" t="s">
        <v>1346</v>
      </c>
      <c r="D811">
        <v>2009</v>
      </c>
      <c r="E811" t="s">
        <v>3851</v>
      </c>
      <c r="F811" t="s">
        <v>3776</v>
      </c>
      <c r="G811">
        <v>146720</v>
      </c>
      <c r="H811">
        <v>6.3</v>
      </c>
      <c r="I811">
        <v>89</v>
      </c>
      <c r="J811" t="s">
        <v>6046</v>
      </c>
    </row>
    <row r="812" spans="1:10">
      <c r="A812">
        <v>7889</v>
      </c>
      <c r="B812" t="s">
        <v>6047</v>
      </c>
      <c r="C812" t="s">
        <v>6048</v>
      </c>
      <c r="D812">
        <v>1997</v>
      </c>
      <c r="E812" t="s">
        <v>3791</v>
      </c>
      <c r="F812" t="s">
        <v>3776</v>
      </c>
      <c r="G812">
        <v>237</v>
      </c>
      <c r="H812">
        <v>7</v>
      </c>
      <c r="I812">
        <v>93</v>
      </c>
      <c r="J812" t="s">
        <v>6049</v>
      </c>
    </row>
    <row r="813" spans="1:10">
      <c r="A813">
        <v>7891</v>
      </c>
      <c r="B813" t="s">
        <v>6050</v>
      </c>
      <c r="C813" t="s">
        <v>6051</v>
      </c>
      <c r="D813">
        <v>1952</v>
      </c>
      <c r="E813" t="s">
        <v>3775</v>
      </c>
      <c r="F813" t="s">
        <v>3776</v>
      </c>
      <c r="G813">
        <v>312</v>
      </c>
      <c r="H813">
        <v>7.5</v>
      </c>
      <c r="I813">
        <v>8</v>
      </c>
      <c r="J813" t="s">
        <v>6052</v>
      </c>
    </row>
    <row r="814" spans="1:10">
      <c r="A814">
        <v>7892</v>
      </c>
      <c r="B814" t="s">
        <v>6053</v>
      </c>
      <c r="C814" t="s">
        <v>608</v>
      </c>
      <c r="D814">
        <v>2002</v>
      </c>
      <c r="E814" t="s">
        <v>3851</v>
      </c>
      <c r="F814" t="s">
        <v>3776</v>
      </c>
      <c r="G814">
        <v>79499</v>
      </c>
      <c r="H814">
        <v>6.1</v>
      </c>
      <c r="I814">
        <v>108</v>
      </c>
      <c r="J814" t="s">
        <v>6054</v>
      </c>
    </row>
    <row r="815" spans="1:10">
      <c r="A815">
        <v>7893</v>
      </c>
      <c r="B815" t="s">
        <v>6055</v>
      </c>
      <c r="C815" t="s">
        <v>2054</v>
      </c>
      <c r="D815">
        <v>2008</v>
      </c>
      <c r="E815" t="s">
        <v>3851</v>
      </c>
      <c r="F815" t="s">
        <v>3776</v>
      </c>
      <c r="G815">
        <v>14682</v>
      </c>
      <c r="H815">
        <v>6.1</v>
      </c>
      <c r="I815">
        <v>120</v>
      </c>
      <c r="J815" t="s">
        <v>6056</v>
      </c>
    </row>
    <row r="816" spans="1:10">
      <c r="A816">
        <v>7895</v>
      </c>
      <c r="B816" t="s">
        <v>6057</v>
      </c>
      <c r="C816" t="s">
        <v>149</v>
      </c>
      <c r="D816">
        <v>1960</v>
      </c>
      <c r="E816" t="s">
        <v>3775</v>
      </c>
      <c r="F816" t="s">
        <v>3776</v>
      </c>
      <c r="G816">
        <v>9492</v>
      </c>
      <c r="H816">
        <v>7.2</v>
      </c>
      <c r="I816">
        <v>126</v>
      </c>
      <c r="J816" t="s">
        <v>6058</v>
      </c>
    </row>
    <row r="817" spans="1:10">
      <c r="A817">
        <v>7896</v>
      </c>
      <c r="B817" t="s">
        <v>6059</v>
      </c>
      <c r="C817" t="s">
        <v>149</v>
      </c>
      <c r="D817" t="s">
        <v>3777</v>
      </c>
      <c r="E817" t="s">
        <v>301</v>
      </c>
      <c r="F817" t="s">
        <v>3776</v>
      </c>
      <c r="G817" t="s">
        <v>3777</v>
      </c>
      <c r="H817" t="s">
        <v>3777</v>
      </c>
      <c r="I817" t="s">
        <v>3777</v>
      </c>
      <c r="J817" t="s">
        <v>6060</v>
      </c>
    </row>
    <row r="818" spans="1:10">
      <c r="A818">
        <v>7894</v>
      </c>
      <c r="B818" t="s">
        <v>6061</v>
      </c>
      <c r="C818" t="s">
        <v>6062</v>
      </c>
      <c r="D818">
        <v>2002</v>
      </c>
      <c r="E818" t="s">
        <v>4165</v>
      </c>
      <c r="F818" t="s">
        <v>3776</v>
      </c>
      <c r="G818">
        <v>19</v>
      </c>
      <c r="H818">
        <v>6.3</v>
      </c>
      <c r="I818">
        <v>49</v>
      </c>
      <c r="J818" t="s">
        <v>6063</v>
      </c>
    </row>
    <row r="819" spans="1:10">
      <c r="A819">
        <v>7897</v>
      </c>
      <c r="B819" t="s">
        <v>6064</v>
      </c>
      <c r="C819" t="s">
        <v>6065</v>
      </c>
      <c r="D819">
        <v>1955</v>
      </c>
      <c r="E819" t="s">
        <v>3775</v>
      </c>
      <c r="F819" t="s">
        <v>3776</v>
      </c>
      <c r="G819">
        <v>19</v>
      </c>
      <c r="H819">
        <v>7.2</v>
      </c>
      <c r="I819" t="s">
        <v>3777</v>
      </c>
      <c r="J819" t="s">
        <v>6066</v>
      </c>
    </row>
    <row r="820" spans="1:10">
      <c r="A820">
        <v>7898</v>
      </c>
      <c r="B820" t="s">
        <v>6067</v>
      </c>
      <c r="C820" t="s">
        <v>6068</v>
      </c>
      <c r="D820">
        <v>2018</v>
      </c>
      <c r="E820" t="s">
        <v>301</v>
      </c>
      <c r="F820" t="s">
        <v>3776</v>
      </c>
      <c r="G820" t="s">
        <v>3777</v>
      </c>
      <c r="H820" t="s">
        <v>3777</v>
      </c>
      <c r="I820" t="s">
        <v>3777</v>
      </c>
      <c r="J820" t="s">
        <v>6069</v>
      </c>
    </row>
    <row r="821" spans="1:10">
      <c r="A821">
        <v>7900</v>
      </c>
      <c r="B821" t="s">
        <v>6070</v>
      </c>
      <c r="C821" t="s">
        <v>6071</v>
      </c>
      <c r="D821">
        <v>1982</v>
      </c>
      <c r="E821" t="s">
        <v>4314</v>
      </c>
      <c r="F821" t="s">
        <v>3776</v>
      </c>
      <c r="G821">
        <v>10</v>
      </c>
      <c r="H821">
        <v>7.4</v>
      </c>
      <c r="I821" t="s">
        <v>3777</v>
      </c>
      <c r="J821" t="s">
        <v>6072</v>
      </c>
    </row>
    <row r="822" spans="1:10">
      <c r="A822">
        <v>7901</v>
      </c>
      <c r="B822" t="s">
        <v>6073</v>
      </c>
      <c r="C822" t="s">
        <v>6074</v>
      </c>
      <c r="D822">
        <v>1942</v>
      </c>
      <c r="E822" t="s">
        <v>3775</v>
      </c>
      <c r="F822" t="s">
        <v>3776</v>
      </c>
      <c r="G822">
        <v>385</v>
      </c>
      <c r="H822">
        <v>7.7</v>
      </c>
      <c r="I822">
        <v>7</v>
      </c>
      <c r="J822" t="s">
        <v>6075</v>
      </c>
    </row>
    <row r="823" spans="1:10">
      <c r="A823">
        <v>7902</v>
      </c>
      <c r="B823" t="s">
        <v>6076</v>
      </c>
      <c r="C823" t="s">
        <v>6077</v>
      </c>
      <c r="D823">
        <v>1942</v>
      </c>
      <c r="E823" t="s">
        <v>3775</v>
      </c>
      <c r="F823" t="s">
        <v>3776</v>
      </c>
      <c r="G823">
        <v>145</v>
      </c>
      <c r="H823">
        <v>6.4</v>
      </c>
      <c r="I823" t="s">
        <v>3777</v>
      </c>
      <c r="J823" t="s">
        <v>6078</v>
      </c>
    </row>
    <row r="824" spans="1:10">
      <c r="A824">
        <v>7903</v>
      </c>
      <c r="B824" t="s">
        <v>6079</v>
      </c>
      <c r="C824" t="s">
        <v>2961</v>
      </c>
      <c r="D824">
        <v>2000</v>
      </c>
      <c r="E824" t="s">
        <v>3816</v>
      </c>
      <c r="F824" t="s">
        <v>3776</v>
      </c>
      <c r="G824">
        <v>5113</v>
      </c>
      <c r="H824">
        <v>6.2</v>
      </c>
      <c r="I824" t="s">
        <v>3777</v>
      </c>
      <c r="J824" t="s">
        <v>6080</v>
      </c>
    </row>
    <row r="825" spans="1:10">
      <c r="A825">
        <v>7904</v>
      </c>
      <c r="B825" t="s">
        <v>6081</v>
      </c>
      <c r="C825" t="s">
        <v>6082</v>
      </c>
      <c r="D825">
        <v>2002</v>
      </c>
      <c r="E825" t="s">
        <v>4165</v>
      </c>
      <c r="F825" t="s">
        <v>3776</v>
      </c>
      <c r="G825">
        <v>37</v>
      </c>
      <c r="H825">
        <v>7.8</v>
      </c>
      <c r="I825" t="s">
        <v>3777</v>
      </c>
      <c r="J825" t="s">
        <v>6083</v>
      </c>
    </row>
    <row r="826" spans="1:10">
      <c r="A826">
        <v>7905</v>
      </c>
      <c r="B826" t="s">
        <v>6084</v>
      </c>
      <c r="C826" t="s">
        <v>6085</v>
      </c>
      <c r="D826">
        <v>1982</v>
      </c>
      <c r="E826" t="s">
        <v>3775</v>
      </c>
      <c r="F826" t="s">
        <v>3776</v>
      </c>
      <c r="G826">
        <v>21</v>
      </c>
      <c r="H826">
        <v>8</v>
      </c>
      <c r="I826" t="s">
        <v>3777</v>
      </c>
      <c r="J826" t="s">
        <v>6086</v>
      </c>
    </row>
    <row r="827" spans="1:10">
      <c r="A827">
        <v>7906</v>
      </c>
      <c r="B827" t="s">
        <v>6087</v>
      </c>
      <c r="C827" t="s">
        <v>2490</v>
      </c>
      <c r="D827">
        <v>1995</v>
      </c>
      <c r="E827" t="s">
        <v>301</v>
      </c>
      <c r="F827" t="s">
        <v>3776</v>
      </c>
      <c r="G827">
        <v>2527</v>
      </c>
      <c r="H827">
        <v>5.8</v>
      </c>
      <c r="I827" t="s">
        <v>3777</v>
      </c>
      <c r="J827" t="s">
        <v>6088</v>
      </c>
    </row>
    <row r="828" spans="1:10">
      <c r="A828">
        <v>7908</v>
      </c>
      <c r="B828" t="s">
        <v>6089</v>
      </c>
      <c r="C828" t="s">
        <v>473</v>
      </c>
      <c r="D828">
        <v>2010</v>
      </c>
      <c r="E828" t="s">
        <v>4098</v>
      </c>
      <c r="F828" t="s">
        <v>3776</v>
      </c>
      <c r="G828">
        <v>266962</v>
      </c>
      <c r="H828">
        <v>7.8</v>
      </c>
      <c r="I828" t="s">
        <v>3777</v>
      </c>
      <c r="J828" t="s">
        <v>6090</v>
      </c>
    </row>
    <row r="829" spans="1:10">
      <c r="A829">
        <v>7907</v>
      </c>
      <c r="B829" t="s">
        <v>6091</v>
      </c>
      <c r="C829" t="s">
        <v>6092</v>
      </c>
      <c r="D829">
        <v>2012</v>
      </c>
      <c r="E829" t="s">
        <v>4098</v>
      </c>
      <c r="F829" t="s">
        <v>3776</v>
      </c>
      <c r="G829">
        <v>9348</v>
      </c>
      <c r="H829">
        <v>7.8</v>
      </c>
      <c r="I829" t="s">
        <v>3777</v>
      </c>
      <c r="J829" t="s">
        <v>6093</v>
      </c>
    </row>
    <row r="830" spans="1:10">
      <c r="A830">
        <v>7917</v>
      </c>
      <c r="B830" t="s">
        <v>6094</v>
      </c>
      <c r="C830" t="s">
        <v>509</v>
      </c>
      <c r="D830">
        <v>1999</v>
      </c>
      <c r="E830" t="s">
        <v>301</v>
      </c>
      <c r="F830" t="s">
        <v>3776</v>
      </c>
      <c r="G830">
        <v>129134</v>
      </c>
      <c r="H830">
        <v>7.2</v>
      </c>
      <c r="I830" t="s">
        <v>3777</v>
      </c>
      <c r="J830" t="s">
        <v>6095</v>
      </c>
    </row>
    <row r="831" spans="1:10">
      <c r="A831">
        <v>7915</v>
      </c>
      <c r="B831" t="s">
        <v>6096</v>
      </c>
      <c r="C831" t="s">
        <v>6097</v>
      </c>
      <c r="D831">
        <v>2005</v>
      </c>
      <c r="E831" t="s">
        <v>57</v>
      </c>
      <c r="F831" t="s">
        <v>3776</v>
      </c>
      <c r="G831">
        <v>4846</v>
      </c>
      <c r="H831">
        <v>5.6</v>
      </c>
      <c r="I831" t="s">
        <v>3777</v>
      </c>
      <c r="J831" t="s">
        <v>6098</v>
      </c>
    </row>
    <row r="832" spans="1:10">
      <c r="A832">
        <v>7914</v>
      </c>
      <c r="B832" t="s">
        <v>6099</v>
      </c>
      <c r="C832" t="s">
        <v>6100</v>
      </c>
      <c r="D832">
        <v>2001</v>
      </c>
      <c r="E832" t="s">
        <v>301</v>
      </c>
      <c r="F832" t="s">
        <v>3776</v>
      </c>
      <c r="G832">
        <v>15</v>
      </c>
      <c r="H832">
        <v>6.3</v>
      </c>
      <c r="I832" t="s">
        <v>3777</v>
      </c>
      <c r="J832" t="s">
        <v>6101</v>
      </c>
    </row>
    <row r="833" spans="1:10">
      <c r="A833">
        <v>7921</v>
      </c>
      <c r="B833" t="s">
        <v>6102</v>
      </c>
      <c r="C833" t="s">
        <v>6103</v>
      </c>
      <c r="D833">
        <v>2010</v>
      </c>
      <c r="E833" t="s">
        <v>4199</v>
      </c>
      <c r="F833" t="s">
        <v>3776</v>
      </c>
      <c r="G833" t="s">
        <v>3777</v>
      </c>
      <c r="H833" t="s">
        <v>3777</v>
      </c>
      <c r="I833" t="s">
        <v>3777</v>
      </c>
      <c r="J833" t="s">
        <v>6104</v>
      </c>
    </row>
    <row r="834" spans="1:10">
      <c r="A834">
        <v>7922</v>
      </c>
      <c r="B834" t="s">
        <v>6105</v>
      </c>
      <c r="C834" t="s">
        <v>6106</v>
      </c>
      <c r="D834">
        <v>1948</v>
      </c>
      <c r="E834" t="s">
        <v>3775</v>
      </c>
      <c r="F834" t="s">
        <v>3776</v>
      </c>
      <c r="G834">
        <v>328</v>
      </c>
      <c r="H834">
        <v>7.5</v>
      </c>
      <c r="I834" t="s">
        <v>3777</v>
      </c>
      <c r="J834" t="s">
        <v>6107</v>
      </c>
    </row>
    <row r="835" spans="1:10">
      <c r="A835">
        <v>7923</v>
      </c>
      <c r="B835" t="s">
        <v>6108</v>
      </c>
      <c r="C835" t="s">
        <v>48</v>
      </c>
      <c r="D835">
        <v>2004</v>
      </c>
      <c r="E835" t="s">
        <v>301</v>
      </c>
      <c r="F835" t="s">
        <v>3776</v>
      </c>
      <c r="G835">
        <v>1197</v>
      </c>
      <c r="H835">
        <v>5.8</v>
      </c>
      <c r="I835" t="s">
        <v>3777</v>
      </c>
      <c r="J835" t="s">
        <v>6109</v>
      </c>
    </row>
    <row r="836" spans="1:10">
      <c r="A836">
        <v>7924</v>
      </c>
      <c r="B836" t="s">
        <v>6110</v>
      </c>
      <c r="C836" t="s">
        <v>6111</v>
      </c>
      <c r="D836">
        <v>1952</v>
      </c>
      <c r="E836" t="s">
        <v>3775</v>
      </c>
      <c r="F836" t="s">
        <v>3776</v>
      </c>
      <c r="G836">
        <v>222</v>
      </c>
      <c r="H836">
        <v>6.9</v>
      </c>
      <c r="I836" t="s">
        <v>3777</v>
      </c>
      <c r="J836" t="s">
        <v>6112</v>
      </c>
    </row>
    <row r="837" spans="1:10">
      <c r="A837">
        <v>7925</v>
      </c>
      <c r="B837" t="s">
        <v>6113</v>
      </c>
      <c r="C837" t="s">
        <v>2435</v>
      </c>
      <c r="D837">
        <v>1999</v>
      </c>
      <c r="E837" t="s">
        <v>3816</v>
      </c>
      <c r="F837" t="s">
        <v>3776</v>
      </c>
      <c r="G837">
        <v>16789</v>
      </c>
      <c r="H837">
        <v>5.2</v>
      </c>
      <c r="I837" t="s">
        <v>3777</v>
      </c>
      <c r="J837" t="s">
        <v>6114</v>
      </c>
    </row>
    <row r="838" spans="1:10">
      <c r="A838">
        <v>7926</v>
      </c>
      <c r="B838" t="s">
        <v>6115</v>
      </c>
      <c r="C838" t="s">
        <v>6116</v>
      </c>
      <c r="D838">
        <v>1955</v>
      </c>
      <c r="E838" t="s">
        <v>3775</v>
      </c>
      <c r="F838" t="s">
        <v>3776</v>
      </c>
      <c r="G838" t="s">
        <v>3777</v>
      </c>
      <c r="H838" t="s">
        <v>3777</v>
      </c>
      <c r="I838" t="s">
        <v>3777</v>
      </c>
      <c r="J838" t="s">
        <v>6117</v>
      </c>
    </row>
    <row r="839" spans="1:10">
      <c r="A839">
        <v>7933</v>
      </c>
      <c r="B839" t="s">
        <v>6118</v>
      </c>
      <c r="C839" t="s">
        <v>6119</v>
      </c>
      <c r="D839">
        <v>1971</v>
      </c>
      <c r="E839" t="s">
        <v>3775</v>
      </c>
      <c r="F839" t="s">
        <v>3776</v>
      </c>
      <c r="G839" t="s">
        <v>3777</v>
      </c>
      <c r="H839" t="s">
        <v>3777</v>
      </c>
      <c r="I839">
        <v>30</v>
      </c>
      <c r="J839" t="s">
        <v>6120</v>
      </c>
    </row>
    <row r="840" spans="1:10">
      <c r="A840">
        <v>7943</v>
      </c>
      <c r="B840" t="s">
        <v>6121</v>
      </c>
      <c r="C840" t="s">
        <v>6122</v>
      </c>
      <c r="D840">
        <v>1957</v>
      </c>
      <c r="E840" t="s">
        <v>3775</v>
      </c>
      <c r="F840" t="s">
        <v>3776</v>
      </c>
      <c r="G840" t="s">
        <v>3777</v>
      </c>
      <c r="H840" t="s">
        <v>3777</v>
      </c>
      <c r="I840" t="s">
        <v>3777</v>
      </c>
      <c r="J840" t="s">
        <v>6123</v>
      </c>
    </row>
    <row r="841" spans="1:10">
      <c r="A841">
        <v>7946</v>
      </c>
      <c r="B841" t="s">
        <v>6124</v>
      </c>
      <c r="C841" t="s">
        <v>6125</v>
      </c>
      <c r="D841">
        <v>2011</v>
      </c>
      <c r="E841" t="s">
        <v>4146</v>
      </c>
      <c r="F841" t="s">
        <v>3776</v>
      </c>
      <c r="G841">
        <v>33</v>
      </c>
      <c r="H841">
        <v>6.8</v>
      </c>
      <c r="I841" t="s">
        <v>3777</v>
      </c>
      <c r="J841" t="s">
        <v>6126</v>
      </c>
    </row>
    <row r="842" spans="1:10">
      <c r="A842">
        <v>7948</v>
      </c>
      <c r="B842" t="s">
        <v>6127</v>
      </c>
      <c r="C842" t="s">
        <v>6128</v>
      </c>
      <c r="D842">
        <v>2012</v>
      </c>
      <c r="E842" t="s">
        <v>3775</v>
      </c>
      <c r="F842" t="s">
        <v>3776</v>
      </c>
      <c r="G842" t="s">
        <v>3777</v>
      </c>
      <c r="H842" t="s">
        <v>3777</v>
      </c>
      <c r="I842">
        <v>22</v>
      </c>
      <c r="J842" t="s">
        <v>6129</v>
      </c>
    </row>
    <row r="843" spans="1:10">
      <c r="A843">
        <v>7949</v>
      </c>
      <c r="B843" t="s">
        <v>6130</v>
      </c>
      <c r="C843" t="s">
        <v>6131</v>
      </c>
      <c r="D843">
        <v>2009</v>
      </c>
      <c r="E843" t="s">
        <v>3938</v>
      </c>
      <c r="F843" t="s">
        <v>3776</v>
      </c>
      <c r="G843" t="s">
        <v>3777</v>
      </c>
      <c r="H843" t="s">
        <v>3777</v>
      </c>
      <c r="I843">
        <v>24</v>
      </c>
      <c r="J843" t="s">
        <v>6132</v>
      </c>
    </row>
    <row r="844" spans="1:10">
      <c r="A844">
        <v>8001</v>
      </c>
      <c r="B844" t="s">
        <v>6133</v>
      </c>
      <c r="C844" t="s">
        <v>6134</v>
      </c>
      <c r="D844">
        <v>2009</v>
      </c>
      <c r="E844" t="s">
        <v>3775</v>
      </c>
      <c r="F844" t="s">
        <v>3776</v>
      </c>
      <c r="G844" t="s">
        <v>3777</v>
      </c>
      <c r="H844" t="s">
        <v>3777</v>
      </c>
      <c r="I844" t="s">
        <v>3777</v>
      </c>
      <c r="J844" t="s">
        <v>6135</v>
      </c>
    </row>
    <row r="845" spans="1:10">
      <c r="A845">
        <v>8002</v>
      </c>
      <c r="B845" t="s">
        <v>6136</v>
      </c>
      <c r="C845" t="s">
        <v>6137</v>
      </c>
      <c r="D845">
        <v>2010</v>
      </c>
      <c r="E845" t="s">
        <v>3820</v>
      </c>
      <c r="F845" t="s">
        <v>3776</v>
      </c>
      <c r="G845" t="s">
        <v>3777</v>
      </c>
      <c r="H845" t="s">
        <v>3777</v>
      </c>
      <c r="I845" t="s">
        <v>3777</v>
      </c>
      <c r="J845" t="s">
        <v>6138</v>
      </c>
    </row>
    <row r="846" spans="1:10">
      <c r="A846">
        <v>8003</v>
      </c>
      <c r="B846" t="s">
        <v>6139</v>
      </c>
      <c r="C846" t="s">
        <v>6140</v>
      </c>
      <c r="D846">
        <v>2009</v>
      </c>
      <c r="E846" t="s">
        <v>5898</v>
      </c>
      <c r="F846" t="s">
        <v>3776</v>
      </c>
      <c r="G846" t="s">
        <v>3777</v>
      </c>
      <c r="H846" t="s">
        <v>3777</v>
      </c>
      <c r="I846" t="s">
        <v>3777</v>
      </c>
      <c r="J846" t="s">
        <v>6141</v>
      </c>
    </row>
    <row r="847" spans="1:10">
      <c r="A847">
        <v>8004</v>
      </c>
      <c r="B847" t="s">
        <v>6142</v>
      </c>
      <c r="C847" t="s">
        <v>6143</v>
      </c>
      <c r="D847">
        <v>1997</v>
      </c>
      <c r="E847" t="s">
        <v>3816</v>
      </c>
      <c r="F847" t="s">
        <v>3776</v>
      </c>
      <c r="G847" t="s">
        <v>3777</v>
      </c>
      <c r="H847" t="s">
        <v>3777</v>
      </c>
      <c r="I847" t="s">
        <v>3777</v>
      </c>
      <c r="J847" t="s">
        <v>6144</v>
      </c>
    </row>
    <row r="848" spans="1:10">
      <c r="A848">
        <v>8005</v>
      </c>
      <c r="B848" t="s">
        <v>6145</v>
      </c>
      <c r="C848" t="s">
        <v>6146</v>
      </c>
      <c r="D848">
        <v>2014</v>
      </c>
      <c r="E848" t="s">
        <v>6147</v>
      </c>
      <c r="F848" t="s">
        <v>4892</v>
      </c>
      <c r="G848" t="s">
        <v>3777</v>
      </c>
      <c r="H848" t="s">
        <v>3777</v>
      </c>
      <c r="I848" t="s">
        <v>3777</v>
      </c>
      <c r="J848" t="s">
        <v>6148</v>
      </c>
    </row>
    <row r="849" spans="1:10">
      <c r="A849">
        <v>8008</v>
      </c>
      <c r="B849" t="s">
        <v>6149</v>
      </c>
      <c r="C849" t="s">
        <v>6150</v>
      </c>
      <c r="D849">
        <v>1982</v>
      </c>
      <c r="E849" t="s">
        <v>3775</v>
      </c>
      <c r="F849" t="s">
        <v>3776</v>
      </c>
      <c r="G849">
        <v>89990</v>
      </c>
      <c r="H849">
        <v>6.8</v>
      </c>
      <c r="I849" t="s">
        <v>3777</v>
      </c>
      <c r="J849" t="s">
        <v>6151</v>
      </c>
    </row>
    <row r="850" spans="1:10">
      <c r="A850">
        <v>8006</v>
      </c>
      <c r="B850" t="s">
        <v>6152</v>
      </c>
      <c r="C850" t="s">
        <v>6153</v>
      </c>
      <c r="D850">
        <v>2003</v>
      </c>
      <c r="E850" t="s">
        <v>301</v>
      </c>
      <c r="F850" t="s">
        <v>3776</v>
      </c>
      <c r="G850">
        <v>213</v>
      </c>
      <c r="H850">
        <v>8.6</v>
      </c>
      <c r="I850" t="s">
        <v>3777</v>
      </c>
      <c r="J850" t="s">
        <v>6154</v>
      </c>
    </row>
    <row r="851" spans="1:10">
      <c r="A851">
        <v>8007</v>
      </c>
      <c r="B851" t="s">
        <v>6155</v>
      </c>
      <c r="C851" t="s">
        <v>6156</v>
      </c>
      <c r="D851">
        <v>2010</v>
      </c>
      <c r="E851" t="s">
        <v>301</v>
      </c>
      <c r="F851" t="s">
        <v>3776</v>
      </c>
      <c r="G851">
        <v>252286</v>
      </c>
      <c r="H851">
        <v>6.8</v>
      </c>
      <c r="I851" t="s">
        <v>3777</v>
      </c>
      <c r="J851" t="s">
        <v>6157</v>
      </c>
    </row>
  </sheetData>
  <sortState ref="A2:A569">
    <sortCondition descending="1"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topLeftCell="A172" workbookViewId="0">
      <selection activeCell="D189" sqref="D189"/>
    </sheetView>
  </sheetViews>
  <sheetFormatPr baseColWidth="10" defaultColWidth="8.83203125" defaultRowHeight="14" x14ac:dyDescent="0"/>
  <cols>
    <col min="1" max="1" width="38.1640625" bestFit="1" customWidth="1"/>
    <col min="2" max="2" width="29" bestFit="1" customWidth="1"/>
    <col min="3" max="3" width="11.83203125" bestFit="1" customWidth="1"/>
  </cols>
  <sheetData>
    <row r="1" spans="1:4">
      <c r="A1" t="s">
        <v>6191</v>
      </c>
      <c r="B1" t="s">
        <v>6192</v>
      </c>
      <c r="C1" t="s">
        <v>87</v>
      </c>
      <c r="D1" t="s">
        <v>6193</v>
      </c>
    </row>
    <row r="2" spans="1:4">
      <c r="A2" t="s">
        <v>899</v>
      </c>
      <c r="B2" t="s">
        <v>6194</v>
      </c>
      <c r="C2" s="2" t="s">
        <v>6196</v>
      </c>
    </row>
    <row r="3" spans="1:4">
      <c r="A3" t="s">
        <v>2396</v>
      </c>
      <c r="B3" t="s">
        <v>6195</v>
      </c>
      <c r="C3" t="s">
        <v>6196</v>
      </c>
      <c r="D3" t="s">
        <v>6179</v>
      </c>
    </row>
    <row r="4" spans="1:4">
      <c r="A4" t="s">
        <v>2119</v>
      </c>
      <c r="B4" t="s">
        <v>6197</v>
      </c>
      <c r="C4" t="s">
        <v>6196</v>
      </c>
      <c r="D4" t="s">
        <v>6180</v>
      </c>
    </row>
    <row r="5" spans="1:4">
      <c r="A5" t="s">
        <v>2830</v>
      </c>
      <c r="B5" t="s">
        <v>6198</v>
      </c>
      <c r="C5" t="s">
        <v>6196</v>
      </c>
      <c r="D5" t="s">
        <v>6180</v>
      </c>
    </row>
    <row r="6" spans="1:4">
      <c r="A6" t="s">
        <v>985</v>
      </c>
      <c r="B6" t="s">
        <v>6199</v>
      </c>
      <c r="C6" t="s">
        <v>6196</v>
      </c>
      <c r="D6" t="s">
        <v>6180</v>
      </c>
    </row>
    <row r="7" spans="1:4">
      <c r="A7" t="s">
        <v>2726</v>
      </c>
      <c r="B7" t="s">
        <v>6200</v>
      </c>
      <c r="C7" t="s">
        <v>6196</v>
      </c>
      <c r="D7" t="s">
        <v>6180</v>
      </c>
    </row>
    <row r="8" spans="1:4">
      <c r="A8" t="s">
        <v>874</v>
      </c>
      <c r="B8" t="s">
        <v>6201</v>
      </c>
      <c r="C8" t="s">
        <v>6196</v>
      </c>
      <c r="D8" t="s">
        <v>6180</v>
      </c>
    </row>
    <row r="9" spans="1:4">
      <c r="A9" t="s">
        <v>1814</v>
      </c>
      <c r="B9" t="s">
        <v>6202</v>
      </c>
      <c r="C9" t="s">
        <v>6196</v>
      </c>
      <c r="D9" t="s">
        <v>6203</v>
      </c>
    </row>
    <row r="10" spans="1:4">
      <c r="A10" t="s">
        <v>1121</v>
      </c>
      <c r="B10" t="s">
        <v>6204</v>
      </c>
      <c r="C10" t="s">
        <v>6196</v>
      </c>
      <c r="D10" t="s">
        <v>6180</v>
      </c>
    </row>
    <row r="11" spans="1:4">
      <c r="A11" t="s">
        <v>1109</v>
      </c>
      <c r="B11" t="s">
        <v>6205</v>
      </c>
      <c r="C11" t="s">
        <v>6196</v>
      </c>
      <c r="D11" t="s">
        <v>6206</v>
      </c>
    </row>
    <row r="12" spans="1:4">
      <c r="A12" t="s">
        <v>1670</v>
      </c>
      <c r="B12" t="s">
        <v>6207</v>
      </c>
      <c r="C12" t="s">
        <v>6196</v>
      </c>
      <c r="D12" t="s">
        <v>6208</v>
      </c>
    </row>
    <row r="13" spans="1:4">
      <c r="A13" t="s">
        <v>1735</v>
      </c>
      <c r="B13" t="s">
        <v>6209</v>
      </c>
      <c r="C13" t="s">
        <v>6196</v>
      </c>
      <c r="D13" t="s">
        <v>6210</v>
      </c>
    </row>
    <row r="14" spans="1:4">
      <c r="A14" t="s">
        <v>1432</v>
      </c>
      <c r="B14" t="s">
        <v>6211</v>
      </c>
      <c r="C14" t="s">
        <v>6196</v>
      </c>
      <c r="D14" t="s">
        <v>6183</v>
      </c>
    </row>
    <row r="15" spans="1:4">
      <c r="A15" t="s">
        <v>942</v>
      </c>
      <c r="B15" t="s">
        <v>6212</v>
      </c>
      <c r="C15" t="s">
        <v>6196</v>
      </c>
      <c r="D15" t="s">
        <v>6180</v>
      </c>
    </row>
    <row r="16" spans="1:4">
      <c r="A16" t="s">
        <v>1487</v>
      </c>
      <c r="B16" t="s">
        <v>6213</v>
      </c>
      <c r="C16" t="s">
        <v>6196</v>
      </c>
      <c r="D16" t="s">
        <v>6214</v>
      </c>
    </row>
    <row r="17" spans="1:4">
      <c r="A17" t="s">
        <v>1863</v>
      </c>
      <c r="B17" t="s">
        <v>6215</v>
      </c>
      <c r="C17" t="s">
        <v>6196</v>
      </c>
      <c r="D17" t="s">
        <v>6183</v>
      </c>
    </row>
    <row r="18" spans="1:4">
      <c r="A18" t="s">
        <v>524</v>
      </c>
      <c r="B18" t="s">
        <v>6216</v>
      </c>
      <c r="C18" t="s">
        <v>6196</v>
      </c>
      <c r="D18" t="s">
        <v>6217</v>
      </c>
    </row>
    <row r="19" spans="1:4">
      <c r="A19" t="s">
        <v>6218</v>
      </c>
      <c r="B19" t="s">
        <v>6219</v>
      </c>
      <c r="C19" t="s">
        <v>6196</v>
      </c>
      <c r="D19" t="s">
        <v>6183</v>
      </c>
    </row>
    <row r="20" spans="1:4">
      <c r="A20" t="s">
        <v>1552</v>
      </c>
      <c r="B20" t="s">
        <v>6220</v>
      </c>
      <c r="C20" t="s">
        <v>6196</v>
      </c>
      <c r="D20" t="s">
        <v>6221</v>
      </c>
    </row>
    <row r="21" spans="1:4">
      <c r="A21" t="s">
        <v>2229</v>
      </c>
      <c r="B21" t="s">
        <v>6222</v>
      </c>
      <c r="C21" t="s">
        <v>6196</v>
      </c>
      <c r="D21" t="s">
        <v>6223</v>
      </c>
    </row>
    <row r="22" spans="1:4">
      <c r="A22" t="s">
        <v>1319</v>
      </c>
      <c r="B22" t="s">
        <v>6224</v>
      </c>
      <c r="C22" t="s">
        <v>6196</v>
      </c>
      <c r="D22" t="s">
        <v>6183</v>
      </c>
    </row>
    <row r="23" spans="1:4">
      <c r="A23" t="s">
        <v>542</v>
      </c>
      <c r="B23" t="s">
        <v>6225</v>
      </c>
      <c r="C23" t="s">
        <v>6196</v>
      </c>
      <c r="D23" t="s">
        <v>6226</v>
      </c>
    </row>
    <row r="24" spans="1:4">
      <c r="A24" t="s">
        <v>830</v>
      </c>
      <c r="B24" t="s">
        <v>6227</v>
      </c>
      <c r="C24" t="s">
        <v>6196</v>
      </c>
      <c r="D24" t="s">
        <v>6217</v>
      </c>
    </row>
    <row r="25" spans="1:4">
      <c r="A25" t="s">
        <v>2644</v>
      </c>
      <c r="B25" t="s">
        <v>6228</v>
      </c>
      <c r="C25" t="s">
        <v>6196</v>
      </c>
      <c r="D25" t="s">
        <v>6183</v>
      </c>
    </row>
    <row r="26" spans="1:4">
      <c r="A26" t="s">
        <v>2682</v>
      </c>
      <c r="B26" t="s">
        <v>6229</v>
      </c>
      <c r="C26" t="s">
        <v>6196</v>
      </c>
      <c r="D26" t="s">
        <v>6183</v>
      </c>
    </row>
    <row r="27" spans="1:4">
      <c r="A27" t="s">
        <v>2742</v>
      </c>
      <c r="B27" t="s">
        <v>6230</v>
      </c>
      <c r="C27" t="s">
        <v>6196</v>
      </c>
      <c r="D27" t="s">
        <v>6231</v>
      </c>
    </row>
    <row r="28" spans="1:4">
      <c r="A28" t="s">
        <v>1581</v>
      </c>
      <c r="B28" t="s">
        <v>6232</v>
      </c>
      <c r="C28" t="s">
        <v>6196</v>
      </c>
      <c r="D28" t="s">
        <v>6210</v>
      </c>
    </row>
    <row r="29" spans="1:4">
      <c r="A29" t="s">
        <v>1055</v>
      </c>
      <c r="B29" t="s">
        <v>6233</v>
      </c>
      <c r="C29" t="s">
        <v>6196</v>
      </c>
      <c r="D29" t="s">
        <v>6234</v>
      </c>
    </row>
    <row r="30" spans="1:4">
      <c r="A30" t="s">
        <v>1308</v>
      </c>
      <c r="B30" t="s">
        <v>6235</v>
      </c>
      <c r="C30" t="s">
        <v>6196</v>
      </c>
      <c r="D30" t="s">
        <v>6231</v>
      </c>
    </row>
    <row r="31" spans="1:4">
      <c r="A31" t="s">
        <v>2330</v>
      </c>
      <c r="B31" t="s">
        <v>6236</v>
      </c>
      <c r="C31" t="s">
        <v>6196</v>
      </c>
      <c r="D31" t="s">
        <v>6237</v>
      </c>
    </row>
    <row r="32" spans="1:4">
      <c r="A32" t="s">
        <v>2534</v>
      </c>
      <c r="B32" t="s">
        <v>6238</v>
      </c>
      <c r="C32" t="s">
        <v>6196</v>
      </c>
      <c r="D32" t="s">
        <v>6239</v>
      </c>
    </row>
    <row r="33" spans="1:4">
      <c r="A33" t="s">
        <v>708</v>
      </c>
      <c r="B33" t="s">
        <v>6240</v>
      </c>
      <c r="C33" t="s">
        <v>6196</v>
      </c>
      <c r="D33" t="s">
        <v>6231</v>
      </c>
    </row>
    <row r="34" spans="1:4">
      <c r="A34" t="s">
        <v>892</v>
      </c>
      <c r="B34" t="s">
        <v>6241</v>
      </c>
      <c r="C34" t="s">
        <v>6196</v>
      </c>
      <c r="D34" t="s">
        <v>6231</v>
      </c>
    </row>
    <row r="35" spans="1:4">
      <c r="A35" t="s">
        <v>1884</v>
      </c>
      <c r="B35" t="s">
        <v>6242</v>
      </c>
      <c r="C35" t="s">
        <v>6196</v>
      </c>
      <c r="D35" t="s">
        <v>6243</v>
      </c>
    </row>
    <row r="36" spans="1:4">
      <c r="A36" t="s">
        <v>2284</v>
      </c>
      <c r="B36" t="s">
        <v>6244</v>
      </c>
      <c r="C36" t="s">
        <v>6196</v>
      </c>
      <c r="D36" t="s">
        <v>6245</v>
      </c>
    </row>
    <row r="37" spans="1:4">
      <c r="A37" t="s">
        <v>1937</v>
      </c>
      <c r="B37" t="s">
        <v>6246</v>
      </c>
      <c r="C37" t="s">
        <v>6196</v>
      </c>
      <c r="D37" t="s">
        <v>6247</v>
      </c>
    </row>
    <row r="38" spans="1:4">
      <c r="C38" t="s">
        <v>6196</v>
      </c>
    </row>
    <row r="39" spans="1:4">
      <c r="A39" t="s">
        <v>6248</v>
      </c>
      <c r="C39" t="s">
        <v>6196</v>
      </c>
    </row>
    <row r="40" spans="1:4">
      <c r="C40" t="s">
        <v>6196</v>
      </c>
    </row>
    <row r="41" spans="1:4">
      <c r="A41" t="s">
        <v>6191</v>
      </c>
      <c r="B41" t="s">
        <v>6192</v>
      </c>
      <c r="C41" t="s">
        <v>6196</v>
      </c>
      <c r="D41" t="s">
        <v>6193</v>
      </c>
    </row>
    <row r="42" spans="1:4">
      <c r="A42" t="s">
        <v>1870</v>
      </c>
      <c r="B42" t="s">
        <v>6249</v>
      </c>
      <c r="C42" t="s">
        <v>6196</v>
      </c>
      <c r="D42" t="s">
        <v>6250</v>
      </c>
    </row>
    <row r="43" spans="1:4">
      <c r="A43" t="s">
        <v>6251</v>
      </c>
      <c r="B43" t="s">
        <v>6252</v>
      </c>
      <c r="C43" t="s">
        <v>6196</v>
      </c>
      <c r="D43" t="s">
        <v>6231</v>
      </c>
    </row>
    <row r="44" spans="1:4">
      <c r="A44" t="s">
        <v>497</v>
      </c>
      <c r="B44" t="s">
        <v>6253</v>
      </c>
      <c r="C44" t="s">
        <v>6196</v>
      </c>
      <c r="D44" t="s">
        <v>6231</v>
      </c>
    </row>
    <row r="45" spans="1:4">
      <c r="A45" t="s">
        <v>1682</v>
      </c>
      <c r="B45" t="s">
        <v>6254</v>
      </c>
      <c r="C45" t="s">
        <v>6196</v>
      </c>
      <c r="D45" t="s">
        <v>6231</v>
      </c>
    </row>
    <row r="46" spans="1:4">
      <c r="A46" t="s">
        <v>2096</v>
      </c>
      <c r="B46" t="s">
        <v>6255</v>
      </c>
      <c r="C46" t="s">
        <v>6196</v>
      </c>
      <c r="D46" t="s">
        <v>6231</v>
      </c>
    </row>
    <row r="47" spans="1:4">
      <c r="A47" t="s">
        <v>2135</v>
      </c>
      <c r="B47" t="s">
        <v>6256</v>
      </c>
      <c r="C47" t="s">
        <v>6196</v>
      </c>
      <c r="D47" t="s">
        <v>6231</v>
      </c>
    </row>
    <row r="48" spans="1:4">
      <c r="A48" t="s">
        <v>669</v>
      </c>
      <c r="B48" t="s">
        <v>6257</v>
      </c>
      <c r="C48" t="s">
        <v>6196</v>
      </c>
      <c r="D48" t="s">
        <v>6231</v>
      </c>
    </row>
    <row r="49" spans="1:4">
      <c r="A49" t="s">
        <v>1905</v>
      </c>
      <c r="B49" t="s">
        <v>6258</v>
      </c>
      <c r="C49" t="s">
        <v>6196</v>
      </c>
      <c r="D49" t="s">
        <v>6231</v>
      </c>
    </row>
    <row r="50" spans="1:4">
      <c r="A50" t="s">
        <v>2093</v>
      </c>
      <c r="B50" t="s">
        <v>6259</v>
      </c>
      <c r="C50" t="s">
        <v>6196</v>
      </c>
      <c r="D50" t="s">
        <v>6231</v>
      </c>
    </row>
    <row r="51" spans="1:4">
      <c r="A51" t="s">
        <v>878</v>
      </c>
      <c r="B51" t="s">
        <v>6260</v>
      </c>
      <c r="C51" t="s">
        <v>6196</v>
      </c>
      <c r="D51" t="s">
        <v>6231</v>
      </c>
    </row>
    <row r="52" spans="1:4">
      <c r="A52" t="s">
        <v>1531</v>
      </c>
      <c r="B52" t="s">
        <v>6261</v>
      </c>
      <c r="C52" t="s">
        <v>6196</v>
      </c>
      <c r="D52" t="s">
        <v>6231</v>
      </c>
    </row>
    <row r="53" spans="1:4">
      <c r="A53" t="s">
        <v>5640</v>
      </c>
      <c r="B53" t="s">
        <v>6262</v>
      </c>
      <c r="C53" t="s">
        <v>6196</v>
      </c>
      <c r="D53" t="s">
        <v>6231</v>
      </c>
    </row>
    <row r="54" spans="1:4">
      <c r="A54" t="s">
        <v>1727</v>
      </c>
      <c r="B54" t="s">
        <v>6263</v>
      </c>
      <c r="C54" t="s">
        <v>6196</v>
      </c>
      <c r="D54" t="s">
        <v>6231</v>
      </c>
    </row>
    <row r="55" spans="1:4">
      <c r="A55" t="s">
        <v>965</v>
      </c>
      <c r="B55" t="s">
        <v>6264</v>
      </c>
      <c r="C55" t="s">
        <v>6196</v>
      </c>
      <c r="D55" t="s">
        <v>6265</v>
      </c>
    </row>
    <row r="56" spans="1:4">
      <c r="A56" t="s">
        <v>6266</v>
      </c>
      <c r="B56" t="s">
        <v>6267</v>
      </c>
      <c r="C56" t="s">
        <v>6196</v>
      </c>
      <c r="D56" t="s">
        <v>6268</v>
      </c>
    </row>
    <row r="57" spans="1:4">
      <c r="A57" t="s">
        <v>1359</v>
      </c>
      <c r="B57" t="s">
        <v>6269</v>
      </c>
      <c r="C57" t="s">
        <v>6196</v>
      </c>
      <c r="D57" t="s">
        <v>6231</v>
      </c>
    </row>
    <row r="58" spans="1:4">
      <c r="A58" t="s">
        <v>2755</v>
      </c>
      <c r="B58" t="s">
        <v>6270</v>
      </c>
      <c r="C58" t="s">
        <v>6196</v>
      </c>
      <c r="D58" t="s">
        <v>6231</v>
      </c>
    </row>
    <row r="59" spans="1:4">
      <c r="A59" t="s">
        <v>5082</v>
      </c>
      <c r="B59" t="s">
        <v>6271</v>
      </c>
      <c r="C59" t="s">
        <v>6196</v>
      </c>
      <c r="D59" t="s">
        <v>6265</v>
      </c>
    </row>
    <row r="60" spans="1:4">
      <c r="A60" t="s">
        <v>1577</v>
      </c>
      <c r="B60" t="s">
        <v>6272</v>
      </c>
      <c r="C60" t="s">
        <v>6196</v>
      </c>
      <c r="D60" t="s">
        <v>6231</v>
      </c>
    </row>
    <row r="61" spans="1:4">
      <c r="A61" t="s">
        <v>2152</v>
      </c>
      <c r="B61" t="s">
        <v>6273</v>
      </c>
      <c r="C61" t="s">
        <v>6196</v>
      </c>
      <c r="D61" t="s">
        <v>6265</v>
      </c>
    </row>
    <row r="62" spans="1:4">
      <c r="A62" t="s">
        <v>2076</v>
      </c>
      <c r="B62" t="s">
        <v>6274</v>
      </c>
      <c r="C62" t="s">
        <v>6196</v>
      </c>
      <c r="D62" t="s">
        <v>6265</v>
      </c>
    </row>
    <row r="63" spans="1:4">
      <c r="A63" t="s">
        <v>757</v>
      </c>
      <c r="B63" t="s">
        <v>6275</v>
      </c>
      <c r="C63" t="s">
        <v>6196</v>
      </c>
      <c r="D63" t="s">
        <v>6276</v>
      </c>
    </row>
    <row r="64" spans="1:4">
      <c r="A64" t="s">
        <v>3020</v>
      </c>
      <c r="B64" t="s">
        <v>6277</v>
      </c>
      <c r="C64" t="s">
        <v>6196</v>
      </c>
      <c r="D64" t="s">
        <v>6278</v>
      </c>
    </row>
    <row r="65" spans="1:4">
      <c r="A65" t="s">
        <v>564</v>
      </c>
      <c r="B65" t="s">
        <v>6279</v>
      </c>
      <c r="C65" t="s">
        <v>6196</v>
      </c>
      <c r="D65" t="s">
        <v>6265</v>
      </c>
    </row>
    <row r="66" spans="1:4">
      <c r="A66" t="s">
        <v>1562</v>
      </c>
      <c r="B66" t="s">
        <v>6280</v>
      </c>
      <c r="C66" t="s">
        <v>6196</v>
      </c>
      <c r="D66" t="s">
        <v>6265</v>
      </c>
    </row>
    <row r="67" spans="1:4">
      <c r="A67" t="s">
        <v>2861</v>
      </c>
      <c r="B67" t="s">
        <v>6281</v>
      </c>
      <c r="C67" t="s">
        <v>6196</v>
      </c>
      <c r="D67" t="s">
        <v>6182</v>
      </c>
    </row>
    <row r="68" spans="1:4">
      <c r="A68" t="s">
        <v>3374</v>
      </c>
      <c r="B68" t="s">
        <v>6282</v>
      </c>
      <c r="C68" t="s">
        <v>6196</v>
      </c>
    </row>
    <row r="69" spans="1:4">
      <c r="A69" t="s">
        <v>1779</v>
      </c>
      <c r="B69" t="s">
        <v>6283</v>
      </c>
      <c r="C69" t="s">
        <v>6196</v>
      </c>
      <c r="D69" t="s">
        <v>6265</v>
      </c>
    </row>
    <row r="70" spans="1:4">
      <c r="A70" t="s">
        <v>1387</v>
      </c>
      <c r="B70" t="s">
        <v>6284</v>
      </c>
      <c r="C70" t="s">
        <v>6196</v>
      </c>
      <c r="D70" t="s">
        <v>6285</v>
      </c>
    </row>
    <row r="71" spans="1:4">
      <c r="A71" t="s">
        <v>6286</v>
      </c>
      <c r="B71" t="s">
        <v>6287</v>
      </c>
      <c r="C71" t="s">
        <v>6196</v>
      </c>
    </row>
    <row r="72" spans="1:4">
      <c r="A72" t="s">
        <v>2123</v>
      </c>
      <c r="B72" t="s">
        <v>6288</v>
      </c>
      <c r="C72" t="s">
        <v>6196</v>
      </c>
      <c r="D72" t="s">
        <v>6289</v>
      </c>
    </row>
    <row r="73" spans="1:4">
      <c r="A73" t="s">
        <v>2239</v>
      </c>
      <c r="B73" t="s">
        <v>6290</v>
      </c>
      <c r="C73" t="s">
        <v>6196</v>
      </c>
    </row>
    <row r="74" spans="1:4">
      <c r="A74" t="s">
        <v>1338</v>
      </c>
      <c r="B74" t="s">
        <v>6291</v>
      </c>
      <c r="C74" t="s">
        <v>6196</v>
      </c>
    </row>
    <row r="75" spans="1:4">
      <c r="A75" t="s">
        <v>1873</v>
      </c>
      <c r="B75" t="s">
        <v>6292</v>
      </c>
      <c r="C75" t="s">
        <v>6196</v>
      </c>
    </row>
    <row r="76" spans="1:4">
      <c r="A76" t="s">
        <v>2919</v>
      </c>
      <c r="B76" t="s">
        <v>6293</v>
      </c>
      <c r="C76" t="s">
        <v>6196</v>
      </c>
    </row>
    <row r="77" spans="1:4">
      <c r="A77" t="s">
        <v>1757</v>
      </c>
      <c r="B77" t="s">
        <v>6294</v>
      </c>
      <c r="C77" t="s">
        <v>6196</v>
      </c>
      <c r="D77" t="s">
        <v>6295</v>
      </c>
    </row>
    <row r="78" spans="1:4">
      <c r="A78" t="s">
        <v>6296</v>
      </c>
      <c r="B78" t="s">
        <v>6297</v>
      </c>
      <c r="C78" t="s">
        <v>6196</v>
      </c>
      <c r="D78" t="s">
        <v>6298</v>
      </c>
    </row>
    <row r="79" spans="1:4">
      <c r="A79" t="s">
        <v>1046</v>
      </c>
      <c r="B79" t="s">
        <v>6299</v>
      </c>
      <c r="C79" t="s">
        <v>6196</v>
      </c>
    </row>
    <row r="80" spans="1:4">
      <c r="A80" t="s">
        <v>2875</v>
      </c>
      <c r="B80" t="s">
        <v>6300</v>
      </c>
      <c r="C80" t="s">
        <v>6196</v>
      </c>
    </row>
    <row r="81" spans="1:4">
      <c r="A81" t="s">
        <v>4796</v>
      </c>
      <c r="B81" t="s">
        <v>6301</v>
      </c>
      <c r="C81" t="s">
        <v>6196</v>
      </c>
    </row>
    <row r="82" spans="1:4">
      <c r="A82" t="s">
        <v>2295</v>
      </c>
      <c r="B82" t="s">
        <v>6302</v>
      </c>
      <c r="C82" t="s">
        <v>6196</v>
      </c>
      <c r="D82" t="s">
        <v>6303</v>
      </c>
    </row>
    <row r="83" spans="1:4">
      <c r="A83" t="s">
        <v>2442</v>
      </c>
      <c r="B83" t="s">
        <v>6304</v>
      </c>
      <c r="C83" t="s">
        <v>6196</v>
      </c>
    </row>
    <row r="84" spans="1:4">
      <c r="A84" t="s">
        <v>1178</v>
      </c>
      <c r="B84" t="s">
        <v>6305</v>
      </c>
      <c r="C84" t="s">
        <v>6196</v>
      </c>
    </row>
    <row r="85" spans="1:4">
      <c r="A85" t="s">
        <v>1704</v>
      </c>
      <c r="B85" t="s">
        <v>6306</v>
      </c>
      <c r="C85" t="s">
        <v>6196</v>
      </c>
      <c r="D85" t="s">
        <v>6307</v>
      </c>
    </row>
    <row r="86" spans="1:4">
      <c r="A86" t="s">
        <v>1509</v>
      </c>
      <c r="B86" t="s">
        <v>6308</v>
      </c>
      <c r="C86" t="s">
        <v>6196</v>
      </c>
      <c r="D86" t="s">
        <v>6309</v>
      </c>
    </row>
    <row r="87" spans="1:4">
      <c r="A87" t="s">
        <v>3605</v>
      </c>
      <c r="B87" t="s">
        <v>6310</v>
      </c>
      <c r="C87" t="s">
        <v>6196</v>
      </c>
    </row>
    <row r="88" spans="1:4">
      <c r="A88" t="s">
        <v>2898</v>
      </c>
      <c r="B88" t="s">
        <v>6311</v>
      </c>
      <c r="C88" t="s">
        <v>6196</v>
      </c>
    </row>
    <row r="89" spans="1:4">
      <c r="A89" t="s">
        <v>2640</v>
      </c>
      <c r="B89" t="s">
        <v>6312</v>
      </c>
      <c r="C89" t="s">
        <v>6196</v>
      </c>
    </row>
    <row r="90" spans="1:4">
      <c r="A90" t="s">
        <v>1520</v>
      </c>
      <c r="B90" t="s">
        <v>6313</v>
      </c>
      <c r="C90" t="s">
        <v>6196</v>
      </c>
      <c r="D90" t="s">
        <v>6314</v>
      </c>
    </row>
    <row r="91" spans="1:4">
      <c r="A91" t="s">
        <v>6315</v>
      </c>
      <c r="B91" t="s">
        <v>6316</v>
      </c>
      <c r="C91" t="s">
        <v>6196</v>
      </c>
      <c r="D91" t="s">
        <v>6309</v>
      </c>
    </row>
    <row r="92" spans="1:4">
      <c r="A92" t="s">
        <v>3155</v>
      </c>
      <c r="B92" t="s">
        <v>6317</v>
      </c>
      <c r="C92" t="s">
        <v>6196</v>
      </c>
      <c r="D92" t="s">
        <v>6318</v>
      </c>
    </row>
    <row r="93" spans="1:4">
      <c r="A93" t="s">
        <v>2998</v>
      </c>
      <c r="B93" t="s">
        <v>6319</v>
      </c>
      <c r="C93" t="s">
        <v>6196</v>
      </c>
      <c r="D93" t="s">
        <v>6320</v>
      </c>
    </row>
    <row r="94" spans="1:4">
      <c r="A94" t="s">
        <v>2083</v>
      </c>
      <c r="B94" t="s">
        <v>6321</v>
      </c>
      <c r="C94" t="s">
        <v>6196</v>
      </c>
      <c r="D94" t="s">
        <v>6322</v>
      </c>
    </row>
    <row r="95" spans="1:4">
      <c r="A95" t="s">
        <v>3469</v>
      </c>
      <c r="B95" t="s">
        <v>6323</v>
      </c>
      <c r="C95" t="s">
        <v>6196</v>
      </c>
      <c r="D95" t="s">
        <v>6320</v>
      </c>
    </row>
    <row r="96" spans="1:4">
      <c r="A96" t="s">
        <v>842</v>
      </c>
      <c r="B96" t="s">
        <v>6324</v>
      </c>
      <c r="C96" t="s">
        <v>6196</v>
      </c>
      <c r="D96" t="s">
        <v>6325</v>
      </c>
    </row>
    <row r="97" spans="1:4">
      <c r="A97" t="s">
        <v>2215</v>
      </c>
      <c r="B97" t="s">
        <v>6326</v>
      </c>
      <c r="C97" t="s">
        <v>6196</v>
      </c>
    </row>
    <row r="98" spans="1:4">
      <c r="A98" t="s">
        <v>6327</v>
      </c>
      <c r="B98" t="s">
        <v>6328</v>
      </c>
      <c r="C98" t="s">
        <v>6196</v>
      </c>
      <c r="D98" t="s">
        <v>6329</v>
      </c>
    </row>
    <row r="99" spans="1:4">
      <c r="A99" t="s">
        <v>3280</v>
      </c>
      <c r="B99" t="s">
        <v>6330</v>
      </c>
      <c r="C99" t="s">
        <v>6196</v>
      </c>
      <c r="D99" t="s">
        <v>6331</v>
      </c>
    </row>
    <row r="100" spans="1:4">
      <c r="A100" t="s">
        <v>2637</v>
      </c>
      <c r="B100" t="s">
        <v>6332</v>
      </c>
      <c r="C100" t="s">
        <v>6196</v>
      </c>
    </row>
    <row r="101" spans="1:4">
      <c r="A101" t="s">
        <v>3364</v>
      </c>
      <c r="B101" t="s">
        <v>6333</v>
      </c>
      <c r="C101" t="s">
        <v>6196</v>
      </c>
      <c r="D101" t="s">
        <v>6334</v>
      </c>
    </row>
    <row r="102" spans="1:4">
      <c r="A102" t="s">
        <v>662</v>
      </c>
      <c r="B102" t="s">
        <v>6335</v>
      </c>
      <c r="C102" t="s">
        <v>6196</v>
      </c>
    </row>
    <row r="103" spans="1:4">
      <c r="A103" t="s">
        <v>1943</v>
      </c>
      <c r="B103" t="s">
        <v>6336</v>
      </c>
      <c r="C103" t="s">
        <v>6196</v>
      </c>
      <c r="D103" t="s">
        <v>6337</v>
      </c>
    </row>
    <row r="104" spans="1:4">
      <c r="A104" t="s">
        <v>581</v>
      </c>
      <c r="B104" t="s">
        <v>6338</v>
      </c>
      <c r="C104" t="s">
        <v>6196</v>
      </c>
      <c r="D104" t="s">
        <v>6339</v>
      </c>
    </row>
    <row r="105" spans="1:4">
      <c r="A105" t="s">
        <v>3641</v>
      </c>
      <c r="B105" t="s">
        <v>6340</v>
      </c>
      <c r="C105" t="s">
        <v>6196</v>
      </c>
    </row>
    <row r="106" spans="1:4">
      <c r="A106" t="s">
        <v>1197</v>
      </c>
      <c r="B106" t="s">
        <v>6341</v>
      </c>
      <c r="C106" t="s">
        <v>6196</v>
      </c>
      <c r="D106" t="s">
        <v>6295</v>
      </c>
    </row>
    <row r="107" spans="1:4">
      <c r="A107" t="s">
        <v>1483</v>
      </c>
      <c r="B107" t="s">
        <v>6342</v>
      </c>
      <c r="C107" t="s">
        <v>6196</v>
      </c>
      <c r="D107" t="s">
        <v>6309</v>
      </c>
    </row>
    <row r="108" spans="1:4">
      <c r="A108" t="s">
        <v>2131</v>
      </c>
      <c r="B108" t="s">
        <v>6343</v>
      </c>
      <c r="C108" t="s">
        <v>6196</v>
      </c>
    </row>
    <row r="109" spans="1:4">
      <c r="A109" t="s">
        <v>5574</v>
      </c>
      <c r="B109" t="s">
        <v>6344</v>
      </c>
      <c r="C109" t="s">
        <v>6196</v>
      </c>
    </row>
    <row r="110" spans="1:4">
      <c r="A110" t="s">
        <v>680</v>
      </c>
      <c r="B110" t="s">
        <v>6345</v>
      </c>
      <c r="C110" t="s">
        <v>6196</v>
      </c>
      <c r="D110" t="s">
        <v>6346</v>
      </c>
    </row>
    <row r="111" spans="1:4">
      <c r="A111" t="s">
        <v>6347</v>
      </c>
      <c r="B111" t="s">
        <v>6348</v>
      </c>
      <c r="C111" t="s">
        <v>6196</v>
      </c>
      <c r="D111" t="s">
        <v>6349</v>
      </c>
    </row>
    <row r="112" spans="1:4">
      <c r="A112" t="s">
        <v>1257</v>
      </c>
      <c r="B112" t="s">
        <v>6350</v>
      </c>
      <c r="C112" t="s">
        <v>6196</v>
      </c>
    </row>
    <row r="113" spans="1:4">
      <c r="A113" t="s">
        <v>2513</v>
      </c>
      <c r="B113" t="s">
        <v>6351</v>
      </c>
      <c r="C113" t="s">
        <v>6196</v>
      </c>
      <c r="D113" t="s">
        <v>6352</v>
      </c>
    </row>
    <row r="114" spans="1:4">
      <c r="A114" t="s">
        <v>2823</v>
      </c>
      <c r="B114" t="s">
        <v>6353</v>
      </c>
      <c r="C114" t="s">
        <v>6196</v>
      </c>
      <c r="D114" t="s">
        <v>6354</v>
      </c>
    </row>
    <row r="115" spans="1:4">
      <c r="A115" t="s">
        <v>5961</v>
      </c>
      <c r="B115" t="s">
        <v>6355</v>
      </c>
      <c r="C115" t="s">
        <v>6196</v>
      </c>
      <c r="D115" t="s">
        <v>6356</v>
      </c>
    </row>
    <row r="116" spans="1:4">
      <c r="A116" t="s">
        <v>2660</v>
      </c>
      <c r="B116" t="s">
        <v>6357</v>
      </c>
      <c r="C116" t="s">
        <v>6196</v>
      </c>
    </row>
    <row r="117" spans="1:4">
      <c r="A117" t="s">
        <v>2542</v>
      </c>
      <c r="B117" t="s">
        <v>6358</v>
      </c>
      <c r="C117" t="s">
        <v>6196</v>
      </c>
    </row>
    <row r="118" spans="1:4">
      <c r="A118" t="s">
        <v>1811</v>
      </c>
      <c r="B118" t="s">
        <v>6359</v>
      </c>
      <c r="C118" t="s">
        <v>6196</v>
      </c>
      <c r="D118" t="s">
        <v>6360</v>
      </c>
    </row>
    <row r="119" spans="1:4">
      <c r="A119" t="s">
        <v>853</v>
      </c>
      <c r="B119" t="s">
        <v>6361</v>
      </c>
      <c r="C119" t="s">
        <v>6196</v>
      </c>
    </row>
    <row r="120" spans="1:4">
      <c r="A120" t="s">
        <v>5763</v>
      </c>
      <c r="B120" t="s">
        <v>6362</v>
      </c>
      <c r="C120" t="s">
        <v>6196</v>
      </c>
      <c r="D120" t="s">
        <v>6309</v>
      </c>
    </row>
    <row r="121" spans="1:4">
      <c r="A121" t="s">
        <v>466</v>
      </c>
      <c r="B121" t="s">
        <v>6363</v>
      </c>
      <c r="C121" t="s">
        <v>6196</v>
      </c>
      <c r="D121" t="s">
        <v>6364</v>
      </c>
    </row>
    <row r="122" spans="1:4">
      <c r="A122" t="s">
        <v>3993</v>
      </c>
      <c r="B122" t="s">
        <v>6365</v>
      </c>
      <c r="C122" t="s">
        <v>6196</v>
      </c>
    </row>
    <row r="123" spans="1:4">
      <c r="A123" t="s">
        <v>5803</v>
      </c>
      <c r="B123" t="s">
        <v>6366</v>
      </c>
      <c r="C123" t="s">
        <v>6196</v>
      </c>
      <c r="D123" t="s">
        <v>6367</v>
      </c>
    </row>
    <row r="124" spans="1:4">
      <c r="A124" t="s">
        <v>2264</v>
      </c>
      <c r="B124" t="s">
        <v>6368</v>
      </c>
      <c r="C124" t="s">
        <v>6196</v>
      </c>
      <c r="D124" t="s">
        <v>6309</v>
      </c>
    </row>
    <row r="125" spans="1:4">
      <c r="A125" t="s">
        <v>2024</v>
      </c>
      <c r="B125" t="s">
        <v>6368</v>
      </c>
      <c r="C125" t="s">
        <v>6196</v>
      </c>
      <c r="D125" t="s">
        <v>6369</v>
      </c>
    </row>
    <row r="126" spans="1:4">
      <c r="A126" t="s">
        <v>1775</v>
      </c>
      <c r="B126" t="s">
        <v>6370</v>
      </c>
      <c r="C126" t="s">
        <v>6196</v>
      </c>
      <c r="D126" t="s">
        <v>6371</v>
      </c>
    </row>
    <row r="127" spans="1:4">
      <c r="A127" t="s">
        <v>536</v>
      </c>
      <c r="B127" t="s">
        <v>6372</v>
      </c>
      <c r="C127" t="s">
        <v>6196</v>
      </c>
    </row>
    <row r="128" spans="1:4">
      <c r="A128" t="s">
        <v>642</v>
      </c>
      <c r="B128" t="s">
        <v>6373</v>
      </c>
      <c r="C128" t="s">
        <v>6196</v>
      </c>
      <c r="D128" t="s">
        <v>6346</v>
      </c>
    </row>
    <row r="129" spans="1:4">
      <c r="A129" t="s">
        <v>1063</v>
      </c>
      <c r="B129" t="s">
        <v>6374</v>
      </c>
      <c r="C129" t="s">
        <v>6196</v>
      </c>
      <c r="D129" t="s">
        <v>6375</v>
      </c>
    </row>
    <row r="130" spans="1:4">
      <c r="A130" t="s">
        <v>1597</v>
      </c>
      <c r="B130" t="s">
        <v>6376</v>
      </c>
      <c r="C130" t="s">
        <v>6196</v>
      </c>
    </row>
    <row r="131" spans="1:4">
      <c r="A131" t="s">
        <v>1351</v>
      </c>
      <c r="B131" t="s">
        <v>6377</v>
      </c>
      <c r="C131" t="s">
        <v>6196</v>
      </c>
    </row>
    <row r="132" spans="1:4">
      <c r="A132" t="s">
        <v>1439</v>
      </c>
      <c r="B132" t="s">
        <v>6378</v>
      </c>
      <c r="C132" t="s">
        <v>6196</v>
      </c>
      <c r="D132" t="s">
        <v>6379</v>
      </c>
    </row>
    <row r="133" spans="1:4">
      <c r="A133" t="s">
        <v>1923</v>
      </c>
      <c r="B133" t="s">
        <v>6380</v>
      </c>
      <c r="C133" t="s">
        <v>6196</v>
      </c>
      <c r="D133" t="s">
        <v>6360</v>
      </c>
    </row>
    <row r="134" spans="1:4">
      <c r="A134" t="s">
        <v>5593</v>
      </c>
      <c r="B134" t="s">
        <v>6381</v>
      </c>
      <c r="C134" t="s">
        <v>6196</v>
      </c>
      <c r="D134" t="s">
        <v>6382</v>
      </c>
    </row>
    <row r="135" spans="1:4">
      <c r="A135" t="s">
        <v>1471</v>
      </c>
      <c r="B135" t="s">
        <v>6383</v>
      </c>
      <c r="C135" t="s">
        <v>6196</v>
      </c>
    </row>
    <row r="136" spans="1:4">
      <c r="A136" t="s">
        <v>2771</v>
      </c>
      <c r="B136" t="s">
        <v>6384</v>
      </c>
      <c r="C136" t="s">
        <v>6196</v>
      </c>
    </row>
    <row r="137" spans="1:4">
      <c r="A137" t="s">
        <v>6385</v>
      </c>
      <c r="B137" t="s">
        <v>6386</v>
      </c>
      <c r="C137" t="s">
        <v>6196</v>
      </c>
      <c r="D137" t="s">
        <v>6387</v>
      </c>
    </row>
    <row r="138" spans="1:4">
      <c r="A138" t="s">
        <v>1559</v>
      </c>
      <c r="B138" t="s">
        <v>6388</v>
      </c>
      <c r="C138" t="s">
        <v>6196</v>
      </c>
      <c r="D138" t="s">
        <v>6379</v>
      </c>
    </row>
    <row r="139" spans="1:4">
      <c r="A139" t="s">
        <v>945</v>
      </c>
      <c r="B139" t="s">
        <v>6389</v>
      </c>
      <c r="C139" t="s">
        <v>6196</v>
      </c>
      <c r="D139" t="s">
        <v>6390</v>
      </c>
    </row>
    <row r="140" spans="1:4">
      <c r="A140" t="s">
        <v>2957</v>
      </c>
      <c r="B140" t="s">
        <v>6389</v>
      </c>
      <c r="C140" t="s">
        <v>6196</v>
      </c>
    </row>
    <row r="141" spans="1:4">
      <c r="A141" t="s">
        <v>1027</v>
      </c>
      <c r="B141" t="s">
        <v>6391</v>
      </c>
      <c r="C141" t="s">
        <v>6196</v>
      </c>
      <c r="D141" t="s">
        <v>6392</v>
      </c>
    </row>
    <row r="142" spans="1:4">
      <c r="A142" t="s">
        <v>2471</v>
      </c>
      <c r="B142" t="s">
        <v>6393</v>
      </c>
      <c r="C142" t="s">
        <v>6196</v>
      </c>
    </row>
    <row r="143" spans="1:4">
      <c r="A143" t="s">
        <v>992</v>
      </c>
      <c r="B143" t="s">
        <v>6394</v>
      </c>
      <c r="C143" t="s">
        <v>6196</v>
      </c>
      <c r="D143" t="s">
        <v>6379</v>
      </c>
    </row>
    <row r="144" spans="1:4">
      <c r="A144" t="s">
        <v>1605</v>
      </c>
      <c r="B144" t="s">
        <v>6395</v>
      </c>
      <c r="C144" t="s">
        <v>6196</v>
      </c>
      <c r="D144" t="s">
        <v>6396</v>
      </c>
    </row>
    <row r="145" spans="1:4">
      <c r="A145" t="s">
        <v>1374</v>
      </c>
      <c r="B145" t="s">
        <v>6397</v>
      </c>
      <c r="C145" t="s">
        <v>6196</v>
      </c>
      <c r="D145" t="s">
        <v>6379</v>
      </c>
    </row>
    <row r="146" spans="1:4">
      <c r="A146" t="s">
        <v>1059</v>
      </c>
      <c r="B146" t="s">
        <v>6398</v>
      </c>
      <c r="C146" t="s">
        <v>6196</v>
      </c>
      <c r="D146" t="s">
        <v>6379</v>
      </c>
    </row>
    <row r="147" spans="1:4">
      <c r="A147" t="s">
        <v>677</v>
      </c>
      <c r="B147" t="s">
        <v>6399</v>
      </c>
      <c r="C147" t="s">
        <v>6196</v>
      </c>
      <c r="D147" t="s">
        <v>6346</v>
      </c>
    </row>
    <row r="148" spans="1:4">
      <c r="A148" t="s">
        <v>998</v>
      </c>
      <c r="B148" t="s">
        <v>6400</v>
      </c>
      <c r="C148" t="s">
        <v>6196</v>
      </c>
      <c r="D148" t="s">
        <v>6346</v>
      </c>
    </row>
    <row r="149" spans="1:4">
      <c r="A149" t="s">
        <v>2200</v>
      </c>
      <c r="B149" t="s">
        <v>6401</v>
      </c>
      <c r="C149" t="s">
        <v>6196</v>
      </c>
    </row>
    <row r="150" spans="1:4">
      <c r="A150" t="s">
        <v>718</v>
      </c>
      <c r="B150" t="s">
        <v>6402</v>
      </c>
      <c r="C150" t="s">
        <v>6196</v>
      </c>
      <c r="D150" t="s">
        <v>6403</v>
      </c>
    </row>
    <row r="151" spans="1:4">
      <c r="A151" t="s">
        <v>1238</v>
      </c>
      <c r="B151" t="s">
        <v>6404</v>
      </c>
      <c r="C151" t="s">
        <v>6196</v>
      </c>
      <c r="D151" t="s">
        <v>6405</v>
      </c>
    </row>
    <row r="152" spans="1:4">
      <c r="A152" t="s">
        <v>1535</v>
      </c>
      <c r="B152" t="s">
        <v>6406</v>
      </c>
      <c r="C152" t="s">
        <v>6196</v>
      </c>
    </row>
    <row r="153" spans="1:4">
      <c r="A153" t="s">
        <v>477</v>
      </c>
      <c r="B153" t="s">
        <v>6407</v>
      </c>
      <c r="C153" t="s">
        <v>6196</v>
      </c>
      <c r="D153" t="s">
        <v>6346</v>
      </c>
    </row>
    <row r="154" spans="1:4">
      <c r="A154" t="s">
        <v>6408</v>
      </c>
      <c r="B154" t="s">
        <v>6409</v>
      </c>
      <c r="C154" t="s">
        <v>6196</v>
      </c>
    </row>
    <row r="155" spans="1:4">
      <c r="A155" t="s">
        <v>2713</v>
      </c>
      <c r="B155" t="s">
        <v>6410</v>
      </c>
      <c r="C155" t="s">
        <v>6196</v>
      </c>
    </row>
    <row r="156" spans="1:4">
      <c r="A156" t="s">
        <v>4851</v>
      </c>
      <c r="B156" t="s">
        <v>6411</v>
      </c>
      <c r="C156" t="s">
        <v>6196</v>
      </c>
    </row>
    <row r="157" spans="1:4">
      <c r="A157" t="s">
        <v>1720</v>
      </c>
      <c r="B157" t="s">
        <v>6412</v>
      </c>
      <c r="C157" t="s">
        <v>6196</v>
      </c>
    </row>
    <row r="158" spans="1:4">
      <c r="A158" t="s">
        <v>3520</v>
      </c>
      <c r="B158" t="s">
        <v>6413</v>
      </c>
      <c r="C158" t="s">
        <v>6196</v>
      </c>
    </row>
    <row r="159" spans="1:4">
      <c r="A159" t="s">
        <v>2162</v>
      </c>
      <c r="B159" t="s">
        <v>6414</v>
      </c>
      <c r="C159" t="s">
        <v>6196</v>
      </c>
      <c r="D159" t="s">
        <v>6415</v>
      </c>
    </row>
    <row r="160" spans="1:4">
      <c r="A160" t="s">
        <v>1117</v>
      </c>
      <c r="B160" t="s">
        <v>6416</v>
      </c>
      <c r="C160" t="s">
        <v>6196</v>
      </c>
      <c r="D160" t="s">
        <v>6369</v>
      </c>
    </row>
    <row r="161" spans="1:4">
      <c r="A161" t="s">
        <v>1086</v>
      </c>
      <c r="B161" t="s">
        <v>6417</v>
      </c>
      <c r="C161" t="s">
        <v>6196</v>
      </c>
    </row>
    <row r="162" spans="1:4">
      <c r="A162" t="s">
        <v>2371</v>
      </c>
      <c r="B162" t="s">
        <v>6418</v>
      </c>
      <c r="C162" t="s">
        <v>6196</v>
      </c>
      <c r="D162" t="s">
        <v>6419</v>
      </c>
    </row>
    <row r="163" spans="1:4">
      <c r="A163" t="s">
        <v>2576</v>
      </c>
      <c r="B163" t="s">
        <v>6420</v>
      </c>
      <c r="C163" t="s">
        <v>6196</v>
      </c>
    </row>
    <row r="164" spans="1:4">
      <c r="A164" t="s">
        <v>6421</v>
      </c>
      <c r="B164" t="s">
        <v>6422</v>
      </c>
      <c r="C164" t="s">
        <v>6196</v>
      </c>
    </row>
    <row r="165" spans="1:4">
      <c r="A165" t="s">
        <v>6423</v>
      </c>
      <c r="B165" t="s">
        <v>6424</v>
      </c>
      <c r="C165" t="s">
        <v>6196</v>
      </c>
      <c r="D165" t="s">
        <v>6425</v>
      </c>
    </row>
    <row r="166" spans="1:4">
      <c r="A166" t="s">
        <v>1520</v>
      </c>
      <c r="B166" t="s">
        <v>6426</v>
      </c>
      <c r="C166" t="s">
        <v>6196</v>
      </c>
      <c r="D166" t="s">
        <v>6427</v>
      </c>
    </row>
    <row r="167" spans="1:4">
      <c r="A167" t="s">
        <v>1279</v>
      </c>
      <c r="B167" t="s">
        <v>6428</v>
      </c>
      <c r="C167" t="s">
        <v>6196</v>
      </c>
      <c r="D167" t="s">
        <v>6379</v>
      </c>
    </row>
    <row r="168" spans="1:4">
      <c r="A168" t="s">
        <v>444</v>
      </c>
      <c r="B168" t="s">
        <v>6429</v>
      </c>
      <c r="C168" t="s">
        <v>6196</v>
      </c>
      <c r="D168" t="s">
        <v>6430</v>
      </c>
    </row>
    <row r="169" spans="1:4">
      <c r="A169" t="s">
        <v>608</v>
      </c>
      <c r="B169" t="s">
        <v>6431</v>
      </c>
      <c r="C169" t="s">
        <v>6196</v>
      </c>
    </row>
    <row r="170" spans="1:4">
      <c r="A170" t="s">
        <v>2586</v>
      </c>
      <c r="B170" t="s">
        <v>6432</v>
      </c>
      <c r="C170" t="s">
        <v>6196</v>
      </c>
    </row>
    <row r="171" spans="1:4">
      <c r="A171" t="s">
        <v>6433</v>
      </c>
      <c r="B171" t="s">
        <v>6434</v>
      </c>
      <c r="C171" t="s">
        <v>6196</v>
      </c>
      <c r="D171" t="s">
        <v>6435</v>
      </c>
    </row>
    <row r="172" spans="1:4">
      <c r="A172" t="s">
        <v>1418</v>
      </c>
      <c r="B172" t="s">
        <v>6436</v>
      </c>
      <c r="C172" t="s">
        <v>6196</v>
      </c>
      <c r="D172" t="s">
        <v>6390</v>
      </c>
    </row>
    <row r="173" spans="1:4">
      <c r="A173" t="s">
        <v>2196</v>
      </c>
      <c r="B173" t="s">
        <v>6437</v>
      </c>
      <c r="C173" t="s">
        <v>6196</v>
      </c>
      <c r="D173" t="s">
        <v>6360</v>
      </c>
    </row>
    <row r="174" spans="1:4">
      <c r="A174" t="s">
        <v>1113</v>
      </c>
      <c r="B174" t="s">
        <v>6438</v>
      </c>
      <c r="C174" t="s">
        <v>6196</v>
      </c>
      <c r="D174" t="s">
        <v>6379</v>
      </c>
    </row>
    <row r="175" spans="1:4">
      <c r="A175" t="s">
        <v>1004</v>
      </c>
      <c r="B175" t="s">
        <v>6439</v>
      </c>
      <c r="C175" t="s">
        <v>6196</v>
      </c>
      <c r="D175" t="s">
        <v>6379</v>
      </c>
    </row>
    <row r="176" spans="1:4">
      <c r="A176" t="s">
        <v>594</v>
      </c>
      <c r="B176" t="s">
        <v>6440</v>
      </c>
      <c r="C176" t="s">
        <v>6196</v>
      </c>
    </row>
    <row r="177" spans="1:5">
      <c r="A177" t="s">
        <v>1023</v>
      </c>
      <c r="B177" t="s">
        <v>6441</v>
      </c>
      <c r="C177" t="s">
        <v>6196</v>
      </c>
      <c r="D177" t="s">
        <v>6354</v>
      </c>
    </row>
    <row r="178" spans="1:5">
      <c r="A178" t="s">
        <v>1499</v>
      </c>
      <c r="B178" t="s">
        <v>6442</v>
      </c>
      <c r="C178" t="s">
        <v>6196</v>
      </c>
    </row>
    <row r="179" spans="1:5">
      <c r="A179" t="s">
        <v>6443</v>
      </c>
      <c r="B179" t="s">
        <v>6444</v>
      </c>
      <c r="C179" t="s">
        <v>6196</v>
      </c>
    </row>
    <row r="180" spans="1:5">
      <c r="A180" t="s">
        <v>1823</v>
      </c>
      <c r="B180" t="s">
        <v>6445</v>
      </c>
      <c r="C180" t="s">
        <v>6196</v>
      </c>
    </row>
    <row r="181" spans="1:5">
      <c r="A181" t="s">
        <v>1267</v>
      </c>
      <c r="B181" t="s">
        <v>6446</v>
      </c>
      <c r="C181" t="s">
        <v>6196</v>
      </c>
    </row>
    <row r="182" spans="1:5">
      <c r="A182" t="s">
        <v>3096</v>
      </c>
      <c r="B182" t="s">
        <v>6447</v>
      </c>
      <c r="C182" t="s">
        <v>6196</v>
      </c>
      <c r="D182" t="s">
        <v>6346</v>
      </c>
    </row>
    <row r="183" spans="1:5">
      <c r="A183" t="s">
        <v>915</v>
      </c>
      <c r="B183" t="s">
        <v>6448</v>
      </c>
      <c r="C183" t="s">
        <v>6196</v>
      </c>
    </row>
    <row r="184" spans="1:5">
      <c r="A184" t="s">
        <v>1327</v>
      </c>
      <c r="B184" t="s">
        <v>6449</v>
      </c>
      <c r="C184" t="s">
        <v>6196</v>
      </c>
    </row>
    <row r="185" spans="1:5">
      <c r="A185" t="s">
        <v>6450</v>
      </c>
      <c r="B185" t="s">
        <v>6451</v>
      </c>
      <c r="C185" t="s">
        <v>6196</v>
      </c>
      <c r="D185" t="s">
        <v>6339</v>
      </c>
    </row>
    <row r="186" spans="1:5">
      <c r="A186" t="s">
        <v>1366</v>
      </c>
      <c r="B186" t="s">
        <v>6452</v>
      </c>
      <c r="C186" t="s">
        <v>6196</v>
      </c>
      <c r="D186" t="s">
        <v>6354</v>
      </c>
    </row>
    <row r="187" spans="1:5">
      <c r="A187" t="s">
        <v>1127</v>
      </c>
      <c r="B187" t="s">
        <v>6453</v>
      </c>
      <c r="C187" t="s">
        <v>6196</v>
      </c>
      <c r="D187" t="s">
        <v>6346</v>
      </c>
    </row>
    <row r="188" spans="1:5">
      <c r="A188" t="s">
        <v>627</v>
      </c>
      <c r="B188" t="s">
        <v>6454</v>
      </c>
      <c r="C188" t="s">
        <v>6196</v>
      </c>
      <c r="D188" t="s">
        <v>6583</v>
      </c>
      <c r="E188" t="s">
        <v>6455</v>
      </c>
    </row>
    <row r="189" spans="1:5">
      <c r="A189" t="s">
        <v>1799</v>
      </c>
      <c r="B189" t="s">
        <v>6456</v>
      </c>
      <c r="C189" t="s">
        <v>6196</v>
      </c>
      <c r="D189" t="s">
        <v>6457</v>
      </c>
    </row>
    <row r="190" spans="1:5">
      <c r="A190" t="s">
        <v>3383</v>
      </c>
      <c r="B190" t="s">
        <v>6458</v>
      </c>
      <c r="C190" t="s">
        <v>6196</v>
      </c>
      <c r="D190" t="s">
        <v>6419</v>
      </c>
    </row>
    <row r="191" spans="1:5">
      <c r="A191" t="s">
        <v>857</v>
      </c>
      <c r="B191" t="s">
        <v>6459</v>
      </c>
      <c r="C191" t="s">
        <v>6196</v>
      </c>
      <c r="D191" t="s">
        <v>6354</v>
      </c>
    </row>
    <row r="192" spans="1:5">
      <c r="A192" t="s">
        <v>1713</v>
      </c>
      <c r="B192" t="s">
        <v>6460</v>
      </c>
      <c r="C192" t="s">
        <v>6196</v>
      </c>
      <c r="D192" t="s">
        <v>6461</v>
      </c>
    </row>
    <row r="193" spans="1:4">
      <c r="A193" t="s">
        <v>1795</v>
      </c>
      <c r="B193" t="s">
        <v>6462</v>
      </c>
      <c r="C193" t="s">
        <v>6196</v>
      </c>
      <c r="D193" t="s">
        <v>6354</v>
      </c>
    </row>
    <row r="194" spans="1:4">
      <c r="A194" t="s">
        <v>1147</v>
      </c>
      <c r="B194" t="s">
        <v>6463</v>
      </c>
      <c r="C194" t="s">
        <v>6196</v>
      </c>
      <c r="D194" t="s">
        <v>6379</v>
      </c>
    </row>
    <row r="195" spans="1:4">
      <c r="A195" t="s">
        <v>1667</v>
      </c>
      <c r="B195" t="s">
        <v>6464</v>
      </c>
      <c r="C195" t="s">
        <v>6196</v>
      </c>
    </row>
    <row r="196" spans="1:4">
      <c r="A196" t="s">
        <v>753</v>
      </c>
      <c r="B196" t="s">
        <v>6465</v>
      </c>
      <c r="C196" t="s">
        <v>6196</v>
      </c>
      <c r="D196" t="s">
        <v>6339</v>
      </c>
    </row>
    <row r="197" spans="1:4">
      <c r="A197" t="s">
        <v>2363</v>
      </c>
      <c r="B197" t="s">
        <v>6466</v>
      </c>
      <c r="C197" t="s">
        <v>6196</v>
      </c>
      <c r="D197" t="s">
        <v>6467</v>
      </c>
    </row>
    <row r="198" spans="1:4">
      <c r="A198" t="s">
        <v>2301</v>
      </c>
      <c r="B198" t="s">
        <v>6468</v>
      </c>
      <c r="C198" t="s">
        <v>6196</v>
      </c>
    </row>
    <row r="199" spans="1:4">
      <c r="A199" t="s">
        <v>2020</v>
      </c>
      <c r="B199" t="s">
        <v>6469</v>
      </c>
      <c r="C199" t="s">
        <v>6196</v>
      </c>
    </row>
    <row r="200" spans="1:4">
      <c r="A200" t="s">
        <v>1620</v>
      </c>
      <c r="B200" t="s">
        <v>6470</v>
      </c>
      <c r="C200" t="s">
        <v>6196</v>
      </c>
      <c r="D200" t="s">
        <v>6379</v>
      </c>
    </row>
    <row r="201" spans="1:4">
      <c r="A201" t="s">
        <v>2808</v>
      </c>
      <c r="B201" t="s">
        <v>6471</v>
      </c>
      <c r="C201" t="s">
        <v>6196</v>
      </c>
      <c r="D201" t="s">
        <v>6472</v>
      </c>
    </row>
    <row r="202" spans="1:4">
      <c r="A202" t="s">
        <v>948</v>
      </c>
      <c r="B202" t="s">
        <v>6473</v>
      </c>
      <c r="C202" t="s">
        <v>6196</v>
      </c>
      <c r="D202" t="s">
        <v>6474</v>
      </c>
    </row>
    <row r="203" spans="1:4">
      <c r="A203" t="s">
        <v>1079</v>
      </c>
      <c r="B203" t="s">
        <v>6475</v>
      </c>
      <c r="C203" t="s">
        <v>6196</v>
      </c>
      <c r="D203" t="s">
        <v>6354</v>
      </c>
    </row>
    <row r="204" spans="1:4">
      <c r="A204" t="s">
        <v>1105</v>
      </c>
      <c r="B204" t="s">
        <v>6476</v>
      </c>
      <c r="C204" t="s">
        <v>6196</v>
      </c>
      <c r="D204" t="s">
        <v>6477</v>
      </c>
    </row>
    <row r="205" spans="1:4">
      <c r="A205" t="s">
        <v>957</v>
      </c>
      <c r="B205" t="s">
        <v>6478</v>
      </c>
      <c r="C205" t="s">
        <v>6196</v>
      </c>
      <c r="D205" t="s">
        <v>6346</v>
      </c>
    </row>
    <row r="206" spans="1:4">
      <c r="A206" t="s">
        <v>1151</v>
      </c>
      <c r="B206" t="s">
        <v>6479</v>
      </c>
      <c r="C206" t="s">
        <v>6196</v>
      </c>
      <c r="D206" t="s">
        <v>6480</v>
      </c>
    </row>
    <row r="207" spans="1:4">
      <c r="A207" t="s">
        <v>521</v>
      </c>
      <c r="B207" t="s">
        <v>6481</v>
      </c>
      <c r="C207" t="s">
        <v>6196</v>
      </c>
      <c r="D207" t="s">
        <v>6482</v>
      </c>
    </row>
    <row r="208" spans="1:4">
      <c r="A208" t="s">
        <v>1205</v>
      </c>
      <c r="B208" t="s">
        <v>6483</v>
      </c>
      <c r="C208" t="s">
        <v>6196</v>
      </c>
      <c r="D208" t="s">
        <v>6484</v>
      </c>
    </row>
    <row r="209" spans="1:4">
      <c r="A209" t="s">
        <v>5983</v>
      </c>
      <c r="B209" t="s">
        <v>6485</v>
      </c>
      <c r="C209" t="s">
        <v>6196</v>
      </c>
      <c r="D209" t="s">
        <v>6474</v>
      </c>
    </row>
    <row r="210" spans="1:4">
      <c r="A210" t="s">
        <v>2054</v>
      </c>
      <c r="B210" t="s">
        <v>6486</v>
      </c>
      <c r="C210" t="s">
        <v>6196</v>
      </c>
      <c r="D210" t="s">
        <v>6487</v>
      </c>
    </row>
    <row r="211" spans="1:4">
      <c r="A211" t="s">
        <v>2521</v>
      </c>
      <c r="B211" t="s">
        <v>6488</v>
      </c>
      <c r="C211" t="s">
        <v>6196</v>
      </c>
      <c r="D211" t="s">
        <v>6489</v>
      </c>
    </row>
    <row r="212" spans="1:4">
      <c r="A212" t="s">
        <v>1260</v>
      </c>
      <c r="B212" t="s">
        <v>6490</v>
      </c>
      <c r="C212" t="s">
        <v>6196</v>
      </c>
      <c r="D212" t="s">
        <v>6346</v>
      </c>
    </row>
    <row r="213" spans="1:4">
      <c r="A213" t="s">
        <v>528</v>
      </c>
      <c r="B213" t="s">
        <v>6491</v>
      </c>
      <c r="C213" t="s">
        <v>6196</v>
      </c>
      <c r="D213" t="s">
        <v>6492</v>
      </c>
    </row>
    <row r="214" spans="1:4">
      <c r="A214" t="s">
        <v>1346</v>
      </c>
      <c r="B214" t="s">
        <v>6493</v>
      </c>
      <c r="C214" t="s">
        <v>6196</v>
      </c>
      <c r="D214" t="s">
        <v>6492</v>
      </c>
    </row>
    <row r="215" spans="1:4">
      <c r="A215" t="s">
        <v>1475</v>
      </c>
      <c r="B215" t="s">
        <v>6494</v>
      </c>
      <c r="C215" t="s">
        <v>6196</v>
      </c>
    </row>
    <row r="216" spans="1:4">
      <c r="A216" t="s">
        <v>977</v>
      </c>
      <c r="B216" t="s">
        <v>6495</v>
      </c>
      <c r="C216" t="s">
        <v>6196</v>
      </c>
      <c r="D216" t="s">
        <v>6496</v>
      </c>
    </row>
    <row r="217" spans="1:4">
      <c r="A217" t="s">
        <v>5986</v>
      </c>
      <c r="B217" t="s">
        <v>6497</v>
      </c>
      <c r="C217" t="s">
        <v>6196</v>
      </c>
      <c r="D217" t="s">
        <v>6474</v>
      </c>
    </row>
    <row r="218" spans="1:4">
      <c r="A218" t="s">
        <v>1652</v>
      </c>
      <c r="B218" t="s">
        <v>6498</v>
      </c>
      <c r="C218" t="s">
        <v>6196</v>
      </c>
      <c r="D218" t="s">
        <v>6499</v>
      </c>
    </row>
    <row r="219" spans="1:4">
      <c r="A219" t="s">
        <v>3483</v>
      </c>
      <c r="B219" t="s">
        <v>6500</v>
      </c>
      <c r="C219" t="s">
        <v>6196</v>
      </c>
      <c r="D219" t="s">
        <v>6501</v>
      </c>
    </row>
    <row r="220" spans="1:4">
      <c r="A220" t="s">
        <v>6502</v>
      </c>
      <c r="B220" t="s">
        <v>6503</v>
      </c>
      <c r="C220" t="s">
        <v>6196</v>
      </c>
      <c r="D220" t="s">
        <v>6504</v>
      </c>
    </row>
    <row r="221" spans="1:4">
      <c r="A221" t="s">
        <v>1075</v>
      </c>
      <c r="B221" t="s">
        <v>6505</v>
      </c>
      <c r="C221" t="s">
        <v>6196</v>
      </c>
      <c r="D221" t="s">
        <v>6506</v>
      </c>
    </row>
    <row r="222" spans="1:4">
      <c r="A222" t="s">
        <v>518</v>
      </c>
      <c r="B222" t="s">
        <v>6507</v>
      </c>
      <c r="C222" t="s">
        <v>6196</v>
      </c>
      <c r="D222" t="s">
        <v>6508</v>
      </c>
    </row>
    <row r="223" spans="1:4">
      <c r="A223" t="s">
        <v>6509</v>
      </c>
      <c r="B223" t="s">
        <v>6510</v>
      </c>
      <c r="C223" t="s">
        <v>6196</v>
      </c>
      <c r="D223" t="s">
        <v>6511</v>
      </c>
    </row>
    <row r="224" spans="1:4">
      <c r="A224" t="s">
        <v>775</v>
      </c>
      <c r="B224" t="s">
        <v>6512</v>
      </c>
      <c r="C224" t="s">
        <v>6196</v>
      </c>
      <c r="D224" t="s">
        <v>6513</v>
      </c>
    </row>
    <row r="225" spans="1:4">
      <c r="A225" t="s">
        <v>819</v>
      </c>
      <c r="B225" t="s">
        <v>6514</v>
      </c>
      <c r="C225" t="s">
        <v>6196</v>
      </c>
      <c r="D225" t="s">
        <v>6515</v>
      </c>
    </row>
    <row r="226" spans="1:4">
      <c r="A226" t="s">
        <v>6516</v>
      </c>
      <c r="B226" t="s">
        <v>6517</v>
      </c>
      <c r="C226" t="s">
        <v>6196</v>
      </c>
      <c r="D226" t="s">
        <v>6518</v>
      </c>
    </row>
    <row r="227" spans="1:4">
      <c r="A227" t="s">
        <v>2242</v>
      </c>
      <c r="B227" t="s">
        <v>6519</v>
      </c>
      <c r="C227" t="s">
        <v>6196</v>
      </c>
      <c r="D227" t="s">
        <v>6520</v>
      </c>
    </row>
    <row r="228" spans="1:4">
      <c r="A228" t="s">
        <v>490</v>
      </c>
      <c r="B228" t="s">
        <v>6521</v>
      </c>
      <c r="C228" t="s">
        <v>6196</v>
      </c>
      <c r="D228" t="s">
        <v>6522</v>
      </c>
    </row>
    <row r="229" spans="1:4">
      <c r="A229" t="s">
        <v>2929</v>
      </c>
      <c r="B229" t="s">
        <v>6523</v>
      </c>
      <c r="C229" t="s">
        <v>6196</v>
      </c>
      <c r="D229" t="s">
        <v>6524</v>
      </c>
    </row>
    <row r="230" spans="1:4">
      <c r="A230" t="s">
        <v>1515</v>
      </c>
      <c r="B230" t="s">
        <v>6525</v>
      </c>
      <c r="C230" t="s">
        <v>6196</v>
      </c>
      <c r="D230" t="s">
        <v>6511</v>
      </c>
    </row>
    <row r="231" spans="1:4">
      <c r="A231" t="s">
        <v>2700</v>
      </c>
      <c r="B231" t="s">
        <v>6526</v>
      </c>
      <c r="C231" t="s">
        <v>6196</v>
      </c>
      <c r="D231" t="s">
        <v>6527</v>
      </c>
    </row>
    <row r="232" spans="1:4">
      <c r="A232" t="s">
        <v>1271</v>
      </c>
      <c r="B232" t="s">
        <v>6528</v>
      </c>
      <c r="C232" t="s">
        <v>6196</v>
      </c>
      <c r="D232" t="s">
        <v>6529</v>
      </c>
    </row>
    <row r="233" spans="1:4">
      <c r="A233" t="s">
        <v>1083</v>
      </c>
      <c r="B233" t="s">
        <v>6530</v>
      </c>
      <c r="C233" t="s">
        <v>6196</v>
      </c>
      <c r="D233" t="s">
        <v>6531</v>
      </c>
    </row>
    <row r="234" spans="1:4">
      <c r="A234" t="s">
        <v>2246</v>
      </c>
      <c r="B234" t="s">
        <v>6532</v>
      </c>
      <c r="C234" t="s">
        <v>6196</v>
      </c>
      <c r="D234" t="s">
        <v>6533</v>
      </c>
    </row>
    <row r="235" spans="1:4">
      <c r="A235" t="s">
        <v>907</v>
      </c>
      <c r="B235" t="s">
        <v>6534</v>
      </c>
      <c r="C235" t="s">
        <v>6196</v>
      </c>
      <c r="D235" t="s">
        <v>6535</v>
      </c>
    </row>
    <row r="236" spans="1:4">
      <c r="A236" t="s">
        <v>6536</v>
      </c>
      <c r="B236" t="s">
        <v>6537</v>
      </c>
      <c r="C236" t="s">
        <v>6196</v>
      </c>
    </row>
    <row r="237" spans="1:4">
      <c r="A237" t="s">
        <v>6536</v>
      </c>
      <c r="B237" t="s">
        <v>6538</v>
      </c>
      <c r="C237" t="s">
        <v>6196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films sheet</vt:lpstr>
      <vt:lpstr>Notes</vt:lpstr>
      <vt:lpstr>1-1008</vt:lpstr>
      <vt:lpstr>IMDb from James</vt:lpstr>
      <vt:lpstr>Touchstone</vt:lpstr>
      <vt:lpstr>Sheet1</vt:lpstr>
    </vt:vector>
  </TitlesOfParts>
  <Company>The Economist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Mckelvey</dc:creator>
  <cp:lastModifiedBy>Evan Hensleigh</cp:lastModifiedBy>
  <dcterms:created xsi:type="dcterms:W3CDTF">2015-12-03T11:17:48Z</dcterms:created>
  <dcterms:modified xsi:type="dcterms:W3CDTF">2015-12-15T11:38:05Z</dcterms:modified>
</cp:coreProperties>
</file>