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40" windowWidth="29400" windowHeight="1668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0%"/>
  </numFmts>
  <fonts count="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applyAlignment="1" pivotButton="0" quotePrefix="0" xfId="0">
      <alignment horizontal="center"/>
    </xf>
  </cellXfs>
  <cellStyles count="2">
    <cellStyle name="Normal" xfId="0" builtinId="0"/>
    <cellStyle name="Per 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0070C0"/>
            </a:solidFill>
            <a:ln w="38100">
              <a:noFill/>
              <a:prstDash val="solid"/>
            </a:ln>
          </spPr>
          <invertIfNegative val="0"/>
          <cat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cat>
          <val>
            <numRef>
              <f>Sheet1!$M$3:$M$23</f>
              <numCache>
                <formatCode>0.000%</formatCode>
                <ptCount val="21"/>
                <pt idx="0">
                  <v>0.0704342391678249</v>
                </pt>
                <pt idx="1">
                  <v>0.06599205026167487</v>
                </pt>
                <pt idx="2">
                  <v>0.06181441010586392</v>
                </pt>
                <pt idx="3">
                  <v>0.057846459749141</v>
                </pt>
                <pt idx="4">
                  <v>0.05409250704747178</v>
                </pt>
                <pt idx="5">
                  <v>0.05055588657131851</v>
                </pt>
                <pt idx="6">
                  <v>0.04691662476344564</v>
                </pt>
                <pt idx="7">
                  <v>0.04357885497761103</v>
                </pt>
                <pt idx="8">
                  <v>0.04054026515858046</v>
                </pt>
                <pt idx="9">
                  <v>0.03777885250497293</v>
                </pt>
                <pt idx="10">
                  <v>0.03537809624931913</v>
                </pt>
                <pt idx="11">
                  <v>0.0333590338069417</v>
                </pt>
                <pt idx="12">
                  <v>0.03155977790606735</v>
                </pt>
                <pt idx="13">
                  <v>0.03080188483805134</v>
                </pt>
                <pt idx="14">
                  <v>0.03069257499254327</v>
                </pt>
                <pt idx="15">
                  <v>0.02978439073986994</v>
                </pt>
                <pt idx="16">
                  <v>0.0357944036217643</v>
                </pt>
                <pt idx="17">
                  <v>0.0400192168506921</v>
                </pt>
                <pt idx="18">
                  <v>0.03343068724722453</v>
                </pt>
                <pt idx="19">
                  <v>0.08802396701346679</v>
                </pt>
                <pt idx="20">
                  <v>0.081605816426154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17214687"/>
        <axId val="517216399"/>
      </barChart>
      <catAx>
        <axId val="5172146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 xml:space="preserve"> in possession</a:t>
                </a:r>
                <a:endParaRPr lang="en-GB" sz="1600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6399"/>
        <crosses val="autoZero"/>
        <auto val="1"/>
        <lblAlgn val="ctr"/>
        <lblOffset val="100"/>
        <noMultiLvlLbl val="0"/>
      </catAx>
      <valAx>
        <axId val="517216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 xml:space="preserve">Coin possession probability 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4687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539918359261696"/>
          <y val="0.04853949707899416"/>
          <w val="0.568497636827752"/>
          <h val="0.7332763243304264"/>
        </manualLayout>
      </layout>
      <scatterChart>
        <scatterStyle val="lineMarker"/>
        <varyColors val="0"/>
        <ser>
          <idx val="2"/>
          <order val="0"/>
          <tx>
            <strRef>
              <f>Sheet1!$B$3</f>
              <strCache>
                <ptCount val="1"/>
                <pt idx="0">
                  <v>Mario/Rocky Wrench with the Baby Blooper</v>
                </pt>
              </strCache>
            </strRef>
          </tx>
          <spPr>
            <a:ln w="12700" cap="rnd">
              <a:noFill/>
              <a:prstDash val="solid"/>
              <a:round/>
            </a:ln>
          </spPr>
          <marker>
            <symbol val="x"/>
            <size val="8"/>
            <spPr>
              <a:noFill/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Sheet1!$N$3:$N$23</f>
              <numCache>
                <formatCode>0.000%</formatCode>
                <ptCount val="21"/>
                <pt idx="0">
                  <v>0.03768897599999999</v>
                </pt>
                <pt idx="1">
                  <v>0.04704995449815021</v>
                </pt>
                <pt idx="2">
                  <v>0.05103297507537929</v>
                </pt>
                <pt idx="3">
                  <v>0.05378311989469308</v>
                </pt>
                <pt idx="4">
                  <v>0.05586358835367922</v>
                </pt>
                <pt idx="5">
                  <v>0.05794539323090826</v>
                </pt>
                <pt idx="6">
                  <v>0.05987804484731092</v>
                </pt>
                <pt idx="7">
                  <v>0.06102895762443492</v>
                </pt>
                <pt idx="8">
                  <v>0.06311827936072729</v>
                </pt>
                <pt idx="9">
                  <v>0.06411032473580856</v>
                </pt>
                <pt idx="10">
                  <v>0.06648204388400483</v>
                </pt>
                <pt idx="11">
                  <v>0.06763203329288163</v>
                </pt>
                <pt idx="12">
                  <v>0.06879170749987672</v>
                </pt>
                <pt idx="13">
                  <v>0.07117314201133132</v>
                </pt>
                <pt idx="14">
                  <v>0.07244161804592818</v>
                </pt>
                <pt idx="15">
                  <v>0.07359528539515874</v>
                </pt>
                <pt idx="16">
                  <v>0.07518405401526883</v>
                </pt>
                <pt idx="17">
                  <v>0.07769446608835474</v>
                </pt>
                <pt idx="18">
                  <v>0.07917071091373828</v>
                </pt>
                <pt idx="19">
                  <v>0.08211811612163691</v>
                </pt>
                <pt idx="20">
                  <v>0.08956546950272917</v>
                </pt>
              </numCache>
            </numRef>
          </yVal>
          <smooth val="1"/>
        </ser>
        <ser>
          <idx val="3"/>
          <order val="1"/>
          <tx>
            <strRef>
              <f>Sheet1!$B$4</f>
              <strCache>
                <ptCount val="1"/>
                <pt idx="0">
                  <v>Spike/Goomba/Baby Mario with the Baby Blooper</v>
                </pt>
              </strCache>
            </strRef>
          </tx>
          <spPr>
            <a:ln w="127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rgbClr val="FF0000"/>
              </a:solidFill>
              <a:ln w="9525">
                <a:noFill/>
                <a:prstDash val="solid"/>
              </a:ln>
            </spPr>
          </marker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noFill/>
                <a:prstDash val="solid"/>
              </a:ln>
            </spPr>
          </dPt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Sheet1!$O$3:$O$23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1"/>
        </ser>
        <ser>
          <idx val="4"/>
          <order val="2"/>
          <tx>
            <strRef>
              <f>Sheet1!$B$5</f>
              <strCache>
                <ptCount val="1"/>
                <pt idx="0">
                  <v>Swoop/Para-Biddybud/Baby Peah/Baby Daisy with the Baby Blooper</v>
                </pt>
              </strCache>
            </strRef>
          </tx>
          <spPr>
            <a:ln w="127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rgbClr val="00FF55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Sheet1!$P$3:$P$23</f>
              <numCache>
                <formatCode>0.000%</formatCode>
                <ptCount val="21"/>
                <pt idx="0">
                  <v>0.02852054399999995</v>
                </pt>
                <pt idx="1">
                  <v>0.0421574537029977</v>
                </pt>
                <pt idx="2">
                  <v>0.04746661440396716</v>
                </pt>
                <pt idx="3">
                  <v>0.05161089165369281</v>
                </pt>
                <pt idx="4">
                  <v>0.05483212081413251</v>
                </pt>
                <pt idx="5">
                  <v>0.05764675353986562</v>
                </pt>
                <pt idx="6">
                  <v>0.05963555060048256</v>
                </pt>
                <pt idx="7">
                  <v>0.06198903686941071</v>
                </pt>
                <pt idx="8">
                  <v>0.06434726003756035</v>
                </pt>
                <pt idx="9">
                  <v>0.06508068494156469</v>
                </pt>
                <pt idx="10">
                  <v>0.06781258604837449</v>
                </pt>
                <pt idx="11">
                  <v>0.06871805567636956</v>
                </pt>
                <pt idx="12">
                  <v>0.06991705871662492</v>
                </pt>
                <pt idx="13">
                  <v>0.07070504838496772</v>
                </pt>
                <pt idx="14">
                  <v>0.07235142929730953</v>
                </pt>
                <pt idx="15">
                  <v>0.07325309993768625</v>
                </pt>
                <pt idx="16">
                  <v>0.07431958771846339</v>
                </pt>
                <pt idx="17">
                  <v>0.07527478208393779</v>
                </pt>
                <pt idx="18">
                  <v>0.07606635799855253</v>
                </pt>
                <pt idx="19">
                  <v>0.07712591102777995</v>
                </pt>
                <pt idx="20">
                  <v>0.07993868619122962</v>
                </pt>
              </numCache>
            </numRef>
          </yVal>
          <smooth val="1"/>
        </ser>
        <ser>
          <idx val="5"/>
          <order val="3"/>
          <tx>
            <strRef>
              <f>Sheet1!$B$6</f>
              <strCache>
                <ptCount val="1"/>
                <pt idx="0">
                  <v>Peepa/Dry Bones/Baby Luigi with the Baby Blooper</v>
                </pt>
              </strCache>
            </strRef>
          </tx>
          <spPr>
            <a:ln w="12700" cap="rnd">
              <a:noFill/>
              <a:prstDash val="solid"/>
              <a:round/>
            </a:ln>
          </spPr>
          <marker>
            <symbol val="circle"/>
            <size val="4"/>
            <spPr>
              <a:solidFill>
                <a:srgbClr val="AA00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Sheet1!$Q$3:$Q$23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17214687"/>
        <axId val="517216399"/>
      </scatterChart>
      <valAx>
        <axId val="517214687"/>
        <scaling>
          <orientation val="minMax"/>
          <max val="2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 xml:space="preserve"> in possession</a:t>
                </a:r>
                <a:endParaRPr lang="en-GB" sz="1600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6399"/>
        <crosses val="autoZero"/>
        <crossBetween val="midCat"/>
        <majorUnit val="1"/>
      </valAx>
      <valAx>
        <axId val="517216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4687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503759843047312"/>
          <y val="0.07173821014308696"/>
          <w val="0.3435756296580876"/>
          <h val="0.8565235797138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539918359261696"/>
          <y val="0.04853949707899416"/>
          <w val="0.5700276391877441"/>
          <h val="0.7332763243304264"/>
        </manualLayout>
      </layout>
      <scatterChart>
        <scatterStyle val="lineMarker"/>
        <varyColors val="0"/>
        <ser>
          <idx val="2"/>
          <order val="0"/>
          <tx>
            <strRef>
              <f>Sheet1!$B$3</f>
              <strCache>
                <ptCount val="1"/>
                <pt idx="0">
                  <v>Mario/Rocky Wrench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x"/>
            <size val="8"/>
            <spPr>
              <a:noFill/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Sheet1!$N$3:$N$23</f>
              <numCache>
                <formatCode>0.000%</formatCode>
                <ptCount val="21"/>
                <pt idx="0">
                  <v>0.03768897599999999</v>
                </pt>
                <pt idx="1">
                  <v>0.04704995449815021</v>
                </pt>
                <pt idx="2">
                  <v>0.05103297507537929</v>
                </pt>
                <pt idx="3">
                  <v>0.05378311989469308</v>
                </pt>
                <pt idx="4">
                  <v>0.05586358835367922</v>
                </pt>
                <pt idx="5">
                  <v>0.05794539323090826</v>
                </pt>
                <pt idx="6">
                  <v>0.05987804484731092</v>
                </pt>
                <pt idx="7">
                  <v>0.06102895762443492</v>
                </pt>
                <pt idx="8">
                  <v>0.06311827936072729</v>
                </pt>
                <pt idx="9">
                  <v>0.06411032473580856</v>
                </pt>
                <pt idx="10">
                  <v>0.06648204388400483</v>
                </pt>
                <pt idx="11">
                  <v>0.06763203329288163</v>
                </pt>
                <pt idx="12">
                  <v>0.06879170749987672</v>
                </pt>
                <pt idx="13">
                  <v>0.07117314201133132</v>
                </pt>
                <pt idx="14">
                  <v>0.07244161804592818</v>
                </pt>
                <pt idx="15">
                  <v>0.07359528539515874</v>
                </pt>
                <pt idx="16">
                  <v>0.07518405401526883</v>
                </pt>
                <pt idx="17">
                  <v>0.07769446608835474</v>
                </pt>
                <pt idx="18">
                  <v>0.07917071091373828</v>
                </pt>
                <pt idx="19">
                  <v>0.08211811612163691</v>
                </pt>
                <pt idx="20">
                  <v>0.08956546950272917</v>
                </pt>
              </numCache>
            </numRef>
          </yVal>
          <smooth val="0"/>
        </ser>
        <ser>
          <idx val="3"/>
          <order val="1"/>
          <tx>
            <strRef>
              <f>Sheet1!$B$4</f>
              <strCache>
                <ptCount val="1"/>
                <pt idx="0">
                  <v>Spike/Goomba/Baby Mario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rgbClr val="FF00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Sheet1!$O$3:$O$23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ser>
          <idx val="4"/>
          <order val="2"/>
          <tx>
            <strRef>
              <f>Sheet1!$B$5</f>
              <strCache>
                <ptCount val="1"/>
                <pt idx="0">
                  <v>Swoop/Para-Biddybud/Baby Peah/Baby Daisy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rgbClr val="73FF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Sheet1!$P$3:$P$23</f>
              <numCache>
                <formatCode>0.000%</formatCode>
                <ptCount val="21"/>
                <pt idx="0">
                  <v>0.02852054399999995</v>
                </pt>
                <pt idx="1">
                  <v>0.0421574537029977</v>
                </pt>
                <pt idx="2">
                  <v>0.04746661440396716</v>
                </pt>
                <pt idx="3">
                  <v>0.05161089165369281</v>
                </pt>
                <pt idx="4">
                  <v>0.05483212081413251</v>
                </pt>
                <pt idx="5">
                  <v>0.05764675353986562</v>
                </pt>
                <pt idx="6">
                  <v>0.05963555060048256</v>
                </pt>
                <pt idx="7">
                  <v>0.06198903686941071</v>
                </pt>
                <pt idx="8">
                  <v>0.06434726003756035</v>
                </pt>
                <pt idx="9">
                  <v>0.06508068494156469</v>
                </pt>
                <pt idx="10">
                  <v>0.06781258604837449</v>
                </pt>
                <pt idx="11">
                  <v>0.06871805567636956</v>
                </pt>
                <pt idx="12">
                  <v>0.06991705871662492</v>
                </pt>
                <pt idx="13">
                  <v>0.07070504838496772</v>
                </pt>
                <pt idx="14">
                  <v>0.07235142929730953</v>
                </pt>
                <pt idx="15">
                  <v>0.07325309993768625</v>
                </pt>
                <pt idx="16">
                  <v>0.07431958771846339</v>
                </pt>
                <pt idx="17">
                  <v>0.07527478208393779</v>
                </pt>
                <pt idx="18">
                  <v>0.07606635799855253</v>
                </pt>
                <pt idx="19">
                  <v>0.07712591102777995</v>
                </pt>
                <pt idx="20">
                  <v>0.07993868619122962</v>
                </pt>
              </numCache>
            </numRef>
          </yVal>
          <smooth val="0"/>
        </ser>
        <ser>
          <idx val="5"/>
          <order val="3"/>
          <tx>
            <strRef>
              <f>Sheet1!$B$6</f>
              <strCache>
                <ptCount val="1"/>
                <pt idx="0">
                  <v>Peepa/Dry Bones/Baby Luigi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4"/>
            <spPr>
              <a:solidFill>
                <a:srgbClr val="00E2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Sheet1!$Q$3:$Q$23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0"/>
        </ser>
        <ser>
          <idx val="6"/>
          <order val="4"/>
          <tx>
            <strRef>
              <f>Sheet1!$B$7</f>
              <strCache>
                <ptCount val="1"/>
                <pt idx="0">
                  <v>Nabbit/Toadette with the Mach Rocket/R.O.B. H.O.G.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3"/>
            <spPr>
              <a:solidFill>
                <a:srgbClr val="AA00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Sheet1!$R$3:$R$23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17214687"/>
        <axId val="517216399"/>
      </scatterChart>
      <valAx>
        <axId val="517214687"/>
        <scaling>
          <orientation val="minMax"/>
          <max val="2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 xml:space="preserve"> in possession</a:t>
                </a:r>
                <a:endParaRPr lang="en-GB" sz="1600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6399"/>
        <crosses val="autoZero"/>
        <crossBetween val="midCat"/>
        <majorUnit val="1"/>
      </valAx>
      <valAx>
        <axId val="517216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4687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477062364201471"/>
          <y val="0.07173821014308696"/>
          <w val="0.3462453266915209"/>
          <h val="0.8565235797138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539918359261696"/>
          <y val="0.04853949707899416"/>
          <w val="0.5708618066885783"/>
          <h val="0.7332763243304264"/>
        </manualLayout>
      </layout>
      <scatterChart>
        <scatterStyle val="lineMarker"/>
        <varyColors val="0"/>
        <ser>
          <idx val="2"/>
          <order val="0"/>
          <tx>
            <strRef>
              <f>Sheet1!$B$3</f>
              <strCache>
                <ptCount val="1"/>
                <pt idx="0">
                  <v>Mario/Rocky Wrench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x"/>
            <size val="8"/>
            <spPr>
              <a:noFill/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Sheet1!$N$3:$N$23</f>
              <numCache>
                <formatCode>0.000%</formatCode>
                <ptCount val="21"/>
                <pt idx="0">
                  <v>0.03768897599999999</v>
                </pt>
                <pt idx="1">
                  <v>0.04704995449815021</v>
                </pt>
                <pt idx="2">
                  <v>0.05103297507537929</v>
                </pt>
                <pt idx="3">
                  <v>0.05378311989469308</v>
                </pt>
                <pt idx="4">
                  <v>0.05586358835367922</v>
                </pt>
                <pt idx="5">
                  <v>0.05794539323090826</v>
                </pt>
                <pt idx="6">
                  <v>0.05987804484731092</v>
                </pt>
                <pt idx="7">
                  <v>0.06102895762443492</v>
                </pt>
                <pt idx="8">
                  <v>0.06311827936072729</v>
                </pt>
                <pt idx="9">
                  <v>0.06411032473580856</v>
                </pt>
                <pt idx="10">
                  <v>0.06648204388400483</v>
                </pt>
                <pt idx="11">
                  <v>0.06763203329288163</v>
                </pt>
                <pt idx="12">
                  <v>0.06879170749987672</v>
                </pt>
                <pt idx="13">
                  <v>0.07117314201133132</v>
                </pt>
                <pt idx="14">
                  <v>0.07244161804592818</v>
                </pt>
                <pt idx="15">
                  <v>0.07359528539515874</v>
                </pt>
                <pt idx="16">
                  <v>0.07518405401526883</v>
                </pt>
                <pt idx="17">
                  <v>0.07769446608835474</v>
                </pt>
                <pt idx="18">
                  <v>0.07917071091373828</v>
                </pt>
                <pt idx="19">
                  <v>0.08211811612163691</v>
                </pt>
                <pt idx="20">
                  <v>0.08956546950272917</v>
                </pt>
              </numCache>
            </numRef>
          </yVal>
          <smooth val="0"/>
        </ser>
        <ser>
          <idx val="3"/>
          <order val="1"/>
          <tx>
            <strRef>
              <f>Sheet1!$B$4</f>
              <strCache>
                <ptCount val="1"/>
                <pt idx="0">
                  <v>Spike/Goomba/Baby Mario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Sheet1!$O$3:$O$23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ser>
          <idx val="4"/>
          <order val="2"/>
          <tx>
            <strRef>
              <f>Sheet1!$B$5</f>
              <strCache>
                <ptCount val="1"/>
                <pt idx="0">
                  <v>Swoop/Para-Biddybud/Baby Peah/Baby Daisy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rgbClr val="D5FF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Sheet1!$P$3:$P$23</f>
              <numCache>
                <formatCode>0.000%</formatCode>
                <ptCount val="21"/>
                <pt idx="0">
                  <v>0.02852054399999995</v>
                </pt>
                <pt idx="1">
                  <v>0.0421574537029977</v>
                </pt>
                <pt idx="2">
                  <v>0.04746661440396716</v>
                </pt>
                <pt idx="3">
                  <v>0.05161089165369281</v>
                </pt>
                <pt idx="4">
                  <v>0.05483212081413251</v>
                </pt>
                <pt idx="5">
                  <v>0.05764675353986562</v>
                </pt>
                <pt idx="6">
                  <v>0.05963555060048256</v>
                </pt>
                <pt idx="7">
                  <v>0.06198903686941071</v>
                </pt>
                <pt idx="8">
                  <v>0.06434726003756035</v>
                </pt>
                <pt idx="9">
                  <v>0.06508068494156469</v>
                </pt>
                <pt idx="10">
                  <v>0.06781258604837449</v>
                </pt>
                <pt idx="11">
                  <v>0.06871805567636956</v>
                </pt>
                <pt idx="12">
                  <v>0.06991705871662492</v>
                </pt>
                <pt idx="13">
                  <v>0.07070504838496772</v>
                </pt>
                <pt idx="14">
                  <v>0.07235142929730953</v>
                </pt>
                <pt idx="15">
                  <v>0.07325309993768625</v>
                </pt>
                <pt idx="16">
                  <v>0.07431958771846339</v>
                </pt>
                <pt idx="17">
                  <v>0.07527478208393779</v>
                </pt>
                <pt idx="18">
                  <v>0.07606635799855253</v>
                </pt>
                <pt idx="19">
                  <v>0.07712591102777995</v>
                </pt>
                <pt idx="20">
                  <v>0.07993868619122962</v>
                </pt>
              </numCache>
            </numRef>
          </yVal>
          <smooth val="0"/>
        </ser>
        <ser>
          <idx val="5"/>
          <order val="3"/>
          <tx>
            <strRef>
              <f>Sheet1!$B$6</f>
              <strCache>
                <ptCount val="1"/>
                <pt idx="0">
                  <v>Peepa/Dry Bones/Baby Luigi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rgbClr val="00FF55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Sheet1!$Q$3:$Q$23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0"/>
        </ser>
        <ser>
          <idx val="6"/>
          <order val="4"/>
          <tx>
            <strRef>
              <f>Sheet1!$B$7</f>
              <strCache>
                <ptCount val="1"/>
                <pt idx="0">
                  <v>Nabbit/Toadette with the Mach Rocket/R.O.B. H.O.G.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4"/>
            <spPr>
              <a:solidFill>
                <a:srgbClr val="00B3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Sheet1!$R$3:$R$23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ser>
          <idx val="7"/>
          <order val="5"/>
          <tx>
            <strRef>
              <f>Sheet1!$B$8</f>
              <strCache>
                <ptCount val="1"/>
                <pt idx="0">
                  <v>Toad/Shy Guy/Stingby with the Mach Rocket/R.O.B. H.O.G.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3"/>
            <spPr>
              <a:solidFill>
                <a:srgbClr val="AA00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Sheet1!$S$3:$S$23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17214687"/>
        <axId val="517216399"/>
      </scatterChart>
      <valAx>
        <axId val="517214687"/>
        <scaling>
          <orientation val="minMax"/>
          <max val="2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 xml:space="preserve"> in possession</a:t>
                </a:r>
                <a:endParaRPr lang="en-GB" sz="1600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6399"/>
        <crosses val="autoZero"/>
        <crossBetween val="midCat"/>
        <majorUnit val="1"/>
      </valAx>
      <valAx>
        <axId val="517216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4687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443695664168105"/>
          <y val="0.07173821014308696"/>
          <w val="0.3495819966948576"/>
          <h val="0.8565235797138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539918359261696"/>
          <y val="0.04853949707899416"/>
          <w val="0.5708618066885783"/>
          <h val="0.7332763243304264"/>
        </manualLayout>
      </layout>
      <scatterChart>
        <scatterStyle val="lineMarker"/>
        <varyColors val="0"/>
        <ser>
          <idx val="2"/>
          <order val="0"/>
          <tx>
            <strRef>
              <f>Sheet1!$B$3</f>
              <strCache>
                <ptCount val="1"/>
                <pt idx="0">
                  <v>Mario/Rocky Wrench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x"/>
            <size val="8"/>
            <spPr>
              <a:noFill/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Sheet1!$N$3:$N$23</f>
              <numCache>
                <formatCode>0.000%</formatCode>
                <ptCount val="21"/>
                <pt idx="0">
                  <v>0.03768897599999999</v>
                </pt>
                <pt idx="1">
                  <v>0.04704995449815021</v>
                </pt>
                <pt idx="2">
                  <v>0.05103297507537929</v>
                </pt>
                <pt idx="3">
                  <v>0.05378311989469308</v>
                </pt>
                <pt idx="4">
                  <v>0.05586358835367922</v>
                </pt>
                <pt idx="5">
                  <v>0.05794539323090826</v>
                </pt>
                <pt idx="6">
                  <v>0.05987804484731092</v>
                </pt>
                <pt idx="7">
                  <v>0.06102895762443492</v>
                </pt>
                <pt idx="8">
                  <v>0.06311827936072729</v>
                </pt>
                <pt idx="9">
                  <v>0.06411032473580856</v>
                </pt>
                <pt idx="10">
                  <v>0.06648204388400483</v>
                </pt>
                <pt idx="11">
                  <v>0.06763203329288163</v>
                </pt>
                <pt idx="12">
                  <v>0.06879170749987672</v>
                </pt>
                <pt idx="13">
                  <v>0.07117314201133132</v>
                </pt>
                <pt idx="14">
                  <v>0.07244161804592818</v>
                </pt>
                <pt idx="15">
                  <v>0.07359528539515874</v>
                </pt>
                <pt idx="16">
                  <v>0.07518405401526883</v>
                </pt>
                <pt idx="17">
                  <v>0.07769446608835474</v>
                </pt>
                <pt idx="18">
                  <v>0.07917071091373828</v>
                </pt>
                <pt idx="19">
                  <v>0.08211811612163691</v>
                </pt>
                <pt idx="20">
                  <v>0.08956546950272917</v>
                </pt>
              </numCache>
            </numRef>
          </yVal>
          <smooth val="0"/>
        </ser>
        <ser>
          <idx val="3"/>
          <order val="1"/>
          <tx>
            <strRef>
              <f>Sheet1!$B$4</f>
              <strCache>
                <ptCount val="1"/>
                <pt idx="0">
                  <v>Spike/Goomba/Baby Mario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8"/>
            <spPr>
              <a:solidFill>
                <a:srgbClr val="FF00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Sheet1!$O$3:$O$23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ser>
          <idx val="4"/>
          <order val="2"/>
          <tx>
            <strRef>
              <f>Sheet1!$B$5</f>
              <strCache>
                <ptCount val="1"/>
                <pt idx="0">
                  <v>Swoop/Para-Biddybud/Baby Peah/Baby Daisy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7"/>
            <spPr>
              <a:solidFill>
                <a:srgbClr val="FFEE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Sheet1!$P$3:$P$23</f>
              <numCache>
                <formatCode>0.000%</formatCode>
                <ptCount val="21"/>
                <pt idx="0">
                  <v>0.02852054399999995</v>
                </pt>
                <pt idx="1">
                  <v>0.0421574537029977</v>
                </pt>
                <pt idx="2">
                  <v>0.04746661440396716</v>
                </pt>
                <pt idx="3">
                  <v>0.05161089165369281</v>
                </pt>
                <pt idx="4">
                  <v>0.05483212081413251</v>
                </pt>
                <pt idx="5">
                  <v>0.05764675353986562</v>
                </pt>
                <pt idx="6">
                  <v>0.05963555060048256</v>
                </pt>
                <pt idx="7">
                  <v>0.06198903686941071</v>
                </pt>
                <pt idx="8">
                  <v>0.06434726003756035</v>
                </pt>
                <pt idx="9">
                  <v>0.06508068494156469</v>
                </pt>
                <pt idx="10">
                  <v>0.06781258604837449</v>
                </pt>
                <pt idx="11">
                  <v>0.06871805567636956</v>
                </pt>
                <pt idx="12">
                  <v>0.06991705871662492</v>
                </pt>
                <pt idx="13">
                  <v>0.07070504838496772</v>
                </pt>
                <pt idx="14">
                  <v>0.07235142929730953</v>
                </pt>
                <pt idx="15">
                  <v>0.07325309993768625</v>
                </pt>
                <pt idx="16">
                  <v>0.07431958771846339</v>
                </pt>
                <pt idx="17">
                  <v>0.07527478208393779</v>
                </pt>
                <pt idx="18">
                  <v>0.07606635799855253</v>
                </pt>
                <pt idx="19">
                  <v>0.07712591102777995</v>
                </pt>
                <pt idx="20">
                  <v>0.07993868619122962</v>
                </pt>
              </numCache>
            </numRef>
          </yVal>
          <smooth val="0"/>
        </ser>
        <ser>
          <idx val="5"/>
          <order val="3"/>
          <tx>
            <strRef>
              <f>Sheet1!$B$6</f>
              <strCache>
                <ptCount val="1"/>
                <pt idx="0">
                  <v>Peepa/Dry Bones/Baby Luigi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rgbClr val="22FF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Sheet1!$Q$3:$Q$23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0"/>
        </ser>
        <ser>
          <idx val="6"/>
          <order val="4"/>
          <tx>
            <strRef>
              <f>Sheet1!$B$7</f>
              <strCache>
                <ptCount val="1"/>
                <pt idx="0">
                  <v>Nabbit/Toadette with the Mach Rocket/R.O.B. H.O.G.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rgbClr val="00FFCC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Sheet1!$R$3:$R$23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ser>
          <idx val="7"/>
          <order val="5"/>
          <tx>
            <strRef>
              <f>Sheet1!$B$8</f>
              <strCache>
                <ptCount val="1"/>
                <pt idx="0">
                  <v>Toad/Shy Guy/Stingby with the Mach Rocket/R.O.B. H.O.G.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4"/>
            <spPr>
              <a:solidFill>
                <a:srgbClr val="0044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Sheet1!$S$3:$S$23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0"/>
        </ser>
        <ser>
          <idx val="8"/>
          <order val="6"/>
          <tx>
            <strRef>
              <f>Sheet1!$B$9</f>
              <strCache>
                <ptCount val="1"/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3"/>
            <spPr>
              <a:solidFill>
                <a:srgbClr val="AA00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Sheet1!$T$3:$T$23</f>
              <numCache>
                <formatCode>0.000%</formatCode>
                <ptCount val="2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17214687"/>
        <axId val="517216399"/>
      </scatterChart>
      <valAx>
        <axId val="517214687"/>
        <scaling>
          <orientation val="minMax"/>
          <max val="2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 xml:space="preserve"> in possession</a:t>
                </a:r>
                <a:endParaRPr lang="en-GB" sz="1600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6399"/>
        <crosses val="autoZero"/>
        <crossBetween val="midCat"/>
        <majorUnit val="1"/>
      </valAx>
      <valAx>
        <axId val="517216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4687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493745714218155"/>
          <y val="0.07173821014308696"/>
          <w val="0.3445769916898526"/>
          <h val="0.8565235797138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539918359261696"/>
          <y val="0.04853949707899416"/>
          <w val="0.568497636827752"/>
          <h val="0.7332763243304264"/>
        </manualLayout>
      </layout>
      <scatterChart>
        <scatterStyle val="lineMarker"/>
        <varyColors val="0"/>
        <ser>
          <idx val="3"/>
          <order val="0"/>
          <tx>
            <strRef>
              <f>Sheet1!$B$4</f>
              <strCache>
                <ptCount val="1"/>
                <pt idx="0">
                  <v>Spike/Goomba/Baby Mario with the Baby Blooper</v>
                </pt>
              </strCache>
            </strRef>
          </tx>
          <spPr>
            <a:ln w="127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rgbClr val="FF0000"/>
              </a:solidFill>
              <a:ln w="9525">
                <a:noFill/>
                <a:prstDash val="solid"/>
              </a:ln>
            </spPr>
          </marker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noFill/>
                <a:prstDash val="solid"/>
              </a:ln>
            </spPr>
          </dPt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Sheet1!$O$3:$O$23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1"/>
        </ser>
        <ser>
          <idx val="4"/>
          <order val="1"/>
          <tx>
            <strRef>
              <f>Sheet1!$B$5</f>
              <strCache>
                <ptCount val="1"/>
                <pt idx="0">
                  <v>Swoop/Para-Biddybud/Baby Peah/Baby Daisy with the Baby Blooper</v>
                </pt>
              </strCache>
            </strRef>
          </tx>
          <spPr>
            <a:ln w="127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rgbClr val="00FF55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Sheet1!$P$3:$P$23</f>
              <numCache>
                <formatCode>0.000%</formatCode>
                <ptCount val="21"/>
                <pt idx="0">
                  <v>0.02852054399999995</v>
                </pt>
                <pt idx="1">
                  <v>0.0421574537029977</v>
                </pt>
                <pt idx="2">
                  <v>0.04746661440396716</v>
                </pt>
                <pt idx="3">
                  <v>0.05161089165369281</v>
                </pt>
                <pt idx="4">
                  <v>0.05483212081413251</v>
                </pt>
                <pt idx="5">
                  <v>0.05764675353986562</v>
                </pt>
                <pt idx="6">
                  <v>0.05963555060048256</v>
                </pt>
                <pt idx="7">
                  <v>0.06198903686941071</v>
                </pt>
                <pt idx="8">
                  <v>0.06434726003756035</v>
                </pt>
                <pt idx="9">
                  <v>0.06508068494156469</v>
                </pt>
                <pt idx="10">
                  <v>0.06781258604837449</v>
                </pt>
                <pt idx="11">
                  <v>0.06871805567636956</v>
                </pt>
                <pt idx="12">
                  <v>0.06991705871662492</v>
                </pt>
                <pt idx="13">
                  <v>0.07070504838496772</v>
                </pt>
                <pt idx="14">
                  <v>0.07235142929730953</v>
                </pt>
                <pt idx="15">
                  <v>0.07325309993768625</v>
                </pt>
                <pt idx="16">
                  <v>0.07431958771846339</v>
                </pt>
                <pt idx="17">
                  <v>0.07527478208393779</v>
                </pt>
                <pt idx="18">
                  <v>0.07606635799855253</v>
                </pt>
                <pt idx="19">
                  <v>0.07712591102777995</v>
                </pt>
                <pt idx="20">
                  <v>0.07993868619122962</v>
                </pt>
              </numCache>
            </numRef>
          </yVal>
          <smooth val="1"/>
        </ser>
        <ser>
          <idx val="5"/>
          <order val="2"/>
          <tx>
            <strRef>
              <f>Sheet1!$B$6</f>
              <strCache>
                <ptCount val="1"/>
                <pt idx="0">
                  <v>Peepa/Dry Bones/Baby Luigi with the Baby Blooper</v>
                </pt>
              </strCache>
            </strRef>
          </tx>
          <spPr>
            <a:ln w="12700" cap="rnd">
              <a:noFill/>
              <a:prstDash val="solid"/>
              <a:round/>
            </a:ln>
          </spPr>
          <marker>
            <symbol val="circle"/>
            <size val="4"/>
            <spPr>
              <a:solidFill>
                <a:srgbClr val="AA00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Sheet1!$Q$3:$Q$23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17214687"/>
        <axId val="517216399"/>
      </scatterChart>
      <valAx>
        <axId val="517214687"/>
        <scaling>
          <orientation val="minMax"/>
          <max val="2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 xml:space="preserve"> in possession</a:t>
                </a:r>
                <a:endParaRPr lang="en-GB" sz="1600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6399"/>
        <crosses val="autoZero"/>
        <crossBetween val="midCat"/>
        <majorUnit val="1"/>
      </valAx>
      <valAx>
        <axId val="517216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4687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503759843047312"/>
          <y val="0.07173821014308696"/>
          <w val="0.3435756296580876"/>
          <h val="0.8565235797138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539918359261696"/>
          <y val="0.04853949707899416"/>
          <w val="0.5700276391877441"/>
          <h val="0.7332763243304264"/>
        </manualLayout>
      </layout>
      <scatterChart>
        <scatterStyle val="lineMarker"/>
        <varyColors val="0"/>
        <ser>
          <idx val="3"/>
          <order val="0"/>
          <tx>
            <strRef>
              <f>Sheet1!$B$4</f>
              <strCache>
                <ptCount val="1"/>
                <pt idx="0">
                  <v>Spike/Goomba/Baby Mario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rgbClr val="FF00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Sheet1!$O$3:$O$23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ser>
          <idx val="4"/>
          <order val="1"/>
          <tx>
            <strRef>
              <f>Sheet1!$B$5</f>
              <strCache>
                <ptCount val="1"/>
                <pt idx="0">
                  <v>Swoop/Para-Biddybud/Baby Peah/Baby Daisy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rgbClr val="73FF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Sheet1!$P$3:$P$23</f>
              <numCache>
                <formatCode>0.000%</formatCode>
                <ptCount val="21"/>
                <pt idx="0">
                  <v>0.02852054399999995</v>
                </pt>
                <pt idx="1">
                  <v>0.0421574537029977</v>
                </pt>
                <pt idx="2">
                  <v>0.04746661440396716</v>
                </pt>
                <pt idx="3">
                  <v>0.05161089165369281</v>
                </pt>
                <pt idx="4">
                  <v>0.05483212081413251</v>
                </pt>
                <pt idx="5">
                  <v>0.05764675353986562</v>
                </pt>
                <pt idx="6">
                  <v>0.05963555060048256</v>
                </pt>
                <pt idx="7">
                  <v>0.06198903686941071</v>
                </pt>
                <pt idx="8">
                  <v>0.06434726003756035</v>
                </pt>
                <pt idx="9">
                  <v>0.06508068494156469</v>
                </pt>
                <pt idx="10">
                  <v>0.06781258604837449</v>
                </pt>
                <pt idx="11">
                  <v>0.06871805567636956</v>
                </pt>
                <pt idx="12">
                  <v>0.06991705871662492</v>
                </pt>
                <pt idx="13">
                  <v>0.07070504838496772</v>
                </pt>
                <pt idx="14">
                  <v>0.07235142929730953</v>
                </pt>
                <pt idx="15">
                  <v>0.07325309993768625</v>
                </pt>
                <pt idx="16">
                  <v>0.07431958771846339</v>
                </pt>
                <pt idx="17">
                  <v>0.07527478208393779</v>
                </pt>
                <pt idx="18">
                  <v>0.07606635799855253</v>
                </pt>
                <pt idx="19">
                  <v>0.07712591102777995</v>
                </pt>
                <pt idx="20">
                  <v>0.07993868619122962</v>
                </pt>
              </numCache>
            </numRef>
          </yVal>
          <smooth val="0"/>
        </ser>
        <ser>
          <idx val="5"/>
          <order val="2"/>
          <tx>
            <strRef>
              <f>Sheet1!$B$6</f>
              <strCache>
                <ptCount val="1"/>
                <pt idx="0">
                  <v>Peepa/Dry Bones/Baby Luigi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4"/>
            <spPr>
              <a:solidFill>
                <a:srgbClr val="00E2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Sheet1!$Q$3:$Q$23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0"/>
        </ser>
        <ser>
          <idx val="6"/>
          <order val="3"/>
          <tx>
            <strRef>
              <f>Sheet1!$B$7</f>
              <strCache>
                <ptCount val="1"/>
                <pt idx="0">
                  <v>Nabbit/Toadette with the Mach Rocket/R.O.B. H.O.G.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3"/>
            <spPr>
              <a:solidFill>
                <a:srgbClr val="AA00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Sheet1!$R$3:$R$23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17214687"/>
        <axId val="517216399"/>
      </scatterChart>
      <valAx>
        <axId val="517214687"/>
        <scaling>
          <orientation val="minMax"/>
          <max val="2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 xml:space="preserve"> in possession</a:t>
                </a:r>
                <a:endParaRPr lang="en-GB" sz="1600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6399"/>
        <crosses val="autoZero"/>
        <crossBetween val="midCat"/>
        <majorUnit val="1"/>
      </valAx>
      <valAx>
        <axId val="517216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4687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477062364201471"/>
          <y val="0.07173821014308696"/>
          <w val="0.3462453266915209"/>
          <h val="0.8565235797138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539918359261696"/>
          <y val="0.04853949707899416"/>
          <w val="0.5708618066885783"/>
          <h val="0.7332763243304264"/>
        </manualLayout>
      </layout>
      <scatterChart>
        <scatterStyle val="lineMarker"/>
        <varyColors val="0"/>
        <ser>
          <idx val="3"/>
          <order val="0"/>
          <tx>
            <strRef>
              <f>Sheet1!$B$4</f>
              <strCache>
                <ptCount val="1"/>
                <pt idx="0">
                  <v>Spike/Goomba/Baby Mario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Sheet1!$O$3:$O$23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ser>
          <idx val="4"/>
          <order val="1"/>
          <tx>
            <strRef>
              <f>Sheet1!$B$5</f>
              <strCache>
                <ptCount val="1"/>
                <pt idx="0">
                  <v>Swoop/Para-Biddybud/Baby Peah/Baby Daisy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rgbClr val="D5FF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Sheet1!$P$3:$P$23</f>
              <numCache>
                <formatCode>0.000%</formatCode>
                <ptCount val="21"/>
                <pt idx="0">
                  <v>0.02852054399999995</v>
                </pt>
                <pt idx="1">
                  <v>0.0421574537029977</v>
                </pt>
                <pt idx="2">
                  <v>0.04746661440396716</v>
                </pt>
                <pt idx="3">
                  <v>0.05161089165369281</v>
                </pt>
                <pt idx="4">
                  <v>0.05483212081413251</v>
                </pt>
                <pt idx="5">
                  <v>0.05764675353986562</v>
                </pt>
                <pt idx="6">
                  <v>0.05963555060048256</v>
                </pt>
                <pt idx="7">
                  <v>0.06198903686941071</v>
                </pt>
                <pt idx="8">
                  <v>0.06434726003756035</v>
                </pt>
                <pt idx="9">
                  <v>0.06508068494156469</v>
                </pt>
                <pt idx="10">
                  <v>0.06781258604837449</v>
                </pt>
                <pt idx="11">
                  <v>0.06871805567636956</v>
                </pt>
                <pt idx="12">
                  <v>0.06991705871662492</v>
                </pt>
                <pt idx="13">
                  <v>0.07070504838496772</v>
                </pt>
                <pt idx="14">
                  <v>0.07235142929730953</v>
                </pt>
                <pt idx="15">
                  <v>0.07325309993768625</v>
                </pt>
                <pt idx="16">
                  <v>0.07431958771846339</v>
                </pt>
                <pt idx="17">
                  <v>0.07527478208393779</v>
                </pt>
                <pt idx="18">
                  <v>0.07606635799855253</v>
                </pt>
                <pt idx="19">
                  <v>0.07712591102777995</v>
                </pt>
                <pt idx="20">
                  <v>0.07993868619122962</v>
                </pt>
              </numCache>
            </numRef>
          </yVal>
          <smooth val="0"/>
        </ser>
        <ser>
          <idx val="5"/>
          <order val="2"/>
          <tx>
            <strRef>
              <f>Sheet1!$B$6</f>
              <strCache>
                <ptCount val="1"/>
                <pt idx="0">
                  <v>Peepa/Dry Bones/Baby Luigi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rgbClr val="00FF55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Sheet1!$Q$3:$Q$23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0"/>
        </ser>
        <ser>
          <idx val="6"/>
          <order val="3"/>
          <tx>
            <strRef>
              <f>Sheet1!$B$7</f>
              <strCache>
                <ptCount val="1"/>
                <pt idx="0">
                  <v>Nabbit/Toadette with the Mach Rocket/R.O.B. H.O.G.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4"/>
            <spPr>
              <a:solidFill>
                <a:srgbClr val="00B3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Sheet1!$R$3:$R$23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ser>
          <idx val="7"/>
          <order val="4"/>
          <tx>
            <strRef>
              <f>Sheet1!$B$8</f>
              <strCache>
                <ptCount val="1"/>
                <pt idx="0">
                  <v>Toad/Shy Guy/Stingby with the Mach Rocket/R.O.B. H.O.G.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3"/>
            <spPr>
              <a:solidFill>
                <a:srgbClr val="AA00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Sheet1!$S$3:$S$23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17214687"/>
        <axId val="517216399"/>
      </scatterChart>
      <valAx>
        <axId val="517214687"/>
        <scaling>
          <orientation val="minMax"/>
          <max val="2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 xml:space="preserve"> in possession</a:t>
                </a:r>
                <a:endParaRPr lang="en-GB" sz="1600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6399"/>
        <crosses val="autoZero"/>
        <crossBetween val="midCat"/>
        <majorUnit val="1"/>
      </valAx>
      <valAx>
        <axId val="517216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4687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443695664168105"/>
          <y val="0.07173821014308696"/>
          <w val="0.3495819966948576"/>
          <h val="0.8565235797138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539918359261696"/>
          <y val="0.04853949707899416"/>
          <w val="0.5708618066885783"/>
          <h val="0.7332763243304264"/>
        </manualLayout>
      </layout>
      <scatterChart>
        <scatterStyle val="lineMarker"/>
        <varyColors val="0"/>
        <ser>
          <idx val="3"/>
          <order val="0"/>
          <tx>
            <strRef>
              <f>Sheet1!$B$4</f>
              <strCache>
                <ptCount val="1"/>
                <pt idx="0">
                  <v>Spike/Goomba/Baby Mario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8"/>
            <spPr>
              <a:solidFill>
                <a:srgbClr val="FF00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Sheet1!$O$3:$O$23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ser>
          <idx val="4"/>
          <order val="1"/>
          <tx>
            <strRef>
              <f>Sheet1!$B$5</f>
              <strCache>
                <ptCount val="1"/>
                <pt idx="0">
                  <v>Swoop/Para-Biddybud/Baby Peah/Baby Daisy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7"/>
            <spPr>
              <a:solidFill>
                <a:srgbClr val="FFEE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Sheet1!$P$3:$P$23</f>
              <numCache>
                <formatCode>0.000%</formatCode>
                <ptCount val="21"/>
                <pt idx="0">
                  <v>0.02852054399999995</v>
                </pt>
                <pt idx="1">
                  <v>0.0421574537029977</v>
                </pt>
                <pt idx="2">
                  <v>0.04746661440396716</v>
                </pt>
                <pt idx="3">
                  <v>0.05161089165369281</v>
                </pt>
                <pt idx="4">
                  <v>0.05483212081413251</v>
                </pt>
                <pt idx="5">
                  <v>0.05764675353986562</v>
                </pt>
                <pt idx="6">
                  <v>0.05963555060048256</v>
                </pt>
                <pt idx="7">
                  <v>0.06198903686941071</v>
                </pt>
                <pt idx="8">
                  <v>0.06434726003756035</v>
                </pt>
                <pt idx="9">
                  <v>0.06508068494156469</v>
                </pt>
                <pt idx="10">
                  <v>0.06781258604837449</v>
                </pt>
                <pt idx="11">
                  <v>0.06871805567636956</v>
                </pt>
                <pt idx="12">
                  <v>0.06991705871662492</v>
                </pt>
                <pt idx="13">
                  <v>0.07070504838496772</v>
                </pt>
                <pt idx="14">
                  <v>0.07235142929730953</v>
                </pt>
                <pt idx="15">
                  <v>0.07325309993768625</v>
                </pt>
                <pt idx="16">
                  <v>0.07431958771846339</v>
                </pt>
                <pt idx="17">
                  <v>0.07527478208393779</v>
                </pt>
                <pt idx="18">
                  <v>0.07606635799855253</v>
                </pt>
                <pt idx="19">
                  <v>0.07712591102777995</v>
                </pt>
                <pt idx="20">
                  <v>0.07993868619122962</v>
                </pt>
              </numCache>
            </numRef>
          </yVal>
          <smooth val="0"/>
        </ser>
        <ser>
          <idx val="5"/>
          <order val="2"/>
          <tx>
            <strRef>
              <f>Sheet1!$B$6</f>
              <strCache>
                <ptCount val="1"/>
                <pt idx="0">
                  <v>Peepa/Dry Bones/Baby Luigi with the Baby Blooper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solidFill>
                <a:srgbClr val="22FF00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Sheet1!$Q$3:$Q$23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0"/>
        </ser>
        <ser>
          <idx val="6"/>
          <order val="3"/>
          <tx>
            <strRef>
              <f>Sheet1!$B$7</f>
              <strCache>
                <ptCount val="1"/>
                <pt idx="0">
                  <v>Nabbit/Toadette with the Mach Rocket/R.O.B. H.O.G.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rgbClr val="00FFCC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Sheet1!$R$3:$R$23</f>
              <numCache>
                <formatCode>0.000%</formatCode>
                <ptCount val="21"/>
                <pt idx="0">
                  <v>0.03013919999999996</v>
                </pt>
                <pt idx="1">
                  <v>0.04312857911181542</v>
                </pt>
                <pt idx="2">
                  <v>0.04787363086925728</v>
                </pt>
                <pt idx="3">
                  <v>0.0519677021340334</v>
                </pt>
                <pt idx="4">
                  <v>0.05539625894027515</v>
                </pt>
                <pt idx="5">
                  <v>0.05737551226570748</v>
                </pt>
                <pt idx="6">
                  <v>0.06004662495567058</v>
                </pt>
                <pt idx="7">
                  <v>0.06186975106143288</v>
                </pt>
                <pt idx="8">
                  <v>0.06386047741539205</v>
                </pt>
                <pt idx="9">
                  <v>0.0659061932205437</v>
                </pt>
                <pt idx="10">
                  <v>0.06727194783806405</v>
                </pt>
                <pt idx="11">
                  <v>0.06871129013694469</v>
                </pt>
                <pt idx="12">
                  <v>0.07000814833212857</v>
                </pt>
                <pt idx="13">
                  <v>0.07122408472213705</v>
                </pt>
                <pt idx="14">
                  <v>0.07223557226261407</v>
                </pt>
                <pt idx="15">
                  <v>0.07355768631980503</v>
                </pt>
                <pt idx="16">
                  <v>0.07424509292180258</v>
                </pt>
                <pt idx="17">
                  <v>0.07593960038501996</v>
                </pt>
                <pt idx="18">
                  <v>0.07684418938852251</v>
                </pt>
                <pt idx="19">
                  <v>0.07850155770813452</v>
                </pt>
                <pt idx="20">
                  <v>0.08163826258202994</v>
                </pt>
              </numCache>
            </numRef>
          </yVal>
          <smooth val="0"/>
        </ser>
        <ser>
          <idx val="7"/>
          <order val="4"/>
          <tx>
            <strRef>
              <f>Sheet1!$B$8</f>
              <strCache>
                <ptCount val="1"/>
                <pt idx="0">
                  <v>Toad/Shy Guy/Stingby with the Mach Rocket/R.O.B. H.O.G.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4"/>
            <spPr>
              <a:solidFill>
                <a:srgbClr val="0044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Sheet1!$S$3:$S$23</f>
              <numCache>
                <formatCode>0.000%</formatCode>
                <ptCount val="21"/>
                <pt idx="0">
                  <v>0.02918541599999995</v>
                </pt>
                <pt idx="1">
                  <v>0.04216276852165482</v>
                </pt>
                <pt idx="2">
                  <v>0.04690342693648286</v>
                </pt>
                <pt idx="3">
                  <v>0.05099370758765345</v>
                </pt>
                <pt idx="4">
                  <v>0.05441908996598788</v>
                </pt>
                <pt idx="5">
                  <v>0.05639651074281541</v>
                </pt>
                <pt idx="6">
                  <v>0.05906515030628656</v>
                </pt>
                <pt idx="7">
                  <v>0.06088658841831974</v>
                </pt>
                <pt idx="8">
                  <v>0.06287547160104079</v>
                </pt>
                <pt idx="9">
                  <v>0.06491929332138961</v>
                </pt>
                <pt idx="10">
                  <v>0.06628378341572497</v>
                </pt>
                <pt idx="11">
                  <v>0.06772179305814993</v>
                </pt>
                <pt idx="12">
                  <v>0.06901745051988255</v>
                </pt>
                <pt idx="13">
                  <v>0.07023226110022011</v>
                </pt>
                <pt idx="14">
                  <v>0.07124281212587243</v>
                </pt>
                <pt idx="15">
                  <v>0.0725637020657461</v>
                </pt>
                <pt idx="16">
                  <v>0.07325047221257475</v>
                </pt>
                <pt idx="17">
                  <v>0.07494341076733174</v>
                </pt>
                <pt idx="18">
                  <v>0.07584716223109393</v>
                </pt>
                <pt idx="19">
                  <v>0.07750299602858965</v>
                </pt>
                <pt idx="20">
                  <v>0.08063679669408153</v>
                </pt>
              </numCache>
            </numRef>
          </yVal>
          <smooth val="0"/>
        </ser>
        <ser>
          <idx val="8"/>
          <order val="5"/>
          <tx>
            <strRef>
              <f>Sheet1!$B$9</f>
              <strCache>
                <ptCount val="1"/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3"/>
            <spPr>
              <a:solidFill>
                <a:srgbClr val="AA00FF"/>
              </a:solidFill>
              <a:ln w="9525">
                <a:noFill/>
                <a:prstDash val="solid"/>
              </a:ln>
            </spPr>
          </marker>
          <xVal>
            <numRef>
              <f>Sheet1!$L$3:$L$23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Sheet1!$T$3:$T$23</f>
              <numCache>
                <formatCode>0.000%</formatCode>
                <ptCount val="2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17214687"/>
        <axId val="517216399"/>
      </scatterChart>
      <valAx>
        <axId val="517214687"/>
        <scaling>
          <orientation val="minMax"/>
          <max val="20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 xml:space="preserve"> in possession</a:t>
                </a:r>
                <a:endParaRPr lang="en-GB" sz="1600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6399"/>
        <crosses val="autoZero"/>
        <crossBetween val="midCat"/>
        <majorUnit val="1"/>
      </valAx>
      <valAx>
        <axId val="517216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7214687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6493745714218155"/>
          <y val="0.07173821014308696"/>
          <w val="0.3445769916898526"/>
          <h val="0.8565235797138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793750</colOff>
      <row>24</row>
      <rowOff>127000</rowOff>
    </from>
    <to>
      <col>22</col>
      <colOff>0</colOff>
      <row>44</row>
      <rowOff>105834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813956</colOff>
      <row>45</row>
      <rowOff>65037</rowOff>
    </from>
    <to>
      <col>26</col>
      <colOff>304801</colOff>
      <row>69</row>
      <rowOff>50800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770076</colOff>
      <row>70</row>
      <rowOff>21624</rowOff>
    </from>
    <to>
      <col>26</col>
      <colOff>263769</colOff>
      <row>94</row>
      <rowOff>9431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783623</colOff>
      <row>94</row>
      <rowOff>123224</rowOff>
    </from>
    <to>
      <col>26</col>
      <colOff>277316</colOff>
      <row>118</row>
      <rowOff>111032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10</col>
      <colOff>773463</colOff>
      <row>119</row>
      <rowOff>55491</rowOff>
    </from>
    <to>
      <col>26</col>
      <colOff>267156</colOff>
      <row>143</row>
      <rowOff>43299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26</col>
      <colOff>626533</colOff>
      <row>45</row>
      <rowOff>67734</rowOff>
    </from>
    <to>
      <col>45</col>
      <colOff>83512</colOff>
      <row>69</row>
      <rowOff>55542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26</col>
      <colOff>577036</colOff>
      <row>70</row>
      <rowOff>52104</rowOff>
    </from>
    <to>
      <col>45</col>
      <colOff>36863</colOff>
      <row>94</row>
      <rowOff>39911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26</col>
      <colOff>526236</colOff>
      <row>94</row>
      <rowOff>136769</rowOff>
    </from>
    <to>
      <col>44</col>
      <colOff>800165</colOff>
      <row>118</row>
      <rowOff>124577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26</col>
      <colOff>509303</colOff>
      <row>119</row>
      <rowOff>52103</rowOff>
    </from>
    <to>
      <col>44</col>
      <colOff>783232</colOff>
      <row>143</row>
      <rowOff>39911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Y482"/>
  <sheetViews>
    <sheetView tabSelected="1" zoomScale="64" zoomScaleNormal="64" workbookViewId="0">
      <selection activeCell="AT103" sqref="AT103"/>
    </sheetView>
  </sheetViews>
  <sheetFormatPr baseColWidth="10" defaultRowHeight="16"/>
  <cols>
    <col width="12.6640625" customWidth="1" style="2" min="1" max="1"/>
    <col width="59.33203125" customWidth="1" style="2" min="2" max="2"/>
    <col width="10.83203125" customWidth="1" style="2" min="3" max="5"/>
    <col width="20.5" customWidth="1" style="2" min="6" max="6"/>
    <col width="15.83203125" customWidth="1" style="2" min="7" max="7"/>
    <col width="10.83203125" customWidth="1" style="2" min="8" max="11"/>
    <col width="26" customWidth="1" style="2" min="12" max="12"/>
    <col width="25" customWidth="1" style="2" min="13" max="13"/>
    <col width="13.6640625" customWidth="1" style="2" min="14" max="14"/>
    <col width="10.83203125" customWidth="1" style="2" min="15" max="29"/>
    <col width="10.83203125" customWidth="1" style="2" min="30" max="16384"/>
  </cols>
  <sheetData>
    <row r="1">
      <c r="A1" s="2" t="inlineStr">
        <is>
          <t>#</t>
        </is>
      </c>
      <c r="B1" s="2" t="inlineStr">
        <is>
          <t>Character-vehicle combination</t>
        </is>
      </c>
      <c r="C1" s="2" t="inlineStr">
        <is>
          <t>Speed attribute</t>
        </is>
      </c>
      <c r="F1" s="2" t="inlineStr">
        <is>
          <t>Acceleration attribute</t>
        </is>
      </c>
      <c r="G1" s="2" t="inlineStr">
        <is>
          <t>Weight attribute</t>
        </is>
      </c>
      <c r="H1" s="2" t="inlineStr">
        <is>
          <t>Handling attribute</t>
        </is>
      </c>
      <c r="L1" s="2" t="inlineStr">
        <is>
          <t>Number of coins in possession</t>
        </is>
      </c>
      <c r="M1" s="2" t="inlineStr">
        <is>
          <t>Coin possession probability</t>
        </is>
      </c>
      <c r="N1" s="2" t="inlineStr">
        <is>
          <t>Overall speed increase</t>
        </is>
      </c>
    </row>
    <row r="2">
      <c r="C2" s="2" t="inlineStr">
        <is>
          <t>Solid</t>
        </is>
      </c>
      <c r="D2" s="2" t="inlineStr">
        <is>
          <t>Grainy</t>
        </is>
      </c>
      <c r="E2" s="2" t="inlineStr">
        <is>
          <t>Water</t>
        </is>
      </c>
      <c r="H2" s="2" t="inlineStr">
        <is>
          <t>Solid</t>
        </is>
      </c>
      <c r="I2" s="2" t="inlineStr">
        <is>
          <t>Grainy</t>
        </is>
      </c>
      <c r="J2" s="2" t="inlineStr">
        <is>
          <t>Water</t>
        </is>
      </c>
      <c r="N2" s="2" t="inlineStr">
        <is>
          <t>User-selected</t>
        </is>
      </c>
      <c r="O2" s="2" t="n">
        <v>1</v>
      </c>
      <c r="P2" s="2" t="n">
        <v>2</v>
      </c>
      <c r="Q2" s="2" t="n">
        <v>3</v>
      </c>
      <c r="R2" s="2" t="n">
        <v>4</v>
      </c>
      <c r="S2" s="2" t="n">
        <v>5</v>
      </c>
    </row>
    <row r="3" customFormat="1" s="5">
      <c r="A3" s="2" t="inlineStr">
        <is>
          <t>User-selected</t>
        </is>
      </c>
      <c r="B3" s="2" t="inlineStr">
        <is>
          <t>Mario/Rocky Wrench with the Baby Blooper</t>
        </is>
      </c>
      <c r="C3" s="2" t="n">
        <v>14</v>
      </c>
      <c r="D3" s="2" t="n">
        <v>8</v>
      </c>
      <c r="E3" s="2" t="n">
        <v>8</v>
      </c>
      <c r="F3" s="2" t="n">
        <v>12</v>
      </c>
      <c r="G3" s="2" t="n">
        <v>8</v>
      </c>
      <c r="H3" s="2" t="n">
        <v>16</v>
      </c>
      <c r="I3" s="2" t="n">
        <v>10</v>
      </c>
      <c r="J3" s="2" t="n">
        <v>10</v>
      </c>
      <c r="K3" s="2" t="n"/>
      <c r="L3" s="2" t="n">
        <v>0</v>
      </c>
      <c r="M3" s="3" t="n">
        <v>0.0704342391678249</v>
      </c>
      <c r="N3" s="4" t="n">
        <v>0.03768897599999999</v>
      </c>
      <c r="O3" s="5" t="n">
        <v>0.03013919999999996</v>
      </c>
      <c r="P3" s="5" t="n">
        <v>0.02852054399999995</v>
      </c>
      <c r="Q3" s="5" t="n">
        <v>0.02918541599999995</v>
      </c>
      <c r="R3" s="5" t="n">
        <v>0.03013919999999996</v>
      </c>
      <c r="S3" s="5" t="n">
        <v>0.02918541599999995</v>
      </c>
    </row>
    <row r="4" customFormat="1" s="5">
      <c r="A4" s="2" t="n">
        <v>1</v>
      </c>
      <c r="B4" s="2" t="inlineStr">
        <is>
          <t>Spike/Goomba/Baby Mario with the Baby Blooper</t>
        </is>
      </c>
      <c r="C4" s="2" t="n">
        <v>11</v>
      </c>
      <c r="D4" s="2" t="n">
        <v>5</v>
      </c>
      <c r="E4" s="2" t="n">
        <v>5</v>
      </c>
      <c r="F4" s="2" t="n">
        <v>15</v>
      </c>
      <c r="G4" s="2" t="n">
        <v>5</v>
      </c>
      <c r="H4" s="2" t="n">
        <v>19</v>
      </c>
      <c r="I4" s="2" t="n">
        <v>13</v>
      </c>
      <c r="J4" s="2" t="n">
        <v>13</v>
      </c>
      <c r="K4" s="2" t="n"/>
      <c r="L4" s="2" t="n">
        <v>1</v>
      </c>
      <c r="M4" s="3" t="n">
        <v>0.06599205026167487</v>
      </c>
      <c r="N4" s="4" t="n">
        <v>0.04704995449815021</v>
      </c>
      <c r="O4" s="5" t="n">
        <v>0.04312857911181542</v>
      </c>
      <c r="P4" s="5" t="n">
        <v>0.0421574537029977</v>
      </c>
      <c r="Q4" s="5" t="n">
        <v>0.04216276852165482</v>
      </c>
      <c r="R4" s="5" t="n">
        <v>0.04312857911181542</v>
      </c>
      <c r="S4" s="5" t="n">
        <v>0.04216276852165482</v>
      </c>
    </row>
    <row r="5" customFormat="1" s="5">
      <c r="A5" s="2" t="n">
        <v>2</v>
      </c>
      <c r="B5" s="2" t="inlineStr">
        <is>
          <t>Swoop/Para-Biddybud/Baby Peah/Baby Daisy with the Baby Blooper</t>
        </is>
      </c>
      <c r="C5" s="2" t="n">
        <v>10</v>
      </c>
      <c r="D5" s="2" t="n">
        <v>5</v>
      </c>
      <c r="E5" s="2" t="n">
        <v>5</v>
      </c>
      <c r="F5" s="2" t="n">
        <v>16</v>
      </c>
      <c r="G5" s="2" t="n">
        <v>4</v>
      </c>
      <c r="H5" s="2" t="n">
        <v>18</v>
      </c>
      <c r="I5" s="2" t="n">
        <v>14</v>
      </c>
      <c r="J5" s="2" t="n">
        <v>14</v>
      </c>
      <c r="K5" s="2" t="n"/>
      <c r="L5" s="2" t="n">
        <v>2</v>
      </c>
      <c r="M5" s="3" t="n">
        <v>0.06181441010586392</v>
      </c>
      <c r="N5" s="4" t="n">
        <v>0.05103297507537929</v>
      </c>
      <c r="O5" s="5" t="n">
        <v>0.04787363086925728</v>
      </c>
      <c r="P5" s="5" t="n">
        <v>0.04746661440396716</v>
      </c>
      <c r="Q5" s="5" t="n">
        <v>0.04690342693648286</v>
      </c>
      <c r="R5" s="5" t="n">
        <v>0.04787363086925728</v>
      </c>
      <c r="S5" s="5" t="n">
        <v>0.04690342693648286</v>
      </c>
    </row>
    <row r="6" customFormat="1" s="5">
      <c r="A6" s="2" t="n">
        <v>3</v>
      </c>
      <c r="B6" s="2" t="inlineStr">
        <is>
          <t>Peepa/Dry Bones/Baby Luigi with the Baby Blooper</t>
        </is>
      </c>
      <c r="C6" s="2" t="n">
        <v>10</v>
      </c>
      <c r="D6" s="2" t="n">
        <v>6</v>
      </c>
      <c r="E6" s="2" t="n">
        <v>5</v>
      </c>
      <c r="F6" s="2" t="n">
        <v>15</v>
      </c>
      <c r="G6" s="2" t="n">
        <v>5</v>
      </c>
      <c r="H6" s="2" t="n">
        <v>17</v>
      </c>
      <c r="I6" s="2" t="n">
        <v>15</v>
      </c>
      <c r="J6" s="2" t="n">
        <v>13</v>
      </c>
      <c r="K6" s="2" t="n"/>
      <c r="L6" s="2" t="n">
        <v>3</v>
      </c>
      <c r="M6" s="3" t="n">
        <v>0.057846459749141</v>
      </c>
      <c r="N6" s="4" t="n">
        <v>0.05378311989469308</v>
      </c>
      <c r="O6" s="5" t="n">
        <v>0.0519677021340334</v>
      </c>
      <c r="P6" s="5" t="n">
        <v>0.05161089165369281</v>
      </c>
      <c r="Q6" s="5" t="n">
        <v>0.05099370758765345</v>
      </c>
      <c r="R6" s="5" t="n">
        <v>0.0519677021340334</v>
      </c>
      <c r="S6" s="5" t="n">
        <v>0.05099370758765345</v>
      </c>
    </row>
    <row r="7" customFormat="1" s="5">
      <c r="A7" s="2" t="n">
        <v>4</v>
      </c>
      <c r="B7" s="2" t="inlineStr">
        <is>
          <t>Nabbit/Toadette with the Mach Rocket/R.O.B. H.O.G.</t>
        </is>
      </c>
      <c r="C7" s="2" t="n">
        <v>11</v>
      </c>
      <c r="D7" s="2" t="n">
        <v>5</v>
      </c>
      <c r="E7" s="2" t="n">
        <v>5</v>
      </c>
      <c r="F7" s="2" t="n">
        <v>15</v>
      </c>
      <c r="G7" s="2" t="n">
        <v>5</v>
      </c>
      <c r="H7" s="2" t="n">
        <v>19</v>
      </c>
      <c r="I7" s="2" t="n">
        <v>13</v>
      </c>
      <c r="J7" s="2" t="n">
        <v>13</v>
      </c>
      <c r="K7" s="2" t="n"/>
      <c r="L7" s="2" t="n">
        <v>4</v>
      </c>
      <c r="M7" s="3" t="n">
        <v>0.05409250704747178</v>
      </c>
      <c r="N7" s="4" t="n">
        <v>0.05586358835367922</v>
      </c>
      <c r="O7" s="5" t="n">
        <v>0.05539625894027515</v>
      </c>
      <c r="P7" s="5" t="n">
        <v>0.05483212081413251</v>
      </c>
      <c r="Q7" s="5" t="n">
        <v>0.05441908996598788</v>
      </c>
      <c r="R7" s="5" t="n">
        <v>0.05539625894027515</v>
      </c>
      <c r="S7" s="5" t="n">
        <v>0.05441908996598788</v>
      </c>
    </row>
    <row r="8" customFormat="1" s="5">
      <c r="A8" s="2" t="n">
        <v>5</v>
      </c>
      <c r="B8" s="2" t="inlineStr">
        <is>
          <t>Toad/Shy Guy/Stingby with the Mach Rocket/R.O.B. H.O.G.</t>
        </is>
      </c>
      <c r="C8" s="2" t="n">
        <v>10</v>
      </c>
      <c r="D8" s="2" t="n">
        <v>6</v>
      </c>
      <c r="E8" s="2" t="n">
        <v>5</v>
      </c>
      <c r="F8" s="2" t="n">
        <v>15</v>
      </c>
      <c r="G8" s="2" t="n">
        <v>5</v>
      </c>
      <c r="H8" s="2" t="n">
        <v>17</v>
      </c>
      <c r="I8" s="2" t="n">
        <v>15</v>
      </c>
      <c r="J8" s="2" t="n">
        <v>13</v>
      </c>
      <c r="K8" s="2" t="n"/>
      <c r="L8" s="2" t="n">
        <v>5</v>
      </c>
      <c r="M8" s="3" t="n">
        <v>0.05055588657131851</v>
      </c>
      <c r="N8" s="4" t="n">
        <v>0.05794539323090826</v>
      </c>
      <c r="O8" s="5" t="n">
        <v>0.05737551226570748</v>
      </c>
      <c r="P8" s="5" t="n">
        <v>0.05764675353986562</v>
      </c>
      <c r="Q8" s="5" t="n">
        <v>0.05639651074281541</v>
      </c>
      <c r="R8" s="5" t="n">
        <v>0.05737551226570748</v>
      </c>
      <c r="S8" s="5" t="n">
        <v>0.05639651074281541</v>
      </c>
    </row>
    <row r="9" customFormat="1" s="5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>
        <v>6</v>
      </c>
      <c r="M9" s="3" t="n">
        <v>0.04691662476344564</v>
      </c>
      <c r="N9" s="4" t="n">
        <v>0.05987804484731092</v>
      </c>
      <c r="O9" s="5" t="n">
        <v>0.06004662495567058</v>
      </c>
      <c r="P9" s="5" t="n">
        <v>0.05963555060048256</v>
      </c>
      <c r="Q9" s="5" t="n">
        <v>0.05906515030628656</v>
      </c>
      <c r="R9" s="5" t="n">
        <v>0.06004662495567058</v>
      </c>
      <c r="S9" s="5" t="n">
        <v>0.05906515030628656</v>
      </c>
    </row>
    <row r="10" customFormat="1" s="5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>
        <v>7</v>
      </c>
      <c r="M10" s="3" t="n">
        <v>0.04357885497761103</v>
      </c>
      <c r="N10" s="4" t="n">
        <v>0.06102895762443492</v>
      </c>
      <c r="O10" s="5" t="n">
        <v>0.06186975106143288</v>
      </c>
      <c r="P10" s="5" t="n">
        <v>0.06198903686941071</v>
      </c>
      <c r="Q10" s="5" t="n">
        <v>0.06088658841831974</v>
      </c>
      <c r="R10" s="5" t="n">
        <v>0.06186975106143288</v>
      </c>
      <c r="S10" s="5" t="n">
        <v>0.06088658841831974</v>
      </c>
    </row>
    <row r="11" customFormat="1" s="5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>
        <v>8</v>
      </c>
      <c r="M11" s="3" t="n">
        <v>0.04054026515858046</v>
      </c>
      <c r="N11" s="4" t="n">
        <v>0.06311827936072729</v>
      </c>
      <c r="O11" s="5" t="n">
        <v>0.06386047741539205</v>
      </c>
      <c r="P11" s="5" t="n">
        <v>0.06434726003756035</v>
      </c>
      <c r="Q11" s="5" t="n">
        <v>0.06287547160104079</v>
      </c>
      <c r="R11" s="5" t="n">
        <v>0.06386047741539205</v>
      </c>
      <c r="S11" s="5" t="n">
        <v>0.06287547160104079</v>
      </c>
    </row>
    <row r="12" customFormat="1" s="5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>
        <v>9</v>
      </c>
      <c r="M12" s="3" t="n">
        <v>0.03777885250497293</v>
      </c>
      <c r="N12" s="4" t="n">
        <v>0.06411032473580856</v>
      </c>
      <c r="O12" s="5" t="n">
        <v>0.0659061932205437</v>
      </c>
      <c r="P12" s="5" t="n">
        <v>0.06508068494156469</v>
      </c>
      <c r="Q12" s="5" t="n">
        <v>0.06491929332138961</v>
      </c>
      <c r="R12" s="5" t="n">
        <v>0.0659061932205437</v>
      </c>
      <c r="S12" s="5" t="n">
        <v>0.06491929332138961</v>
      </c>
    </row>
    <row r="13" customFormat="1" s="5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>
        <v>10</v>
      </c>
      <c r="M13" s="3" t="n">
        <v>0.03537809624931913</v>
      </c>
      <c r="N13" s="4" t="n">
        <v>0.06648204388400483</v>
      </c>
      <c r="O13" s="5" t="n">
        <v>0.06727194783806405</v>
      </c>
      <c r="P13" s="5" t="n">
        <v>0.06781258604837449</v>
      </c>
      <c r="Q13" s="5" t="n">
        <v>0.06628378341572497</v>
      </c>
      <c r="R13" s="5" t="n">
        <v>0.06727194783806405</v>
      </c>
      <c r="S13" s="5" t="n">
        <v>0.06628378341572497</v>
      </c>
    </row>
    <row r="14" customFormat="1" s="5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>
        <v>11</v>
      </c>
      <c r="M14" s="3" t="n">
        <v>0.0333590338069417</v>
      </c>
      <c r="N14" s="4" t="n">
        <v>0.06763203329288163</v>
      </c>
      <c r="O14" s="5" t="n">
        <v>0.06871129013694469</v>
      </c>
      <c r="P14" s="5" t="n">
        <v>0.06871805567636956</v>
      </c>
      <c r="Q14" s="5" t="n">
        <v>0.06772179305814993</v>
      </c>
      <c r="R14" s="5" t="n">
        <v>0.06871129013694469</v>
      </c>
      <c r="S14" s="5" t="n">
        <v>0.06772179305814993</v>
      </c>
    </row>
    <row r="15" customFormat="1" s="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>
        <v>12</v>
      </c>
      <c r="M15" s="3" t="n">
        <v>0.03155977790606735</v>
      </c>
      <c r="N15" s="4" t="n">
        <v>0.06879170749987672</v>
      </c>
      <c r="O15" s="5" t="n">
        <v>0.07000814833212857</v>
      </c>
      <c r="P15" s="5" t="n">
        <v>0.06991705871662492</v>
      </c>
      <c r="Q15" s="5" t="n">
        <v>0.06901745051988255</v>
      </c>
      <c r="R15" s="5" t="n">
        <v>0.07000814833212857</v>
      </c>
      <c r="S15" s="5" t="n">
        <v>0.06901745051988255</v>
      </c>
    </row>
    <row r="16" customFormat="1" s="5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>
        <v>13</v>
      </c>
      <c r="M16" s="3" t="n">
        <v>0.03080188483805134</v>
      </c>
      <c r="N16" s="4" t="n">
        <v>0.07117314201133132</v>
      </c>
      <c r="O16" s="5" t="n">
        <v>0.07122408472213705</v>
      </c>
      <c r="P16" s="5" t="n">
        <v>0.07070504838496772</v>
      </c>
      <c r="Q16" s="5" t="n">
        <v>0.07023226110022011</v>
      </c>
      <c r="R16" s="5" t="n">
        <v>0.07122408472213705</v>
      </c>
      <c r="S16" s="5" t="n">
        <v>0.07023226110022011</v>
      </c>
    </row>
    <row r="17" customFormat="1" s="5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>
        <v>14</v>
      </c>
      <c r="M17" s="3" t="n">
        <v>0.03069257499254327</v>
      </c>
      <c r="N17" s="4" t="n">
        <v>0.07244161804592818</v>
      </c>
      <c r="O17" s="5" t="n">
        <v>0.07223557226261407</v>
      </c>
      <c r="P17" s="5" t="n">
        <v>0.07235142929730953</v>
      </c>
      <c r="Q17" s="5" t="n">
        <v>0.07124281212587243</v>
      </c>
      <c r="R17" s="5" t="n">
        <v>0.07223557226261407</v>
      </c>
      <c r="S17" s="5" t="n">
        <v>0.07124281212587243</v>
      </c>
    </row>
    <row r="18" customFormat="1" s="5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>
        <v>15</v>
      </c>
      <c r="M18" s="3" t="n">
        <v>0.02978439073986994</v>
      </c>
      <c r="N18" s="4" t="n">
        <v>0.07359528539515874</v>
      </c>
      <c r="O18" s="5" t="n">
        <v>0.07355768631980503</v>
      </c>
      <c r="P18" s="5" t="n">
        <v>0.07325309993768625</v>
      </c>
      <c r="Q18" s="5" t="n">
        <v>0.0725637020657461</v>
      </c>
      <c r="R18" s="5" t="n">
        <v>0.07355768631980503</v>
      </c>
      <c r="S18" s="5" t="n">
        <v>0.0725637020657461</v>
      </c>
    </row>
    <row r="19" customFormat="1" s="5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>
        <v>16</v>
      </c>
      <c r="M19" s="3" t="n">
        <v>0.0357944036217643</v>
      </c>
      <c r="N19" s="4" t="n">
        <v>0.07518405401526883</v>
      </c>
      <c r="O19" s="5" t="n">
        <v>0.07424509292180258</v>
      </c>
      <c r="P19" s="5" t="n">
        <v>0.07431958771846339</v>
      </c>
      <c r="Q19" s="5" t="n">
        <v>0.07325047221257475</v>
      </c>
      <c r="R19" s="5" t="n">
        <v>0.07424509292180258</v>
      </c>
      <c r="S19" s="5" t="n">
        <v>0.07325047221257475</v>
      </c>
    </row>
    <row r="20" customFormat="1" s="5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>
        <v>17</v>
      </c>
      <c r="M20" s="3" t="n">
        <v>0.0400192168506921</v>
      </c>
      <c r="N20" s="4" t="n">
        <v>0.07769446608835474</v>
      </c>
      <c r="O20" s="5" t="n">
        <v>0.07593960038501996</v>
      </c>
      <c r="P20" s="5" t="n">
        <v>0.07527478208393779</v>
      </c>
      <c r="Q20" s="5" t="n">
        <v>0.07494341076733174</v>
      </c>
      <c r="R20" s="5" t="n">
        <v>0.07593960038501996</v>
      </c>
      <c r="S20" s="5" t="n">
        <v>0.07494341076733174</v>
      </c>
    </row>
    <row r="21" customFormat="1" s="5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>
        <v>18</v>
      </c>
      <c r="M21" s="3" t="n">
        <v>0.03343068724722453</v>
      </c>
      <c r="N21" s="4" t="n">
        <v>0.07917071091373828</v>
      </c>
      <c r="O21" s="5" t="n">
        <v>0.07684418938852251</v>
      </c>
      <c r="P21" s="5" t="n">
        <v>0.07606635799855253</v>
      </c>
      <c r="Q21" s="5" t="n">
        <v>0.07584716223109393</v>
      </c>
      <c r="R21" s="5" t="n">
        <v>0.07684418938852251</v>
      </c>
      <c r="S21" s="5" t="n">
        <v>0.07584716223109393</v>
      </c>
    </row>
    <row r="22" customFormat="1" s="5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>
        <v>19</v>
      </c>
      <c r="M22" s="3" t="n">
        <v>0.08802396701346679</v>
      </c>
      <c r="N22" s="4" t="n">
        <v>0.08211811612163691</v>
      </c>
      <c r="O22" s="5" t="n">
        <v>0.07850155770813452</v>
      </c>
      <c r="P22" s="5" t="n">
        <v>0.07712591102777995</v>
      </c>
      <c r="Q22" s="5" t="n">
        <v>0.07750299602858965</v>
      </c>
      <c r="R22" s="5" t="n">
        <v>0.07850155770813452</v>
      </c>
      <c r="S22" s="5" t="n">
        <v>0.07750299602858965</v>
      </c>
    </row>
    <row r="23" customFormat="1" s="5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>
        <v>20</v>
      </c>
      <c r="M23" s="3" t="n">
        <v>0.081605816426154</v>
      </c>
      <c r="N23" s="4" t="n">
        <v>0.08956546950272917</v>
      </c>
      <c r="O23" s="5" t="n">
        <v>0.08163826258202994</v>
      </c>
      <c r="P23" s="5" t="n">
        <v>0.07993868619122962</v>
      </c>
      <c r="Q23" s="5" t="n">
        <v>0.08063679669408153</v>
      </c>
      <c r="R23" s="5" t="n">
        <v>0.08163826258202994</v>
      </c>
      <c r="S23" s="5" t="n">
        <v>0.08063679669408153</v>
      </c>
    </row>
    <row r="24"/>
    <row r="25"/>
    <row r="26"/>
    <row r="27"/>
    <row r="28"/>
    <row r="29"/>
    <row r="30"/>
    <row r="31"/>
    <row r="32"/>
    <row r="33" customFormat="1" s="2"/>
    <row r="34" customFormat="1" s="2"/>
    <row r="35" customFormat="1" s="2"/>
    <row r="36" customFormat="1" s="2"/>
    <row r="37" customFormat="1" s="2"/>
    <row r="38" customFormat="1" s="2"/>
    <row r="39" customFormat="1" s="2"/>
    <row r="40" customFormat="1" s="2"/>
    <row r="41" customFormat="1" s="2"/>
    <row r="42" customFormat="1" s="2"/>
    <row r="43" customFormat="1" s="2"/>
    <row r="44" customFormat="1" s="2"/>
    <row r="45" customFormat="1" s="2"/>
    <row r="46" customFormat="1" s="2"/>
    <row r="47" customFormat="1" s="2"/>
    <row r="48" customFormat="1" s="2"/>
    <row r="49" customFormat="1" s="2"/>
    <row r="50" customFormat="1" s="2"/>
    <row r="51" customFormat="1" s="2"/>
    <row r="52" customFormat="1" s="2"/>
    <row r="53" customFormat="1" s="2"/>
    <row r="54" customFormat="1" s="2"/>
    <row r="55" customFormat="1" s="2"/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  <row r="140" customFormat="1" s="2"/>
    <row r="141" customFormat="1" s="2"/>
    <row r="142" customFormat="1" s="2"/>
    <row r="143" customFormat="1" s="2"/>
    <row r="144" customFormat="1" s="2"/>
    <row r="145" customFormat="1" s="2"/>
    <row r="146" customFormat="1" s="2"/>
    <row r="147" customFormat="1" s="2"/>
    <row r="148" customFormat="1" s="2"/>
    <row r="149" customFormat="1" s="2"/>
    <row r="150" customFormat="1" s="2"/>
    <row r="151" customFormat="1" s="2"/>
    <row r="152" customFormat="1" s="2"/>
    <row r="153" customFormat="1" s="2"/>
    <row r="154" customFormat="1" s="2"/>
    <row r="155" customFormat="1" s="2"/>
    <row r="156" customFormat="1" s="2"/>
    <row r="157" customFormat="1" s="2"/>
    <row r="158" customFormat="1" s="2"/>
    <row r="159" customFormat="1" s="2"/>
    <row r="160" customFormat="1" s="2"/>
    <row r="161" customFormat="1" s="2"/>
    <row r="162" customFormat="1" s="2"/>
    <row r="163" customFormat="1" s="2"/>
    <row r="164" customFormat="1" s="2"/>
    <row r="165" customFormat="1" s="2"/>
    <row r="166" customFormat="1" s="2"/>
    <row r="167" customFormat="1" s="2"/>
    <row r="168" customFormat="1" s="2"/>
    <row r="169" customFormat="1" s="2"/>
    <row r="170" customFormat="1" s="2"/>
    <row r="171" customFormat="1" s="2"/>
    <row r="172" customFormat="1" s="2"/>
    <row r="173" customFormat="1" s="2"/>
    <row r="174" customFormat="1" s="2"/>
    <row r="175" customFormat="1" s="2"/>
    <row r="176" customFormat="1" s="2"/>
    <row r="177" customFormat="1" s="2"/>
    <row r="178" customFormat="1" s="2"/>
    <row r="179" customFormat="1" s="2"/>
    <row r="180" customFormat="1" s="2"/>
    <row r="181" customFormat="1" s="2"/>
    <row r="182" customFormat="1" s="2"/>
    <row r="183" customFormat="1" s="2"/>
    <row r="184" customFormat="1" s="2"/>
    <row r="185" customFormat="1" s="2"/>
    <row r="186" customFormat="1" s="2"/>
    <row r="187" customFormat="1" s="2"/>
    <row r="188" customFormat="1" s="2"/>
    <row r="189" customFormat="1" s="2"/>
    <row r="190" customFormat="1" s="2"/>
    <row r="191" customFormat="1" s="2"/>
    <row r="192" customFormat="1" s="2"/>
    <row r="193" customFormat="1" s="2"/>
    <row r="194" customFormat="1" s="2"/>
    <row r="195" customFormat="1" s="2"/>
    <row r="196" customFormat="1" s="2"/>
    <row r="197" customFormat="1" s="2"/>
    <row r="198" customFormat="1" s="2"/>
    <row r="199" customFormat="1" s="2"/>
    <row r="200" customFormat="1" s="2"/>
    <row r="201" customFormat="1" s="2"/>
    <row r="202" customFormat="1" s="2"/>
    <row r="203" customFormat="1" s="2"/>
    <row r="204" customFormat="1" s="2"/>
    <row r="205" customFormat="1" s="2"/>
    <row r="206" customFormat="1" s="2"/>
    <row r="207" customFormat="1" s="2"/>
    <row r="208" customFormat="1" s="2"/>
    <row r="209" customFormat="1" s="2"/>
    <row r="210" customFormat="1" s="2"/>
    <row r="211" customFormat="1" s="2"/>
    <row r="212" customFormat="1" s="2"/>
    <row r="213" customFormat="1" s="2"/>
    <row r="214" customFormat="1" s="2"/>
    <row r="215" customFormat="1" s="2"/>
    <row r="216" customFormat="1" s="2"/>
    <row r="217" customFormat="1" s="2"/>
    <row r="218" customFormat="1" s="2"/>
    <row r="219" customFormat="1" s="2"/>
    <row r="220" customFormat="1" s="2"/>
    <row r="221" customFormat="1" s="2"/>
    <row r="222" customFormat="1" s="2"/>
    <row r="223" customFormat="1" s="2"/>
    <row r="224" customFormat="1" s="2"/>
    <row r="225" customFormat="1" s="2"/>
    <row r="226" customFormat="1" s="2"/>
    <row r="227" customFormat="1" s="2"/>
    <row r="228" customFormat="1" s="2"/>
    <row r="229" customFormat="1" s="2"/>
    <row r="230" customFormat="1" s="2"/>
    <row r="231" customFormat="1" s="2"/>
    <row r="232" customFormat="1" s="2"/>
    <row r="233" customFormat="1" s="2"/>
    <row r="234" customFormat="1" s="2"/>
    <row r="235" customFormat="1" s="2"/>
    <row r="236" customFormat="1" s="2"/>
    <row r="237" customFormat="1" s="2"/>
    <row r="238" customFormat="1" s="2"/>
    <row r="239" customFormat="1" s="2"/>
    <row r="240" customFormat="1" s="2"/>
    <row r="241" customFormat="1" s="2"/>
    <row r="242" customFormat="1" s="2"/>
    <row r="243" customFormat="1" s="2"/>
    <row r="244" customFormat="1" s="2"/>
    <row r="245" customFormat="1" s="2"/>
    <row r="246" customFormat="1" s="2"/>
    <row r="247" customFormat="1" s="2"/>
    <row r="248" customFormat="1" s="2"/>
    <row r="249" customFormat="1" s="2"/>
    <row r="250" customFormat="1" s="2"/>
    <row r="251" customFormat="1" s="2"/>
    <row r="252" customFormat="1" s="2"/>
    <row r="253" customFormat="1" s="2"/>
    <row r="254" customFormat="1" s="2"/>
    <row r="255" customFormat="1" s="2"/>
    <row r="256" customFormat="1" s="2"/>
    <row r="257" customFormat="1" s="2"/>
    <row r="258" customFormat="1" s="2"/>
    <row r="259" customFormat="1" s="2"/>
    <row r="260" customFormat="1" s="2"/>
    <row r="261" customFormat="1" s="2"/>
    <row r="262" customFormat="1" s="2"/>
    <row r="263" customFormat="1" s="2"/>
    <row r="264" customFormat="1" s="2"/>
    <row r="265" customFormat="1" s="2"/>
    <row r="266" customFormat="1" s="2"/>
    <row r="267" customFormat="1" s="2"/>
    <row r="268" customFormat="1" s="2"/>
    <row r="269" customFormat="1" s="2"/>
    <row r="270" customFormat="1" s="2"/>
    <row r="271" customFormat="1" s="2"/>
    <row r="272" customFormat="1" s="2"/>
    <row r="273" customFormat="1" s="2"/>
    <row r="274" customFormat="1" s="2"/>
    <row r="275" customFormat="1" s="2"/>
    <row r="276" customFormat="1" s="2"/>
    <row r="277" customFormat="1" s="2"/>
    <row r="278" customFormat="1" s="2"/>
    <row r="279" customFormat="1" s="2"/>
    <row r="280" customFormat="1" s="2"/>
    <row r="281" customFormat="1" s="2"/>
    <row r="282" customFormat="1" s="2"/>
    <row r="283" customFormat="1" s="2"/>
    <row r="284" customFormat="1" s="2"/>
    <row r="285" customFormat="1" s="2"/>
    <row r="286" customFormat="1" s="2"/>
    <row r="287" customFormat="1" s="2"/>
    <row r="288" customFormat="1" s="2"/>
    <row r="289" customFormat="1" s="2"/>
    <row r="290" customFormat="1" s="2"/>
    <row r="291" customFormat="1" s="2"/>
    <row r="292" customFormat="1" s="2"/>
    <row r="293" customFormat="1" s="2"/>
    <row r="294" customFormat="1" s="2"/>
    <row r="295" customFormat="1" s="2"/>
    <row r="296" customFormat="1" s="2"/>
    <row r="297" customFormat="1" s="2"/>
    <row r="298" customFormat="1" s="2"/>
    <row r="299" customFormat="1" s="2"/>
    <row r="300" customFormat="1" s="2"/>
    <row r="301" customFormat="1" s="2"/>
    <row r="302" customFormat="1" s="2"/>
    <row r="303" customFormat="1" s="2"/>
    <row r="304" customFormat="1" s="2"/>
    <row r="305" customFormat="1" s="2"/>
    <row r="306" customFormat="1" s="2"/>
    <row r="307" customFormat="1" s="2"/>
    <row r="308" customFormat="1" s="2"/>
    <row r="309" customFormat="1" s="2"/>
    <row r="310" customFormat="1" s="2"/>
    <row r="311" customFormat="1" s="2"/>
    <row r="312" customFormat="1" s="2"/>
    <row r="313" customFormat="1" s="2"/>
    <row r="314" customFormat="1" s="2"/>
    <row r="315" customFormat="1" s="2"/>
    <row r="316" customFormat="1" s="2"/>
    <row r="317" customFormat="1" s="2"/>
    <row r="318" customFormat="1" s="2"/>
    <row r="319" customFormat="1" s="2"/>
    <row r="320" customFormat="1" s="2"/>
    <row r="321" customFormat="1" s="2"/>
    <row r="322" customFormat="1" s="2"/>
    <row r="323" customFormat="1" s="2"/>
    <row r="324" customFormat="1" s="2"/>
    <row r="325" customFormat="1" s="2"/>
    <row r="326" customFormat="1" s="2"/>
    <row r="327" customFormat="1" s="2"/>
    <row r="328" customFormat="1" s="2"/>
    <row r="329" customFormat="1" s="2"/>
    <row r="330" customFormat="1" s="2"/>
    <row r="331" customFormat="1" s="2"/>
    <row r="332" customFormat="1" s="2"/>
    <row r="333" customFormat="1" s="2"/>
    <row r="334" customFormat="1" s="2"/>
    <row r="335" customFormat="1" s="2"/>
    <row r="336" customFormat="1" s="2"/>
    <row r="337" customFormat="1" s="2"/>
    <row r="338" customFormat="1" s="2"/>
    <row r="339" customFormat="1" s="2"/>
    <row r="340" customFormat="1" s="2"/>
    <row r="341" customFormat="1" s="2"/>
    <row r="342" customFormat="1" s="2"/>
    <row r="343" customFormat="1" s="2"/>
    <row r="344" customFormat="1" s="2"/>
    <row r="345" customFormat="1" s="2"/>
    <row r="346" customFormat="1" s="2"/>
    <row r="347" customFormat="1" s="2"/>
    <row r="348" customFormat="1" s="2"/>
    <row r="349" customFormat="1" s="2"/>
    <row r="350" customFormat="1" s="2"/>
    <row r="351" customFormat="1" s="2"/>
    <row r="352" customFormat="1" s="2"/>
    <row r="353" customFormat="1" s="2"/>
    <row r="354" customFormat="1" s="2"/>
    <row r="355" customFormat="1" s="2"/>
    <row r="356" customFormat="1" s="2"/>
    <row r="357" customFormat="1" s="2"/>
    <row r="358" customFormat="1" s="2"/>
    <row r="359" customFormat="1" s="2"/>
    <row r="360" customFormat="1" s="2"/>
    <row r="361" customFormat="1" s="2"/>
    <row r="362" customFormat="1" s="2"/>
    <row r="363" customFormat="1" s="2"/>
    <row r="364" customFormat="1" s="2"/>
    <row r="365" customFormat="1" s="2"/>
    <row r="366" customFormat="1" s="2"/>
    <row r="367" customFormat="1" s="2"/>
    <row r="368" customFormat="1" s="2"/>
    <row r="369" customFormat="1" s="2"/>
    <row r="370" customFormat="1" s="2"/>
    <row r="371" customFormat="1" s="2"/>
    <row r="372" customFormat="1" s="2"/>
    <row r="373" customFormat="1" s="2"/>
    <row r="374" customFormat="1" s="2"/>
    <row r="375" customFormat="1" s="2"/>
    <row r="376" customFormat="1" s="2"/>
    <row r="377" customFormat="1" s="2"/>
    <row r="378" customFormat="1" s="2"/>
    <row r="379" customFormat="1" s="2"/>
    <row r="380" customFormat="1" s="2"/>
    <row r="381" customFormat="1" s="2"/>
    <row r="382" customFormat="1" s="2"/>
    <row r="383" customFormat="1" s="2"/>
    <row r="384" customFormat="1" s="2"/>
    <row r="385" customFormat="1" s="2"/>
    <row r="386" customFormat="1" s="2"/>
    <row r="387" customFormat="1" s="2"/>
    <row r="388" customFormat="1" s="2"/>
    <row r="389" customFormat="1" s="2"/>
    <row r="390" customFormat="1" s="2"/>
    <row r="391" customFormat="1" s="2"/>
    <row r="392" customFormat="1" s="2"/>
    <row r="393" customFormat="1" s="2"/>
    <row r="394" customFormat="1" s="2"/>
    <row r="395" customFormat="1" s="2"/>
    <row r="396" customFormat="1" s="2"/>
    <row r="397" customFormat="1" s="2"/>
    <row r="398" customFormat="1" s="2"/>
    <row r="399" customFormat="1" s="2"/>
    <row r="400" customFormat="1" s="2"/>
    <row r="401" customFormat="1" s="2"/>
    <row r="402" customFormat="1" s="2"/>
    <row r="403" customFormat="1" s="2"/>
    <row r="404" customFormat="1" s="2"/>
    <row r="405" customFormat="1" s="2"/>
    <row r="406" customFormat="1" s="2"/>
    <row r="407" customFormat="1" s="2"/>
    <row r="408" customFormat="1" s="2"/>
    <row r="409" customFormat="1" s="2"/>
    <row r="410" customFormat="1" s="2"/>
    <row r="411" customFormat="1" s="2"/>
    <row r="412" customFormat="1" s="2"/>
    <row r="413" customFormat="1" s="2"/>
    <row r="414" customFormat="1" s="2"/>
    <row r="415" customFormat="1" s="2"/>
    <row r="416" customFormat="1" s="2"/>
    <row r="417" customFormat="1" s="2"/>
    <row r="418" customFormat="1" s="2"/>
    <row r="419" customFormat="1" s="2"/>
    <row r="420" customFormat="1" s="2"/>
    <row r="421" customFormat="1" s="2"/>
    <row r="422" customFormat="1" s="2"/>
    <row r="423" customFormat="1" s="2"/>
    <row r="424" customFormat="1" s="2"/>
    <row r="425" customFormat="1" s="2"/>
    <row r="426" customFormat="1" s="2"/>
    <row r="427" customFormat="1" s="2"/>
    <row r="428" customFormat="1" s="2"/>
    <row r="429" customFormat="1" s="2"/>
    <row r="430" customFormat="1" s="2"/>
    <row r="431" customFormat="1" s="2"/>
    <row r="432" customFormat="1" s="2"/>
    <row r="433" customFormat="1" s="2"/>
    <row r="434" customFormat="1" s="2"/>
    <row r="435" customFormat="1" s="2"/>
    <row r="436" customFormat="1" s="2"/>
    <row r="437" customFormat="1" s="2"/>
    <row r="438" customFormat="1" s="2"/>
    <row r="439" customFormat="1" s="2"/>
    <row r="440" customFormat="1" s="2"/>
    <row r="441" customFormat="1" s="2"/>
    <row r="442" customFormat="1" s="2"/>
    <row r="443" customFormat="1" s="2"/>
    <row r="444" customFormat="1" s="2"/>
    <row r="445" customFormat="1" s="2"/>
    <row r="446" customFormat="1" s="2"/>
    <row r="447" customFormat="1" s="2"/>
    <row r="448" customFormat="1" s="2"/>
    <row r="449" customFormat="1" s="2"/>
    <row r="450" customFormat="1" s="2"/>
    <row r="451" customFormat="1" s="2"/>
    <row r="452" customFormat="1" s="2"/>
    <row r="453" customFormat="1" s="2"/>
    <row r="454" customFormat="1" s="2"/>
    <row r="455" customFormat="1" s="2"/>
    <row r="456" customFormat="1" s="2"/>
    <row r="457" customFormat="1" s="2"/>
    <row r="458" customFormat="1" s="2"/>
    <row r="459" customFormat="1" s="2"/>
    <row r="460" customFormat="1" s="2"/>
    <row r="461" customFormat="1" s="2"/>
    <row r="462" customFormat="1" s="2"/>
    <row r="463" customFormat="1" s="2"/>
    <row r="464" customFormat="1" s="2"/>
    <row r="465" customFormat="1" s="2"/>
    <row r="466" customFormat="1" s="2"/>
    <row r="467" customFormat="1" s="2"/>
    <row r="468" customFormat="1" s="2"/>
    <row r="469" customFormat="1" s="2"/>
    <row r="470" customFormat="1" s="2"/>
    <row r="471" customFormat="1" s="2"/>
    <row r="472" customFormat="1" s="2"/>
    <row r="473" customFormat="1" s="2"/>
    <row r="474" customFormat="1" s="2"/>
    <row r="475" customFormat="1" s="2"/>
    <row r="476" customFormat="1" s="2"/>
    <row r="477" customFormat="1" s="2"/>
    <row r="478" customFormat="1" s="2"/>
    <row r="479" customFormat="1" s="2"/>
    <row r="480" customFormat="1" s="2"/>
    <row r="481" customFormat="1" s="2"/>
    <row r="482" customFormat="1" s="2"/>
  </sheetData>
  <mergeCells count="9">
    <mergeCell ref="H1:J1"/>
    <mergeCell ref="C1:E1"/>
    <mergeCell ref="N1:W1"/>
    <mergeCell ref="L1:L2"/>
    <mergeCell ref="B1:B2"/>
    <mergeCell ref="G1:G2"/>
    <mergeCell ref="F1:F2"/>
    <mergeCell ref="M1:M2"/>
    <mergeCell ref="A1:A2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Michael Chiu</dc:creator>
  <dcterms:created xsi:type="dcterms:W3CDTF">2025-08-03T00:56:52Z</dcterms:created>
  <dcterms:modified xsi:type="dcterms:W3CDTF">2025-08-07T12:23:38Z</dcterms:modified>
  <cp:lastModifiedBy>Michael Chiu</cp:lastModifiedBy>
</cp:coreProperties>
</file>