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out_examples" sheetId="1" r:id="rId1"/>
    <sheet name="Методичка" sheetId="2" r:id="rId2"/>
  </sheets>
  <calcPr calcId="145621"/>
</workbook>
</file>

<file path=xl/calcChain.xml><?xml version="1.0" encoding="utf-8"?>
<calcChain xmlns="http://schemas.openxmlformats.org/spreadsheetml/2006/main">
  <c r="F89" i="2" l="1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G79" i="2" s="1"/>
  <c r="H79" i="2" s="1"/>
  <c r="C61" i="2"/>
  <c r="D79" i="2" s="1"/>
  <c r="E79" i="2" s="1"/>
  <c r="F60" i="2"/>
  <c r="C60" i="2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G89" i="1" s="1"/>
  <c r="H89" i="1" s="1"/>
  <c r="F81" i="1"/>
  <c r="F82" i="1"/>
  <c r="F83" i="1"/>
  <c r="F84" i="1"/>
  <c r="F85" i="1"/>
  <c r="F86" i="1"/>
  <c r="F87" i="1"/>
  <c r="F88" i="1"/>
  <c r="F89" i="1"/>
  <c r="F60" i="1"/>
  <c r="G79" i="1" s="1"/>
  <c r="H79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D89" i="1" s="1"/>
  <c r="E89" i="1" s="1"/>
  <c r="C82" i="1"/>
  <c r="C83" i="1"/>
  <c r="C84" i="1"/>
  <c r="C85" i="1"/>
  <c r="C86" i="1"/>
  <c r="C87" i="1"/>
  <c r="C88" i="1"/>
  <c r="C89" i="1"/>
  <c r="C60" i="1"/>
  <c r="D79" i="1" s="1"/>
  <c r="E79" i="1" s="1"/>
  <c r="G89" i="2" l="1"/>
  <c r="H89" i="2" s="1"/>
  <c r="D89" i="2"/>
  <c r="E89" i="2" s="1"/>
</calcChain>
</file>

<file path=xl/sharedStrings.xml><?xml version="1.0" encoding="utf-8"?>
<sst xmlns="http://schemas.openxmlformats.org/spreadsheetml/2006/main" count="234" uniqueCount="120">
  <si>
    <t>$.beginset = 0</t>
  </si>
  <si>
    <t>$Type = i</t>
  </si>
  <si>
    <t>$.testset = 20</t>
  </si>
  <si>
    <t>$.validset = 20</t>
  </si>
  <si>
    <t>$.endset = 30</t>
  </si>
  <si>
    <t>$.energyAver = 0.569066</t>
  </si>
  <si>
    <t>$Type = f</t>
  </si>
  <si>
    <t>$.energyMax = 16.375107</t>
  </si>
  <si>
    <t>$.energySum = 32.383595</t>
  </si>
  <si>
    <t>$.input</t>
  </si>
  <si>
    <t>$Size = 2</t>
  </si>
  <si>
    <t>-1.000000</t>
  </si>
  <si>
    <t xml:space="preserve"> -1.000000</t>
  </si>
  <si>
    <t>-0.800000</t>
  </si>
  <si>
    <t xml:space="preserve"> -0.800000</t>
  </si>
  <si>
    <t>-0.600000</t>
  </si>
  <si>
    <t xml:space="preserve"> -0.500000</t>
  </si>
  <si>
    <t>-0.700000</t>
  </si>
  <si>
    <t xml:space="preserve"> -0.600000</t>
  </si>
  <si>
    <t>-0.400000</t>
  </si>
  <si>
    <t>-0.500000</t>
  </si>
  <si>
    <t xml:space="preserve"> -0.300000</t>
  </si>
  <si>
    <t>-0.300000</t>
  </si>
  <si>
    <t xml:space="preserve"> -0.200000</t>
  </si>
  <si>
    <t>-0.200000</t>
  </si>
  <si>
    <t xml:space="preserve"> -0.100000</t>
  </si>
  <si>
    <t>-0.100000</t>
  </si>
  <si>
    <t xml:space="preserve"> 0.000000</t>
  </si>
  <si>
    <t>0.000000</t>
  </si>
  <si>
    <t>0.100000</t>
  </si>
  <si>
    <t xml:space="preserve"> 0.200000</t>
  </si>
  <si>
    <t>0.200000</t>
  </si>
  <si>
    <t xml:space="preserve"> 0.300000</t>
  </si>
  <si>
    <t>0.400000</t>
  </si>
  <si>
    <t xml:space="preserve"> 0.500000</t>
  </si>
  <si>
    <t>0.600000</t>
  </si>
  <si>
    <t xml:space="preserve"> 0.600000</t>
  </si>
  <si>
    <t>0.700000</t>
  </si>
  <si>
    <t xml:space="preserve"> 0.800000</t>
  </si>
  <si>
    <t>0.900000</t>
  </si>
  <si>
    <t xml:space="preserve"> 1.000000</t>
  </si>
  <si>
    <t>1.000000</t>
  </si>
  <si>
    <t>0.500000</t>
  </si>
  <si>
    <t>0.010000</t>
  </si>
  <si>
    <t xml:space="preserve"> 0.010000</t>
  </si>
  <si>
    <t xml:space="preserve"> 0.950000</t>
  </si>
  <si>
    <t>0.300000</t>
  </si>
  <si>
    <t>-0.900000</t>
  </si>
  <si>
    <t xml:space="preserve"> 0.900000</t>
  </si>
  <si>
    <t xml:space="preserve"> -0.400000</t>
  </si>
  <si>
    <t>-0.340000</t>
  </si>
  <si>
    <t>$.output</t>
  </si>
  <si>
    <t>$Size = 1</t>
  </si>
  <si>
    <t>8.000000</t>
  </si>
  <si>
    <t>8.130000</t>
  </si>
  <si>
    <t>6.480000</t>
  </si>
  <si>
    <t>4.910000</t>
  </si>
  <si>
    <t>5.380000</t>
  </si>
  <si>
    <t>5.206000</t>
  </si>
  <si>
    <t>3.943000</t>
  </si>
  <si>
    <t>3.708000</t>
  </si>
  <si>
    <t>3.342000</t>
  </si>
  <si>
    <t>2.980000</t>
  </si>
  <si>
    <t>3.000000</t>
  </si>
  <si>
    <t>2.260000</t>
  </si>
  <si>
    <t>1.902000</t>
  </si>
  <si>
    <t>1.206000</t>
  </si>
  <si>
    <t>1.390000</t>
  </si>
  <si>
    <t>0.730000</t>
  </si>
  <si>
    <t>0.340000</t>
  </si>
  <si>
    <t>0.036000</t>
  </si>
  <si>
    <t>1.063000</t>
  </si>
  <si>
    <t>2.960000</t>
  </si>
  <si>
    <t>0.985000</t>
  </si>
  <si>
    <t>1.808000</t>
  </si>
  <si>
    <t>8.036000</t>
  </si>
  <si>
    <t>0.942000</t>
  </si>
  <si>
    <t>4.900000</t>
  </si>
  <si>
    <t>3.416000</t>
  </si>
  <si>
    <t>2.280000</t>
  </si>
  <si>
    <t>2.782000</t>
  </si>
  <si>
    <t>$.outrun</t>
  </si>
  <si>
    <t>8.173214</t>
  </si>
  <si>
    <t>7.808147</t>
  </si>
  <si>
    <t>5.835241</t>
  </si>
  <si>
    <t>5.208797</t>
  </si>
  <si>
    <t>5.453010</t>
  </si>
  <si>
    <t>4.851099</t>
  </si>
  <si>
    <t>3.901323</t>
  </si>
  <si>
    <t>3.795734</t>
  </si>
  <si>
    <t>3.226993</t>
  </si>
  <si>
    <t>2.776375</t>
  </si>
  <si>
    <t>2.843705</t>
  </si>
  <si>
    <t>2.683460</t>
  </si>
  <si>
    <t>2.195436</t>
  </si>
  <si>
    <t>1.948090</t>
  </si>
  <si>
    <t>1.428965</t>
  </si>
  <si>
    <t>1.117040</t>
  </si>
  <si>
    <t>0.815414</t>
  </si>
  <si>
    <t>0.154432</t>
  </si>
  <si>
    <t>-0.011103</t>
  </si>
  <si>
    <t>0.034412</t>
  </si>
  <si>
    <t>1.278198</t>
  </si>
  <si>
    <t>2.805989</t>
  </si>
  <si>
    <t>-2.686246</t>
  </si>
  <si>
    <t>1.791750</t>
  </si>
  <si>
    <t>8.037503</t>
  </si>
  <si>
    <t>-2.628837</t>
  </si>
  <si>
    <t>3.276819</t>
  </si>
  <si>
    <t>-2.306780</t>
  </si>
  <si>
    <t>1.848762</t>
  </si>
  <si>
    <t>1.079922</t>
  </si>
  <si>
    <t>$.outpostrun</t>
  </si>
  <si>
    <t>Квадратичная ошибка</t>
  </si>
  <si>
    <t>Дельта</t>
  </si>
  <si>
    <t>Сумма</t>
  </si>
  <si>
    <t>Среднее</t>
  </si>
  <si>
    <t>$.energyAver = 0.058729</t>
  </si>
  <si>
    <t>$.energyMax = 0.164189</t>
  </si>
  <si>
    <t>$.energySum = 0.344913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</si>
</sst>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#,##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7"/>
  <sheetViews>
    <sheetView tabSelected="1" topLeftCell="A69" workbookViewId="0">
      <selection activeCell="F80" sqref="F80"/>
    </sheetView>
  </sheetViews>
  <sheetFormatPr defaultRowHeight="14.4" x14ac:dyDescent="0.3"/>
  <cols>
    <col min="1" max="1" width="11.44140625" customWidth="1"/>
    <col min="2" max="2" width="11.6640625" customWidth="1"/>
    <col min="3" max="3" width="20.5546875" customWidth="1"/>
    <col min="4" max="4" width="11.21875" customWidth="1"/>
    <col min="5" max="5" width="11.44140625" customWidth="1"/>
    <col min="6" max="6" width="14.88671875" customWidth="1"/>
    <col min="7" max="7" width="12.88671875" customWidth="1"/>
    <col min="8" max="8" width="11.109375" customWidth="1"/>
  </cols>
  <sheetData>
    <row r="2" spans="1:1" x14ac:dyDescent="0.3">
      <c r="A2" t="s">
        <v>0</v>
      </c>
    </row>
    <row r="3" spans="1:1" x14ac:dyDescent="0.3">
      <c r="A3" t="s">
        <v>1</v>
      </c>
    </row>
    <row r="5" spans="1:1" x14ac:dyDescent="0.3">
      <c r="A5" t="s">
        <v>2</v>
      </c>
    </row>
    <row r="6" spans="1:1" x14ac:dyDescent="0.3">
      <c r="A6" t="s">
        <v>1</v>
      </c>
    </row>
    <row r="8" spans="1:1" x14ac:dyDescent="0.3">
      <c r="A8" t="s">
        <v>3</v>
      </c>
    </row>
    <row r="9" spans="1:1" x14ac:dyDescent="0.3">
      <c r="A9" t="s">
        <v>1</v>
      </c>
    </row>
    <row r="11" spans="1:1" x14ac:dyDescent="0.3">
      <c r="A11" t="s">
        <v>4</v>
      </c>
    </row>
    <row r="12" spans="1:1" x14ac:dyDescent="0.3">
      <c r="A12" t="s">
        <v>1</v>
      </c>
    </row>
    <row r="14" spans="1:1" x14ac:dyDescent="0.3">
      <c r="A14" t="s">
        <v>117</v>
      </c>
    </row>
    <row r="15" spans="1:1" x14ac:dyDescent="0.3">
      <c r="A15" t="s">
        <v>6</v>
      </c>
    </row>
    <row r="17" spans="1:2" x14ac:dyDescent="0.3">
      <c r="A17" t="s">
        <v>118</v>
      </c>
    </row>
    <row r="18" spans="1:2" x14ac:dyDescent="0.3">
      <c r="A18" t="s">
        <v>6</v>
      </c>
    </row>
    <row r="20" spans="1:2" x14ac:dyDescent="0.3">
      <c r="A20" t="s">
        <v>119</v>
      </c>
    </row>
    <row r="21" spans="1:2" x14ac:dyDescent="0.3">
      <c r="A21" t="s">
        <v>6</v>
      </c>
    </row>
    <row r="23" spans="1:2" x14ac:dyDescent="0.3">
      <c r="A23" t="s">
        <v>9</v>
      </c>
    </row>
    <row r="24" spans="1:2" x14ac:dyDescent="0.3">
      <c r="A24" t="s">
        <v>6</v>
      </c>
    </row>
    <row r="25" spans="1:2" x14ac:dyDescent="0.3">
      <c r="A25" t="s">
        <v>10</v>
      </c>
      <c r="B25">
        <v>30</v>
      </c>
    </row>
    <row r="26" spans="1:2" x14ac:dyDescent="0.3">
      <c r="A26">
        <v>-1</v>
      </c>
      <c r="B26" t="s">
        <v>12</v>
      </c>
    </row>
    <row r="27" spans="1:2" x14ac:dyDescent="0.3">
      <c r="A27">
        <v>-0.8</v>
      </c>
      <c r="B27" t="s">
        <v>12</v>
      </c>
    </row>
    <row r="28" spans="1:2" x14ac:dyDescent="0.3">
      <c r="A28">
        <v>-1</v>
      </c>
      <c r="B28" t="s">
        <v>14</v>
      </c>
    </row>
    <row r="29" spans="1:2" x14ac:dyDescent="0.3">
      <c r="A29">
        <v>-0.6</v>
      </c>
      <c r="B29" t="s">
        <v>16</v>
      </c>
    </row>
    <row r="30" spans="1:2" x14ac:dyDescent="0.3">
      <c r="A30">
        <v>-0.7</v>
      </c>
      <c r="B30" t="s">
        <v>18</v>
      </c>
    </row>
    <row r="31" spans="1:2" x14ac:dyDescent="0.3">
      <c r="A31">
        <v>-0.4</v>
      </c>
      <c r="B31" t="s">
        <v>16</v>
      </c>
    </row>
    <row r="32" spans="1:2" x14ac:dyDescent="0.3">
      <c r="A32">
        <v>-0.5</v>
      </c>
      <c r="B32" t="s">
        <v>21</v>
      </c>
    </row>
    <row r="33" spans="1:2" x14ac:dyDescent="0.3">
      <c r="A33">
        <v>-0.3</v>
      </c>
      <c r="B33" t="s">
        <v>23</v>
      </c>
    </row>
    <row r="34" spans="1:2" x14ac:dyDescent="0.3">
      <c r="A34">
        <v>-0.2</v>
      </c>
      <c r="B34" t="s">
        <v>25</v>
      </c>
    </row>
    <row r="35" spans="1:2" x14ac:dyDescent="0.3">
      <c r="A35">
        <v>-0.1</v>
      </c>
      <c r="B35" t="s">
        <v>27</v>
      </c>
    </row>
    <row r="36" spans="1:2" x14ac:dyDescent="0.3">
      <c r="A36">
        <v>0</v>
      </c>
      <c r="B36" t="s">
        <v>27</v>
      </c>
    </row>
    <row r="37" spans="1:2" x14ac:dyDescent="0.3">
      <c r="A37">
        <v>0.1</v>
      </c>
      <c r="B37" t="s">
        <v>27</v>
      </c>
    </row>
    <row r="38" spans="1:2" x14ac:dyDescent="0.3">
      <c r="A38">
        <v>0.1</v>
      </c>
      <c r="B38" t="s">
        <v>30</v>
      </c>
    </row>
    <row r="39" spans="1:2" x14ac:dyDescent="0.3">
      <c r="A39">
        <v>0.2</v>
      </c>
      <c r="B39" t="s">
        <v>32</v>
      </c>
    </row>
    <row r="40" spans="1:2" x14ac:dyDescent="0.3">
      <c r="A40">
        <v>0.4</v>
      </c>
      <c r="B40" t="s">
        <v>34</v>
      </c>
    </row>
    <row r="41" spans="1:2" x14ac:dyDescent="0.3">
      <c r="A41">
        <v>0.6</v>
      </c>
      <c r="B41" t="s">
        <v>32</v>
      </c>
    </row>
    <row r="42" spans="1:2" x14ac:dyDescent="0.3">
      <c r="A42">
        <v>0.6</v>
      </c>
      <c r="B42" t="s">
        <v>36</v>
      </c>
    </row>
    <row r="43" spans="1:2" x14ac:dyDescent="0.3">
      <c r="A43">
        <v>0.7</v>
      </c>
      <c r="B43" t="s">
        <v>38</v>
      </c>
    </row>
    <row r="44" spans="1:2" x14ac:dyDescent="0.3">
      <c r="A44">
        <v>0.9</v>
      </c>
      <c r="B44" t="s">
        <v>40</v>
      </c>
    </row>
    <row r="45" spans="1:2" x14ac:dyDescent="0.3">
      <c r="A45">
        <v>1</v>
      </c>
      <c r="B45" t="s">
        <v>40</v>
      </c>
    </row>
    <row r="46" spans="1:2" x14ac:dyDescent="0.3">
      <c r="A46">
        <v>0.5</v>
      </c>
      <c r="B46" t="s">
        <v>34</v>
      </c>
    </row>
    <row r="47" spans="1:2" x14ac:dyDescent="0.3">
      <c r="A47">
        <v>0.01</v>
      </c>
      <c r="B47" t="s">
        <v>44</v>
      </c>
    </row>
    <row r="48" spans="1:2" x14ac:dyDescent="0.3">
      <c r="A48">
        <v>0.1</v>
      </c>
      <c r="B48" t="s">
        <v>45</v>
      </c>
    </row>
    <row r="49" spans="1:8" x14ac:dyDescent="0.3">
      <c r="A49">
        <v>0.3</v>
      </c>
      <c r="B49" t="s">
        <v>32</v>
      </c>
    </row>
    <row r="50" spans="1:8" x14ac:dyDescent="0.3">
      <c r="A50">
        <v>-0.9</v>
      </c>
      <c r="B50" t="s">
        <v>12</v>
      </c>
    </row>
    <row r="51" spans="1:8" x14ac:dyDescent="0.3">
      <c r="A51">
        <v>-0.2</v>
      </c>
      <c r="B51" t="s">
        <v>48</v>
      </c>
    </row>
    <row r="52" spans="1:8" x14ac:dyDescent="0.3">
      <c r="A52">
        <v>0.1</v>
      </c>
      <c r="B52" t="s">
        <v>49</v>
      </c>
    </row>
    <row r="53" spans="1:8" x14ac:dyDescent="0.3">
      <c r="A53">
        <v>-0.9</v>
      </c>
      <c r="B53" t="s">
        <v>21</v>
      </c>
    </row>
    <row r="54" spans="1:8" x14ac:dyDescent="0.3">
      <c r="A54">
        <v>0</v>
      </c>
      <c r="B54" t="s">
        <v>30</v>
      </c>
    </row>
    <row r="55" spans="1:8" x14ac:dyDescent="0.3">
      <c r="A55">
        <v>-0.34</v>
      </c>
      <c r="B55" t="s">
        <v>27</v>
      </c>
    </row>
    <row r="57" spans="1:8" x14ac:dyDescent="0.3">
      <c r="A57" t="s">
        <v>51</v>
      </c>
    </row>
    <row r="58" spans="1:8" x14ac:dyDescent="0.3">
      <c r="A58" t="s">
        <v>6</v>
      </c>
    </row>
    <row r="59" spans="1:8" x14ac:dyDescent="0.3">
      <c r="A59" t="s">
        <v>52</v>
      </c>
      <c r="B59">
        <v>30</v>
      </c>
      <c r="C59" s="4" t="s">
        <v>113</v>
      </c>
      <c r="D59" s="4" t="s">
        <v>115</v>
      </c>
      <c r="E59" s="4" t="s">
        <v>116</v>
      </c>
      <c r="F59" s="4" t="s">
        <v>114</v>
      </c>
      <c r="G59" s="4" t="s">
        <v>115</v>
      </c>
      <c r="H59" s="4" t="s">
        <v>116</v>
      </c>
    </row>
    <row r="60" spans="1:8" x14ac:dyDescent="0.3">
      <c r="A60">
        <v>8</v>
      </c>
      <c r="B60">
        <v>1</v>
      </c>
      <c r="C60" s="3">
        <f>POWER(A60-A94, 2)/2</f>
        <v>0.1265553081005</v>
      </c>
      <c r="F60" s="2">
        <f>ABS(A60-A94)</f>
        <v>0.50310100000000002</v>
      </c>
    </row>
    <row r="61" spans="1:8" x14ac:dyDescent="0.3">
      <c r="A61">
        <v>8.1300000000000008</v>
      </c>
      <c r="B61">
        <v>2</v>
      </c>
      <c r="C61" s="3">
        <f t="shared" ref="C61:C89" si="0">POWER(A61-A95, 2)/2</f>
        <v>0.26448264500000035</v>
      </c>
      <c r="F61" s="2">
        <f t="shared" ref="F61:F89" si="1">ABS(A61-A95)</f>
        <v>0.7273000000000005</v>
      </c>
    </row>
    <row r="62" spans="1:8" x14ac:dyDescent="0.3">
      <c r="A62">
        <v>6.48</v>
      </c>
      <c r="B62">
        <v>3</v>
      </c>
      <c r="C62" s="3">
        <f t="shared" si="0"/>
        <v>0.1656392613119998</v>
      </c>
      <c r="F62" s="2">
        <f t="shared" si="1"/>
        <v>0.57556799999999964</v>
      </c>
    </row>
    <row r="63" spans="1:8" x14ac:dyDescent="0.3">
      <c r="A63">
        <v>4.91</v>
      </c>
      <c r="B63">
        <v>4</v>
      </c>
      <c r="C63" s="3">
        <f t="shared" si="0"/>
        <v>3.7534438084499994E-2</v>
      </c>
      <c r="F63" s="2">
        <f t="shared" si="1"/>
        <v>0.27398699999999998</v>
      </c>
    </row>
    <row r="64" spans="1:8" x14ac:dyDescent="0.3">
      <c r="A64">
        <v>5.38</v>
      </c>
      <c r="B64">
        <v>5</v>
      </c>
      <c r="C64" s="3">
        <f t="shared" si="0"/>
        <v>0.12186046488050024</v>
      </c>
      <c r="F64" s="2">
        <f t="shared" si="1"/>
        <v>0.49368100000000048</v>
      </c>
    </row>
    <row r="65" spans="1:8" x14ac:dyDescent="0.3">
      <c r="A65">
        <v>5.2060000000000004</v>
      </c>
      <c r="B65">
        <v>6</v>
      </c>
      <c r="C65" s="3">
        <f t="shared" si="0"/>
        <v>2.6085564050001267E-4</v>
      </c>
      <c r="F65" s="2">
        <f t="shared" si="1"/>
        <v>2.2841000000000555E-2</v>
      </c>
    </row>
    <row r="66" spans="1:8" x14ac:dyDescent="0.3">
      <c r="A66">
        <v>3.9430000000000001</v>
      </c>
      <c r="B66">
        <v>7</v>
      </c>
      <c r="C66" s="3">
        <f t="shared" si="0"/>
        <v>2.0570004450000103E-4</v>
      </c>
      <c r="F66" s="2">
        <f t="shared" si="1"/>
        <v>2.0283000000000051E-2</v>
      </c>
    </row>
    <row r="67" spans="1:8" x14ac:dyDescent="0.3">
      <c r="A67">
        <v>3.7080000000000002</v>
      </c>
      <c r="B67">
        <v>8</v>
      </c>
      <c r="C67" s="3">
        <f t="shared" si="0"/>
        <v>6.8666308605000248E-3</v>
      </c>
      <c r="F67" s="2">
        <f t="shared" si="1"/>
        <v>0.11718900000000021</v>
      </c>
    </row>
    <row r="68" spans="1:8" x14ac:dyDescent="0.3">
      <c r="A68">
        <v>3.3420000000000001</v>
      </c>
      <c r="B68">
        <v>9</v>
      </c>
      <c r="C68" s="3">
        <f t="shared" si="0"/>
        <v>9.1081805120000262E-3</v>
      </c>
      <c r="F68" s="2">
        <f t="shared" si="1"/>
        <v>0.1349680000000002</v>
      </c>
    </row>
    <row r="69" spans="1:8" x14ac:dyDescent="0.3">
      <c r="A69">
        <v>2.98</v>
      </c>
      <c r="B69">
        <v>10</v>
      </c>
      <c r="C69" s="3">
        <f t="shared" si="0"/>
        <v>5.7897408319999922E-3</v>
      </c>
      <c r="F69" s="2">
        <f t="shared" si="1"/>
        <v>0.10760799999999993</v>
      </c>
    </row>
    <row r="70" spans="1:8" x14ac:dyDescent="0.3">
      <c r="A70">
        <v>3</v>
      </c>
      <c r="B70">
        <v>11</v>
      </c>
      <c r="C70" s="3">
        <f t="shared" si="0"/>
        <v>2.5293828124999915E-3</v>
      </c>
      <c r="F70" s="2">
        <f t="shared" si="1"/>
        <v>7.1124999999999883E-2</v>
      </c>
    </row>
    <row r="71" spans="1:8" x14ac:dyDescent="0.3">
      <c r="A71">
        <v>2.98</v>
      </c>
      <c r="B71">
        <v>12</v>
      </c>
      <c r="C71" s="3">
        <f t="shared" si="0"/>
        <v>7.3969284500001773E-5</v>
      </c>
      <c r="F71" s="2">
        <f t="shared" si="1"/>
        <v>1.2163000000000146E-2</v>
      </c>
    </row>
    <row r="72" spans="1:8" x14ac:dyDescent="0.3">
      <c r="A72">
        <v>2.2599999999999998</v>
      </c>
      <c r="B72">
        <v>13</v>
      </c>
      <c r="C72" s="3">
        <f t="shared" si="0"/>
        <v>2.3147208000000221E-3</v>
      </c>
      <c r="F72" s="2">
        <f t="shared" si="1"/>
        <v>6.8040000000000322E-2</v>
      </c>
    </row>
    <row r="73" spans="1:8" x14ac:dyDescent="0.3">
      <c r="A73">
        <v>1.9019999999999999</v>
      </c>
      <c r="B73">
        <v>14</v>
      </c>
      <c r="C73" s="3">
        <f t="shared" si="0"/>
        <v>1.4848986780500001E-2</v>
      </c>
      <c r="F73" s="2">
        <f t="shared" si="1"/>
        <v>0.17233100000000001</v>
      </c>
    </row>
    <row r="74" spans="1:8" x14ac:dyDescent="0.3">
      <c r="A74">
        <v>1.206</v>
      </c>
      <c r="B74">
        <v>15</v>
      </c>
      <c r="C74" s="3">
        <f t="shared" si="0"/>
        <v>2.2090758818E-2</v>
      </c>
      <c r="F74" s="2">
        <f t="shared" si="1"/>
        <v>0.21019399999999999</v>
      </c>
    </row>
    <row r="75" spans="1:8" x14ac:dyDescent="0.3">
      <c r="A75">
        <v>1.39</v>
      </c>
      <c r="B75">
        <v>16</v>
      </c>
      <c r="C75" s="3">
        <f t="shared" si="0"/>
        <v>2.221911122E-3</v>
      </c>
      <c r="F75" s="2">
        <f t="shared" si="1"/>
        <v>6.6661999999999999E-2</v>
      </c>
    </row>
    <row r="76" spans="1:8" x14ac:dyDescent="0.3">
      <c r="A76">
        <v>0.73</v>
      </c>
      <c r="B76">
        <v>17</v>
      </c>
      <c r="C76" s="3">
        <f t="shared" si="0"/>
        <v>1.1749612879999982E-3</v>
      </c>
      <c r="F76" s="2">
        <f t="shared" si="1"/>
        <v>4.8475999999999964E-2</v>
      </c>
    </row>
    <row r="77" spans="1:8" x14ac:dyDescent="0.3">
      <c r="A77">
        <v>0.34</v>
      </c>
      <c r="B77">
        <v>18</v>
      </c>
      <c r="C77" s="3">
        <f t="shared" si="0"/>
        <v>1.3894444999999937E-4</v>
      </c>
      <c r="F77" s="2">
        <f t="shared" si="1"/>
        <v>1.6669999999999963E-2</v>
      </c>
    </row>
    <row r="78" spans="1:8" x14ac:dyDescent="0.3">
      <c r="A78">
        <v>3.5999999999999997E-2</v>
      </c>
      <c r="B78">
        <v>19</v>
      </c>
      <c r="C78" s="3">
        <f t="shared" si="0"/>
        <v>1.8025308449999994E-4</v>
      </c>
      <c r="F78" s="2">
        <f t="shared" si="1"/>
        <v>1.8986999999999997E-2</v>
      </c>
    </row>
    <row r="79" spans="1:8" x14ac:dyDescent="0.3">
      <c r="A79">
        <v>0</v>
      </c>
      <c r="B79">
        <v>20</v>
      </c>
      <c r="C79" s="3">
        <f t="shared" si="0"/>
        <v>2.2588751249999999E-4</v>
      </c>
      <c r="D79">
        <f>SUM(C60:C79)</f>
        <v>0.7841030012195005</v>
      </c>
      <c r="E79">
        <f>SQRT(D79)/20</f>
        <v>4.4274795347339004E-2</v>
      </c>
      <c r="F79" s="2">
        <f t="shared" si="1"/>
        <v>2.1255E-2</v>
      </c>
      <c r="G79">
        <f>SUM(F60:F79)</f>
        <v>3.6824290000000017</v>
      </c>
      <c r="H79">
        <f>G79/20</f>
        <v>0.18412145000000008</v>
      </c>
    </row>
    <row r="80" spans="1:8" x14ac:dyDescent="0.3">
      <c r="A80">
        <v>1.0629999999999999</v>
      </c>
      <c r="B80">
        <v>21</v>
      </c>
      <c r="C80" s="3">
        <f t="shared" si="0"/>
        <v>5.5948099805000128E-3</v>
      </c>
      <c r="F80" s="2">
        <f t="shared" si="1"/>
        <v>0.10578100000000012</v>
      </c>
    </row>
    <row r="81" spans="1:8" x14ac:dyDescent="0.3">
      <c r="A81">
        <v>2.96</v>
      </c>
      <c r="B81">
        <v>22</v>
      </c>
      <c r="C81" s="3">
        <f t="shared" si="0"/>
        <v>2.2333249444999948E-3</v>
      </c>
      <c r="F81" s="2">
        <f t="shared" si="1"/>
        <v>6.683299999999992E-2</v>
      </c>
    </row>
    <row r="82" spans="1:8" x14ac:dyDescent="0.3">
      <c r="A82">
        <v>0.98499999999999999</v>
      </c>
      <c r="B82">
        <v>23</v>
      </c>
      <c r="C82" s="3">
        <f t="shared" si="0"/>
        <v>5.3939372800500034E-2</v>
      </c>
      <c r="F82" s="2">
        <f t="shared" si="1"/>
        <v>0.3284490000000001</v>
      </c>
    </row>
    <row r="83" spans="1:8" x14ac:dyDescent="0.3">
      <c r="A83">
        <v>1.8080000000000001</v>
      </c>
      <c r="B83">
        <v>24</v>
      </c>
      <c r="C83" s="3">
        <f t="shared" si="0"/>
        <v>9.6088611919999956E-3</v>
      </c>
      <c r="F83" s="2">
        <f t="shared" si="1"/>
        <v>0.13862799999999997</v>
      </c>
    </row>
    <row r="84" spans="1:8" x14ac:dyDescent="0.3">
      <c r="A84">
        <v>8.0359999999999996</v>
      </c>
      <c r="B84">
        <v>25</v>
      </c>
      <c r="C84" s="3">
        <f t="shared" si="0"/>
        <v>0.1641891399244996</v>
      </c>
      <c r="F84" s="2">
        <f t="shared" si="1"/>
        <v>0.5730429999999993</v>
      </c>
    </row>
    <row r="85" spans="1:8" x14ac:dyDescent="0.3">
      <c r="A85">
        <v>0.94199999999999995</v>
      </c>
      <c r="B85">
        <v>26</v>
      </c>
      <c r="C85" s="3">
        <f t="shared" si="0"/>
        <v>4.6557956100500036E-2</v>
      </c>
      <c r="F85" s="2">
        <f t="shared" si="1"/>
        <v>0.30514900000000011</v>
      </c>
    </row>
    <row r="86" spans="1:8" x14ac:dyDescent="0.3">
      <c r="A86">
        <v>4.9000000000000004</v>
      </c>
      <c r="B86">
        <v>27</v>
      </c>
      <c r="C86" s="3">
        <f t="shared" si="0"/>
        <v>7.8595706880000196E-3</v>
      </c>
      <c r="F86" s="2">
        <f t="shared" si="1"/>
        <v>0.12537600000000015</v>
      </c>
    </row>
    <row r="87" spans="1:8" x14ac:dyDescent="0.3">
      <c r="A87">
        <v>3.4159999999999999</v>
      </c>
      <c r="B87">
        <v>28</v>
      </c>
      <c r="C87" s="3">
        <f t="shared" si="0"/>
        <v>4.9730064564500041E-2</v>
      </c>
      <c r="F87" s="2">
        <f t="shared" si="1"/>
        <v>0.31537300000000013</v>
      </c>
    </row>
    <row r="88" spans="1:8" x14ac:dyDescent="0.3">
      <c r="A88">
        <v>2.2799999999999998</v>
      </c>
      <c r="B88">
        <v>29</v>
      </c>
      <c r="C88" s="3">
        <f t="shared" si="0"/>
        <v>3.1801907520000038E-3</v>
      </c>
      <c r="F88" s="2">
        <f t="shared" si="1"/>
        <v>7.9752000000000045E-2</v>
      </c>
    </row>
    <row r="89" spans="1:8" x14ac:dyDescent="0.3">
      <c r="A89">
        <v>2.782</v>
      </c>
      <c r="B89">
        <v>30</v>
      </c>
      <c r="C89" s="3">
        <f t="shared" si="0"/>
        <v>2.0201274844999883E-3</v>
      </c>
      <c r="D89">
        <f>SUM(C80:C89)</f>
        <v>0.3449134184314997</v>
      </c>
      <c r="E89">
        <f>SQRT(D89)/10</f>
        <v>5.8729329847317324E-2</v>
      </c>
      <c r="F89" s="2">
        <f t="shared" si="1"/>
        <v>6.3562999999999814E-2</v>
      </c>
      <c r="G89">
        <f>SUM(F80:F89)</f>
        <v>2.1019469999999996</v>
      </c>
      <c r="H89">
        <f>G89/10</f>
        <v>0.21019469999999996</v>
      </c>
    </row>
    <row r="90" spans="1:8" s="1" customFormat="1" x14ac:dyDescent="0.3">
      <c r="A90"/>
    </row>
    <row r="91" spans="1:8" x14ac:dyDescent="0.3">
      <c r="A91" t="s">
        <v>81</v>
      </c>
    </row>
    <row r="92" spans="1:8" x14ac:dyDescent="0.3">
      <c r="A92" t="s">
        <v>6</v>
      </c>
    </row>
    <row r="93" spans="1:8" x14ac:dyDescent="0.3">
      <c r="A93" t="s">
        <v>52</v>
      </c>
      <c r="B93">
        <v>30</v>
      </c>
    </row>
    <row r="94" spans="1:8" x14ac:dyDescent="0.3">
      <c r="A94">
        <v>7.496899</v>
      </c>
      <c r="B94">
        <v>1</v>
      </c>
    </row>
    <row r="95" spans="1:8" x14ac:dyDescent="0.3">
      <c r="A95">
        <v>7.4027000000000003</v>
      </c>
      <c r="B95">
        <v>2</v>
      </c>
    </row>
    <row r="96" spans="1:8" x14ac:dyDescent="0.3">
      <c r="A96">
        <v>7.0555680000000001</v>
      </c>
      <c r="B96">
        <v>3</v>
      </c>
    </row>
    <row r="97" spans="1:2" x14ac:dyDescent="0.3">
      <c r="A97">
        <v>5.1839870000000001</v>
      </c>
      <c r="B97">
        <v>4</v>
      </c>
    </row>
    <row r="98" spans="1:2" x14ac:dyDescent="0.3">
      <c r="A98">
        <v>5.8736810000000004</v>
      </c>
      <c r="B98">
        <v>5</v>
      </c>
    </row>
    <row r="99" spans="1:2" x14ac:dyDescent="0.3">
      <c r="A99">
        <v>5.1831589999999998</v>
      </c>
      <c r="B99">
        <v>6</v>
      </c>
    </row>
    <row r="100" spans="1:2" x14ac:dyDescent="0.3">
      <c r="A100">
        <v>3.922717</v>
      </c>
      <c r="B100">
        <v>7</v>
      </c>
    </row>
    <row r="101" spans="1:2" x14ac:dyDescent="0.3">
      <c r="A101">
        <v>3.590811</v>
      </c>
      <c r="B101">
        <v>8</v>
      </c>
    </row>
    <row r="102" spans="1:2" x14ac:dyDescent="0.3">
      <c r="A102">
        <v>3.2070319999999999</v>
      </c>
      <c r="B102">
        <v>9</v>
      </c>
    </row>
    <row r="103" spans="1:2" x14ac:dyDescent="0.3">
      <c r="A103">
        <v>2.8723920000000001</v>
      </c>
      <c r="B103">
        <v>10</v>
      </c>
    </row>
    <row r="104" spans="1:2" x14ac:dyDescent="0.3">
      <c r="A104">
        <v>2.9288750000000001</v>
      </c>
      <c r="B104">
        <v>11</v>
      </c>
    </row>
    <row r="105" spans="1:2" x14ac:dyDescent="0.3">
      <c r="A105">
        <v>2.9678369999999998</v>
      </c>
      <c r="B105">
        <v>12</v>
      </c>
    </row>
    <row r="106" spans="1:2" x14ac:dyDescent="0.3">
      <c r="A106">
        <v>2.3280400000000001</v>
      </c>
      <c r="B106">
        <v>13</v>
      </c>
    </row>
    <row r="107" spans="1:2" x14ac:dyDescent="0.3">
      <c r="A107">
        <v>2.0743309999999999</v>
      </c>
      <c r="B107">
        <v>14</v>
      </c>
    </row>
    <row r="108" spans="1:2" x14ac:dyDescent="0.3">
      <c r="A108">
        <v>1.416194</v>
      </c>
      <c r="B108">
        <v>15</v>
      </c>
    </row>
    <row r="109" spans="1:2" x14ac:dyDescent="0.3">
      <c r="A109">
        <v>1.3233379999999999</v>
      </c>
      <c r="B109">
        <v>16</v>
      </c>
    </row>
    <row r="110" spans="1:2" x14ac:dyDescent="0.3">
      <c r="A110">
        <v>0.77847599999999995</v>
      </c>
      <c r="B110">
        <v>17</v>
      </c>
    </row>
    <row r="111" spans="1:2" x14ac:dyDescent="0.3">
      <c r="A111">
        <v>0.35666999999999999</v>
      </c>
      <c r="B111">
        <v>18</v>
      </c>
    </row>
    <row r="112" spans="1:2" x14ac:dyDescent="0.3">
      <c r="A112">
        <v>1.7013E-2</v>
      </c>
      <c r="B112">
        <v>19</v>
      </c>
    </row>
    <row r="113" spans="1:2" x14ac:dyDescent="0.3">
      <c r="A113">
        <v>-2.1255E-2</v>
      </c>
      <c r="B113">
        <v>20</v>
      </c>
    </row>
    <row r="114" spans="1:2" x14ac:dyDescent="0.3">
      <c r="A114">
        <v>1.1687810000000001</v>
      </c>
      <c r="B114">
        <v>21</v>
      </c>
    </row>
    <row r="115" spans="1:2" x14ac:dyDescent="0.3">
      <c r="A115">
        <v>2.893167</v>
      </c>
      <c r="B115">
        <v>22</v>
      </c>
    </row>
    <row r="116" spans="1:2" x14ac:dyDescent="0.3">
      <c r="A116">
        <v>1.3134490000000001</v>
      </c>
      <c r="B116">
        <v>23</v>
      </c>
    </row>
    <row r="117" spans="1:2" x14ac:dyDescent="0.3">
      <c r="A117">
        <v>1.946628</v>
      </c>
      <c r="B117">
        <v>24</v>
      </c>
    </row>
    <row r="118" spans="1:2" x14ac:dyDescent="0.3">
      <c r="A118">
        <v>7.4629570000000003</v>
      </c>
      <c r="B118">
        <v>25</v>
      </c>
    </row>
    <row r="119" spans="1:2" x14ac:dyDescent="0.3">
      <c r="A119">
        <v>1.2471490000000001</v>
      </c>
      <c r="B119">
        <v>26</v>
      </c>
    </row>
    <row r="120" spans="1:2" x14ac:dyDescent="0.3">
      <c r="A120">
        <v>4.7746240000000002</v>
      </c>
      <c r="B120">
        <v>27</v>
      </c>
    </row>
    <row r="121" spans="1:2" x14ac:dyDescent="0.3">
      <c r="A121">
        <v>3.7313730000000001</v>
      </c>
      <c r="B121">
        <v>28</v>
      </c>
    </row>
    <row r="122" spans="1:2" x14ac:dyDescent="0.3">
      <c r="A122">
        <v>2.3597519999999998</v>
      </c>
      <c r="B122">
        <v>29</v>
      </c>
    </row>
    <row r="123" spans="1:2" x14ac:dyDescent="0.3">
      <c r="A123">
        <v>2.7184370000000002</v>
      </c>
      <c r="B123">
        <v>30</v>
      </c>
    </row>
    <row r="125" spans="1:2" x14ac:dyDescent="0.3">
      <c r="A125" t="s">
        <v>112</v>
      </c>
    </row>
    <row r="126" spans="1:2" x14ac:dyDescent="0.3">
      <c r="A126" t="s">
        <v>6</v>
      </c>
    </row>
    <row r="127" spans="1:2" x14ac:dyDescent="0.3">
      <c r="A127" t="s">
        <v>52</v>
      </c>
      <c r="B127">
        <v>30</v>
      </c>
    </row>
    <row r="128" spans="1:2" x14ac:dyDescent="0.3">
      <c r="A128">
        <v>7.496899</v>
      </c>
    </row>
    <row r="129" spans="1:1" x14ac:dyDescent="0.3">
      <c r="A129">
        <v>7.4027000000000003</v>
      </c>
    </row>
    <row r="130" spans="1:1" x14ac:dyDescent="0.3">
      <c r="A130">
        <v>7.0555680000000001</v>
      </c>
    </row>
    <row r="131" spans="1:1" x14ac:dyDescent="0.3">
      <c r="A131">
        <v>5.1839870000000001</v>
      </c>
    </row>
    <row r="132" spans="1:1" x14ac:dyDescent="0.3">
      <c r="A132">
        <v>5.8736810000000004</v>
      </c>
    </row>
    <row r="133" spans="1:1" x14ac:dyDescent="0.3">
      <c r="A133">
        <v>5.1831589999999998</v>
      </c>
    </row>
    <row r="134" spans="1:1" x14ac:dyDescent="0.3">
      <c r="A134">
        <v>3.922717</v>
      </c>
    </row>
    <row r="135" spans="1:1" x14ac:dyDescent="0.3">
      <c r="A135">
        <v>3.590811</v>
      </c>
    </row>
    <row r="136" spans="1:1" x14ac:dyDescent="0.3">
      <c r="A136">
        <v>3.2070319999999999</v>
      </c>
    </row>
    <row r="137" spans="1:1" x14ac:dyDescent="0.3">
      <c r="A137">
        <v>2.8723920000000001</v>
      </c>
    </row>
    <row r="138" spans="1:1" x14ac:dyDescent="0.3">
      <c r="A138">
        <v>2.9288750000000001</v>
      </c>
    </row>
    <row r="139" spans="1:1" x14ac:dyDescent="0.3">
      <c r="A139">
        <v>2.9678369999999998</v>
      </c>
    </row>
    <row r="140" spans="1:1" x14ac:dyDescent="0.3">
      <c r="A140">
        <v>2.3280400000000001</v>
      </c>
    </row>
    <row r="141" spans="1:1" x14ac:dyDescent="0.3">
      <c r="A141">
        <v>2.0743309999999999</v>
      </c>
    </row>
    <row r="142" spans="1:1" x14ac:dyDescent="0.3">
      <c r="A142">
        <v>1.416194</v>
      </c>
    </row>
    <row r="143" spans="1:1" x14ac:dyDescent="0.3">
      <c r="A143">
        <v>1.3233379999999999</v>
      </c>
    </row>
    <row r="144" spans="1:1" x14ac:dyDescent="0.3">
      <c r="A144">
        <v>0.77847599999999995</v>
      </c>
    </row>
    <row r="145" spans="1:1" x14ac:dyDescent="0.3">
      <c r="A145">
        <v>0.35666999999999999</v>
      </c>
    </row>
    <row r="146" spans="1:1" x14ac:dyDescent="0.3">
      <c r="A146">
        <v>1.7013E-2</v>
      </c>
    </row>
    <row r="147" spans="1:1" x14ac:dyDescent="0.3">
      <c r="A147">
        <v>-2.1255E-2</v>
      </c>
    </row>
    <row r="148" spans="1:1" x14ac:dyDescent="0.3">
      <c r="A148">
        <v>1.1687810000000001</v>
      </c>
    </row>
    <row r="149" spans="1:1" x14ac:dyDescent="0.3">
      <c r="A149">
        <v>2.893167</v>
      </c>
    </row>
    <row r="150" spans="1:1" x14ac:dyDescent="0.3">
      <c r="A150">
        <v>1.3134490000000001</v>
      </c>
    </row>
    <row r="151" spans="1:1" x14ac:dyDescent="0.3">
      <c r="A151">
        <v>1.946628</v>
      </c>
    </row>
    <row r="152" spans="1:1" x14ac:dyDescent="0.3">
      <c r="A152">
        <v>7.4629570000000003</v>
      </c>
    </row>
    <row r="153" spans="1:1" x14ac:dyDescent="0.3">
      <c r="A153">
        <v>1.2471490000000001</v>
      </c>
    </row>
    <row r="154" spans="1:1" x14ac:dyDescent="0.3">
      <c r="A154">
        <v>4.7746240000000002</v>
      </c>
    </row>
    <row r="155" spans="1:1" x14ac:dyDescent="0.3">
      <c r="A155">
        <v>3.7313730000000001</v>
      </c>
    </row>
    <row r="156" spans="1:1" x14ac:dyDescent="0.3">
      <c r="A156">
        <v>2.3597519999999998</v>
      </c>
    </row>
    <row r="157" spans="1:1" x14ac:dyDescent="0.3">
      <c r="A157">
        <v>2.7184370000000002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7"/>
  <sheetViews>
    <sheetView topLeftCell="A50" workbookViewId="0">
      <selection activeCell="C59" sqref="C59"/>
    </sheetView>
  </sheetViews>
  <sheetFormatPr defaultRowHeight="14.4" x14ac:dyDescent="0.3"/>
  <cols>
    <col min="1" max="1" width="12.44140625" customWidth="1"/>
    <col min="2" max="2" width="11.6640625" customWidth="1"/>
    <col min="3" max="3" width="21.21875" customWidth="1"/>
    <col min="4" max="4" width="11.21875" customWidth="1"/>
    <col min="5" max="5" width="11.44140625" customWidth="1"/>
    <col min="6" max="6" width="14.88671875" customWidth="1"/>
    <col min="7" max="7" width="12.88671875" customWidth="1"/>
    <col min="8" max="8" width="11.109375" customWidth="1"/>
  </cols>
  <sheetData>
    <row r="2" spans="1:1" x14ac:dyDescent="0.3">
      <c r="A2" t="s">
        <v>0</v>
      </c>
    </row>
    <row r="3" spans="1:1" x14ac:dyDescent="0.3">
      <c r="A3" t="s">
        <v>1</v>
      </c>
    </row>
    <row r="5" spans="1:1" x14ac:dyDescent="0.3">
      <c r="A5" t="s">
        <v>2</v>
      </c>
    </row>
    <row r="6" spans="1:1" x14ac:dyDescent="0.3">
      <c r="A6" t="s">
        <v>1</v>
      </c>
    </row>
    <row r="8" spans="1:1" x14ac:dyDescent="0.3">
      <c r="A8" t="s">
        <v>3</v>
      </c>
    </row>
    <row r="9" spans="1:1" x14ac:dyDescent="0.3">
      <c r="A9" t="s">
        <v>1</v>
      </c>
    </row>
    <row r="11" spans="1:1" x14ac:dyDescent="0.3">
      <c r="A11" t="s">
        <v>4</v>
      </c>
    </row>
    <row r="12" spans="1:1" x14ac:dyDescent="0.3">
      <c r="A12" t="s">
        <v>1</v>
      </c>
    </row>
    <row r="14" spans="1:1" x14ac:dyDescent="0.3">
      <c r="A14" t="s">
        <v>5</v>
      </c>
    </row>
    <row r="15" spans="1:1" x14ac:dyDescent="0.3">
      <c r="A15" t="s">
        <v>6</v>
      </c>
    </row>
    <row r="17" spans="1:2" x14ac:dyDescent="0.3">
      <c r="A17" t="s">
        <v>7</v>
      </c>
    </row>
    <row r="18" spans="1:2" x14ac:dyDescent="0.3">
      <c r="A18" t="s">
        <v>6</v>
      </c>
    </row>
    <row r="20" spans="1:2" x14ac:dyDescent="0.3">
      <c r="A20" t="s">
        <v>8</v>
      </c>
    </row>
    <row r="21" spans="1:2" x14ac:dyDescent="0.3">
      <c r="A21" t="s">
        <v>6</v>
      </c>
    </row>
    <row r="23" spans="1:2" x14ac:dyDescent="0.3">
      <c r="A23" t="s">
        <v>9</v>
      </c>
    </row>
    <row r="24" spans="1:2" x14ac:dyDescent="0.3">
      <c r="A24" t="s">
        <v>6</v>
      </c>
    </row>
    <row r="25" spans="1:2" x14ac:dyDescent="0.3">
      <c r="A25" t="s">
        <v>10</v>
      </c>
      <c r="B25">
        <v>30</v>
      </c>
    </row>
    <row r="26" spans="1:2" x14ac:dyDescent="0.3">
      <c r="A26" t="s">
        <v>11</v>
      </c>
      <c r="B26" t="s">
        <v>12</v>
      </c>
    </row>
    <row r="27" spans="1:2" x14ac:dyDescent="0.3">
      <c r="A27" t="s">
        <v>13</v>
      </c>
      <c r="B27" t="s">
        <v>12</v>
      </c>
    </row>
    <row r="28" spans="1:2" x14ac:dyDescent="0.3">
      <c r="A28" t="s">
        <v>11</v>
      </c>
      <c r="B28" t="s">
        <v>14</v>
      </c>
    </row>
    <row r="29" spans="1:2" x14ac:dyDescent="0.3">
      <c r="A29" t="s">
        <v>15</v>
      </c>
      <c r="B29" t="s">
        <v>16</v>
      </c>
    </row>
    <row r="30" spans="1:2" x14ac:dyDescent="0.3">
      <c r="A30" t="s">
        <v>17</v>
      </c>
      <c r="B30" t="s">
        <v>18</v>
      </c>
    </row>
    <row r="31" spans="1:2" x14ac:dyDescent="0.3">
      <c r="A31" t="s">
        <v>19</v>
      </c>
      <c r="B31" t="s">
        <v>16</v>
      </c>
    </row>
    <row r="32" spans="1:2" x14ac:dyDescent="0.3">
      <c r="A32" t="s">
        <v>20</v>
      </c>
      <c r="B32" t="s">
        <v>21</v>
      </c>
    </row>
    <row r="33" spans="1:2" x14ac:dyDescent="0.3">
      <c r="A33" t="s">
        <v>22</v>
      </c>
      <c r="B33" t="s">
        <v>23</v>
      </c>
    </row>
    <row r="34" spans="1:2" x14ac:dyDescent="0.3">
      <c r="A34" t="s">
        <v>24</v>
      </c>
      <c r="B34" t="s">
        <v>25</v>
      </c>
    </row>
    <row r="35" spans="1:2" x14ac:dyDescent="0.3">
      <c r="A35" t="s">
        <v>26</v>
      </c>
      <c r="B35" t="s">
        <v>27</v>
      </c>
    </row>
    <row r="36" spans="1:2" x14ac:dyDescent="0.3">
      <c r="A36" t="s">
        <v>28</v>
      </c>
      <c r="B36" t="s">
        <v>27</v>
      </c>
    </row>
    <row r="37" spans="1:2" x14ac:dyDescent="0.3">
      <c r="A37" t="s">
        <v>29</v>
      </c>
      <c r="B37" t="s">
        <v>27</v>
      </c>
    </row>
    <row r="38" spans="1:2" x14ac:dyDescent="0.3">
      <c r="A38" t="s">
        <v>29</v>
      </c>
      <c r="B38" t="s">
        <v>30</v>
      </c>
    </row>
    <row r="39" spans="1:2" x14ac:dyDescent="0.3">
      <c r="A39" t="s">
        <v>31</v>
      </c>
      <c r="B39" t="s">
        <v>32</v>
      </c>
    </row>
    <row r="40" spans="1:2" x14ac:dyDescent="0.3">
      <c r="A40" t="s">
        <v>33</v>
      </c>
      <c r="B40" t="s">
        <v>34</v>
      </c>
    </row>
    <row r="41" spans="1:2" x14ac:dyDescent="0.3">
      <c r="A41" t="s">
        <v>35</v>
      </c>
      <c r="B41" t="s">
        <v>32</v>
      </c>
    </row>
    <row r="42" spans="1:2" x14ac:dyDescent="0.3">
      <c r="A42" t="s">
        <v>35</v>
      </c>
      <c r="B42" t="s">
        <v>36</v>
      </c>
    </row>
    <row r="43" spans="1:2" x14ac:dyDescent="0.3">
      <c r="A43" t="s">
        <v>37</v>
      </c>
      <c r="B43" t="s">
        <v>38</v>
      </c>
    </row>
    <row r="44" spans="1:2" x14ac:dyDescent="0.3">
      <c r="A44" t="s">
        <v>39</v>
      </c>
      <c r="B44" t="s">
        <v>40</v>
      </c>
    </row>
    <row r="45" spans="1:2" x14ac:dyDescent="0.3">
      <c r="A45" t="s">
        <v>41</v>
      </c>
      <c r="B45" t="s">
        <v>40</v>
      </c>
    </row>
    <row r="46" spans="1:2" x14ac:dyDescent="0.3">
      <c r="A46" t="s">
        <v>42</v>
      </c>
      <c r="B46" t="s">
        <v>34</v>
      </c>
    </row>
    <row r="47" spans="1:2" x14ac:dyDescent="0.3">
      <c r="A47" t="s">
        <v>43</v>
      </c>
      <c r="B47" t="s">
        <v>44</v>
      </c>
    </row>
    <row r="48" spans="1:2" x14ac:dyDescent="0.3">
      <c r="A48" t="s">
        <v>29</v>
      </c>
      <c r="B48" t="s">
        <v>45</v>
      </c>
    </row>
    <row r="49" spans="1:8" x14ac:dyDescent="0.3">
      <c r="A49" t="s">
        <v>46</v>
      </c>
      <c r="B49" t="s">
        <v>32</v>
      </c>
    </row>
    <row r="50" spans="1:8" x14ac:dyDescent="0.3">
      <c r="A50" t="s">
        <v>47</v>
      </c>
      <c r="B50" t="s">
        <v>12</v>
      </c>
    </row>
    <row r="51" spans="1:8" x14ac:dyDescent="0.3">
      <c r="A51" t="s">
        <v>24</v>
      </c>
      <c r="B51" t="s">
        <v>48</v>
      </c>
    </row>
    <row r="52" spans="1:8" x14ac:dyDescent="0.3">
      <c r="A52" t="s">
        <v>29</v>
      </c>
      <c r="B52" t="s">
        <v>49</v>
      </c>
    </row>
    <row r="53" spans="1:8" x14ac:dyDescent="0.3">
      <c r="A53" t="s">
        <v>47</v>
      </c>
      <c r="B53" t="s">
        <v>21</v>
      </c>
    </row>
    <row r="54" spans="1:8" x14ac:dyDescent="0.3">
      <c r="A54" t="s">
        <v>28</v>
      </c>
      <c r="B54" t="s">
        <v>30</v>
      </c>
    </row>
    <row r="55" spans="1:8" x14ac:dyDescent="0.3">
      <c r="A55" t="s">
        <v>50</v>
      </c>
      <c r="B55" t="s">
        <v>27</v>
      </c>
    </row>
    <row r="57" spans="1:8" x14ac:dyDescent="0.3">
      <c r="A57" t="s">
        <v>51</v>
      </c>
    </row>
    <row r="58" spans="1:8" x14ac:dyDescent="0.3">
      <c r="A58" t="s">
        <v>6</v>
      </c>
    </row>
    <row r="59" spans="1:8" x14ac:dyDescent="0.3">
      <c r="A59" t="s">
        <v>52</v>
      </c>
      <c r="B59">
        <v>30</v>
      </c>
      <c r="C59" s="4" t="s">
        <v>113</v>
      </c>
      <c r="D59" s="4" t="s">
        <v>115</v>
      </c>
      <c r="E59" s="4" t="s">
        <v>116</v>
      </c>
      <c r="F59" s="4" t="s">
        <v>114</v>
      </c>
      <c r="G59" s="4" t="s">
        <v>115</v>
      </c>
      <c r="H59" s="4" t="s">
        <v>116</v>
      </c>
    </row>
    <row r="60" spans="1:8" x14ac:dyDescent="0.3">
      <c r="A60" t="s">
        <v>53</v>
      </c>
      <c r="B60">
        <v>1</v>
      </c>
      <c r="C60" s="3">
        <f>POWER(A60-A94, 2)/2</f>
        <v>1.5001544897999958E-2</v>
      </c>
      <c r="F60" s="2">
        <f>ABS(A60-A94)</f>
        <v>0.17321399999999976</v>
      </c>
    </row>
    <row r="61" spans="1:8" x14ac:dyDescent="0.3">
      <c r="A61" t="s">
        <v>54</v>
      </c>
      <c r="B61">
        <v>2</v>
      </c>
      <c r="C61" s="3">
        <f t="shared" ref="C61:C89" si="0">POWER(A61-A95, 2)/2</f>
        <v>5.179467680450027E-2</v>
      </c>
      <c r="F61" s="2">
        <f t="shared" ref="F61:F89" si="1">ABS(A61-A95)</f>
        <v>0.32185300000000083</v>
      </c>
    </row>
    <row r="62" spans="1:8" x14ac:dyDescent="0.3">
      <c r="A62" t="s">
        <v>55</v>
      </c>
      <c r="B62">
        <v>3</v>
      </c>
      <c r="C62" s="3">
        <f t="shared" si="0"/>
        <v>0.20785708404050035</v>
      </c>
      <c r="F62" s="2">
        <f t="shared" si="1"/>
        <v>0.64475900000000053</v>
      </c>
    </row>
    <row r="63" spans="1:8" x14ac:dyDescent="0.3">
      <c r="A63" t="s">
        <v>56</v>
      </c>
      <c r="B63">
        <v>4</v>
      </c>
      <c r="C63" s="3">
        <f t="shared" si="0"/>
        <v>4.4639823604499862E-2</v>
      </c>
      <c r="F63" s="2">
        <f t="shared" si="1"/>
        <v>0.29879699999999954</v>
      </c>
    </row>
    <row r="64" spans="1:8" x14ac:dyDescent="0.3">
      <c r="A64" t="s">
        <v>57</v>
      </c>
      <c r="B64">
        <v>5</v>
      </c>
      <c r="C64" s="3">
        <f t="shared" si="0"/>
        <v>2.6652300500000013E-3</v>
      </c>
      <c r="F64" s="2">
        <f t="shared" si="1"/>
        <v>7.3010000000000019E-2</v>
      </c>
    </row>
    <row r="65" spans="1:8" x14ac:dyDescent="0.3">
      <c r="A65" t="s">
        <v>58</v>
      </c>
      <c r="B65">
        <v>6</v>
      </c>
      <c r="C65" s="3">
        <f t="shared" si="0"/>
        <v>6.2977359900500282E-2</v>
      </c>
      <c r="F65" s="2">
        <f t="shared" si="1"/>
        <v>0.3549010000000008</v>
      </c>
    </row>
    <row r="66" spans="1:8" x14ac:dyDescent="0.3">
      <c r="A66" t="s">
        <v>59</v>
      </c>
      <c r="B66">
        <v>7</v>
      </c>
      <c r="C66" s="3">
        <f t="shared" si="0"/>
        <v>8.6848616449999849E-4</v>
      </c>
      <c r="F66" s="2">
        <f t="shared" si="1"/>
        <v>4.1676999999999964E-2</v>
      </c>
    </row>
    <row r="67" spans="1:8" x14ac:dyDescent="0.3">
      <c r="A67" t="s">
        <v>60</v>
      </c>
      <c r="B67">
        <v>8</v>
      </c>
      <c r="C67" s="3">
        <f t="shared" si="0"/>
        <v>3.8486273779999788E-3</v>
      </c>
      <c r="F67" s="2">
        <f t="shared" si="1"/>
        <v>8.7733999999999757E-2</v>
      </c>
    </row>
    <row r="68" spans="1:8" x14ac:dyDescent="0.3">
      <c r="A68" t="s">
        <v>61</v>
      </c>
      <c r="B68">
        <v>9</v>
      </c>
      <c r="C68" s="3">
        <f t="shared" si="0"/>
        <v>6.6133050245000347E-3</v>
      </c>
      <c r="F68" s="2">
        <f t="shared" si="1"/>
        <v>0.1150070000000003</v>
      </c>
    </row>
    <row r="69" spans="1:8" x14ac:dyDescent="0.3">
      <c r="A69" t="s">
        <v>62</v>
      </c>
      <c r="B69">
        <v>10</v>
      </c>
      <c r="C69" s="3">
        <f t="shared" si="0"/>
        <v>2.0731570312500034E-2</v>
      </c>
      <c r="F69" s="2">
        <f t="shared" si="1"/>
        <v>0.20362500000000017</v>
      </c>
    </row>
    <row r="70" spans="1:8" x14ac:dyDescent="0.3">
      <c r="A70" t="s">
        <v>63</v>
      </c>
      <c r="B70">
        <v>11</v>
      </c>
      <c r="C70" s="3">
        <f t="shared" si="0"/>
        <v>1.2214063512500012E-2</v>
      </c>
      <c r="F70" s="2">
        <f t="shared" si="1"/>
        <v>0.15629500000000007</v>
      </c>
    </row>
    <row r="71" spans="1:8" x14ac:dyDescent="0.3">
      <c r="A71" t="s">
        <v>62</v>
      </c>
      <c r="B71">
        <v>12</v>
      </c>
      <c r="C71" s="3">
        <f t="shared" si="0"/>
        <v>4.3967985799999942E-2</v>
      </c>
      <c r="F71" s="2">
        <f t="shared" si="1"/>
        <v>0.2965399999999998</v>
      </c>
    </row>
    <row r="72" spans="1:8" x14ac:dyDescent="0.3">
      <c r="A72" t="s">
        <v>64</v>
      </c>
      <c r="B72">
        <v>13</v>
      </c>
      <c r="C72" s="3">
        <f t="shared" si="0"/>
        <v>2.08425504799999E-3</v>
      </c>
      <c r="F72" s="2">
        <f t="shared" si="1"/>
        <v>6.4563999999999844E-2</v>
      </c>
    </row>
    <row r="73" spans="1:8" x14ac:dyDescent="0.3">
      <c r="A73" t="s">
        <v>65</v>
      </c>
      <c r="B73">
        <v>14</v>
      </c>
      <c r="C73" s="3">
        <f t="shared" si="0"/>
        <v>1.0621440500000086E-3</v>
      </c>
      <c r="F73" s="2">
        <f t="shared" si="1"/>
        <v>4.6090000000000186E-2</v>
      </c>
    </row>
    <row r="74" spans="1:8" x14ac:dyDescent="0.3">
      <c r="A74" t="s">
        <v>66</v>
      </c>
      <c r="B74">
        <v>15</v>
      </c>
      <c r="C74" s="3">
        <f t="shared" si="0"/>
        <v>2.4856695612500018E-2</v>
      </c>
      <c r="F74" s="2">
        <f t="shared" si="1"/>
        <v>0.22296500000000008</v>
      </c>
    </row>
    <row r="75" spans="1:8" x14ac:dyDescent="0.3">
      <c r="A75" t="s">
        <v>67</v>
      </c>
      <c r="B75">
        <v>16</v>
      </c>
      <c r="C75" s="3">
        <f t="shared" si="0"/>
        <v>3.7253580799999964E-2</v>
      </c>
      <c r="F75" s="2">
        <f t="shared" si="1"/>
        <v>0.27295999999999987</v>
      </c>
    </row>
    <row r="76" spans="1:8" x14ac:dyDescent="0.3">
      <c r="A76" t="s">
        <v>68</v>
      </c>
      <c r="B76">
        <v>17</v>
      </c>
      <c r="C76" s="3">
        <f t="shared" si="0"/>
        <v>3.6477756979999992E-3</v>
      </c>
      <c r="F76" s="2">
        <f t="shared" si="1"/>
        <v>8.541399999999999E-2</v>
      </c>
    </row>
    <row r="77" spans="1:8" x14ac:dyDescent="0.3">
      <c r="A77" t="s">
        <v>69</v>
      </c>
      <c r="B77">
        <v>18</v>
      </c>
      <c r="C77" s="3">
        <f t="shared" si="0"/>
        <v>1.7217741312E-2</v>
      </c>
      <c r="F77" s="2">
        <f t="shared" si="1"/>
        <v>0.18556800000000001</v>
      </c>
    </row>
    <row r="78" spans="1:8" x14ac:dyDescent="0.3">
      <c r="A78" t="s">
        <v>70</v>
      </c>
      <c r="B78">
        <v>19</v>
      </c>
      <c r="C78" s="3">
        <f t="shared" si="0"/>
        <v>1.1093463044999999E-3</v>
      </c>
      <c r="F78" s="2">
        <f t="shared" si="1"/>
        <v>4.7102999999999999E-2</v>
      </c>
    </row>
    <row r="79" spans="1:8" x14ac:dyDescent="0.3">
      <c r="A79" t="s">
        <v>28</v>
      </c>
      <c r="B79">
        <v>20</v>
      </c>
      <c r="C79" s="3">
        <f t="shared" si="0"/>
        <v>5.9209287199999989E-4</v>
      </c>
      <c r="D79">
        <f>SUM(C60:C79)</f>
        <v>0.56100338918700077</v>
      </c>
      <c r="E79">
        <f>SQRT(D79)/20</f>
        <v>3.7450079745809647E-2</v>
      </c>
      <c r="F79" s="2">
        <f t="shared" si="1"/>
        <v>3.4411999999999998E-2</v>
      </c>
      <c r="G79">
        <f>SUM(F60:F79)</f>
        <v>3.7264880000000016</v>
      </c>
      <c r="H79">
        <f>G79/20</f>
        <v>0.18632440000000008</v>
      </c>
    </row>
    <row r="80" spans="1:8" x14ac:dyDescent="0.3">
      <c r="A80" t="s">
        <v>71</v>
      </c>
      <c r="B80">
        <v>21</v>
      </c>
      <c r="C80" s="3">
        <f t="shared" si="0"/>
        <v>5.5036835279999897E-3</v>
      </c>
      <c r="F80" s="2">
        <f t="shared" si="1"/>
        <v>0.1049159999999999</v>
      </c>
    </row>
    <row r="81" spans="1:8" x14ac:dyDescent="0.3">
      <c r="A81" t="s">
        <v>72</v>
      </c>
      <c r="B81">
        <v>22</v>
      </c>
      <c r="C81" s="3">
        <f t="shared" si="0"/>
        <v>0.15364641779999991</v>
      </c>
      <c r="F81" s="2">
        <f t="shared" si="1"/>
        <v>0.55433999999999983</v>
      </c>
    </row>
    <row r="82" spans="1:8" x14ac:dyDescent="0.3">
      <c r="A82" t="s">
        <v>73</v>
      </c>
      <c r="B82">
        <v>23</v>
      </c>
      <c r="C82" s="3">
        <f t="shared" si="0"/>
        <v>5.40892495125E-2</v>
      </c>
      <c r="F82" s="2">
        <f t="shared" si="1"/>
        <v>0.328905</v>
      </c>
    </row>
    <row r="83" spans="1:8" x14ac:dyDescent="0.3">
      <c r="A83" t="s">
        <v>74</v>
      </c>
      <c r="B83">
        <v>24</v>
      </c>
      <c r="C83" s="3">
        <f t="shared" si="0"/>
        <v>7.212022205000003E-2</v>
      </c>
      <c r="F83" s="2">
        <f t="shared" si="1"/>
        <v>0.37979000000000007</v>
      </c>
    </row>
    <row r="84" spans="1:8" x14ac:dyDescent="0.3">
      <c r="A84" t="s">
        <v>75</v>
      </c>
      <c r="B84">
        <v>25</v>
      </c>
      <c r="C84" s="3">
        <f t="shared" si="0"/>
        <v>6.717945124999973E-2</v>
      </c>
      <c r="F84" s="2">
        <f t="shared" si="1"/>
        <v>0.36654999999999927</v>
      </c>
    </row>
    <row r="85" spans="1:8" x14ac:dyDescent="0.3">
      <c r="A85" t="s">
        <v>76</v>
      </c>
      <c r="B85">
        <v>26</v>
      </c>
      <c r="C85" s="3">
        <f t="shared" si="0"/>
        <v>5.282069761999993E-3</v>
      </c>
      <c r="F85" s="2">
        <f t="shared" si="1"/>
        <v>0.10278199999999993</v>
      </c>
    </row>
    <row r="86" spans="1:8" x14ac:dyDescent="0.3">
      <c r="A86" t="s">
        <v>77</v>
      </c>
      <c r="B86">
        <v>27</v>
      </c>
      <c r="C86" s="3">
        <f t="shared" si="0"/>
        <v>9.0104370050000257E-2</v>
      </c>
      <c r="F86" s="2">
        <f t="shared" si="1"/>
        <v>0.42451000000000061</v>
      </c>
    </row>
    <row r="87" spans="1:8" x14ac:dyDescent="0.3">
      <c r="A87" t="s">
        <v>78</v>
      </c>
      <c r="B87">
        <v>28</v>
      </c>
      <c r="C87" s="3">
        <f t="shared" si="0"/>
        <v>0.13313832020000008</v>
      </c>
      <c r="F87" s="2">
        <f t="shared" si="1"/>
        <v>0.51602000000000015</v>
      </c>
    </row>
    <row r="88" spans="1:8" x14ac:dyDescent="0.3">
      <c r="A88" t="s">
        <v>79</v>
      </c>
      <c r="B88">
        <v>29</v>
      </c>
      <c r="C88" s="3">
        <f t="shared" si="0"/>
        <v>9.6474673799999897E-2</v>
      </c>
      <c r="F88" s="2">
        <f t="shared" si="1"/>
        <v>0.43925999999999976</v>
      </c>
    </row>
    <row r="89" spans="1:8" x14ac:dyDescent="0.3">
      <c r="A89" t="s">
        <v>80</v>
      </c>
      <c r="B89">
        <v>30</v>
      </c>
      <c r="C89" s="3">
        <f t="shared" si="0"/>
        <v>1.4221411249999994E-2</v>
      </c>
      <c r="D89">
        <f>SUM(C80:C89)</f>
        <v>0.69175986920249988</v>
      </c>
      <c r="E89">
        <f>SQRT(D89)/10</f>
        <v>8.3172102847198698E-2</v>
      </c>
      <c r="F89" s="2">
        <f t="shared" si="1"/>
        <v>0.16864999999999997</v>
      </c>
      <c r="G89">
        <f>SUM(F80:F89)</f>
        <v>3.3857229999999991</v>
      </c>
      <c r="H89">
        <f>G89/10</f>
        <v>0.33857229999999994</v>
      </c>
    </row>
    <row r="90" spans="1:8" s="1" customFormat="1" x14ac:dyDescent="0.3"/>
    <row r="91" spans="1:8" x14ac:dyDescent="0.3">
      <c r="A91" t="s">
        <v>81</v>
      </c>
    </row>
    <row r="92" spans="1:8" x14ac:dyDescent="0.3">
      <c r="A92" t="s">
        <v>6</v>
      </c>
    </row>
    <row r="93" spans="1:8" x14ac:dyDescent="0.3">
      <c r="A93" t="s">
        <v>52</v>
      </c>
      <c r="B93">
        <v>30</v>
      </c>
    </row>
    <row r="94" spans="1:8" x14ac:dyDescent="0.3">
      <c r="A94" t="s">
        <v>82</v>
      </c>
      <c r="B94">
        <v>1</v>
      </c>
    </row>
    <row r="95" spans="1:8" x14ac:dyDescent="0.3">
      <c r="A95" t="s">
        <v>83</v>
      </c>
      <c r="B95">
        <v>2</v>
      </c>
    </row>
    <row r="96" spans="1:8" x14ac:dyDescent="0.3">
      <c r="A96" t="s">
        <v>84</v>
      </c>
      <c r="B96">
        <v>3</v>
      </c>
    </row>
    <row r="97" spans="1:2" x14ac:dyDescent="0.3">
      <c r="A97" t="s">
        <v>85</v>
      </c>
      <c r="B97">
        <v>4</v>
      </c>
    </row>
    <row r="98" spans="1:2" x14ac:dyDescent="0.3">
      <c r="A98" t="s">
        <v>86</v>
      </c>
      <c r="B98">
        <v>5</v>
      </c>
    </row>
    <row r="99" spans="1:2" x14ac:dyDescent="0.3">
      <c r="A99" t="s">
        <v>87</v>
      </c>
      <c r="B99">
        <v>6</v>
      </c>
    </row>
    <row r="100" spans="1:2" x14ac:dyDescent="0.3">
      <c r="A100" t="s">
        <v>88</v>
      </c>
      <c r="B100">
        <v>7</v>
      </c>
    </row>
    <row r="101" spans="1:2" x14ac:dyDescent="0.3">
      <c r="A101" t="s">
        <v>89</v>
      </c>
      <c r="B101">
        <v>8</v>
      </c>
    </row>
    <row r="102" spans="1:2" x14ac:dyDescent="0.3">
      <c r="A102" t="s">
        <v>90</v>
      </c>
      <c r="B102">
        <v>9</v>
      </c>
    </row>
    <row r="103" spans="1:2" x14ac:dyDescent="0.3">
      <c r="A103" t="s">
        <v>91</v>
      </c>
      <c r="B103">
        <v>10</v>
      </c>
    </row>
    <row r="104" spans="1:2" x14ac:dyDescent="0.3">
      <c r="A104" t="s">
        <v>92</v>
      </c>
      <c r="B104">
        <v>11</v>
      </c>
    </row>
    <row r="105" spans="1:2" x14ac:dyDescent="0.3">
      <c r="A105" t="s">
        <v>93</v>
      </c>
      <c r="B105">
        <v>12</v>
      </c>
    </row>
    <row r="106" spans="1:2" x14ac:dyDescent="0.3">
      <c r="A106" t="s">
        <v>94</v>
      </c>
      <c r="B106">
        <v>13</v>
      </c>
    </row>
    <row r="107" spans="1:2" x14ac:dyDescent="0.3">
      <c r="A107" t="s">
        <v>95</v>
      </c>
      <c r="B107">
        <v>14</v>
      </c>
    </row>
    <row r="108" spans="1:2" x14ac:dyDescent="0.3">
      <c r="A108" t="s">
        <v>96</v>
      </c>
      <c r="B108">
        <v>15</v>
      </c>
    </row>
    <row r="109" spans="1:2" x14ac:dyDescent="0.3">
      <c r="A109" t="s">
        <v>97</v>
      </c>
      <c r="B109">
        <v>16</v>
      </c>
    </row>
    <row r="110" spans="1:2" x14ac:dyDescent="0.3">
      <c r="A110" t="s">
        <v>98</v>
      </c>
      <c r="B110">
        <v>17</v>
      </c>
    </row>
    <row r="111" spans="1:2" x14ac:dyDescent="0.3">
      <c r="A111" t="s">
        <v>99</v>
      </c>
      <c r="B111">
        <v>18</v>
      </c>
    </row>
    <row r="112" spans="1:2" x14ac:dyDescent="0.3">
      <c r="A112" t="s">
        <v>100</v>
      </c>
      <c r="B112">
        <v>19</v>
      </c>
    </row>
    <row r="113" spans="1:2" x14ac:dyDescent="0.3">
      <c r="A113" t="s">
        <v>101</v>
      </c>
      <c r="B113">
        <v>20</v>
      </c>
    </row>
    <row r="114" spans="1:2" x14ac:dyDescent="0.3">
      <c r="A114">
        <v>0.95808400000000005</v>
      </c>
      <c r="B114">
        <v>21</v>
      </c>
    </row>
    <row r="115" spans="1:2" x14ac:dyDescent="0.3">
      <c r="A115">
        <v>2.4056600000000001</v>
      </c>
      <c r="B115">
        <v>22</v>
      </c>
    </row>
    <row r="116" spans="1:2" x14ac:dyDescent="0.3">
      <c r="A116">
        <v>0.65609499999999998</v>
      </c>
      <c r="B116">
        <v>23</v>
      </c>
    </row>
    <row r="117" spans="1:2" x14ac:dyDescent="0.3">
      <c r="A117">
        <v>1.42821</v>
      </c>
      <c r="B117">
        <v>24</v>
      </c>
    </row>
    <row r="118" spans="1:2" x14ac:dyDescent="0.3">
      <c r="A118">
        <v>7.6694500000000003</v>
      </c>
      <c r="B118">
        <v>25</v>
      </c>
    </row>
    <row r="119" spans="1:2" x14ac:dyDescent="0.3">
      <c r="A119">
        <v>0.83921800000000002</v>
      </c>
      <c r="B119">
        <v>26</v>
      </c>
    </row>
    <row r="120" spans="1:2" x14ac:dyDescent="0.3">
      <c r="A120">
        <v>4.4754899999999997</v>
      </c>
      <c r="B120">
        <v>27</v>
      </c>
    </row>
    <row r="121" spans="1:2" x14ac:dyDescent="0.3">
      <c r="A121">
        <v>3.9320200000000001</v>
      </c>
      <c r="B121">
        <v>28</v>
      </c>
    </row>
    <row r="122" spans="1:2" x14ac:dyDescent="0.3">
      <c r="A122">
        <v>1.84074</v>
      </c>
      <c r="B122">
        <v>29</v>
      </c>
    </row>
    <row r="123" spans="1:2" x14ac:dyDescent="0.3">
      <c r="A123">
        <v>2.6133500000000001</v>
      </c>
      <c r="B123">
        <v>30</v>
      </c>
    </row>
    <row r="125" spans="1:2" x14ac:dyDescent="0.3">
      <c r="A125" t="s">
        <v>112</v>
      </c>
    </row>
    <row r="126" spans="1:2" x14ac:dyDescent="0.3">
      <c r="A126" t="s">
        <v>6</v>
      </c>
    </row>
    <row r="127" spans="1:2" x14ac:dyDescent="0.3">
      <c r="A127" t="s">
        <v>52</v>
      </c>
      <c r="B127">
        <v>30</v>
      </c>
    </row>
    <row r="128" spans="1:2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85</v>
      </c>
    </row>
    <row r="132" spans="1:1" x14ac:dyDescent="0.3">
      <c r="A132" t="s">
        <v>86</v>
      </c>
    </row>
    <row r="133" spans="1:1" x14ac:dyDescent="0.3">
      <c r="A133" t="s">
        <v>87</v>
      </c>
    </row>
    <row r="134" spans="1:1" x14ac:dyDescent="0.3">
      <c r="A134" t="s">
        <v>88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91</v>
      </c>
    </row>
    <row r="138" spans="1:1" x14ac:dyDescent="0.3">
      <c r="A138" t="s">
        <v>92</v>
      </c>
    </row>
    <row r="139" spans="1:1" x14ac:dyDescent="0.3">
      <c r="A139" t="s">
        <v>93</v>
      </c>
    </row>
    <row r="140" spans="1:1" x14ac:dyDescent="0.3">
      <c r="A140" t="s">
        <v>94</v>
      </c>
    </row>
    <row r="141" spans="1:1" x14ac:dyDescent="0.3">
      <c r="A141" t="s">
        <v>95</v>
      </c>
    </row>
    <row r="142" spans="1:1" x14ac:dyDescent="0.3">
      <c r="A142" t="s">
        <v>96</v>
      </c>
    </row>
    <row r="143" spans="1:1" x14ac:dyDescent="0.3">
      <c r="A143" t="s">
        <v>97</v>
      </c>
    </row>
    <row r="144" spans="1:1" x14ac:dyDescent="0.3">
      <c r="A144" t="s">
        <v>98</v>
      </c>
    </row>
    <row r="145" spans="1:1" x14ac:dyDescent="0.3">
      <c r="A145" t="s">
        <v>99</v>
      </c>
    </row>
    <row r="146" spans="1:1" x14ac:dyDescent="0.3">
      <c r="A146" t="s">
        <v>100</v>
      </c>
    </row>
    <row r="147" spans="1:1" x14ac:dyDescent="0.3">
      <c r="A147" t="s">
        <v>101</v>
      </c>
    </row>
    <row r="148" spans="1:1" x14ac:dyDescent="0.3">
      <c r="A148" t="s">
        <v>102</v>
      </c>
    </row>
    <row r="149" spans="1:1" x14ac:dyDescent="0.3">
      <c r="A149" t="s">
        <v>103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109</v>
      </c>
    </row>
    <row r="156" spans="1:1" x14ac:dyDescent="0.3">
      <c r="A156" t="s">
        <v>110</v>
      </c>
    </row>
    <row r="157" spans="1:1" x14ac:dyDescent="0.3">
      <c r="A15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out_examples</vt:lpstr>
      <vt:lpstr>Методичка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Lans</dc:creator>
  <cp:lastModifiedBy>Lans</cp:lastModifiedBy>
  <dcterms:created xsi:type="dcterms:W3CDTF">2017-09-19T10:33:49Z</dcterms:created>
  <dcterms:modified xsi:type="dcterms:W3CDTF">2017-09-19T10:40:19Z</dcterms:modified>
</cp:coreProperties>
</file>