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3"/>
  </bookViews>
  <sheets>
    <sheet name="Данные" sheetId="1" r:id="rId1"/>
    <sheet name="График" sheetId="2" r:id="rId2"/>
    <sheet name="Источник" sheetId="3" r:id="rId3"/>
    <sheet name="Анализ" sheetId="4" r:id="rId4"/>
  </sheets>
  <definedNames>
    <definedName name="_xlnm._FilterDatabase" localSheetId="3" hidden="1">Анализ!$A$1:$C$136</definedName>
    <definedName name="out_examples" localSheetId="2">Источник!$A$1:$C$621</definedName>
  </definedNames>
  <calcPr calcId="125725"/>
</workbook>
</file>

<file path=xl/calcChain.xml><?xml version="1.0" encoding="utf-8"?>
<calcChain xmlns="http://schemas.openxmlformats.org/spreadsheetml/2006/main">
  <c r="C136" i="4"/>
  <c r="B136"/>
  <c r="A136"/>
  <c r="C135"/>
  <c r="B135"/>
  <c r="A135"/>
  <c r="C134"/>
  <c r="B134"/>
  <c r="A134"/>
  <c r="C133"/>
  <c r="B133"/>
  <c r="A133"/>
  <c r="C132"/>
  <c r="B132"/>
  <c r="A132"/>
  <c r="C131"/>
  <c r="B131"/>
  <c r="A131"/>
  <c r="C130"/>
  <c r="B130"/>
  <c r="A130"/>
  <c r="C129"/>
  <c r="B129"/>
  <c r="A129"/>
  <c r="C128"/>
  <c r="B128"/>
  <c r="A128"/>
  <c r="C127"/>
  <c r="B127"/>
  <c r="A127"/>
  <c r="C126"/>
  <c r="B126"/>
  <c r="A126"/>
  <c r="C125"/>
  <c r="B125"/>
  <c r="A125"/>
  <c r="C124"/>
  <c r="B124"/>
  <c r="A124"/>
  <c r="C123"/>
  <c r="B123"/>
  <c r="A123"/>
  <c r="C122"/>
  <c r="B122"/>
  <c r="A122"/>
  <c r="C121"/>
  <c r="B121"/>
  <c r="A121"/>
  <c r="C120"/>
  <c r="B120"/>
  <c r="A120"/>
  <c r="C119"/>
  <c r="B119"/>
  <c r="A119"/>
  <c r="C118"/>
  <c r="B118"/>
  <c r="A118"/>
  <c r="C117"/>
  <c r="B117"/>
  <c r="A117"/>
  <c r="C116"/>
  <c r="B116"/>
  <c r="A116"/>
  <c r="C115"/>
  <c r="B115"/>
  <c r="A115"/>
  <c r="C114"/>
  <c r="B114"/>
  <c r="A114"/>
  <c r="C113"/>
  <c r="B113"/>
  <c r="A113"/>
  <c r="C112"/>
  <c r="B112"/>
  <c r="A112"/>
  <c r="C111"/>
  <c r="B111"/>
  <c r="A111"/>
  <c r="C110"/>
  <c r="B110"/>
  <c r="A110"/>
  <c r="C109"/>
  <c r="B109"/>
  <c r="A109"/>
  <c r="C108"/>
  <c r="B108"/>
  <c r="A108"/>
  <c r="C107"/>
  <c r="B107"/>
  <c r="A107"/>
  <c r="C106"/>
  <c r="B106"/>
  <c r="A106"/>
  <c r="C105"/>
  <c r="B105"/>
  <c r="A105"/>
  <c r="C104"/>
  <c r="B104"/>
  <c r="A104"/>
  <c r="C103"/>
  <c r="B103"/>
  <c r="A103"/>
  <c r="C102"/>
  <c r="B102"/>
  <c r="A102"/>
  <c r="C101"/>
  <c r="B101"/>
  <c r="A101"/>
  <c r="C100"/>
  <c r="B100"/>
  <c r="A100"/>
  <c r="C99"/>
  <c r="B99"/>
  <c r="A99"/>
  <c r="C98"/>
  <c r="B98"/>
  <c r="A98"/>
  <c r="C97"/>
  <c r="B97"/>
  <c r="A97"/>
  <c r="C96"/>
  <c r="B96"/>
  <c r="A96"/>
  <c r="C95"/>
  <c r="B95"/>
  <c r="A95"/>
  <c r="C94"/>
  <c r="B94"/>
  <c r="A94"/>
  <c r="C93"/>
  <c r="B93"/>
  <c r="A93"/>
  <c r="C92"/>
  <c r="B92"/>
  <c r="A92"/>
  <c r="C91"/>
  <c r="B91"/>
  <c r="A91"/>
  <c r="C90"/>
  <c r="B90"/>
  <c r="A90"/>
  <c r="C89"/>
  <c r="B89"/>
  <c r="A89"/>
  <c r="C88"/>
  <c r="B88"/>
  <c r="A88"/>
  <c r="C87"/>
  <c r="B87"/>
  <c r="A87"/>
  <c r="C86"/>
  <c r="B86"/>
  <c r="A86"/>
  <c r="C85"/>
  <c r="B85"/>
  <c r="A85"/>
  <c r="C84"/>
  <c r="B84"/>
  <c r="A84"/>
  <c r="C83"/>
  <c r="B83"/>
  <c r="A83"/>
  <c r="C82"/>
  <c r="B82"/>
  <c r="A82"/>
  <c r="C81"/>
  <c r="B81"/>
  <c r="A81"/>
  <c r="C80"/>
  <c r="B80"/>
  <c r="A80"/>
  <c r="C79"/>
  <c r="B79"/>
  <c r="A79"/>
  <c r="C78"/>
  <c r="B78"/>
  <c r="A78"/>
  <c r="C77"/>
  <c r="B77"/>
  <c r="A77"/>
  <c r="C76"/>
  <c r="B76"/>
  <c r="A76"/>
  <c r="C75"/>
  <c r="B75"/>
  <c r="A75"/>
  <c r="C74"/>
  <c r="B74"/>
  <c r="A74"/>
  <c r="C73"/>
  <c r="B73"/>
  <c r="A73"/>
  <c r="C72"/>
  <c r="B72"/>
  <c r="A72"/>
  <c r="C71"/>
  <c r="B71"/>
  <c r="A71"/>
  <c r="C70"/>
  <c r="B70"/>
  <c r="A70"/>
  <c r="C69"/>
  <c r="B69"/>
  <c r="A69"/>
  <c r="C68"/>
  <c r="B68"/>
  <c r="A68"/>
  <c r="C67"/>
  <c r="B67"/>
  <c r="A67"/>
  <c r="C66"/>
  <c r="B66"/>
  <c r="A66"/>
  <c r="C65"/>
  <c r="B65"/>
  <c r="A65"/>
  <c r="C64"/>
  <c r="B64"/>
  <c r="A64"/>
  <c r="C63"/>
  <c r="B63"/>
  <c r="A63"/>
  <c r="C62"/>
  <c r="B62"/>
  <c r="A62"/>
  <c r="C61"/>
  <c r="B61"/>
  <c r="A61"/>
  <c r="C60"/>
  <c r="B60"/>
  <c r="A60"/>
  <c r="C59"/>
  <c r="B59"/>
  <c r="A59"/>
  <c r="C58"/>
  <c r="B58"/>
  <c r="A58"/>
  <c r="C57"/>
  <c r="B57"/>
  <c r="A57"/>
  <c r="C56"/>
  <c r="B56"/>
  <c r="A56"/>
  <c r="C55"/>
  <c r="B55"/>
  <c r="A55"/>
  <c r="C54"/>
  <c r="B54"/>
  <c r="A54"/>
  <c r="C53"/>
  <c r="B53"/>
  <c r="A53"/>
  <c r="C52"/>
  <c r="B52"/>
  <c r="A52"/>
  <c r="C51"/>
  <c r="B51"/>
  <c r="A51"/>
  <c r="C50"/>
  <c r="B50"/>
  <c r="A50"/>
  <c r="C49"/>
  <c r="B49"/>
  <c r="A49"/>
  <c r="C48"/>
  <c r="B48"/>
  <c r="A48"/>
  <c r="C47"/>
  <c r="B47"/>
  <c r="A47"/>
  <c r="C46"/>
  <c r="B46"/>
  <c r="A46"/>
  <c r="C45"/>
  <c r="B45"/>
  <c r="A45"/>
  <c r="C44"/>
  <c r="B44"/>
  <c r="A44"/>
  <c r="C43"/>
  <c r="B43"/>
  <c r="A43"/>
  <c r="C42"/>
  <c r="B42"/>
  <c r="A42"/>
  <c r="C41"/>
  <c r="B41"/>
  <c r="A41"/>
  <c r="C40"/>
  <c r="B40"/>
  <c r="A40"/>
  <c r="C39"/>
  <c r="B39"/>
  <c r="A39"/>
  <c r="C38"/>
  <c r="B38"/>
  <c r="A38"/>
  <c r="C37"/>
  <c r="B37"/>
  <c r="A37"/>
  <c r="C36"/>
  <c r="B36"/>
  <c r="A36"/>
  <c r="C35"/>
  <c r="B35"/>
  <c r="A35"/>
  <c r="C34"/>
  <c r="B34"/>
  <c r="A34"/>
  <c r="C33"/>
  <c r="B33"/>
  <c r="A33"/>
  <c r="C32"/>
  <c r="B32"/>
  <c r="A32"/>
  <c r="C31"/>
  <c r="B31"/>
  <c r="A31"/>
  <c r="C30"/>
  <c r="B30"/>
  <c r="A30"/>
  <c r="C29"/>
  <c r="B29"/>
  <c r="A29"/>
  <c r="C28"/>
  <c r="B28"/>
  <c r="A28"/>
  <c r="C27"/>
  <c r="B27"/>
  <c r="A27"/>
  <c r="C26"/>
  <c r="B26"/>
  <c r="A26"/>
  <c r="C25"/>
  <c r="B25"/>
  <c r="A25"/>
  <c r="C24"/>
  <c r="B24"/>
  <c r="A24"/>
  <c r="C23"/>
  <c r="B23"/>
  <c r="A23"/>
  <c r="C22"/>
  <c r="B22"/>
  <c r="A22"/>
  <c r="C21"/>
  <c r="B21"/>
  <c r="A21"/>
  <c r="C20"/>
  <c r="B20"/>
  <c r="A20"/>
  <c r="C19"/>
  <c r="B19"/>
  <c r="A19"/>
  <c r="C18"/>
  <c r="B18"/>
  <c r="A18"/>
  <c r="C17"/>
  <c r="B17"/>
  <c r="A17"/>
  <c r="C16"/>
  <c r="B16"/>
  <c r="A16"/>
  <c r="C15"/>
  <c r="B15"/>
  <c r="A15"/>
  <c r="C14"/>
  <c r="B14"/>
  <c r="A14"/>
  <c r="C13"/>
  <c r="B13"/>
  <c r="A13"/>
  <c r="C12"/>
  <c r="B12"/>
  <c r="A12"/>
  <c r="C11"/>
  <c r="B11"/>
  <c r="A11"/>
  <c r="C10"/>
  <c r="B10"/>
  <c r="A10"/>
  <c r="C9"/>
  <c r="B9"/>
  <c r="A9"/>
  <c r="C8"/>
  <c r="B8"/>
  <c r="A8"/>
  <c r="C7"/>
  <c r="B7"/>
  <c r="A7"/>
  <c r="C6"/>
  <c r="B6"/>
  <c r="A6"/>
  <c r="C5"/>
  <c r="B5"/>
  <c r="A5"/>
  <c r="C4"/>
  <c r="B4"/>
  <c r="A4"/>
  <c r="C3"/>
  <c r="B3"/>
  <c r="A3"/>
  <c r="C2"/>
  <c r="B2"/>
  <c r="A2"/>
  <c r="I3" a="1"/>
  <c r="I3" s="1"/>
  <c r="K3" a="1"/>
  <c r="K3" s="1"/>
  <c r="F3" a="1"/>
  <c r="F3" s="1"/>
  <c r="E3" a="1"/>
  <c r="E3" s="1"/>
  <c r="G3" a="1"/>
  <c r="G3" s="1"/>
  <c r="L3" a="1"/>
  <c r="L3" s="1"/>
  <c r="J3" a="1"/>
  <c r="J3" s="1"/>
  <c r="H3" a="1"/>
  <c r="H3" s="1"/>
  <c r="I58" l="1"/>
  <c r="I56"/>
  <c r="I54"/>
  <c r="I52"/>
  <c r="I50"/>
  <c r="I48"/>
  <c r="I46"/>
  <c r="I44"/>
  <c r="I42"/>
  <c r="I40"/>
  <c r="I38"/>
  <c r="I36"/>
  <c r="I34"/>
  <c r="I32"/>
  <c r="I30"/>
  <c r="I28"/>
  <c r="I26"/>
  <c r="I24"/>
  <c r="I22"/>
  <c r="I20"/>
  <c r="I18"/>
  <c r="I16"/>
  <c r="I14"/>
  <c r="I12"/>
  <c r="I10"/>
  <c r="I8"/>
  <c r="I6"/>
  <c r="I4"/>
  <c r="I57"/>
  <c r="I55"/>
  <c r="I53"/>
  <c r="I51"/>
  <c r="I49"/>
  <c r="I47"/>
  <c r="I45"/>
  <c r="I43"/>
  <c r="I41"/>
  <c r="I39"/>
  <c r="I37"/>
  <c r="I35"/>
  <c r="I33"/>
  <c r="I31"/>
  <c r="I29"/>
  <c r="I27"/>
  <c r="I25"/>
  <c r="I23"/>
  <c r="I21"/>
  <c r="I19"/>
  <c r="I17"/>
  <c r="I15"/>
  <c r="I13"/>
  <c r="I11"/>
  <c r="I9"/>
  <c r="I7"/>
  <c r="I5"/>
  <c r="K58"/>
  <c r="K56"/>
  <c r="K54"/>
  <c r="K52"/>
  <c r="K50"/>
  <c r="K48"/>
  <c r="K46"/>
  <c r="K44"/>
  <c r="K42"/>
  <c r="K40"/>
  <c r="K38"/>
  <c r="K36"/>
  <c r="K34"/>
  <c r="K32"/>
  <c r="K30"/>
  <c r="K28"/>
  <c r="K26"/>
  <c r="K24"/>
  <c r="K22"/>
  <c r="K20"/>
  <c r="K18"/>
  <c r="K16"/>
  <c r="K14"/>
  <c r="K12"/>
  <c r="K10"/>
  <c r="K8"/>
  <c r="K6"/>
  <c r="K4"/>
  <c r="K57"/>
  <c r="K55"/>
  <c r="K53"/>
  <c r="K51"/>
  <c r="K49"/>
  <c r="K47"/>
  <c r="K45"/>
  <c r="K43"/>
  <c r="K41"/>
  <c r="K39"/>
  <c r="K37"/>
  <c r="K35"/>
  <c r="K33"/>
  <c r="K31"/>
  <c r="K29"/>
  <c r="K27"/>
  <c r="K25"/>
  <c r="K23"/>
  <c r="K21"/>
  <c r="K19"/>
  <c r="K17"/>
  <c r="K15"/>
  <c r="K13"/>
  <c r="K11"/>
  <c r="K9"/>
  <c r="K7"/>
  <c r="K5"/>
  <c r="F58"/>
  <c r="F56"/>
  <c r="F54"/>
  <c r="F52"/>
  <c r="F50"/>
  <c r="F48"/>
  <c r="F46"/>
  <c r="F44"/>
  <c r="F42"/>
  <c r="F40"/>
  <c r="F38"/>
  <c r="F36"/>
  <c r="F34"/>
  <c r="F32"/>
  <c r="F30"/>
  <c r="F28"/>
  <c r="F26"/>
  <c r="F24"/>
  <c r="F22"/>
  <c r="F20"/>
  <c r="F18"/>
  <c r="F16"/>
  <c r="F14"/>
  <c r="F12"/>
  <c r="F10"/>
  <c r="F8"/>
  <c r="F6"/>
  <c r="F4"/>
  <c r="F57"/>
  <c r="F55"/>
  <c r="F53"/>
  <c r="F51"/>
  <c r="F49"/>
  <c r="F47"/>
  <c r="F45"/>
  <c r="F43"/>
  <c r="F41"/>
  <c r="F39"/>
  <c r="F37"/>
  <c r="F35"/>
  <c r="F33"/>
  <c r="F31"/>
  <c r="F29"/>
  <c r="F27"/>
  <c r="F25"/>
  <c r="F23"/>
  <c r="F21"/>
  <c r="F19"/>
  <c r="F17"/>
  <c r="F15"/>
  <c r="F13"/>
  <c r="F11"/>
  <c r="F9"/>
  <c r="F7"/>
  <c r="F5"/>
  <c r="E58"/>
  <c r="E56"/>
  <c r="E54"/>
  <c r="E52"/>
  <c r="E50"/>
  <c r="E48"/>
  <c r="E46"/>
  <c r="E44"/>
  <c r="E42"/>
  <c r="E40"/>
  <c r="E38"/>
  <c r="E36"/>
  <c r="E34"/>
  <c r="E32"/>
  <c r="E30"/>
  <c r="E28"/>
  <c r="E26"/>
  <c r="E24"/>
  <c r="E22"/>
  <c r="E20"/>
  <c r="E18"/>
  <c r="E16"/>
  <c r="E14"/>
  <c r="E12"/>
  <c r="E10"/>
  <c r="E8"/>
  <c r="E6"/>
  <c r="E4"/>
  <c r="E57"/>
  <c r="E55"/>
  <c r="E53"/>
  <c r="E51"/>
  <c r="E49"/>
  <c r="E47"/>
  <c r="E45"/>
  <c r="E43"/>
  <c r="E41"/>
  <c r="E39"/>
  <c r="E37"/>
  <c r="E35"/>
  <c r="E33"/>
  <c r="E31"/>
  <c r="E29"/>
  <c r="E27"/>
  <c r="E25"/>
  <c r="E23"/>
  <c r="E21"/>
  <c r="E19"/>
  <c r="E17"/>
  <c r="E15"/>
  <c r="E13"/>
  <c r="E11"/>
  <c r="E9"/>
  <c r="E7"/>
  <c r="E5"/>
  <c r="G58"/>
  <c r="G56"/>
  <c r="G54"/>
  <c r="G52"/>
  <c r="G50"/>
  <c r="G48"/>
  <c r="G46"/>
  <c r="G44"/>
  <c r="G42"/>
  <c r="G40"/>
  <c r="G38"/>
  <c r="G36"/>
  <c r="G34"/>
  <c r="G32"/>
  <c r="G30"/>
  <c r="G28"/>
  <c r="G26"/>
  <c r="G24"/>
  <c r="G22"/>
  <c r="G20"/>
  <c r="G18"/>
  <c r="G16"/>
  <c r="G14"/>
  <c r="G12"/>
  <c r="G10"/>
  <c r="G8"/>
  <c r="G6"/>
  <c r="G4"/>
  <c r="G57"/>
  <c r="G55"/>
  <c r="G53"/>
  <c r="G51"/>
  <c r="G49"/>
  <c r="G47"/>
  <c r="G45"/>
  <c r="G43"/>
  <c r="G41"/>
  <c r="G39"/>
  <c r="G37"/>
  <c r="G35"/>
  <c r="G33"/>
  <c r="G31"/>
  <c r="G29"/>
  <c r="G27"/>
  <c r="G25"/>
  <c r="G23"/>
  <c r="G21"/>
  <c r="G19"/>
  <c r="G17"/>
  <c r="G15"/>
  <c r="G13"/>
  <c r="G11"/>
  <c r="G9"/>
  <c r="G7"/>
  <c r="G5"/>
  <c r="L58"/>
  <c r="L56"/>
  <c r="L54"/>
  <c r="L52"/>
  <c r="L50"/>
  <c r="L48"/>
  <c r="L46"/>
  <c r="L44"/>
  <c r="L42"/>
  <c r="L40"/>
  <c r="L38"/>
  <c r="L36"/>
  <c r="L34"/>
  <c r="L32"/>
  <c r="L30"/>
  <c r="L28"/>
  <c r="L26"/>
  <c r="L24"/>
  <c r="L22"/>
  <c r="L20"/>
  <c r="L18"/>
  <c r="L16"/>
  <c r="L14"/>
  <c r="L12"/>
  <c r="L10"/>
  <c r="L8"/>
  <c r="L6"/>
  <c r="L4"/>
  <c r="L57"/>
  <c r="L55"/>
  <c r="L53"/>
  <c r="L51"/>
  <c r="L49"/>
  <c r="L47"/>
  <c r="L45"/>
  <c r="L43"/>
  <c r="L41"/>
  <c r="L39"/>
  <c r="L37"/>
  <c r="L35"/>
  <c r="L33"/>
  <c r="L31"/>
  <c r="L29"/>
  <c r="L27"/>
  <c r="L25"/>
  <c r="L23"/>
  <c r="L21"/>
  <c r="L19"/>
  <c r="L17"/>
  <c r="L15"/>
  <c r="L13"/>
  <c r="L11"/>
  <c r="L9"/>
  <c r="L7"/>
  <c r="L5"/>
  <c r="J58"/>
  <c r="J56"/>
  <c r="J54"/>
  <c r="J52"/>
  <c r="J50"/>
  <c r="J48"/>
  <c r="J46"/>
  <c r="J44"/>
  <c r="J42"/>
  <c r="J40"/>
  <c r="J38"/>
  <c r="J36"/>
  <c r="J34"/>
  <c r="J32"/>
  <c r="J30"/>
  <c r="J28"/>
  <c r="J26"/>
  <c r="J24"/>
  <c r="J22"/>
  <c r="J20"/>
  <c r="J18"/>
  <c r="J16"/>
  <c r="J14"/>
  <c r="J12"/>
  <c r="J10"/>
  <c r="J8"/>
  <c r="J6"/>
  <c r="J4"/>
  <c r="J57"/>
  <c r="J55"/>
  <c r="J53"/>
  <c r="J51"/>
  <c r="J49"/>
  <c r="J47"/>
  <c r="J45"/>
  <c r="J43"/>
  <c r="J41"/>
  <c r="J39"/>
  <c r="J37"/>
  <c r="J35"/>
  <c r="J33"/>
  <c r="J31"/>
  <c r="J29"/>
  <c r="J27"/>
  <c r="J25"/>
  <c r="J23"/>
  <c r="J21"/>
  <c r="J19"/>
  <c r="J17"/>
  <c r="J15"/>
  <c r="J13"/>
  <c r="J11"/>
  <c r="J9"/>
  <c r="J7"/>
  <c r="J5"/>
  <c r="H58"/>
  <c r="H56"/>
  <c r="H54"/>
  <c r="H52"/>
  <c r="H50"/>
  <c r="H48"/>
  <c r="H46"/>
  <c r="H44"/>
  <c r="H42"/>
  <c r="H40"/>
  <c r="H38"/>
  <c r="H36"/>
  <c r="H34"/>
  <c r="H32"/>
  <c r="H30"/>
  <c r="H28"/>
  <c r="H26"/>
  <c r="H24"/>
  <c r="H22"/>
  <c r="H20"/>
  <c r="H18"/>
  <c r="H16"/>
  <c r="H14"/>
  <c r="H12"/>
  <c r="H10"/>
  <c r="H8"/>
  <c r="H6"/>
  <c r="H4"/>
  <c r="H57"/>
  <c r="H55"/>
  <c r="H53"/>
  <c r="H51"/>
  <c r="H49"/>
  <c r="H47"/>
  <c r="H45"/>
  <c r="H43"/>
  <c r="H41"/>
  <c r="H39"/>
  <c r="H37"/>
  <c r="H35"/>
  <c r="H33"/>
  <c r="H31"/>
  <c r="H29"/>
  <c r="H27"/>
  <c r="H25"/>
  <c r="H23"/>
  <c r="H21"/>
  <c r="H19"/>
  <c r="H17"/>
  <c r="H15"/>
  <c r="H13"/>
  <c r="H11"/>
  <c r="H9"/>
  <c r="H7"/>
  <c r="H5"/>
  <c r="C32" i="1" l="1"/>
  <c r="B33"/>
  <c r="E36" s="1"/>
  <c r="B32"/>
  <c r="D32" l="1"/>
  <c r="E37"/>
  <c r="D3"/>
  <c r="D31"/>
  <c r="D29"/>
  <c r="D27"/>
  <c r="D25"/>
  <c r="D23"/>
  <c r="D21"/>
  <c r="D19"/>
  <c r="D17"/>
  <c r="D15"/>
  <c r="D13"/>
  <c r="D11"/>
  <c r="D9"/>
  <c r="D7"/>
  <c r="D5"/>
  <c r="E3"/>
  <c r="E30"/>
  <c r="E28"/>
  <c r="E26"/>
  <c r="E24"/>
  <c r="E22"/>
  <c r="E20"/>
  <c r="E18"/>
  <c r="E16"/>
  <c r="E14"/>
  <c r="E12"/>
  <c r="E10"/>
  <c r="E8"/>
  <c r="E6"/>
  <c r="E4"/>
  <c r="D40"/>
  <c r="D38"/>
  <c r="D36"/>
  <c r="E40"/>
  <c r="E38"/>
  <c r="D30"/>
  <c r="D28"/>
  <c r="D26"/>
  <c r="D24"/>
  <c r="D22"/>
  <c r="D20"/>
  <c r="D18"/>
  <c r="D16"/>
  <c r="D14"/>
  <c r="D12"/>
  <c r="D10"/>
  <c r="D8"/>
  <c r="D6"/>
  <c r="D4"/>
  <c r="E31"/>
  <c r="E29"/>
  <c r="E27"/>
  <c r="E25"/>
  <c r="E23"/>
  <c r="E21"/>
  <c r="E19"/>
  <c r="E17"/>
  <c r="E15"/>
  <c r="E13"/>
  <c r="E11"/>
  <c r="E9"/>
  <c r="E7"/>
  <c r="E5"/>
  <c r="D35"/>
  <c r="D39"/>
  <c r="D37"/>
  <c r="E35"/>
  <c r="E39"/>
</calcChain>
</file>

<file path=xl/connections.xml><?xml version="1.0" encoding="utf-8"?>
<connections xmlns="http://schemas.openxmlformats.org/spreadsheetml/2006/main">
  <connection id="1" name="out_examples" type="6" refreshedVersion="3" background="1" saveData="1">
    <textPr codePage="866" sourceFile="D:\Ilya\Prog\NeuroProject-2\class\out_examples.csv" decimal="," thousands=" 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<sst xmlns="http://schemas.openxmlformats.org/spreadsheetml/2006/main" count="1290" uniqueCount="653">
  <si>
    <t>x</t>
  </si>
  <si>
    <t>y</t>
  </si>
  <si>
    <t>Исходные данные</t>
  </si>
  <si>
    <t>Нормализация</t>
  </si>
  <si>
    <t>Класс</t>
  </si>
  <si>
    <t>№</t>
  </si>
  <si>
    <t>$.beginset = 0</t>
  </si>
  <si>
    <t>$Type = i</t>
  </si>
  <si>
    <t>$.testset = 29</t>
  </si>
  <si>
    <t>$.validset = 35</t>
  </si>
  <si>
    <t>$.endset = 135</t>
  </si>
  <si>
    <t>$.limitset = 200</t>
  </si>
  <si>
    <t>$.lenIn = 2</t>
  </si>
  <si>
    <t>$.lenOut = 3</t>
  </si>
  <si>
    <t>$.blClass = true</t>
  </si>
  <si>
    <t>$Type = b</t>
  </si>
  <si>
    <t>$.blFilter = true</t>
  </si>
  <si>
    <t>$.valFilter = 0.900000</t>
  </si>
  <si>
    <t>$Type = f</t>
  </si>
  <si>
    <t>$.typeNormIn = Linear</t>
  </si>
  <si>
    <t>$.typeNormOut = None</t>
  </si>
  <si>
    <t>$.inMin = 1.000000</t>
  </si>
  <si>
    <t>$.inMax = 26.000000</t>
  </si>
  <si>
    <t>$.outMin = 0.000000</t>
  </si>
  <si>
    <t>$.outMax = 1.000000</t>
  </si>
  <si>
    <t>$.inKoef = 1.000000</t>
  </si>
  <si>
    <t>$.outKoef = 1.000000</t>
  </si>
  <si>
    <t>$.lenRand = 100</t>
  </si>
  <si>
    <t>$.energyAver = 0.000000</t>
  </si>
  <si>
    <t>$.energyMax = -0.000000</t>
  </si>
  <si>
    <t>$.energySum = 0.000000</t>
  </si>
  <si>
    <t>$.data.input</t>
  </si>
  <si>
    <t>$Size = 2</t>
  </si>
  <si>
    <t>0.200000</t>
  </si>
  <si>
    <t xml:space="preserve"> 0.040000</t>
  </si>
  <si>
    <t>0.400000</t>
  </si>
  <si>
    <t xml:space="preserve"> 0.120000</t>
  </si>
  <si>
    <t>0.080000</t>
  </si>
  <si>
    <t xml:space="preserve"> 0.200000</t>
  </si>
  <si>
    <t>0.440000</t>
  </si>
  <si>
    <t xml:space="preserve"> 0.240000</t>
  </si>
  <si>
    <t>0.480000</t>
  </si>
  <si>
    <t xml:space="preserve"> 0.320000</t>
  </si>
  <si>
    <t>0.680000</t>
  </si>
  <si>
    <t xml:space="preserve"> 0.360000</t>
  </si>
  <si>
    <t>0.600000</t>
  </si>
  <si>
    <t xml:space="preserve"> 0.400000</t>
  </si>
  <si>
    <t xml:space="preserve"> 0.440000</t>
  </si>
  <si>
    <t>0.840000</t>
  </si>
  <si>
    <t>0.760000</t>
  </si>
  <si>
    <t xml:space="preserve"> 0.520000</t>
  </si>
  <si>
    <t>0.240000</t>
  </si>
  <si>
    <t>0.040000</t>
  </si>
  <si>
    <t xml:space="preserve"> 0.480000</t>
  </si>
  <si>
    <t>0.120000</t>
  </si>
  <si>
    <t xml:space="preserve"> 0.680000</t>
  </si>
  <si>
    <t>0.520000</t>
  </si>
  <si>
    <t xml:space="preserve"> 0.280000</t>
  </si>
  <si>
    <t xml:space="preserve"> 0.000000</t>
  </si>
  <si>
    <t>1.000000</t>
  </si>
  <si>
    <t>0.360000</t>
  </si>
  <si>
    <t xml:space="preserve"> 0.600000</t>
  </si>
  <si>
    <t xml:space="preserve"> 0.760000</t>
  </si>
  <si>
    <t>0.280000</t>
  </si>
  <si>
    <t xml:space="preserve"> 0.080000</t>
  </si>
  <si>
    <t xml:space="preserve"> 0.720000</t>
  </si>
  <si>
    <t>0.125724</t>
  </si>
  <si>
    <t xml:space="preserve"> 0.366563</t>
  </si>
  <si>
    <t>0.469283</t>
  </si>
  <si>
    <t xml:space="preserve"> 0.122250</t>
  </si>
  <si>
    <t>0.909583</t>
  </si>
  <si>
    <t xml:space="preserve"> 0.224634</t>
  </si>
  <si>
    <t>0.125387</t>
  </si>
  <si>
    <t xml:space="preserve"> 0.343471</t>
  </si>
  <si>
    <t>0.848744</t>
  </si>
  <si>
    <t xml:space="preserve"> 0.668538</t>
  </si>
  <si>
    <t>0.535452</t>
  </si>
  <si>
    <t xml:space="preserve"> 0.859810</t>
  </si>
  <si>
    <t>0.019231</t>
  </si>
  <si>
    <t xml:space="preserve"> 0.976295</t>
  </si>
  <si>
    <t>0.625771</t>
  </si>
  <si>
    <t xml:space="preserve"> 0.178552</t>
  </si>
  <si>
    <t>0.653658</t>
  </si>
  <si>
    <t xml:space="preserve"> 0.529757</t>
  </si>
  <si>
    <t>0.444085</t>
  </si>
  <si>
    <t xml:space="preserve"> 0.499322</t>
  </si>
  <si>
    <t>0.140671</t>
  </si>
  <si>
    <t xml:space="preserve"> 0.262229</t>
  </si>
  <si>
    <t>0.120452</t>
  </si>
  <si>
    <t xml:space="preserve"> 0.853093</t>
  </si>
  <si>
    <t>0.935088</t>
  </si>
  <si>
    <t xml:space="preserve"> 0.128483</t>
  </si>
  <si>
    <t>0.116823</t>
  </si>
  <si>
    <t xml:space="preserve"> 0.594505</t>
  </si>
  <si>
    <t>0.969349</t>
  </si>
  <si>
    <t xml:space="preserve"> 0.315103</t>
  </si>
  <si>
    <t>0.395413</t>
  </si>
  <si>
    <t xml:space="preserve"> 0.133693</t>
  </si>
  <si>
    <t>0.045567</t>
  </si>
  <si>
    <t xml:space="preserve"> 0.298539</t>
  </si>
  <si>
    <t>0.758210</t>
  </si>
  <si>
    <t xml:space="preserve"> 0.493401</t>
  </si>
  <si>
    <t>0.674941</t>
  </si>
  <si>
    <t xml:space="preserve"> 0.956473</t>
  </si>
  <si>
    <t>0.146618</t>
  </si>
  <si>
    <t xml:space="preserve"> 0.662163</t>
  </si>
  <si>
    <t>0.685273</t>
  </si>
  <si>
    <t xml:space="preserve"> 0.413526</t>
  </si>
  <si>
    <t>0.007157</t>
  </si>
  <si>
    <t xml:space="preserve"> 0.041123</t>
  </si>
  <si>
    <t>0.487777</t>
  </si>
  <si>
    <t xml:space="preserve"> 0.932473</t>
  </si>
  <si>
    <t>0.078471</t>
  </si>
  <si>
    <t xml:space="preserve"> 0.390842</t>
  </si>
  <si>
    <t>0.979210</t>
  </si>
  <si>
    <t xml:space="preserve"> 0.797791</t>
  </si>
  <si>
    <t>0.607035</t>
  </si>
  <si>
    <t xml:space="preserve"> 0.102848</t>
  </si>
  <si>
    <t>0.609521</t>
  </si>
  <si>
    <t xml:space="preserve"> 0.813172</t>
  </si>
  <si>
    <t>0.279372</t>
  </si>
  <si>
    <t xml:space="preserve"> 0.753936</t>
  </si>
  <si>
    <t>0.095370</t>
  </si>
  <si>
    <t xml:space="preserve"> 0.260346</t>
  </si>
  <si>
    <t>0.916844</t>
  </si>
  <si>
    <t xml:space="preserve"> 0.628824</t>
  </si>
  <si>
    <t>0.046904</t>
  </si>
  <si>
    <t xml:space="preserve"> 0.989437</t>
  </si>
  <si>
    <t>0.168240</t>
  </si>
  <si>
    <t xml:space="preserve"> 0.276324</t>
  </si>
  <si>
    <t>0.995698</t>
  </si>
  <si>
    <t xml:space="preserve"> 0.629725</t>
  </si>
  <si>
    <t>0.737156</t>
  </si>
  <si>
    <t xml:space="preserve"> 0.764621</t>
  </si>
  <si>
    <t>0.747011</t>
  </si>
  <si>
    <t xml:space="preserve"> 0.896203</t>
  </si>
  <si>
    <t>0.107691</t>
  </si>
  <si>
    <t xml:space="preserve"> 0.852426</t>
  </si>
  <si>
    <t>0.226465</t>
  </si>
  <si>
    <t xml:space="preserve"> 0.943289</t>
  </si>
  <si>
    <t>0.296184</t>
  </si>
  <si>
    <t xml:space="preserve"> 0.575388</t>
  </si>
  <si>
    <t>0.436460</t>
  </si>
  <si>
    <t xml:space="preserve"> 0.201618</t>
  </si>
  <si>
    <t>0.354413</t>
  </si>
  <si>
    <t xml:space="preserve"> 0.274293</t>
  </si>
  <si>
    <t>0.510821</t>
  </si>
  <si>
    <t xml:space="preserve"> 0.174909</t>
  </si>
  <si>
    <t>0.710250</t>
  </si>
  <si>
    <t xml:space="preserve"> 0.084740</t>
  </si>
  <si>
    <t>0.106463</t>
  </si>
  <si>
    <t xml:space="preserve"> 0.870695</t>
  </si>
  <si>
    <t>0.447489</t>
  </si>
  <si>
    <t xml:space="preserve"> 0.574775</t>
  </si>
  <si>
    <t>0.822128</t>
  </si>
  <si>
    <t xml:space="preserve"> 0.149007</t>
  </si>
  <si>
    <t>0.998915</t>
  </si>
  <si>
    <t xml:space="preserve"> 0.863443</t>
  </si>
  <si>
    <t>0.404104</t>
  </si>
  <si>
    <t xml:space="preserve"> 0.871713</t>
  </si>
  <si>
    <t>0.539765</t>
  </si>
  <si>
    <t xml:space="preserve"> 0.723618</t>
  </si>
  <si>
    <t>0.653751</t>
  </si>
  <si>
    <t xml:space="preserve"> 0.420657</t>
  </si>
  <si>
    <t>0.157682</t>
  </si>
  <si>
    <t xml:space="preserve"> 0.327733</t>
  </si>
  <si>
    <t>0.834513</t>
  </si>
  <si>
    <t xml:space="preserve"> 0.069151</t>
  </si>
  <si>
    <t>0.976447</t>
  </si>
  <si>
    <t xml:space="preserve"> 0.799780</t>
  </si>
  <si>
    <t>0.337720</t>
  </si>
  <si>
    <t xml:space="preserve"> 0.339976</t>
  </si>
  <si>
    <t>0.647598</t>
  </si>
  <si>
    <t xml:space="preserve"> 0.640873</t>
  </si>
  <si>
    <t>0.861061</t>
  </si>
  <si>
    <t xml:space="preserve"> 0.067796</t>
  </si>
  <si>
    <t>0.634666</t>
  </si>
  <si>
    <t xml:space="preserve"> 0.069349</t>
  </si>
  <si>
    <t>0.570630</t>
  </si>
  <si>
    <t xml:space="preserve"> 0.735976</t>
  </si>
  <si>
    <t>0.915465</t>
  </si>
  <si>
    <t xml:space="preserve"> 0.565147</t>
  </si>
  <si>
    <t>0.408311</t>
  </si>
  <si>
    <t xml:space="preserve"> 0.111660</t>
  </si>
  <si>
    <t>0.679498</t>
  </si>
  <si>
    <t xml:space="preserve"> 0.912497</t>
  </si>
  <si>
    <t>0.650876</t>
  </si>
  <si>
    <t xml:space="preserve"> 0.389997</t>
  </si>
  <si>
    <t>0.343085</t>
  </si>
  <si>
    <t xml:space="preserve"> 0.179625</t>
  </si>
  <si>
    <t>0.125010</t>
  </si>
  <si>
    <t xml:space="preserve"> 0.788253</t>
  </si>
  <si>
    <t>0.665916</t>
  </si>
  <si>
    <t xml:space="preserve"> 0.832343</t>
  </si>
  <si>
    <t>0.021574</t>
  </si>
  <si>
    <t xml:space="preserve"> 0.990877</t>
  </si>
  <si>
    <t>0.671904</t>
  </si>
  <si>
    <t xml:space="preserve"> 0.899601</t>
  </si>
  <si>
    <t>0.096520</t>
  </si>
  <si>
    <t xml:space="preserve"> 0.701664</t>
  </si>
  <si>
    <t>0.081097</t>
  </si>
  <si>
    <t xml:space="preserve"> 0.322401</t>
  </si>
  <si>
    <t>0.759404</t>
  </si>
  <si>
    <t xml:space="preserve"> 0.397497</t>
  </si>
  <si>
    <t>0.917909</t>
  </si>
  <si>
    <t xml:space="preserve"> 0.942481</t>
  </si>
  <si>
    <t>0.948439</t>
  </si>
  <si>
    <t xml:space="preserve"> 0.272838</t>
  </si>
  <si>
    <t>0.133303</t>
  </si>
  <si>
    <t xml:space="preserve"> 0.352515</t>
  </si>
  <si>
    <t>0.775973</t>
  </si>
  <si>
    <t xml:space="preserve"> 0.407702</t>
  </si>
  <si>
    <t>0.407273</t>
  </si>
  <si>
    <t xml:space="preserve"> 0.839753</t>
  </si>
  <si>
    <t>0.579657</t>
  </si>
  <si>
    <t xml:space="preserve"> 0.051579</t>
  </si>
  <si>
    <t>0.086473</t>
  </si>
  <si>
    <t xml:space="preserve"> 0.578256</t>
  </si>
  <si>
    <t>0.798571</t>
  </si>
  <si>
    <t xml:space="preserve"> 0.129371</t>
  </si>
  <si>
    <t>0.320516</t>
  </si>
  <si>
    <t xml:space="preserve"> 0.568151</t>
  </si>
  <si>
    <t>0.273716</t>
  </si>
  <si>
    <t xml:space="preserve"> 0.329450</t>
  </si>
  <si>
    <t>0.813520</t>
  </si>
  <si>
    <t xml:space="preserve"> 0.378799</t>
  </si>
  <si>
    <t>0.555604</t>
  </si>
  <si>
    <t xml:space="preserve"> 0.260982</t>
  </si>
  <si>
    <t>0.305561</t>
  </si>
  <si>
    <t xml:space="preserve"> 0.197159</t>
  </si>
  <si>
    <t>0.291325</t>
  </si>
  <si>
    <t xml:space="preserve"> 0.464541</t>
  </si>
  <si>
    <t>0.700995</t>
  </si>
  <si>
    <t xml:space="preserve"> 0.259202</t>
  </si>
  <si>
    <t>0.655992</t>
  </si>
  <si>
    <t xml:space="preserve"> 0.574488</t>
  </si>
  <si>
    <t>0.158527</t>
  </si>
  <si>
    <t xml:space="preserve"> 0.964733</t>
  </si>
  <si>
    <t>0.207507</t>
  </si>
  <si>
    <t xml:space="preserve"> 0.904234</t>
  </si>
  <si>
    <t>0.766911</t>
  </si>
  <si>
    <t xml:space="preserve"> 0.642621</t>
  </si>
  <si>
    <t>0.077266</t>
  </si>
  <si>
    <t xml:space="preserve"> 0.654031</t>
  </si>
  <si>
    <t>0.800406</t>
  </si>
  <si>
    <t xml:space="preserve"> 0.056698</t>
  </si>
  <si>
    <t>0.326897</t>
  </si>
  <si>
    <t xml:space="preserve"> 0.083593</t>
  </si>
  <si>
    <t>0.994383</t>
  </si>
  <si>
    <t xml:space="preserve"> 0.027745</t>
  </si>
  <si>
    <t>0.143015</t>
  </si>
  <si>
    <t xml:space="preserve"> 0.597039</t>
  </si>
  <si>
    <t>0.936842</t>
  </si>
  <si>
    <t xml:space="preserve"> 0.939068</t>
  </si>
  <si>
    <t>0.391061</t>
  </si>
  <si>
    <t xml:space="preserve"> 0.566745</t>
  </si>
  <si>
    <t>0.231009</t>
  </si>
  <si>
    <t xml:space="preserve"> 0.210833</t>
  </si>
  <si>
    <t>0.831979</t>
  </si>
  <si>
    <t xml:space="preserve"> 0.230067</t>
  </si>
  <si>
    <t>0.668542</t>
  </si>
  <si>
    <t xml:space="preserve"> 0.663990</t>
  </si>
  <si>
    <t>0.177251</t>
  </si>
  <si>
    <t xml:space="preserve"> 0.125888</t>
  </si>
  <si>
    <t>0.730364</t>
  </si>
  <si>
    <t xml:space="preserve"> 0.229157</t>
  </si>
  <si>
    <t>$.data.output</t>
  </si>
  <si>
    <t>$Size = 3</t>
  </si>
  <si>
    <t>0.000000</t>
  </si>
  <si>
    <t xml:space="preserve"> 1.000000</t>
  </si>
  <si>
    <t>$.data.outrun</t>
  </si>
  <si>
    <t>0.995254</t>
  </si>
  <si>
    <t xml:space="preserve"> 0.004739</t>
  </si>
  <si>
    <t xml:space="preserve"> 0.000006</t>
  </si>
  <si>
    <t>0.926706</t>
  </si>
  <si>
    <t xml:space="preserve"> 0.073279</t>
  </si>
  <si>
    <t xml:space="preserve"> 0.000015</t>
  </si>
  <si>
    <t>0.999152</t>
  </si>
  <si>
    <t xml:space="preserve"> 0.000503</t>
  </si>
  <si>
    <t xml:space="preserve"> 0.000346</t>
  </si>
  <si>
    <t>0.919437</t>
  </si>
  <si>
    <t xml:space="preserve"> 0.080394</t>
  </si>
  <si>
    <t xml:space="preserve"> 0.000169</t>
  </si>
  <si>
    <t>0.945068</t>
  </si>
  <si>
    <t xml:space="preserve"> 0.051322</t>
  </si>
  <si>
    <t xml:space="preserve"> 0.003611</t>
  </si>
  <si>
    <t>0.762507</t>
  </si>
  <si>
    <t xml:space="preserve"> 0.232667</t>
  </si>
  <si>
    <t xml:space="preserve"> 0.004826</t>
  </si>
  <si>
    <t>0.968914</t>
  </si>
  <si>
    <t xml:space="preserve"> 0.016709</t>
  </si>
  <si>
    <t xml:space="preserve"> 0.014377</t>
  </si>
  <si>
    <t>0.979013</t>
  </si>
  <si>
    <t xml:space="preserve"> 0.009375</t>
  </si>
  <si>
    <t xml:space="preserve"> 0.011612</t>
  </si>
  <si>
    <t>0.977138</t>
  </si>
  <si>
    <t xml:space="preserve"> 0.019543</t>
  </si>
  <si>
    <t xml:space="preserve"> 0.003320</t>
  </si>
  <si>
    <t>0.964280</t>
  </si>
  <si>
    <t xml:space="preserve"> 0.005806</t>
  </si>
  <si>
    <t xml:space="preserve"> 0.029913</t>
  </si>
  <si>
    <t>0.987722</t>
  </si>
  <si>
    <t xml:space="preserve"> 0.005259</t>
  </si>
  <si>
    <t xml:space="preserve"> 0.007019</t>
  </si>
  <si>
    <t>0.983086</t>
  </si>
  <si>
    <t xml:space="preserve"> 0.000012</t>
  </si>
  <si>
    <t xml:space="preserve"> 0.016902</t>
  </si>
  <si>
    <t>0.997615</t>
  </si>
  <si>
    <t xml:space="preserve"> 0.002380</t>
  </si>
  <si>
    <t>0.966414</t>
  </si>
  <si>
    <t xml:space="preserve"> 0.000013</t>
  </si>
  <si>
    <t xml:space="preserve"> 0.033573</t>
  </si>
  <si>
    <t>0.044580</t>
  </si>
  <si>
    <t xml:space="preserve"> 0.955257</t>
  </si>
  <si>
    <t xml:space="preserve"> 0.000163</t>
  </si>
  <si>
    <t>0.006975</t>
  </si>
  <si>
    <t xml:space="preserve"> 0.992956</t>
  </si>
  <si>
    <t xml:space="preserve"> 0.000070</t>
  </si>
  <si>
    <t>0.056076</t>
  </si>
  <si>
    <t xml:space="preserve"> 0.943314</t>
  </si>
  <si>
    <t xml:space="preserve"> 0.000610</t>
  </si>
  <si>
    <t>0.004944</t>
  </si>
  <si>
    <t xml:space="preserve"> 0.994996</t>
  </si>
  <si>
    <t xml:space="preserve"> 0.000060</t>
  </si>
  <si>
    <t>0.005185</t>
  </si>
  <si>
    <t xml:space="preserve"> 0.994730</t>
  </si>
  <si>
    <t xml:space="preserve"> 0.000085</t>
  </si>
  <si>
    <t>0.003557</t>
  </si>
  <si>
    <t xml:space="preserve"> 0.996382</t>
  </si>
  <si>
    <t>0.003489</t>
  </si>
  <si>
    <t xml:space="preserve"> 0.996450</t>
  </si>
  <si>
    <t xml:space="preserve"> 0.000061</t>
  </si>
  <si>
    <t>0.027117</t>
  </si>
  <si>
    <t xml:space="preserve"> 0.000187</t>
  </si>
  <si>
    <t xml:space="preserve"> 0.972696</t>
  </si>
  <si>
    <t>0.003518</t>
  </si>
  <si>
    <t xml:space="preserve"> 0.000098</t>
  </si>
  <si>
    <t xml:space="preserve"> 0.996384</t>
  </si>
  <si>
    <t>0.045762</t>
  </si>
  <si>
    <t xml:space="preserve"> 0.000498</t>
  </si>
  <si>
    <t xml:space="preserve"> 0.953740</t>
  </si>
  <si>
    <t>0.003545</t>
  </si>
  <si>
    <t xml:space="preserve"> 0.000112</t>
  </si>
  <si>
    <t xml:space="preserve"> 0.996343</t>
  </si>
  <si>
    <t>0.050384</t>
  </si>
  <si>
    <t xml:space="preserve"> 0.000881</t>
  </si>
  <si>
    <t xml:space="preserve"> 0.948734</t>
  </si>
  <si>
    <t>0.013145</t>
  </si>
  <si>
    <t xml:space="preserve"> 0.000352</t>
  </si>
  <si>
    <t xml:space="preserve"> 0.986504</t>
  </si>
  <si>
    <t>0.055572</t>
  </si>
  <si>
    <t xml:space="preserve"> 0.001093</t>
  </si>
  <si>
    <t xml:space="preserve"> 0.943335</t>
  </si>
  <si>
    <t>0.007073</t>
  </si>
  <si>
    <t xml:space="preserve"> 0.000223</t>
  </si>
  <si>
    <t xml:space="preserve"> 0.992704</t>
  </si>
  <si>
    <t>0.982385</t>
  </si>
  <si>
    <t xml:space="preserve"> 0.012832</t>
  </si>
  <si>
    <t xml:space="preserve"> 0.004783</t>
  </si>
  <si>
    <t>0.999341</t>
  </si>
  <si>
    <t xml:space="preserve"> 0.000017</t>
  </si>
  <si>
    <t xml:space="preserve"> 0.000641</t>
  </si>
  <si>
    <t>0.009296</t>
  </si>
  <si>
    <t xml:space="preserve"> 0.990567</t>
  </si>
  <si>
    <t xml:space="preserve"> 0.000138</t>
  </si>
  <si>
    <t>0.003776</t>
  </si>
  <si>
    <t xml:space="preserve"> 0.996162</t>
  </si>
  <si>
    <t xml:space="preserve"> 0.000062</t>
  </si>
  <si>
    <t>0.007734</t>
  </si>
  <si>
    <t xml:space="preserve"> 0.000175</t>
  </si>
  <si>
    <t xml:space="preserve"> 0.992090</t>
  </si>
  <si>
    <t>0.009707</t>
  </si>
  <si>
    <t xml:space="preserve"> 0.000288</t>
  </si>
  <si>
    <t xml:space="preserve"> 0.990005</t>
  </si>
  <si>
    <t>0.998702</t>
  </si>
  <si>
    <t xml:space="preserve"> 0.000019</t>
  </si>
  <si>
    <t xml:space="preserve"> 0.001279</t>
  </si>
  <si>
    <t>0.342158</t>
  </si>
  <si>
    <t xml:space="preserve"> 0.657769</t>
  </si>
  <si>
    <t xml:space="preserve"> 0.000073</t>
  </si>
  <si>
    <t>0.007690</t>
  </si>
  <si>
    <t xml:space="preserve"> 0.992193</t>
  </si>
  <si>
    <t xml:space="preserve"> 0.000118</t>
  </si>
  <si>
    <t>0.998852</t>
  </si>
  <si>
    <t xml:space="preserve"> 0.000032</t>
  </si>
  <si>
    <t xml:space="preserve"> 0.001116</t>
  </si>
  <si>
    <t>0.397193</t>
  </si>
  <si>
    <t xml:space="preserve"> 0.004618</t>
  </si>
  <si>
    <t xml:space="preserve"> 0.598189</t>
  </si>
  <si>
    <t>0.001975</t>
  </si>
  <si>
    <t xml:space="preserve"> 0.000083</t>
  </si>
  <si>
    <t xml:space="preserve"> 0.997942</t>
  </si>
  <si>
    <t>0.775989</t>
  </si>
  <si>
    <t xml:space="preserve"> 0.000046</t>
  </si>
  <si>
    <t xml:space="preserve"> 0.223965</t>
  </si>
  <si>
    <t>0.006192</t>
  </si>
  <si>
    <t xml:space="preserve"> 0.993724</t>
  </si>
  <si>
    <t xml:space="preserve"> 0.000084</t>
  </si>
  <si>
    <t>0.418736</t>
  </si>
  <si>
    <t xml:space="preserve"> 0.004886</t>
  </si>
  <si>
    <t xml:space="preserve"> 0.576379</t>
  </si>
  <si>
    <t>0.087704</t>
  </si>
  <si>
    <t xml:space="preserve"> 0.000769</t>
  </si>
  <si>
    <t xml:space="preserve"> 0.911527</t>
  </si>
  <si>
    <t>0.999326</t>
  </si>
  <si>
    <t xml:space="preserve"> 0.000207</t>
  </si>
  <si>
    <t xml:space="preserve"> 0.000467</t>
  </si>
  <si>
    <t>0.463175</t>
  </si>
  <si>
    <t xml:space="preserve"> 0.000093</t>
  </si>
  <si>
    <t xml:space="preserve"> 0.536732</t>
  </si>
  <si>
    <t>0.003939</t>
  </si>
  <si>
    <t xml:space="preserve"> 0.995992</t>
  </si>
  <si>
    <t xml:space="preserve"> 0.000068</t>
  </si>
  <si>
    <t>0.990566</t>
  </si>
  <si>
    <t xml:space="preserve"> 0.000007</t>
  </si>
  <si>
    <t xml:space="preserve"> 0.009427</t>
  </si>
  <si>
    <t>0.132244</t>
  </si>
  <si>
    <t xml:space="preserve"> 0.866703</t>
  </si>
  <si>
    <t xml:space="preserve"> 0.001053</t>
  </si>
  <si>
    <t>0.946138</t>
  </si>
  <si>
    <t xml:space="preserve"> 0.053847</t>
  </si>
  <si>
    <t>0.998644</t>
  </si>
  <si>
    <t xml:space="preserve"> 0.001237</t>
  </si>
  <si>
    <t>0.980931</t>
  </si>
  <si>
    <t xml:space="preserve"> 0.006001</t>
  </si>
  <si>
    <t xml:space="preserve"> 0.013068</t>
  </si>
  <si>
    <t>0.001877</t>
  </si>
  <si>
    <t xml:space="preserve"> 0.000081</t>
  </si>
  <si>
    <t xml:space="preserve"> 0.998042</t>
  </si>
  <si>
    <t>0.956971</t>
  </si>
  <si>
    <t xml:space="preserve"> 0.000016</t>
  </si>
  <si>
    <t xml:space="preserve"> 0.043013</t>
  </si>
  <si>
    <t>0.974876</t>
  </si>
  <si>
    <t xml:space="preserve"> 0.018512</t>
  </si>
  <si>
    <t xml:space="preserve"> 0.006612</t>
  </si>
  <si>
    <t>0.998905</t>
  </si>
  <si>
    <t xml:space="preserve"> 0.001045</t>
  </si>
  <si>
    <t xml:space="preserve"> 0.000051</t>
  </si>
  <si>
    <t>0.001876</t>
  </si>
  <si>
    <t xml:space="preserve"> 0.000079</t>
  </si>
  <si>
    <t xml:space="preserve"> 0.998044</t>
  </si>
  <si>
    <t>0.998395</t>
  </si>
  <si>
    <t xml:space="preserve"> 0.000014</t>
  </si>
  <si>
    <t xml:space="preserve"> 0.001591</t>
  </si>
  <si>
    <t>0.206147</t>
  </si>
  <si>
    <t xml:space="preserve"> 0.002951</t>
  </si>
  <si>
    <t xml:space="preserve"> 0.790902</t>
  </si>
  <si>
    <t>0.006656</t>
  </si>
  <si>
    <t xml:space="preserve"> 0.993277</t>
  </si>
  <si>
    <t xml:space="preserve"> 0.000067</t>
  </si>
  <si>
    <t>0.002185</t>
  </si>
  <si>
    <t xml:space="preserve"> 0.000090</t>
  </si>
  <si>
    <t xml:space="preserve"> 0.997725</t>
  </si>
  <si>
    <t>0.012935</t>
  </si>
  <si>
    <t xml:space="preserve"> 0.000117</t>
  </si>
  <si>
    <t xml:space="preserve"> 0.986947</t>
  </si>
  <si>
    <t>0.999090</t>
  </si>
  <si>
    <t xml:space="preserve"> 0.000226</t>
  </si>
  <si>
    <t xml:space="preserve"> 0.000684</t>
  </si>
  <si>
    <t>0.965993</t>
  </si>
  <si>
    <t xml:space="preserve"> 0.004984</t>
  </si>
  <si>
    <t xml:space="preserve"> 0.029023</t>
  </si>
  <si>
    <t>0.531752</t>
  </si>
  <si>
    <t xml:space="preserve"> 0.000082</t>
  </si>
  <si>
    <t xml:space="preserve"> 0.468167</t>
  </si>
  <si>
    <t>0.999420</t>
  </si>
  <si>
    <t xml:space="preserve"> 0.000150</t>
  </si>
  <si>
    <t xml:space="preserve"> 0.000430</t>
  </si>
  <si>
    <t>0.988551</t>
  </si>
  <si>
    <t xml:space="preserve"> 0.004084</t>
  </si>
  <si>
    <t xml:space="preserve"> 0.007365</t>
  </si>
  <si>
    <t>0.004092</t>
  </si>
  <si>
    <t xml:space="preserve"> 0.000147</t>
  </si>
  <si>
    <t xml:space="preserve"> 0.995760</t>
  </si>
  <si>
    <t>0.002196</t>
  </si>
  <si>
    <t xml:space="preserve"> 0.000091</t>
  </si>
  <si>
    <t xml:space="preserve"> 0.997713</t>
  </si>
  <si>
    <t>0.593684</t>
  </si>
  <si>
    <t xml:space="preserve"> 0.000075</t>
  </si>
  <si>
    <t xml:space="preserve"> 0.406241</t>
  </si>
  <si>
    <t>0.005352</t>
  </si>
  <si>
    <t xml:space="preserve"> 0.000097</t>
  </si>
  <si>
    <t xml:space="preserve"> 0.994551</t>
  </si>
  <si>
    <t>0.501538</t>
  </si>
  <si>
    <t xml:space="preserve"> 0.000148</t>
  </si>
  <si>
    <t xml:space="preserve"> 0.498314</t>
  </si>
  <si>
    <t>0.860632</t>
  </si>
  <si>
    <t xml:space="preserve"> 0.139285</t>
  </si>
  <si>
    <t>0.999520</t>
  </si>
  <si>
    <t xml:space="preserve"> 0.000436</t>
  </si>
  <si>
    <t xml:space="preserve"> 0.000044</t>
  </si>
  <si>
    <t>0.054729</t>
  </si>
  <si>
    <t xml:space="preserve"> 0.945148</t>
  </si>
  <si>
    <t xml:space="preserve"> 0.000124</t>
  </si>
  <si>
    <t>0.004056</t>
  </si>
  <si>
    <t xml:space="preserve"> 0.995882</t>
  </si>
  <si>
    <t>0.511676</t>
  </si>
  <si>
    <t xml:space="preserve"> 0.000086</t>
  </si>
  <si>
    <t xml:space="preserve"> 0.488237</t>
  </si>
  <si>
    <t>0.011183</t>
  </si>
  <si>
    <t xml:space="preserve"> 0.988591</t>
  </si>
  <si>
    <t>0.004038</t>
  </si>
  <si>
    <t xml:space="preserve"> 0.995892</t>
  </si>
  <si>
    <t xml:space="preserve"> 0.000069</t>
  </si>
  <si>
    <t>0.042285</t>
  </si>
  <si>
    <t xml:space="preserve"> 0.000903</t>
  </si>
  <si>
    <t xml:space="preserve"> 0.956813</t>
  </si>
  <si>
    <t>0.002141</t>
  </si>
  <si>
    <t xml:space="preserve"> 0.997775</t>
  </si>
  <si>
    <t>0.002661</t>
  </si>
  <si>
    <t xml:space="preserve"> 0.000102</t>
  </si>
  <si>
    <t xml:space="preserve"> 0.997236</t>
  </si>
  <si>
    <t>0.976519</t>
  </si>
  <si>
    <t xml:space="preserve"> 0.012675</t>
  </si>
  <si>
    <t xml:space="preserve"> 0.010806</t>
  </si>
  <si>
    <t>0.999113</t>
  </si>
  <si>
    <t xml:space="preserve"> 0.000043</t>
  </si>
  <si>
    <t xml:space="preserve"> 0.000844</t>
  </si>
  <si>
    <t>0.003594</t>
  </si>
  <si>
    <t xml:space="preserve"> 0.996344</t>
  </si>
  <si>
    <t>0.178309</t>
  </si>
  <si>
    <t xml:space="preserve"> 0.002658</t>
  </si>
  <si>
    <t xml:space="preserve"> 0.819033</t>
  </si>
  <si>
    <t>0.999630</t>
  </si>
  <si>
    <t xml:space="preserve"> 0.000324</t>
  </si>
  <si>
    <t>0.009808</t>
  </si>
  <si>
    <t xml:space="preserve"> 0.000286</t>
  </si>
  <si>
    <t xml:space="preserve"> 0.989906</t>
  </si>
  <si>
    <t>0.003566</t>
  </si>
  <si>
    <t xml:space="preserve"> 0.996372</t>
  </si>
  <si>
    <t>0.005610</t>
  </si>
  <si>
    <t xml:space="preserve"> 0.994327</t>
  </si>
  <si>
    <t xml:space="preserve"> 0.000063</t>
  </si>
  <si>
    <t>0.002621</t>
  </si>
  <si>
    <t xml:space="preserve"> 0.997277</t>
  </si>
  <si>
    <t>0.989112</t>
  </si>
  <si>
    <t xml:space="preserve"> 0.004517</t>
  </si>
  <si>
    <t xml:space="preserve"> 0.006370</t>
  </si>
  <si>
    <t>0.897519</t>
  </si>
  <si>
    <t xml:space="preserve"> 0.102463</t>
  </si>
  <si>
    <t xml:space="preserve"> 0.000018</t>
  </si>
  <si>
    <t>0.001970</t>
  </si>
  <si>
    <t xml:space="preserve"> 0.997947</t>
  </si>
  <si>
    <t>0.956995</t>
  </si>
  <si>
    <t xml:space="preserve"> 0.036163</t>
  </si>
  <si>
    <t xml:space="preserve"> 0.006842</t>
  </si>
  <si>
    <t>0.995963</t>
  </si>
  <si>
    <t xml:space="preserve"> 0.004027</t>
  </si>
  <si>
    <t xml:space="preserve"> 0.000010</t>
  </si>
  <si>
    <t>0.751371</t>
  </si>
  <si>
    <t xml:space="preserve"> 0.000053</t>
  </si>
  <si>
    <t xml:space="preserve"> 0.248577</t>
  </si>
  <si>
    <t>0.002240</t>
  </si>
  <si>
    <t xml:space="preserve"> 0.000092</t>
  </si>
  <si>
    <t xml:space="preserve"> 0.997667</t>
  </si>
  <si>
    <t>0.723773</t>
  </si>
  <si>
    <t xml:space="preserve"> 0.000055</t>
  </si>
  <si>
    <t xml:space="preserve"> 0.276173</t>
  </si>
  <si>
    <t>0.001991</t>
  </si>
  <si>
    <t xml:space="preserve"> 0.997924</t>
  </si>
  <si>
    <t>0.969627</t>
  </si>
  <si>
    <t xml:space="preserve"> 0.030362</t>
  </si>
  <si>
    <t>0.998740</t>
  </si>
  <si>
    <t xml:space="preserve"> 0.001198</t>
  </si>
  <si>
    <t>0.933069</t>
  </si>
  <si>
    <t xml:space="preserve"> 0.062814</t>
  </si>
  <si>
    <t xml:space="preserve"> 0.004117</t>
  </si>
  <si>
    <t>0.003286</t>
  </si>
  <si>
    <t xml:space="preserve"> 0.000125</t>
  </si>
  <si>
    <t xml:space="preserve"> 0.996588</t>
  </si>
  <si>
    <t>0.025737</t>
  </si>
  <si>
    <t xml:space="preserve"> 0.973962</t>
  </si>
  <si>
    <t xml:space="preserve"> 0.000302</t>
  </si>
  <si>
    <t>0.998831</t>
  </si>
  <si>
    <t xml:space="preserve"> 0.000025</t>
  </si>
  <si>
    <t xml:space="preserve"> 0.001145</t>
  </si>
  <si>
    <t>0.951883</t>
  </si>
  <si>
    <t xml:space="preserve"> 0.044199</t>
  </si>
  <si>
    <t xml:space="preserve"> 0.003918</t>
  </si>
  <si>
    <t xml:space="preserve"> 0.997675</t>
  </si>
  <si>
    <t>0.012056</t>
  </si>
  <si>
    <t xml:space="preserve"> 0.987879</t>
  </si>
  <si>
    <t xml:space="preserve"> 0.000064</t>
  </si>
  <si>
    <t>0.993986</t>
  </si>
  <si>
    <t xml:space="preserve"> 0.000005</t>
  </si>
  <si>
    <t xml:space="preserve"> 0.006009</t>
  </si>
  <si>
    <t>0.003866</t>
  </si>
  <si>
    <t xml:space="preserve"> 0.996068</t>
  </si>
  <si>
    <t xml:space="preserve"> 0.000066</t>
  </si>
  <si>
    <t>0.282522</t>
  </si>
  <si>
    <t xml:space="preserve"> 0.000208</t>
  </si>
  <si>
    <t xml:space="preserve"> 0.717270</t>
  </si>
  <si>
    <t>0.999618</t>
  </si>
  <si>
    <t xml:space="preserve"> 0.000036</t>
  </si>
  <si>
    <t>0.786720</t>
  </si>
  <si>
    <t xml:space="preserve"> 0.209587</t>
  </si>
  <si>
    <t xml:space="preserve"> 0.003693</t>
  </si>
  <si>
    <t>0.058402</t>
  </si>
  <si>
    <t xml:space="preserve"> 0.941096</t>
  </si>
  <si>
    <t xml:space="preserve"> 0.000502</t>
  </si>
  <si>
    <t>0.998766</t>
  </si>
  <si>
    <t xml:space="preserve"> 0.001221</t>
  </si>
  <si>
    <t>0.988525</t>
  </si>
  <si>
    <t xml:space="preserve"> 0.011458</t>
  </si>
  <si>
    <t>0.013130</t>
  </si>
  <si>
    <t xml:space="preserve"> 0.986685</t>
  </si>
  <si>
    <t xml:space="preserve"> 0.000185</t>
  </si>
  <si>
    <t>0.081451</t>
  </si>
  <si>
    <t xml:space="preserve"> 0.001459</t>
  </si>
  <si>
    <t xml:space="preserve"> 0.917090</t>
  </si>
  <si>
    <t>0.021412</t>
  </si>
  <si>
    <t xml:space="preserve"> 0.978476</t>
  </si>
  <si>
    <t>0.011293</t>
  </si>
  <si>
    <t xml:space="preserve"> 0.000107</t>
  </si>
  <si>
    <t xml:space="preserve"> 0.988600</t>
  </si>
  <si>
    <t>0.110948</t>
  </si>
  <si>
    <t xml:space="preserve"> 0.001861</t>
  </si>
  <si>
    <t xml:space="preserve"> 0.887190</t>
  </si>
  <si>
    <t>0.987490</t>
  </si>
  <si>
    <t xml:space="preserve"> 0.012503</t>
  </si>
  <si>
    <t>0.003641</t>
  </si>
  <si>
    <t xml:space="preserve"> 0.996298</t>
  </si>
  <si>
    <t>0.979280</t>
  </si>
  <si>
    <t xml:space="preserve"> 0.020713</t>
  </si>
  <si>
    <t>0.003460</t>
  </si>
  <si>
    <t xml:space="preserve"> 0.996479</t>
  </si>
  <si>
    <t>0.986500</t>
  </si>
  <si>
    <t xml:space="preserve"> 0.000008</t>
  </si>
  <si>
    <t xml:space="preserve"> 0.013492</t>
  </si>
  <si>
    <t>0.003841</t>
  </si>
  <si>
    <t xml:space="preserve"> 0.000141</t>
  </si>
  <si>
    <t xml:space="preserve"> 0.996018</t>
  </si>
  <si>
    <t>0.028154</t>
  </si>
  <si>
    <t xml:space="preserve"> 0.000241</t>
  </si>
  <si>
    <t xml:space="preserve"> 0.971605</t>
  </si>
  <si>
    <t>0.999449</t>
  </si>
  <si>
    <t xml:space="preserve"> 0.000504</t>
  </si>
  <si>
    <t>0.007303</t>
  </si>
  <si>
    <t xml:space="preserve"> 0.992584</t>
  </si>
  <si>
    <t xml:space="preserve"> 0.000114</t>
  </si>
  <si>
    <t>0.008155</t>
  </si>
  <si>
    <t xml:space="preserve"> 0.000249</t>
  </si>
  <si>
    <t xml:space="preserve"> 0.991596</t>
  </si>
  <si>
    <t>0.998959</t>
  </si>
  <si>
    <t xml:space="preserve"> 0.001022</t>
  </si>
  <si>
    <t>0.007104</t>
  </si>
  <si>
    <t xml:space="preserve"> 0.992785</t>
  </si>
  <si>
    <t xml:space="preserve"> 0.000111</t>
  </si>
  <si>
    <t>$.data.outpostrun</t>
  </si>
  <si>
    <t>$Size = 1</t>
  </si>
  <si>
    <t>2.000000</t>
  </si>
  <si>
    <t>3.000000</t>
  </si>
  <si>
    <t>class</t>
  </si>
</sst>
</file>

<file path=xl/styles.xml><?xml version="1.0" encoding="utf-8"?>
<styleSheet xmlns="http://schemas.openxmlformats.org/spreadsheetml/2006/main">
  <numFmts count="1">
    <numFmt numFmtId="164" formatCode="#,##0.0000000"/>
  </numFmts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/>
    <xf numFmtId="0" fontId="0" fillId="0" borderId="1" xfId="0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/>
    <xf numFmtId="0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lineMarker"/>
        <c:ser>
          <c:idx val="0"/>
          <c:order val="0"/>
          <c:tx>
            <c:v>1</c:v>
          </c:tx>
          <c:spPr>
            <a:ln w="28575">
              <a:noFill/>
            </a:ln>
          </c:spPr>
          <c:xVal>
            <c:numRef>
              <c:f>(Данные!$B$3:$B$16,Данные!$B$35:$B$36)</c:f>
              <c:numCache>
                <c:formatCode>General</c:formatCode>
                <c:ptCount val="16"/>
                <c:pt idx="0">
                  <c:v>6</c:v>
                </c:pt>
                <c:pt idx="1">
                  <c:v>11</c:v>
                </c:pt>
                <c:pt idx="2">
                  <c:v>3</c:v>
                </c:pt>
                <c:pt idx="3">
                  <c:v>12</c:v>
                </c:pt>
                <c:pt idx="4">
                  <c:v>13</c:v>
                </c:pt>
                <c:pt idx="5">
                  <c:v>18</c:v>
                </c:pt>
                <c:pt idx="6">
                  <c:v>16</c:v>
                </c:pt>
                <c:pt idx="7">
                  <c:v>18</c:v>
                </c:pt>
                <c:pt idx="8">
                  <c:v>22</c:v>
                </c:pt>
                <c:pt idx="9">
                  <c:v>20</c:v>
                </c:pt>
                <c:pt idx="10">
                  <c:v>22</c:v>
                </c:pt>
                <c:pt idx="11">
                  <c:v>7</c:v>
                </c:pt>
                <c:pt idx="12">
                  <c:v>2</c:v>
                </c:pt>
                <c:pt idx="13">
                  <c:v>4</c:v>
                </c:pt>
                <c:pt idx="14">
                  <c:v>20</c:v>
                </c:pt>
                <c:pt idx="15">
                  <c:v>8</c:v>
                </c:pt>
              </c:numCache>
            </c:numRef>
          </c:xVal>
          <c:yVal>
            <c:numRef>
              <c:f>(Данные!$C$3:$C$16,Данные!$C$35:$C$36)</c:f>
              <c:numCache>
                <c:formatCode>General</c:formatCode>
                <c:ptCount val="1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12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13</c:v>
                </c:pt>
                <c:pt idx="13">
                  <c:v>18</c:v>
                </c:pt>
                <c:pt idx="14">
                  <c:v>12</c:v>
                </c:pt>
                <c:pt idx="15">
                  <c:v>10</c:v>
                </c:pt>
              </c:numCache>
            </c:numRef>
          </c:yVal>
        </c:ser>
        <c:ser>
          <c:idx val="1"/>
          <c:order val="1"/>
          <c:tx>
            <c:v>2</c:v>
          </c:tx>
          <c:spPr>
            <a:ln w="28575">
              <a:noFill/>
            </a:ln>
          </c:spPr>
          <c:xVal>
            <c:numRef>
              <c:f>(Данные!$B$17:$B$23,Данные!$B$37:$B$38)</c:f>
              <c:numCache>
                <c:formatCode>General</c:formatCode>
                <c:ptCount val="9"/>
                <c:pt idx="0">
                  <c:v>14</c:v>
                </c:pt>
                <c:pt idx="1">
                  <c:v>16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  <c:pt idx="6">
                  <c:v>26</c:v>
                </c:pt>
                <c:pt idx="7">
                  <c:v>18</c:v>
                </c:pt>
                <c:pt idx="8">
                  <c:v>20</c:v>
                </c:pt>
              </c:numCache>
            </c:numRef>
          </c:xVal>
          <c:yVal>
            <c:numRef>
              <c:f>(Данные!$C$17:$C$23,Данные!$C$37:$C$38)</c:f>
              <c:numCache>
                <c:formatCode>General</c:formatCode>
                <c:ptCount val="9"/>
                <c:pt idx="0">
                  <c:v>6</c:v>
                </c:pt>
                <c:pt idx="1">
                  <c:v>4</c:v>
                </c:pt>
                <c:pt idx="2">
                  <c:v>8</c:v>
                </c:pt>
                <c:pt idx="3">
                  <c:v>1</c:v>
                </c:pt>
                <c:pt idx="4">
                  <c:v>6</c:v>
                </c:pt>
                <c:pt idx="5">
                  <c:v>2</c:v>
                </c:pt>
                <c:pt idx="6">
                  <c:v>2</c:v>
                </c:pt>
                <c:pt idx="7">
                  <c:v>7</c:v>
                </c:pt>
                <c:pt idx="8">
                  <c:v>3</c:v>
                </c:pt>
              </c:numCache>
            </c:numRef>
          </c:yVal>
        </c:ser>
        <c:ser>
          <c:idx val="2"/>
          <c:order val="2"/>
          <c:tx>
            <c:v>3</c:v>
          </c:tx>
          <c:spPr>
            <a:ln w="28575">
              <a:noFill/>
            </a:ln>
          </c:spPr>
          <c:xVal>
            <c:numRef>
              <c:f>(Данные!$B$24:$B$31,Данные!$B$39:$B$40)</c:f>
              <c:numCache>
                <c:formatCode>General</c:formatCode>
                <c:ptCount val="10"/>
                <c:pt idx="0">
                  <c:v>10</c:v>
                </c:pt>
                <c:pt idx="1">
                  <c:v>10</c:v>
                </c:pt>
                <c:pt idx="2">
                  <c:v>12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18</c:v>
                </c:pt>
                <c:pt idx="8">
                  <c:v>12</c:v>
                </c:pt>
                <c:pt idx="9">
                  <c:v>20</c:v>
                </c:pt>
              </c:numCache>
            </c:numRef>
          </c:xVal>
          <c:yVal>
            <c:numRef>
              <c:f>(Данные!$C$24:$C$31,Данные!$C$39:$C$40)</c:f>
              <c:numCache>
                <c:formatCode>General</c:formatCode>
                <c:ptCount val="10"/>
                <c:pt idx="0">
                  <c:v>16</c:v>
                </c:pt>
                <c:pt idx="1">
                  <c:v>20</c:v>
                </c:pt>
                <c:pt idx="2">
                  <c:v>14</c:v>
                </c:pt>
                <c:pt idx="3">
                  <c:v>18</c:v>
                </c:pt>
                <c:pt idx="4">
                  <c:v>14</c:v>
                </c:pt>
                <c:pt idx="5">
                  <c:v>16</c:v>
                </c:pt>
                <c:pt idx="6">
                  <c:v>16</c:v>
                </c:pt>
                <c:pt idx="7">
                  <c:v>18</c:v>
                </c:pt>
                <c:pt idx="8">
                  <c:v>16</c:v>
                </c:pt>
                <c:pt idx="9">
                  <c:v>19</c:v>
                </c:pt>
              </c:numCache>
            </c:numRef>
          </c:yVal>
        </c:ser>
        <c:axId val="118016640"/>
        <c:axId val="117846400"/>
      </c:scatterChart>
      <c:valAx>
        <c:axId val="118016640"/>
        <c:scaling>
          <c:orientation val="minMax"/>
        </c:scaling>
        <c:axPos val="b"/>
        <c:numFmt formatCode="General" sourceLinked="1"/>
        <c:tickLblPos val="nextTo"/>
        <c:crossAx val="117846400"/>
        <c:crosses val="autoZero"/>
        <c:crossBetween val="midCat"/>
      </c:valAx>
      <c:valAx>
        <c:axId val="117846400"/>
        <c:scaling>
          <c:orientation val="minMax"/>
        </c:scaling>
        <c:axPos val="l"/>
        <c:majorGridlines/>
        <c:numFmt formatCode="General" sourceLinked="1"/>
        <c:tickLblPos val="nextTo"/>
        <c:crossAx val="11801664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lineMarker"/>
        <c:ser>
          <c:idx val="0"/>
          <c:order val="0"/>
          <c:tx>
            <c:strRef>
              <c:f>Анализ!$G$1</c:f>
              <c:strCache>
                <c:ptCount val="1"/>
                <c:pt idx="0">
                  <c:v>1</c:v>
                </c:pt>
              </c:strCache>
            </c:strRef>
          </c:tx>
          <c:spPr>
            <a:ln w="28575">
              <a:noFill/>
            </a:ln>
          </c:spPr>
          <c:xVal>
            <c:numRef>
              <c:f>Анализ!$G$3:$G$58</c:f>
              <c:numCache>
                <c:formatCode>General</c:formatCode>
                <c:ptCount val="56"/>
                <c:pt idx="0">
                  <c:v>0.2</c:v>
                </c:pt>
                <c:pt idx="1">
                  <c:v>0.4</c:v>
                </c:pt>
                <c:pt idx="2">
                  <c:v>0.08</c:v>
                </c:pt>
                <c:pt idx="3">
                  <c:v>0.44</c:v>
                </c:pt>
                <c:pt idx="4">
                  <c:v>0.48</c:v>
                </c:pt>
                <c:pt idx="5">
                  <c:v>0.6</c:v>
                </c:pt>
                <c:pt idx="6">
                  <c:v>0.68</c:v>
                </c:pt>
                <c:pt idx="7">
                  <c:v>0.84</c:v>
                </c:pt>
                <c:pt idx="8">
                  <c:v>0.76</c:v>
                </c:pt>
                <c:pt idx="9">
                  <c:v>0.84</c:v>
                </c:pt>
                <c:pt idx="10">
                  <c:v>0.24</c:v>
                </c:pt>
                <c:pt idx="11">
                  <c:v>0.04</c:v>
                </c:pt>
                <c:pt idx="12">
                  <c:v>0.12</c:v>
                </c:pt>
                <c:pt idx="13">
                  <c:v>0.76</c:v>
                </c:pt>
                <c:pt idx="14">
                  <c:v>0.28000000000000003</c:v>
                </c:pt>
                <c:pt idx="15">
                  <c:v>0.125724</c:v>
                </c:pt>
                <c:pt idx="16">
                  <c:v>0.125387</c:v>
                </c:pt>
                <c:pt idx="17">
                  <c:v>0.14067099999999999</c:v>
                </c:pt>
                <c:pt idx="18">
                  <c:v>0.116823</c:v>
                </c:pt>
                <c:pt idx="19">
                  <c:v>0.39541300000000001</c:v>
                </c:pt>
                <c:pt idx="20">
                  <c:v>4.5567000000000003E-2</c:v>
                </c:pt>
                <c:pt idx="21">
                  <c:v>0.75821000000000005</c:v>
                </c:pt>
                <c:pt idx="22">
                  <c:v>0.146618</c:v>
                </c:pt>
                <c:pt idx="23">
                  <c:v>0.68527300000000002</c:v>
                </c:pt>
                <c:pt idx="24">
                  <c:v>7.1570000000000002E-3</c:v>
                </c:pt>
                <c:pt idx="25">
                  <c:v>7.8470999999999999E-2</c:v>
                </c:pt>
                <c:pt idx="26">
                  <c:v>9.5369999999999996E-2</c:v>
                </c:pt>
                <c:pt idx="27">
                  <c:v>0.91684399999999999</c:v>
                </c:pt>
                <c:pt idx="28">
                  <c:v>0.16824</c:v>
                </c:pt>
                <c:pt idx="29">
                  <c:v>0.99569799999999997</c:v>
                </c:pt>
                <c:pt idx="30">
                  <c:v>0.35441299999999998</c:v>
                </c:pt>
                <c:pt idx="31">
                  <c:v>0.65375099999999997</c:v>
                </c:pt>
                <c:pt idx="32">
                  <c:v>0.15768199999999999</c:v>
                </c:pt>
                <c:pt idx="33">
                  <c:v>0.33772000000000002</c:v>
                </c:pt>
                <c:pt idx="34">
                  <c:v>0.91546499999999997</c:v>
                </c:pt>
                <c:pt idx="35">
                  <c:v>0.65087600000000001</c:v>
                </c:pt>
                <c:pt idx="36">
                  <c:v>0.34308499999999997</c:v>
                </c:pt>
                <c:pt idx="37">
                  <c:v>9.6519999999999995E-2</c:v>
                </c:pt>
                <c:pt idx="38">
                  <c:v>8.1097000000000002E-2</c:v>
                </c:pt>
                <c:pt idx="39">
                  <c:v>0.75940399999999997</c:v>
                </c:pt>
                <c:pt idx="40">
                  <c:v>0.133303</c:v>
                </c:pt>
                <c:pt idx="41">
                  <c:v>0.77597300000000002</c:v>
                </c:pt>
                <c:pt idx="42">
                  <c:v>8.6472999999999994E-2</c:v>
                </c:pt>
                <c:pt idx="43">
                  <c:v>0.27371600000000001</c:v>
                </c:pt>
                <c:pt idx="44">
                  <c:v>0.30556100000000003</c:v>
                </c:pt>
                <c:pt idx="45">
                  <c:v>0.291325</c:v>
                </c:pt>
                <c:pt idx="46">
                  <c:v>7.7266000000000001E-2</c:v>
                </c:pt>
                <c:pt idx="47">
                  <c:v>0.32689699999999999</c:v>
                </c:pt>
                <c:pt idx="48">
                  <c:v>0.143015</c:v>
                </c:pt>
                <c:pt idx="49">
                  <c:v>0.23100899999999999</c:v>
                </c:pt>
                <c:pt idx="50">
                  <c:v>0.17725099999999999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xVal>
          <c:yVal>
            <c:numRef>
              <c:f>Анализ!$H$3:$H$58</c:f>
              <c:numCache>
                <c:formatCode>General</c:formatCode>
                <c:ptCount val="56"/>
                <c:pt idx="0">
                  <c:v>0.04</c:v>
                </c:pt>
                <c:pt idx="1">
                  <c:v>0.12</c:v>
                </c:pt>
                <c:pt idx="2">
                  <c:v>0.2</c:v>
                </c:pt>
                <c:pt idx="3">
                  <c:v>0.24</c:v>
                </c:pt>
                <c:pt idx="4">
                  <c:v>0.32</c:v>
                </c:pt>
                <c:pt idx="5">
                  <c:v>0.4</c:v>
                </c:pt>
                <c:pt idx="6">
                  <c:v>0.44</c:v>
                </c:pt>
                <c:pt idx="7">
                  <c:v>0.44</c:v>
                </c:pt>
                <c:pt idx="8">
                  <c:v>0.52</c:v>
                </c:pt>
                <c:pt idx="9">
                  <c:v>0.52</c:v>
                </c:pt>
                <c:pt idx="10">
                  <c:v>0.52</c:v>
                </c:pt>
                <c:pt idx="11">
                  <c:v>0.48</c:v>
                </c:pt>
                <c:pt idx="12">
                  <c:v>0.68</c:v>
                </c:pt>
                <c:pt idx="13">
                  <c:v>0.44</c:v>
                </c:pt>
                <c:pt idx="14">
                  <c:v>0.36</c:v>
                </c:pt>
                <c:pt idx="15">
                  <c:v>0.36656300000000003</c:v>
                </c:pt>
                <c:pt idx="16">
                  <c:v>0.34347100000000003</c:v>
                </c:pt>
                <c:pt idx="17">
                  <c:v>0.26222899999999999</c:v>
                </c:pt>
                <c:pt idx="18">
                  <c:v>0.59450499999999995</c:v>
                </c:pt>
                <c:pt idx="19">
                  <c:v>0.13369300000000001</c:v>
                </c:pt>
                <c:pt idx="20">
                  <c:v>0.298539</c:v>
                </c:pt>
                <c:pt idx="21">
                  <c:v>0.49340099999999998</c:v>
                </c:pt>
                <c:pt idx="22">
                  <c:v>0.66216299999999995</c:v>
                </c:pt>
                <c:pt idx="23">
                  <c:v>0.413526</c:v>
                </c:pt>
                <c:pt idx="24">
                  <c:v>4.1123E-2</c:v>
                </c:pt>
                <c:pt idx="25">
                  <c:v>0.39084200000000002</c:v>
                </c:pt>
                <c:pt idx="26">
                  <c:v>0.26034600000000002</c:v>
                </c:pt>
                <c:pt idx="27">
                  <c:v>0.62882400000000005</c:v>
                </c:pt>
                <c:pt idx="28">
                  <c:v>0.27632400000000001</c:v>
                </c:pt>
                <c:pt idx="29">
                  <c:v>0.62972499999999998</c:v>
                </c:pt>
                <c:pt idx="30">
                  <c:v>0.27429300000000001</c:v>
                </c:pt>
                <c:pt idx="31">
                  <c:v>0.420657</c:v>
                </c:pt>
                <c:pt idx="32">
                  <c:v>0.327733</c:v>
                </c:pt>
                <c:pt idx="33">
                  <c:v>0.339976</c:v>
                </c:pt>
                <c:pt idx="34">
                  <c:v>0.56514699999999995</c:v>
                </c:pt>
                <c:pt idx="35">
                  <c:v>0.38999699999999998</c:v>
                </c:pt>
                <c:pt idx="36">
                  <c:v>0.17962500000000001</c:v>
                </c:pt>
                <c:pt idx="37">
                  <c:v>0.70166399999999995</c:v>
                </c:pt>
                <c:pt idx="38">
                  <c:v>0.32240099999999999</c:v>
                </c:pt>
                <c:pt idx="39">
                  <c:v>0.39749699999999999</c:v>
                </c:pt>
                <c:pt idx="40">
                  <c:v>0.35251500000000002</c:v>
                </c:pt>
                <c:pt idx="41">
                  <c:v>0.40770200000000001</c:v>
                </c:pt>
                <c:pt idx="42">
                  <c:v>0.57825599999999999</c:v>
                </c:pt>
                <c:pt idx="43">
                  <c:v>0.32945000000000002</c:v>
                </c:pt>
                <c:pt idx="44">
                  <c:v>0.197159</c:v>
                </c:pt>
                <c:pt idx="45">
                  <c:v>0.46454099999999998</c:v>
                </c:pt>
                <c:pt idx="46">
                  <c:v>0.65403100000000003</c:v>
                </c:pt>
                <c:pt idx="47">
                  <c:v>8.3593000000000001E-2</c:v>
                </c:pt>
                <c:pt idx="48">
                  <c:v>0.59703899999999999</c:v>
                </c:pt>
                <c:pt idx="49">
                  <c:v>0.21083299999999999</c:v>
                </c:pt>
                <c:pt idx="50">
                  <c:v>0.125888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yVal>
        </c:ser>
        <c:ser>
          <c:idx val="1"/>
          <c:order val="1"/>
          <c:tx>
            <c:strRef>
              <c:f>Анализ!$I$1</c:f>
              <c:strCache>
                <c:ptCount val="1"/>
                <c:pt idx="0">
                  <c:v>2</c:v>
                </c:pt>
              </c:strCache>
            </c:strRef>
          </c:tx>
          <c:spPr>
            <a:ln w="28575">
              <a:noFill/>
            </a:ln>
          </c:spPr>
          <c:xVal>
            <c:numRef>
              <c:f>Анализ!$I$3:$I$58</c:f>
              <c:numCache>
                <c:formatCode>General</c:formatCode>
                <c:ptCount val="56"/>
                <c:pt idx="0">
                  <c:v>0.52</c:v>
                </c:pt>
                <c:pt idx="1">
                  <c:v>0.6</c:v>
                </c:pt>
                <c:pt idx="2">
                  <c:v>0.6</c:v>
                </c:pt>
                <c:pt idx="3">
                  <c:v>0.68</c:v>
                </c:pt>
                <c:pt idx="4">
                  <c:v>0.76</c:v>
                </c:pt>
                <c:pt idx="5">
                  <c:v>0.84</c:v>
                </c:pt>
                <c:pt idx="6">
                  <c:v>1</c:v>
                </c:pt>
                <c:pt idx="7">
                  <c:v>0.68</c:v>
                </c:pt>
                <c:pt idx="8">
                  <c:v>0.76</c:v>
                </c:pt>
                <c:pt idx="9">
                  <c:v>0.90958300000000003</c:v>
                </c:pt>
                <c:pt idx="10">
                  <c:v>0.62577099999999997</c:v>
                </c:pt>
                <c:pt idx="11">
                  <c:v>0.93508800000000003</c:v>
                </c:pt>
                <c:pt idx="12">
                  <c:v>0.60703499999999999</c:v>
                </c:pt>
                <c:pt idx="13">
                  <c:v>0.51082099999999997</c:v>
                </c:pt>
                <c:pt idx="14">
                  <c:v>0.71025000000000005</c:v>
                </c:pt>
                <c:pt idx="15">
                  <c:v>0.82212799999999997</c:v>
                </c:pt>
                <c:pt idx="16">
                  <c:v>0.83451299999999995</c:v>
                </c:pt>
                <c:pt idx="17">
                  <c:v>0.86106099999999997</c:v>
                </c:pt>
                <c:pt idx="18">
                  <c:v>0.63466599999999995</c:v>
                </c:pt>
                <c:pt idx="19">
                  <c:v>0.94843900000000003</c:v>
                </c:pt>
                <c:pt idx="20">
                  <c:v>0.57965699999999998</c:v>
                </c:pt>
                <c:pt idx="21">
                  <c:v>0.79857100000000003</c:v>
                </c:pt>
                <c:pt idx="22">
                  <c:v>0.55560399999999999</c:v>
                </c:pt>
                <c:pt idx="23">
                  <c:v>0.70099500000000003</c:v>
                </c:pt>
                <c:pt idx="24">
                  <c:v>0.80040599999999995</c:v>
                </c:pt>
                <c:pt idx="25">
                  <c:v>0.99438300000000002</c:v>
                </c:pt>
                <c:pt idx="26">
                  <c:v>0.83197900000000002</c:v>
                </c:pt>
                <c:pt idx="27">
                  <c:v>0.73036400000000001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xVal>
          <c:yVal>
            <c:numRef>
              <c:f>Анализ!$J$3:$J$58</c:f>
              <c:numCache>
                <c:formatCode>General</c:formatCode>
                <c:ptCount val="56"/>
                <c:pt idx="0">
                  <c:v>0.2</c:v>
                </c:pt>
                <c:pt idx="1">
                  <c:v>0.12</c:v>
                </c:pt>
                <c:pt idx="2">
                  <c:v>0.28000000000000003</c:v>
                </c:pt>
                <c:pt idx="3">
                  <c:v>0</c:v>
                </c:pt>
                <c:pt idx="4">
                  <c:v>0.2</c:v>
                </c:pt>
                <c:pt idx="5">
                  <c:v>0.04</c:v>
                </c:pt>
                <c:pt idx="6">
                  <c:v>0.04</c:v>
                </c:pt>
                <c:pt idx="7">
                  <c:v>0.24</c:v>
                </c:pt>
                <c:pt idx="8">
                  <c:v>0.08</c:v>
                </c:pt>
                <c:pt idx="9">
                  <c:v>0.224634</c:v>
                </c:pt>
                <c:pt idx="10">
                  <c:v>0.17855199999999999</c:v>
                </c:pt>
                <c:pt idx="11">
                  <c:v>0.12848300000000001</c:v>
                </c:pt>
                <c:pt idx="12">
                  <c:v>0.10284799999999999</c:v>
                </c:pt>
                <c:pt idx="13">
                  <c:v>0.17490900000000001</c:v>
                </c:pt>
                <c:pt idx="14">
                  <c:v>8.4739999999999996E-2</c:v>
                </c:pt>
                <c:pt idx="15">
                  <c:v>0.149007</c:v>
                </c:pt>
                <c:pt idx="16">
                  <c:v>6.9151000000000004E-2</c:v>
                </c:pt>
                <c:pt idx="17">
                  <c:v>6.7795999999999995E-2</c:v>
                </c:pt>
                <c:pt idx="18">
                  <c:v>6.9348999999999994E-2</c:v>
                </c:pt>
                <c:pt idx="19">
                  <c:v>0.27283800000000002</c:v>
                </c:pt>
                <c:pt idx="20">
                  <c:v>5.1579E-2</c:v>
                </c:pt>
                <c:pt idx="21">
                  <c:v>0.12937100000000001</c:v>
                </c:pt>
                <c:pt idx="22">
                  <c:v>0.26098199999999999</c:v>
                </c:pt>
                <c:pt idx="23">
                  <c:v>0.25920199999999999</c:v>
                </c:pt>
                <c:pt idx="24">
                  <c:v>5.6697999999999998E-2</c:v>
                </c:pt>
                <c:pt idx="25">
                  <c:v>2.7744999999999999E-2</c:v>
                </c:pt>
                <c:pt idx="26">
                  <c:v>0.23006699999999999</c:v>
                </c:pt>
                <c:pt idx="27">
                  <c:v>0.229157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yVal>
        </c:ser>
        <c:ser>
          <c:idx val="2"/>
          <c:order val="2"/>
          <c:tx>
            <c:strRef>
              <c:f>Анализ!$K$1</c:f>
              <c:strCache>
                <c:ptCount val="1"/>
                <c:pt idx="0">
                  <c:v>3</c:v>
                </c:pt>
              </c:strCache>
            </c:strRef>
          </c:tx>
          <c:spPr>
            <a:ln w="28575">
              <a:noFill/>
            </a:ln>
          </c:spPr>
          <c:xVal>
            <c:numRef>
              <c:f>Анализ!$K$3:$K$58</c:f>
              <c:numCache>
                <c:formatCode>General</c:formatCode>
                <c:ptCount val="56"/>
                <c:pt idx="0">
                  <c:v>0.36</c:v>
                </c:pt>
                <c:pt idx="1">
                  <c:v>0.36</c:v>
                </c:pt>
                <c:pt idx="2">
                  <c:v>0.44</c:v>
                </c:pt>
                <c:pt idx="3">
                  <c:v>0.44</c:v>
                </c:pt>
                <c:pt idx="4">
                  <c:v>0.52</c:v>
                </c:pt>
                <c:pt idx="5">
                  <c:v>0.6</c:v>
                </c:pt>
                <c:pt idx="6">
                  <c:v>0.68</c:v>
                </c:pt>
                <c:pt idx="7">
                  <c:v>0.68</c:v>
                </c:pt>
                <c:pt idx="8">
                  <c:v>0.44</c:v>
                </c:pt>
                <c:pt idx="9">
                  <c:v>0.76</c:v>
                </c:pt>
                <c:pt idx="10">
                  <c:v>0.53545200000000004</c:v>
                </c:pt>
                <c:pt idx="11">
                  <c:v>0.44408500000000001</c:v>
                </c:pt>
                <c:pt idx="12">
                  <c:v>0.67494100000000001</c:v>
                </c:pt>
                <c:pt idx="13">
                  <c:v>0.48777700000000002</c:v>
                </c:pt>
                <c:pt idx="14">
                  <c:v>0.60952099999999998</c:v>
                </c:pt>
                <c:pt idx="15">
                  <c:v>0.27937200000000001</c:v>
                </c:pt>
                <c:pt idx="16">
                  <c:v>0.73715600000000003</c:v>
                </c:pt>
                <c:pt idx="17">
                  <c:v>0.74701099999999998</c:v>
                </c:pt>
                <c:pt idx="18">
                  <c:v>0.226465</c:v>
                </c:pt>
                <c:pt idx="19">
                  <c:v>0.44748900000000003</c:v>
                </c:pt>
                <c:pt idx="20">
                  <c:v>0.998915</c:v>
                </c:pt>
                <c:pt idx="21">
                  <c:v>0.40410400000000002</c:v>
                </c:pt>
                <c:pt idx="22">
                  <c:v>0.53976500000000005</c:v>
                </c:pt>
                <c:pt idx="23">
                  <c:v>0.64759800000000001</c:v>
                </c:pt>
                <c:pt idx="24">
                  <c:v>0.57062999999999997</c:v>
                </c:pt>
                <c:pt idx="25">
                  <c:v>0.67949800000000005</c:v>
                </c:pt>
                <c:pt idx="26">
                  <c:v>0.66591599999999995</c:v>
                </c:pt>
                <c:pt idx="27">
                  <c:v>0.67190399999999995</c:v>
                </c:pt>
                <c:pt idx="28">
                  <c:v>0.91790899999999997</c:v>
                </c:pt>
                <c:pt idx="29">
                  <c:v>0.407273</c:v>
                </c:pt>
                <c:pt idx="30">
                  <c:v>0.65599200000000002</c:v>
                </c:pt>
                <c:pt idx="31">
                  <c:v>0.158527</c:v>
                </c:pt>
                <c:pt idx="32">
                  <c:v>0.207507</c:v>
                </c:pt>
                <c:pt idx="33">
                  <c:v>0.93684199999999995</c:v>
                </c:pt>
                <c:pt idx="34">
                  <c:v>0.39106099999999999</c:v>
                </c:pt>
                <c:pt idx="35">
                  <c:v>0.66854199999999997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xVal>
          <c:yVal>
            <c:numRef>
              <c:f>Анализ!$L$3:$L$58</c:f>
              <c:numCache>
                <c:formatCode>General</c:formatCode>
                <c:ptCount val="56"/>
                <c:pt idx="0">
                  <c:v>0.6</c:v>
                </c:pt>
                <c:pt idx="1">
                  <c:v>0.76</c:v>
                </c:pt>
                <c:pt idx="2">
                  <c:v>0.52</c:v>
                </c:pt>
                <c:pt idx="3">
                  <c:v>0.68</c:v>
                </c:pt>
                <c:pt idx="4">
                  <c:v>0.52</c:v>
                </c:pt>
                <c:pt idx="5">
                  <c:v>0.6</c:v>
                </c:pt>
                <c:pt idx="6">
                  <c:v>0.6</c:v>
                </c:pt>
                <c:pt idx="7">
                  <c:v>0.68</c:v>
                </c:pt>
                <c:pt idx="8">
                  <c:v>0.6</c:v>
                </c:pt>
                <c:pt idx="9">
                  <c:v>0.72</c:v>
                </c:pt>
                <c:pt idx="10">
                  <c:v>0.85980999999999996</c:v>
                </c:pt>
                <c:pt idx="11">
                  <c:v>0.49932199999999999</c:v>
                </c:pt>
                <c:pt idx="12">
                  <c:v>0.95647300000000002</c:v>
                </c:pt>
                <c:pt idx="13">
                  <c:v>0.932473</c:v>
                </c:pt>
                <c:pt idx="14">
                  <c:v>0.81317200000000001</c:v>
                </c:pt>
                <c:pt idx="15">
                  <c:v>0.75393600000000005</c:v>
                </c:pt>
                <c:pt idx="16">
                  <c:v>0.764621</c:v>
                </c:pt>
                <c:pt idx="17">
                  <c:v>0.89620299999999997</c:v>
                </c:pt>
                <c:pt idx="18">
                  <c:v>0.94328900000000004</c:v>
                </c:pt>
                <c:pt idx="19">
                  <c:v>0.57477500000000004</c:v>
                </c:pt>
                <c:pt idx="20">
                  <c:v>0.86344299999999996</c:v>
                </c:pt>
                <c:pt idx="21">
                  <c:v>0.87171299999999996</c:v>
                </c:pt>
                <c:pt idx="22">
                  <c:v>0.72361799999999998</c:v>
                </c:pt>
                <c:pt idx="23">
                  <c:v>0.64087300000000003</c:v>
                </c:pt>
                <c:pt idx="24">
                  <c:v>0.73597599999999996</c:v>
                </c:pt>
                <c:pt idx="25">
                  <c:v>0.912497</c:v>
                </c:pt>
                <c:pt idx="26">
                  <c:v>0.83234300000000006</c:v>
                </c:pt>
                <c:pt idx="27">
                  <c:v>0.89960099999999998</c:v>
                </c:pt>
                <c:pt idx="28">
                  <c:v>0.94248100000000001</c:v>
                </c:pt>
                <c:pt idx="29">
                  <c:v>0.83975299999999997</c:v>
                </c:pt>
                <c:pt idx="30">
                  <c:v>0.574488</c:v>
                </c:pt>
                <c:pt idx="31">
                  <c:v>0.96473299999999995</c:v>
                </c:pt>
                <c:pt idx="32">
                  <c:v>0.90423399999999998</c:v>
                </c:pt>
                <c:pt idx="33">
                  <c:v>0.93906800000000001</c:v>
                </c:pt>
                <c:pt idx="34">
                  <c:v>0.56674500000000005</c:v>
                </c:pt>
                <c:pt idx="35">
                  <c:v>0.66398999999999997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yVal>
        </c:ser>
        <c:ser>
          <c:idx val="3"/>
          <c:order val="3"/>
          <c:tx>
            <c:strRef>
              <c:f>Анализ!$E$1</c:f>
              <c:strCache>
                <c:ptCount val="1"/>
                <c:pt idx="0">
                  <c:v>0</c:v>
                </c:pt>
              </c:strCache>
            </c:strRef>
          </c:tx>
          <c:spPr>
            <a:ln w="28575">
              <a:noFill/>
            </a:ln>
          </c:spPr>
          <c:xVal>
            <c:numRef>
              <c:f>Анализ!$E$3:$E$58</c:f>
              <c:numCache>
                <c:formatCode>General</c:formatCode>
                <c:ptCount val="56"/>
                <c:pt idx="0">
                  <c:v>0.68</c:v>
                </c:pt>
                <c:pt idx="1">
                  <c:v>0.46928300000000001</c:v>
                </c:pt>
                <c:pt idx="2">
                  <c:v>0.84874400000000005</c:v>
                </c:pt>
                <c:pt idx="3">
                  <c:v>1.9231000000000002E-2</c:v>
                </c:pt>
                <c:pt idx="4">
                  <c:v>0.65365799999999996</c:v>
                </c:pt>
                <c:pt idx="5">
                  <c:v>0.120452</c:v>
                </c:pt>
                <c:pt idx="6">
                  <c:v>0.96934900000000002</c:v>
                </c:pt>
                <c:pt idx="7">
                  <c:v>0.97921000000000002</c:v>
                </c:pt>
                <c:pt idx="8">
                  <c:v>4.6904000000000001E-2</c:v>
                </c:pt>
                <c:pt idx="9">
                  <c:v>0.107691</c:v>
                </c:pt>
                <c:pt idx="10">
                  <c:v>0.296184</c:v>
                </c:pt>
                <c:pt idx="11">
                  <c:v>0.43646000000000001</c:v>
                </c:pt>
                <c:pt idx="12">
                  <c:v>0.106463</c:v>
                </c:pt>
                <c:pt idx="13">
                  <c:v>0.97644699999999995</c:v>
                </c:pt>
                <c:pt idx="14">
                  <c:v>0.40831099999999998</c:v>
                </c:pt>
                <c:pt idx="15">
                  <c:v>0.12501000000000001</c:v>
                </c:pt>
                <c:pt idx="16">
                  <c:v>2.1573999999999999E-2</c:v>
                </c:pt>
                <c:pt idx="17">
                  <c:v>0.32051600000000002</c:v>
                </c:pt>
                <c:pt idx="18">
                  <c:v>0.81352000000000002</c:v>
                </c:pt>
                <c:pt idx="19">
                  <c:v>0.76691100000000001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xVal>
          <c:yVal>
            <c:numRef>
              <c:f>Анализ!$F$3:$F$58</c:f>
              <c:numCache>
                <c:formatCode>General</c:formatCode>
                <c:ptCount val="56"/>
                <c:pt idx="0">
                  <c:v>0.36</c:v>
                </c:pt>
                <c:pt idx="1">
                  <c:v>0.12225</c:v>
                </c:pt>
                <c:pt idx="2">
                  <c:v>0.66853799999999997</c:v>
                </c:pt>
                <c:pt idx="3">
                  <c:v>0.97629500000000002</c:v>
                </c:pt>
                <c:pt idx="4">
                  <c:v>0.52975700000000003</c:v>
                </c:pt>
                <c:pt idx="5">
                  <c:v>0.85309299999999999</c:v>
                </c:pt>
                <c:pt idx="6">
                  <c:v>0.31510300000000002</c:v>
                </c:pt>
                <c:pt idx="7">
                  <c:v>0.79779100000000003</c:v>
                </c:pt>
                <c:pt idx="8">
                  <c:v>0.98943700000000001</c:v>
                </c:pt>
                <c:pt idx="9">
                  <c:v>0.85242600000000002</c:v>
                </c:pt>
                <c:pt idx="10">
                  <c:v>0.57538800000000001</c:v>
                </c:pt>
                <c:pt idx="11">
                  <c:v>0.20161799999999999</c:v>
                </c:pt>
                <c:pt idx="12">
                  <c:v>0.870695</c:v>
                </c:pt>
                <c:pt idx="13">
                  <c:v>0.79978000000000005</c:v>
                </c:pt>
                <c:pt idx="14">
                  <c:v>0.11166</c:v>
                </c:pt>
                <c:pt idx="15">
                  <c:v>0.78825299999999998</c:v>
                </c:pt>
                <c:pt idx="16">
                  <c:v>0.99087700000000001</c:v>
                </c:pt>
                <c:pt idx="17">
                  <c:v>0.56815099999999996</c:v>
                </c:pt>
                <c:pt idx="18">
                  <c:v>0.378799</c:v>
                </c:pt>
                <c:pt idx="19">
                  <c:v>0.642621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yVal>
        </c:ser>
        <c:axId val="132613632"/>
        <c:axId val="131157376"/>
      </c:scatterChart>
      <c:valAx>
        <c:axId val="132613632"/>
        <c:scaling>
          <c:orientation val="minMax"/>
        </c:scaling>
        <c:axPos val="b"/>
        <c:numFmt formatCode="General" sourceLinked="1"/>
        <c:tickLblPos val="nextTo"/>
        <c:crossAx val="131157376"/>
        <c:crosses val="autoZero"/>
        <c:crossBetween val="midCat"/>
      </c:valAx>
      <c:valAx>
        <c:axId val="131157376"/>
        <c:scaling>
          <c:orientation val="minMax"/>
        </c:scaling>
        <c:axPos val="l"/>
        <c:majorGridlines/>
        <c:numFmt formatCode="General" sourceLinked="1"/>
        <c:tickLblPos val="nextTo"/>
        <c:crossAx val="13261363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1</xdr:row>
      <xdr:rowOff>9524</xdr:rowOff>
    </xdr:from>
    <xdr:to>
      <xdr:col>13</xdr:col>
      <xdr:colOff>47625</xdr:colOff>
      <xdr:row>24</xdr:row>
      <xdr:rowOff>133349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581024</xdr:colOff>
      <xdr:row>25</xdr:row>
      <xdr:rowOff>66674</xdr:rowOff>
    </xdr:from>
    <xdr:to>
      <xdr:col>13</xdr:col>
      <xdr:colOff>38099</xdr:colOff>
      <xdr:row>50</xdr:row>
      <xdr:rowOff>171449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out_exampl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>
      <selection activeCell="D3" sqref="D3"/>
    </sheetView>
  </sheetViews>
  <sheetFormatPr defaultRowHeight="15"/>
  <cols>
    <col min="1" max="1" width="5.85546875" customWidth="1"/>
    <col min="2" max="2" width="20.140625" customWidth="1"/>
    <col min="3" max="3" width="16.85546875" customWidth="1"/>
    <col min="4" max="4" width="17.42578125" customWidth="1"/>
    <col min="5" max="5" width="18.5703125" customWidth="1"/>
    <col min="6" max="6" width="14.28515625" customWidth="1"/>
  </cols>
  <sheetData>
    <row r="1" spans="1:6">
      <c r="A1" s="2"/>
      <c r="B1" s="5" t="s">
        <v>2</v>
      </c>
      <c r="C1" s="5"/>
      <c r="D1" s="5" t="s">
        <v>3</v>
      </c>
      <c r="E1" s="5"/>
      <c r="F1" s="2"/>
    </row>
    <row r="2" spans="1:6">
      <c r="A2" s="2" t="s">
        <v>5</v>
      </c>
      <c r="B2" s="3" t="s">
        <v>0</v>
      </c>
      <c r="C2" s="3" t="s">
        <v>1</v>
      </c>
      <c r="D2" s="3" t="s">
        <v>0</v>
      </c>
      <c r="E2" s="3" t="s">
        <v>1</v>
      </c>
      <c r="F2" s="3" t="s">
        <v>4</v>
      </c>
    </row>
    <row r="3" spans="1:6">
      <c r="A3" s="2">
        <v>1</v>
      </c>
      <c r="B3" s="2">
        <v>6</v>
      </c>
      <c r="C3" s="2">
        <v>2</v>
      </c>
      <c r="D3" s="4">
        <f>(B3-$C$32)/$B$33</f>
        <v>0.2</v>
      </c>
      <c r="E3" s="4">
        <f>(C3-$C$32)/$B$33</f>
        <v>0.04</v>
      </c>
      <c r="F3" s="2">
        <v>1</v>
      </c>
    </row>
    <row r="4" spans="1:6">
      <c r="A4" s="2">
        <v>2</v>
      </c>
      <c r="B4" s="2">
        <v>11</v>
      </c>
      <c r="C4" s="2">
        <v>4</v>
      </c>
      <c r="D4" s="4">
        <f t="shared" ref="D4:D32" si="0">(B4-$C$32)/$B$33</f>
        <v>0.4</v>
      </c>
      <c r="E4" s="4">
        <f t="shared" ref="E4:E31" si="1">(C4-$C$32)/$B$33</f>
        <v>0.12</v>
      </c>
      <c r="F4" s="2">
        <v>1</v>
      </c>
    </row>
    <row r="5" spans="1:6">
      <c r="A5" s="2">
        <v>3</v>
      </c>
      <c r="B5" s="2">
        <v>3</v>
      </c>
      <c r="C5" s="2">
        <v>6</v>
      </c>
      <c r="D5" s="4">
        <f t="shared" si="0"/>
        <v>0.08</v>
      </c>
      <c r="E5" s="4">
        <f t="shared" si="1"/>
        <v>0.2</v>
      </c>
      <c r="F5" s="2">
        <v>1</v>
      </c>
    </row>
    <row r="6" spans="1:6">
      <c r="A6" s="2">
        <v>4</v>
      </c>
      <c r="B6" s="2">
        <v>12</v>
      </c>
      <c r="C6" s="2">
        <v>7</v>
      </c>
      <c r="D6" s="4">
        <f t="shared" si="0"/>
        <v>0.44</v>
      </c>
      <c r="E6" s="4">
        <f t="shared" si="1"/>
        <v>0.24</v>
      </c>
      <c r="F6" s="2">
        <v>1</v>
      </c>
    </row>
    <row r="7" spans="1:6">
      <c r="A7" s="2">
        <v>5</v>
      </c>
      <c r="B7" s="2">
        <v>13</v>
      </c>
      <c r="C7" s="2">
        <v>9</v>
      </c>
      <c r="D7" s="4">
        <f t="shared" si="0"/>
        <v>0.48</v>
      </c>
      <c r="E7" s="4">
        <f t="shared" si="1"/>
        <v>0.32</v>
      </c>
      <c r="F7" s="2">
        <v>1</v>
      </c>
    </row>
    <row r="8" spans="1:6">
      <c r="A8" s="2">
        <v>6</v>
      </c>
      <c r="B8" s="2">
        <v>18</v>
      </c>
      <c r="C8" s="2">
        <v>10</v>
      </c>
      <c r="D8" s="4">
        <f t="shared" si="0"/>
        <v>0.68</v>
      </c>
      <c r="E8" s="4">
        <f t="shared" si="1"/>
        <v>0.36</v>
      </c>
      <c r="F8" s="2">
        <v>1</v>
      </c>
    </row>
    <row r="9" spans="1:6">
      <c r="A9" s="2">
        <v>7</v>
      </c>
      <c r="B9" s="2">
        <v>16</v>
      </c>
      <c r="C9" s="2">
        <v>11</v>
      </c>
      <c r="D9" s="4">
        <f t="shared" si="0"/>
        <v>0.6</v>
      </c>
      <c r="E9" s="4">
        <f t="shared" si="1"/>
        <v>0.4</v>
      </c>
      <c r="F9" s="2">
        <v>1</v>
      </c>
    </row>
    <row r="10" spans="1:6">
      <c r="A10" s="2">
        <v>8</v>
      </c>
      <c r="B10" s="2">
        <v>18</v>
      </c>
      <c r="C10" s="2">
        <v>12</v>
      </c>
      <c r="D10" s="4">
        <f t="shared" si="0"/>
        <v>0.68</v>
      </c>
      <c r="E10" s="4">
        <f t="shared" si="1"/>
        <v>0.44</v>
      </c>
      <c r="F10" s="2">
        <v>1</v>
      </c>
    </row>
    <row r="11" spans="1:6">
      <c r="A11" s="2">
        <v>9</v>
      </c>
      <c r="B11" s="2">
        <v>22</v>
      </c>
      <c r="C11" s="2">
        <v>12</v>
      </c>
      <c r="D11" s="4">
        <f t="shared" si="0"/>
        <v>0.84</v>
      </c>
      <c r="E11" s="4">
        <f t="shared" si="1"/>
        <v>0.44</v>
      </c>
      <c r="F11" s="2">
        <v>1</v>
      </c>
    </row>
    <row r="12" spans="1:6">
      <c r="A12" s="2">
        <v>10</v>
      </c>
      <c r="B12" s="2">
        <v>20</v>
      </c>
      <c r="C12" s="2">
        <v>14</v>
      </c>
      <c r="D12" s="4">
        <f t="shared" si="0"/>
        <v>0.76</v>
      </c>
      <c r="E12" s="4">
        <f t="shared" si="1"/>
        <v>0.52</v>
      </c>
      <c r="F12" s="2">
        <v>1</v>
      </c>
    </row>
    <row r="13" spans="1:6">
      <c r="A13" s="2">
        <v>11</v>
      </c>
      <c r="B13" s="2">
        <v>22</v>
      </c>
      <c r="C13" s="2">
        <v>14</v>
      </c>
      <c r="D13" s="4">
        <f t="shared" si="0"/>
        <v>0.84</v>
      </c>
      <c r="E13" s="4">
        <f t="shared" si="1"/>
        <v>0.52</v>
      </c>
      <c r="F13" s="2">
        <v>1</v>
      </c>
    </row>
    <row r="14" spans="1:6">
      <c r="A14" s="2">
        <v>12</v>
      </c>
      <c r="B14" s="2">
        <v>7</v>
      </c>
      <c r="C14" s="2">
        <v>14</v>
      </c>
      <c r="D14" s="4">
        <f t="shared" si="0"/>
        <v>0.24</v>
      </c>
      <c r="E14" s="4">
        <f t="shared" si="1"/>
        <v>0.52</v>
      </c>
      <c r="F14" s="2">
        <v>1</v>
      </c>
    </row>
    <row r="15" spans="1:6">
      <c r="A15" s="2">
        <v>13</v>
      </c>
      <c r="B15" s="2">
        <v>2</v>
      </c>
      <c r="C15" s="2">
        <v>13</v>
      </c>
      <c r="D15" s="4">
        <f t="shared" si="0"/>
        <v>0.04</v>
      </c>
      <c r="E15" s="4">
        <f t="shared" si="1"/>
        <v>0.48</v>
      </c>
      <c r="F15" s="2">
        <v>1</v>
      </c>
    </row>
    <row r="16" spans="1:6">
      <c r="A16" s="2">
        <v>14</v>
      </c>
      <c r="B16" s="2">
        <v>4</v>
      </c>
      <c r="C16" s="2">
        <v>18</v>
      </c>
      <c r="D16" s="4">
        <f t="shared" si="0"/>
        <v>0.12</v>
      </c>
      <c r="E16" s="4">
        <f t="shared" si="1"/>
        <v>0.68</v>
      </c>
      <c r="F16" s="2">
        <v>1</v>
      </c>
    </row>
    <row r="17" spans="1:6">
      <c r="A17" s="2">
        <v>15</v>
      </c>
      <c r="B17" s="2">
        <v>14</v>
      </c>
      <c r="C17" s="2">
        <v>6</v>
      </c>
      <c r="D17" s="4">
        <f t="shared" si="0"/>
        <v>0.52</v>
      </c>
      <c r="E17" s="4">
        <f t="shared" si="1"/>
        <v>0.2</v>
      </c>
      <c r="F17" s="2">
        <v>2</v>
      </c>
    </row>
    <row r="18" spans="1:6">
      <c r="A18" s="2">
        <v>16</v>
      </c>
      <c r="B18" s="2">
        <v>16</v>
      </c>
      <c r="C18" s="2">
        <v>4</v>
      </c>
      <c r="D18" s="4">
        <f t="shared" si="0"/>
        <v>0.6</v>
      </c>
      <c r="E18" s="4">
        <f t="shared" si="1"/>
        <v>0.12</v>
      </c>
      <c r="F18" s="2">
        <v>2</v>
      </c>
    </row>
    <row r="19" spans="1:6">
      <c r="A19" s="2">
        <v>17</v>
      </c>
      <c r="B19" s="2">
        <v>16</v>
      </c>
      <c r="C19" s="2">
        <v>8</v>
      </c>
      <c r="D19" s="4">
        <f t="shared" si="0"/>
        <v>0.6</v>
      </c>
      <c r="E19" s="4">
        <f t="shared" si="1"/>
        <v>0.28000000000000003</v>
      </c>
      <c r="F19" s="2">
        <v>2</v>
      </c>
    </row>
    <row r="20" spans="1:6">
      <c r="A20" s="2">
        <v>18</v>
      </c>
      <c r="B20" s="2">
        <v>18</v>
      </c>
      <c r="C20" s="2">
        <v>1</v>
      </c>
      <c r="D20" s="4">
        <f t="shared" si="0"/>
        <v>0.68</v>
      </c>
      <c r="E20" s="4">
        <f t="shared" si="1"/>
        <v>0</v>
      </c>
      <c r="F20" s="2">
        <v>2</v>
      </c>
    </row>
    <row r="21" spans="1:6">
      <c r="A21" s="2">
        <v>19</v>
      </c>
      <c r="B21" s="2">
        <v>20</v>
      </c>
      <c r="C21" s="2">
        <v>6</v>
      </c>
      <c r="D21" s="4">
        <f t="shared" si="0"/>
        <v>0.76</v>
      </c>
      <c r="E21" s="4">
        <f t="shared" si="1"/>
        <v>0.2</v>
      </c>
      <c r="F21" s="2">
        <v>2</v>
      </c>
    </row>
    <row r="22" spans="1:6">
      <c r="A22" s="2">
        <v>20</v>
      </c>
      <c r="B22" s="2">
        <v>22</v>
      </c>
      <c r="C22" s="2">
        <v>2</v>
      </c>
      <c r="D22" s="4">
        <f t="shared" si="0"/>
        <v>0.84</v>
      </c>
      <c r="E22" s="4">
        <f t="shared" si="1"/>
        <v>0.04</v>
      </c>
      <c r="F22" s="2">
        <v>2</v>
      </c>
    </row>
    <row r="23" spans="1:6">
      <c r="A23" s="2">
        <v>21</v>
      </c>
      <c r="B23" s="2">
        <v>26</v>
      </c>
      <c r="C23" s="2">
        <v>2</v>
      </c>
      <c r="D23" s="4">
        <f t="shared" si="0"/>
        <v>1</v>
      </c>
      <c r="E23" s="4">
        <f t="shared" si="1"/>
        <v>0.04</v>
      </c>
      <c r="F23" s="2">
        <v>2</v>
      </c>
    </row>
    <row r="24" spans="1:6">
      <c r="A24" s="2">
        <v>22</v>
      </c>
      <c r="B24" s="2">
        <v>10</v>
      </c>
      <c r="C24" s="2">
        <v>16</v>
      </c>
      <c r="D24" s="4">
        <f t="shared" si="0"/>
        <v>0.36</v>
      </c>
      <c r="E24" s="4">
        <f t="shared" si="1"/>
        <v>0.6</v>
      </c>
      <c r="F24" s="2">
        <v>3</v>
      </c>
    </row>
    <row r="25" spans="1:6">
      <c r="A25" s="2">
        <v>23</v>
      </c>
      <c r="B25" s="2">
        <v>10</v>
      </c>
      <c r="C25" s="2">
        <v>20</v>
      </c>
      <c r="D25" s="4">
        <f t="shared" si="0"/>
        <v>0.36</v>
      </c>
      <c r="E25" s="4">
        <f t="shared" si="1"/>
        <v>0.76</v>
      </c>
      <c r="F25" s="2">
        <v>3</v>
      </c>
    </row>
    <row r="26" spans="1:6">
      <c r="A26" s="2">
        <v>24</v>
      </c>
      <c r="B26" s="2">
        <v>12</v>
      </c>
      <c r="C26" s="2">
        <v>14</v>
      </c>
      <c r="D26" s="4">
        <f t="shared" si="0"/>
        <v>0.44</v>
      </c>
      <c r="E26" s="4">
        <f t="shared" si="1"/>
        <v>0.52</v>
      </c>
      <c r="F26" s="2">
        <v>3</v>
      </c>
    </row>
    <row r="27" spans="1:6">
      <c r="A27" s="2">
        <v>25</v>
      </c>
      <c r="B27" s="2">
        <v>12</v>
      </c>
      <c r="C27" s="2">
        <v>18</v>
      </c>
      <c r="D27" s="4">
        <f t="shared" si="0"/>
        <v>0.44</v>
      </c>
      <c r="E27" s="4">
        <f t="shared" si="1"/>
        <v>0.68</v>
      </c>
      <c r="F27" s="2">
        <v>3</v>
      </c>
    </row>
    <row r="28" spans="1:6">
      <c r="A28" s="2">
        <v>26</v>
      </c>
      <c r="B28" s="2">
        <v>14</v>
      </c>
      <c r="C28" s="2">
        <v>14</v>
      </c>
      <c r="D28" s="4">
        <f t="shared" si="0"/>
        <v>0.52</v>
      </c>
      <c r="E28" s="4">
        <f t="shared" si="1"/>
        <v>0.52</v>
      </c>
      <c r="F28" s="2">
        <v>3</v>
      </c>
    </row>
    <row r="29" spans="1:6">
      <c r="A29" s="2">
        <v>27</v>
      </c>
      <c r="B29" s="2">
        <v>16</v>
      </c>
      <c r="C29" s="2">
        <v>16</v>
      </c>
      <c r="D29" s="4">
        <f t="shared" si="0"/>
        <v>0.6</v>
      </c>
      <c r="E29" s="4">
        <f t="shared" si="1"/>
        <v>0.6</v>
      </c>
      <c r="F29" s="2">
        <v>3</v>
      </c>
    </row>
    <row r="30" spans="1:6">
      <c r="A30" s="2">
        <v>28</v>
      </c>
      <c r="B30" s="2">
        <v>18</v>
      </c>
      <c r="C30" s="2">
        <v>16</v>
      </c>
      <c r="D30" s="4">
        <f t="shared" si="0"/>
        <v>0.68</v>
      </c>
      <c r="E30" s="4">
        <f t="shared" si="1"/>
        <v>0.6</v>
      </c>
      <c r="F30" s="2">
        <v>3</v>
      </c>
    </row>
    <row r="31" spans="1:6">
      <c r="A31" s="2">
        <v>29</v>
      </c>
      <c r="B31" s="2">
        <v>18</v>
      </c>
      <c r="C31" s="2">
        <v>18</v>
      </c>
      <c r="D31" s="4">
        <f t="shared" si="0"/>
        <v>0.68</v>
      </c>
      <c r="E31" s="4">
        <f t="shared" si="1"/>
        <v>0.68</v>
      </c>
      <c r="F31" s="2">
        <v>3</v>
      </c>
    </row>
    <row r="32" spans="1:6">
      <c r="B32" s="1">
        <f>MAX($B$3:$C$31)</f>
        <v>26</v>
      </c>
      <c r="C32" s="1">
        <f>MIN($B$3:$C$31)</f>
        <v>1</v>
      </c>
      <c r="D32" s="4">
        <f t="shared" si="0"/>
        <v>1</v>
      </c>
      <c r="E32" s="4"/>
    </row>
    <row r="33" spans="1:6">
      <c r="B33" s="1">
        <f>MAX($B$3:$C$31)-MIN($B$3:$C$31)</f>
        <v>25</v>
      </c>
      <c r="C33" s="1"/>
    </row>
    <row r="35" spans="1:6">
      <c r="A35" s="2">
        <v>30</v>
      </c>
      <c r="B35" s="2">
        <v>20</v>
      </c>
      <c r="C35" s="2">
        <v>12</v>
      </c>
      <c r="D35" s="4">
        <f t="shared" ref="D35:E40" si="2">(B35-$C$32)/$B$33</f>
        <v>0.76</v>
      </c>
      <c r="E35" s="4">
        <f t="shared" si="2"/>
        <v>0.44</v>
      </c>
      <c r="F35" s="2">
        <v>1</v>
      </c>
    </row>
    <row r="36" spans="1:6">
      <c r="A36" s="2">
        <v>31</v>
      </c>
      <c r="B36" s="2">
        <v>8</v>
      </c>
      <c r="C36" s="2">
        <v>10</v>
      </c>
      <c r="D36" s="4">
        <f t="shared" si="2"/>
        <v>0.28000000000000003</v>
      </c>
      <c r="E36" s="4">
        <f t="shared" si="2"/>
        <v>0.36</v>
      </c>
      <c r="F36" s="2">
        <v>1</v>
      </c>
    </row>
    <row r="37" spans="1:6">
      <c r="A37" s="2">
        <v>32</v>
      </c>
      <c r="B37" s="2">
        <v>18</v>
      </c>
      <c r="C37" s="2">
        <v>7</v>
      </c>
      <c r="D37" s="4">
        <f t="shared" si="2"/>
        <v>0.68</v>
      </c>
      <c r="E37" s="4">
        <f t="shared" si="2"/>
        <v>0.24</v>
      </c>
      <c r="F37" s="2">
        <v>2</v>
      </c>
    </row>
    <row r="38" spans="1:6">
      <c r="A38" s="2">
        <v>33</v>
      </c>
      <c r="B38" s="2">
        <v>20</v>
      </c>
      <c r="C38" s="2">
        <v>3</v>
      </c>
      <c r="D38" s="4">
        <f t="shared" si="2"/>
        <v>0.76</v>
      </c>
      <c r="E38" s="4">
        <f t="shared" si="2"/>
        <v>0.08</v>
      </c>
      <c r="F38" s="2">
        <v>2</v>
      </c>
    </row>
    <row r="39" spans="1:6">
      <c r="A39" s="2">
        <v>34</v>
      </c>
      <c r="B39" s="2">
        <v>12</v>
      </c>
      <c r="C39" s="2">
        <v>16</v>
      </c>
      <c r="D39" s="4">
        <f t="shared" si="2"/>
        <v>0.44</v>
      </c>
      <c r="E39" s="4">
        <f t="shared" si="2"/>
        <v>0.6</v>
      </c>
      <c r="F39" s="2">
        <v>3</v>
      </c>
    </row>
    <row r="40" spans="1:6">
      <c r="A40" s="2">
        <v>35</v>
      </c>
      <c r="B40" s="2">
        <v>20</v>
      </c>
      <c r="C40" s="2">
        <v>19</v>
      </c>
      <c r="D40" s="4">
        <f t="shared" si="2"/>
        <v>0.76</v>
      </c>
      <c r="E40" s="4">
        <f t="shared" si="2"/>
        <v>0.72</v>
      </c>
      <c r="F40" s="2">
        <v>3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6"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1"/>
  <sheetViews>
    <sheetView topLeftCell="A471" workbookViewId="0">
      <selection activeCell="A70" sqref="A70"/>
    </sheetView>
  </sheetViews>
  <sheetFormatPr defaultRowHeight="15"/>
  <cols>
    <col min="1" max="1" width="23" bestFit="1" customWidth="1"/>
    <col min="2" max="3" width="9" bestFit="1" customWidth="1"/>
  </cols>
  <sheetData>
    <row r="1" spans="1:1">
      <c r="A1" t="s">
        <v>6</v>
      </c>
    </row>
    <row r="2" spans="1:1">
      <c r="A2" t="s">
        <v>7</v>
      </c>
    </row>
    <row r="4" spans="1:1">
      <c r="A4" t="s">
        <v>8</v>
      </c>
    </row>
    <row r="5" spans="1:1">
      <c r="A5" t="s">
        <v>7</v>
      </c>
    </row>
    <row r="7" spans="1:1">
      <c r="A7" t="s">
        <v>9</v>
      </c>
    </row>
    <row r="8" spans="1:1">
      <c r="A8" t="s">
        <v>7</v>
      </c>
    </row>
    <row r="10" spans="1:1">
      <c r="A10" t="s">
        <v>10</v>
      </c>
    </row>
    <row r="11" spans="1:1">
      <c r="A11" t="s">
        <v>7</v>
      </c>
    </row>
    <row r="13" spans="1:1">
      <c r="A13" t="s">
        <v>11</v>
      </c>
    </row>
    <row r="14" spans="1:1">
      <c r="A14" t="s">
        <v>7</v>
      </c>
    </row>
    <row r="16" spans="1:1">
      <c r="A16" t="s">
        <v>12</v>
      </c>
    </row>
    <row r="17" spans="1:1">
      <c r="A17" t="s">
        <v>7</v>
      </c>
    </row>
    <row r="19" spans="1:1">
      <c r="A19" t="s">
        <v>13</v>
      </c>
    </row>
    <row r="20" spans="1:1">
      <c r="A20" t="s">
        <v>7</v>
      </c>
    </row>
    <row r="22" spans="1:1">
      <c r="A22" t="s">
        <v>14</v>
      </c>
    </row>
    <row r="23" spans="1:1">
      <c r="A23" t="s">
        <v>15</v>
      </c>
    </row>
    <row r="25" spans="1:1">
      <c r="A25" t="s">
        <v>16</v>
      </c>
    </row>
    <row r="26" spans="1:1">
      <c r="A26" t="s">
        <v>15</v>
      </c>
    </row>
    <row r="28" spans="1:1">
      <c r="A28" t="s">
        <v>17</v>
      </c>
    </row>
    <row r="29" spans="1:1">
      <c r="A29" t="s">
        <v>18</v>
      </c>
    </row>
    <row r="31" spans="1:1">
      <c r="A31" t="s">
        <v>19</v>
      </c>
    </row>
    <row r="32" spans="1:1">
      <c r="A32" t="s">
        <v>7</v>
      </c>
    </row>
    <row r="34" spans="1:1">
      <c r="A34" t="s">
        <v>20</v>
      </c>
    </row>
    <row r="35" spans="1:1">
      <c r="A35" t="s">
        <v>7</v>
      </c>
    </row>
    <row r="37" spans="1:1">
      <c r="A37" t="s">
        <v>21</v>
      </c>
    </row>
    <row r="38" spans="1:1">
      <c r="A38" t="s">
        <v>18</v>
      </c>
    </row>
    <row r="40" spans="1:1">
      <c r="A40" t="s">
        <v>22</v>
      </c>
    </row>
    <row r="41" spans="1:1">
      <c r="A41" t="s">
        <v>18</v>
      </c>
    </row>
    <row r="43" spans="1:1">
      <c r="A43" t="s">
        <v>23</v>
      </c>
    </row>
    <row r="44" spans="1:1">
      <c r="A44" t="s">
        <v>18</v>
      </c>
    </row>
    <row r="46" spans="1:1">
      <c r="A46" t="s">
        <v>24</v>
      </c>
    </row>
    <row r="47" spans="1:1">
      <c r="A47" t="s">
        <v>18</v>
      </c>
    </row>
    <row r="49" spans="1:1">
      <c r="A49" t="s">
        <v>25</v>
      </c>
    </row>
    <row r="50" spans="1:1">
      <c r="A50" t="s">
        <v>18</v>
      </c>
    </row>
    <row r="52" spans="1:1">
      <c r="A52" t="s">
        <v>26</v>
      </c>
    </row>
    <row r="53" spans="1:1">
      <c r="A53" t="s">
        <v>18</v>
      </c>
    </row>
    <row r="55" spans="1:1">
      <c r="A55" t="s">
        <v>27</v>
      </c>
    </row>
    <row r="56" spans="1:1">
      <c r="A56" t="s">
        <v>7</v>
      </c>
    </row>
    <row r="58" spans="1:1">
      <c r="A58" t="s">
        <v>28</v>
      </c>
    </row>
    <row r="59" spans="1:1">
      <c r="A59" t="s">
        <v>18</v>
      </c>
    </row>
    <row r="61" spans="1:1">
      <c r="A61" t="s">
        <v>29</v>
      </c>
    </row>
    <row r="62" spans="1:1">
      <c r="A62" t="s">
        <v>18</v>
      </c>
    </row>
    <row r="64" spans="1:1">
      <c r="A64" t="s">
        <v>30</v>
      </c>
    </row>
    <row r="65" spans="1:2">
      <c r="A65" t="s">
        <v>18</v>
      </c>
    </row>
    <row r="67" spans="1:2">
      <c r="A67" t="s">
        <v>31</v>
      </c>
    </row>
    <row r="68" spans="1:2">
      <c r="A68" t="s">
        <v>18</v>
      </c>
    </row>
    <row r="69" spans="1:2">
      <c r="A69" t="s">
        <v>32</v>
      </c>
      <c r="B69">
        <v>135</v>
      </c>
    </row>
    <row r="70" spans="1:2">
      <c r="A70" t="s">
        <v>33</v>
      </c>
      <c r="B70" t="s">
        <v>34</v>
      </c>
    </row>
    <row r="71" spans="1:2">
      <c r="A71" t="s">
        <v>35</v>
      </c>
      <c r="B71" t="s">
        <v>36</v>
      </c>
    </row>
    <row r="72" spans="1:2">
      <c r="A72" t="s">
        <v>37</v>
      </c>
      <c r="B72" t="s">
        <v>38</v>
      </c>
    </row>
    <row r="73" spans="1:2">
      <c r="A73" t="s">
        <v>39</v>
      </c>
      <c r="B73" t="s">
        <v>40</v>
      </c>
    </row>
    <row r="74" spans="1:2">
      <c r="A74" t="s">
        <v>41</v>
      </c>
      <c r="B74" t="s">
        <v>42</v>
      </c>
    </row>
    <row r="75" spans="1:2">
      <c r="A75" t="s">
        <v>43</v>
      </c>
      <c r="B75" t="s">
        <v>44</v>
      </c>
    </row>
    <row r="76" spans="1:2">
      <c r="A76" t="s">
        <v>45</v>
      </c>
      <c r="B76" t="s">
        <v>46</v>
      </c>
    </row>
    <row r="77" spans="1:2">
      <c r="A77" t="s">
        <v>43</v>
      </c>
      <c r="B77" t="s">
        <v>47</v>
      </c>
    </row>
    <row r="78" spans="1:2">
      <c r="A78" t="s">
        <v>48</v>
      </c>
      <c r="B78" t="s">
        <v>47</v>
      </c>
    </row>
    <row r="79" spans="1:2">
      <c r="A79" t="s">
        <v>49</v>
      </c>
      <c r="B79" t="s">
        <v>50</v>
      </c>
    </row>
    <row r="80" spans="1:2">
      <c r="A80" t="s">
        <v>48</v>
      </c>
      <c r="B80" t="s">
        <v>50</v>
      </c>
    </row>
    <row r="81" spans="1:2">
      <c r="A81" t="s">
        <v>51</v>
      </c>
      <c r="B81" t="s">
        <v>50</v>
      </c>
    </row>
    <row r="82" spans="1:2">
      <c r="A82" t="s">
        <v>52</v>
      </c>
      <c r="B82" t="s">
        <v>53</v>
      </c>
    </row>
    <row r="83" spans="1:2">
      <c r="A83" t="s">
        <v>54</v>
      </c>
      <c r="B83" t="s">
        <v>55</v>
      </c>
    </row>
    <row r="84" spans="1:2">
      <c r="A84" t="s">
        <v>56</v>
      </c>
      <c r="B84" t="s">
        <v>38</v>
      </c>
    </row>
    <row r="85" spans="1:2">
      <c r="A85" t="s">
        <v>45</v>
      </c>
      <c r="B85" t="s">
        <v>36</v>
      </c>
    </row>
    <row r="86" spans="1:2">
      <c r="A86" t="s">
        <v>45</v>
      </c>
      <c r="B86" t="s">
        <v>57</v>
      </c>
    </row>
    <row r="87" spans="1:2">
      <c r="A87" t="s">
        <v>43</v>
      </c>
      <c r="B87" t="s">
        <v>58</v>
      </c>
    </row>
    <row r="88" spans="1:2">
      <c r="A88" t="s">
        <v>49</v>
      </c>
      <c r="B88" t="s">
        <v>38</v>
      </c>
    </row>
    <row r="89" spans="1:2">
      <c r="A89" t="s">
        <v>48</v>
      </c>
      <c r="B89" t="s">
        <v>34</v>
      </c>
    </row>
    <row r="90" spans="1:2">
      <c r="A90" t="s">
        <v>59</v>
      </c>
      <c r="B90" t="s">
        <v>34</v>
      </c>
    </row>
    <row r="91" spans="1:2">
      <c r="A91" t="s">
        <v>60</v>
      </c>
      <c r="B91" t="s">
        <v>61</v>
      </c>
    </row>
    <row r="92" spans="1:2">
      <c r="A92" t="s">
        <v>60</v>
      </c>
      <c r="B92" t="s">
        <v>62</v>
      </c>
    </row>
    <row r="93" spans="1:2">
      <c r="A93" t="s">
        <v>39</v>
      </c>
      <c r="B93" t="s">
        <v>50</v>
      </c>
    </row>
    <row r="94" spans="1:2">
      <c r="A94" t="s">
        <v>39</v>
      </c>
      <c r="B94" t="s">
        <v>55</v>
      </c>
    </row>
    <row r="95" spans="1:2">
      <c r="A95" t="s">
        <v>56</v>
      </c>
      <c r="B95" t="s">
        <v>50</v>
      </c>
    </row>
    <row r="96" spans="1:2">
      <c r="A96" t="s">
        <v>45</v>
      </c>
      <c r="B96" t="s">
        <v>61</v>
      </c>
    </row>
    <row r="97" spans="1:2">
      <c r="A97" t="s">
        <v>43</v>
      </c>
      <c r="B97" t="s">
        <v>61</v>
      </c>
    </row>
    <row r="98" spans="1:2">
      <c r="A98" t="s">
        <v>43</v>
      </c>
      <c r="B98" t="s">
        <v>55</v>
      </c>
    </row>
    <row r="99" spans="1:2">
      <c r="A99" t="s">
        <v>49</v>
      </c>
      <c r="B99" t="s">
        <v>47</v>
      </c>
    </row>
    <row r="100" spans="1:2">
      <c r="A100" t="s">
        <v>63</v>
      </c>
      <c r="B100" t="s">
        <v>44</v>
      </c>
    </row>
    <row r="101" spans="1:2">
      <c r="A101" t="s">
        <v>43</v>
      </c>
      <c r="B101" t="s">
        <v>40</v>
      </c>
    </row>
    <row r="102" spans="1:2">
      <c r="A102" t="s">
        <v>49</v>
      </c>
      <c r="B102" t="s">
        <v>64</v>
      </c>
    </row>
    <row r="103" spans="1:2">
      <c r="A103" t="s">
        <v>39</v>
      </c>
      <c r="B103" t="s">
        <v>61</v>
      </c>
    </row>
    <row r="104" spans="1:2">
      <c r="A104" t="s">
        <v>49</v>
      </c>
      <c r="B104" t="s">
        <v>65</v>
      </c>
    </row>
    <row r="105" spans="1:2">
      <c r="A105" t="s">
        <v>66</v>
      </c>
      <c r="B105" t="s">
        <v>67</v>
      </c>
    </row>
    <row r="106" spans="1:2">
      <c r="A106" t="s">
        <v>68</v>
      </c>
      <c r="B106" t="s">
        <v>69</v>
      </c>
    </row>
    <row r="107" spans="1:2">
      <c r="A107" t="s">
        <v>70</v>
      </c>
      <c r="B107" t="s">
        <v>71</v>
      </c>
    </row>
    <row r="108" spans="1:2">
      <c r="A108" t="s">
        <v>72</v>
      </c>
      <c r="B108" t="s">
        <v>73</v>
      </c>
    </row>
    <row r="109" spans="1:2">
      <c r="A109" t="s">
        <v>74</v>
      </c>
      <c r="B109" t="s">
        <v>75</v>
      </c>
    </row>
    <row r="110" spans="1:2">
      <c r="A110" t="s">
        <v>76</v>
      </c>
      <c r="B110" t="s">
        <v>77</v>
      </c>
    </row>
    <row r="111" spans="1:2">
      <c r="A111" t="s">
        <v>78</v>
      </c>
      <c r="B111" t="s">
        <v>79</v>
      </c>
    </row>
    <row r="112" spans="1:2">
      <c r="A112" t="s">
        <v>80</v>
      </c>
      <c r="B112" t="s">
        <v>81</v>
      </c>
    </row>
    <row r="113" spans="1:2">
      <c r="A113" t="s">
        <v>82</v>
      </c>
      <c r="B113" t="s">
        <v>83</v>
      </c>
    </row>
    <row r="114" spans="1:2">
      <c r="A114" t="s">
        <v>84</v>
      </c>
      <c r="B114" t="s">
        <v>85</v>
      </c>
    </row>
    <row r="115" spans="1:2">
      <c r="A115" t="s">
        <v>86</v>
      </c>
      <c r="B115" t="s">
        <v>87</v>
      </c>
    </row>
    <row r="116" spans="1:2">
      <c r="A116" t="s">
        <v>88</v>
      </c>
      <c r="B116" t="s">
        <v>89</v>
      </c>
    </row>
    <row r="117" spans="1:2">
      <c r="A117" t="s">
        <v>90</v>
      </c>
      <c r="B117" t="s">
        <v>91</v>
      </c>
    </row>
    <row r="118" spans="1:2">
      <c r="A118" t="s">
        <v>92</v>
      </c>
      <c r="B118" t="s">
        <v>93</v>
      </c>
    </row>
    <row r="119" spans="1:2">
      <c r="A119" t="s">
        <v>94</v>
      </c>
      <c r="B119" t="s">
        <v>95</v>
      </c>
    </row>
    <row r="120" spans="1:2">
      <c r="A120" t="s">
        <v>96</v>
      </c>
      <c r="B120" t="s">
        <v>97</v>
      </c>
    </row>
    <row r="121" spans="1:2">
      <c r="A121" t="s">
        <v>98</v>
      </c>
      <c r="B121" t="s">
        <v>99</v>
      </c>
    </row>
    <row r="122" spans="1:2">
      <c r="A122" t="s">
        <v>100</v>
      </c>
      <c r="B122" t="s">
        <v>101</v>
      </c>
    </row>
    <row r="123" spans="1:2">
      <c r="A123" t="s">
        <v>102</v>
      </c>
      <c r="B123" t="s">
        <v>103</v>
      </c>
    </row>
    <row r="124" spans="1:2">
      <c r="A124" t="s">
        <v>104</v>
      </c>
      <c r="B124" t="s">
        <v>105</v>
      </c>
    </row>
    <row r="125" spans="1:2">
      <c r="A125" t="s">
        <v>106</v>
      </c>
      <c r="B125" t="s">
        <v>107</v>
      </c>
    </row>
    <row r="126" spans="1:2">
      <c r="A126" t="s">
        <v>108</v>
      </c>
      <c r="B126" t="s">
        <v>109</v>
      </c>
    </row>
    <row r="127" spans="1:2">
      <c r="A127" t="s">
        <v>110</v>
      </c>
      <c r="B127" t="s">
        <v>111</v>
      </c>
    </row>
    <row r="128" spans="1:2">
      <c r="A128" t="s">
        <v>112</v>
      </c>
      <c r="B128" t="s">
        <v>113</v>
      </c>
    </row>
    <row r="129" spans="1:2">
      <c r="A129" t="s">
        <v>114</v>
      </c>
      <c r="B129" t="s">
        <v>115</v>
      </c>
    </row>
    <row r="130" spans="1:2">
      <c r="A130" t="s">
        <v>116</v>
      </c>
      <c r="B130" t="s">
        <v>117</v>
      </c>
    </row>
    <row r="131" spans="1:2">
      <c r="A131" t="s">
        <v>118</v>
      </c>
      <c r="B131" t="s">
        <v>119</v>
      </c>
    </row>
    <row r="132" spans="1:2">
      <c r="A132" t="s">
        <v>120</v>
      </c>
      <c r="B132" t="s">
        <v>121</v>
      </c>
    </row>
    <row r="133" spans="1:2">
      <c r="A133" t="s">
        <v>122</v>
      </c>
      <c r="B133" t="s">
        <v>123</v>
      </c>
    </row>
    <row r="134" spans="1:2">
      <c r="A134" t="s">
        <v>124</v>
      </c>
      <c r="B134" t="s">
        <v>125</v>
      </c>
    </row>
    <row r="135" spans="1:2">
      <c r="A135" t="s">
        <v>126</v>
      </c>
      <c r="B135" t="s">
        <v>127</v>
      </c>
    </row>
    <row r="136" spans="1:2">
      <c r="A136" t="s">
        <v>128</v>
      </c>
      <c r="B136" t="s">
        <v>129</v>
      </c>
    </row>
    <row r="137" spans="1:2">
      <c r="A137" t="s">
        <v>130</v>
      </c>
      <c r="B137" t="s">
        <v>131</v>
      </c>
    </row>
    <row r="138" spans="1:2">
      <c r="A138" t="s">
        <v>132</v>
      </c>
      <c r="B138" t="s">
        <v>133</v>
      </c>
    </row>
    <row r="139" spans="1:2">
      <c r="A139" t="s">
        <v>134</v>
      </c>
      <c r="B139" t="s">
        <v>135</v>
      </c>
    </row>
    <row r="140" spans="1:2">
      <c r="A140" t="s">
        <v>136</v>
      </c>
      <c r="B140" t="s">
        <v>137</v>
      </c>
    </row>
    <row r="141" spans="1:2">
      <c r="A141" t="s">
        <v>138</v>
      </c>
      <c r="B141" t="s">
        <v>139</v>
      </c>
    </row>
    <row r="142" spans="1:2">
      <c r="A142" t="s">
        <v>140</v>
      </c>
      <c r="B142" t="s">
        <v>141</v>
      </c>
    </row>
    <row r="143" spans="1:2">
      <c r="A143" t="s">
        <v>142</v>
      </c>
      <c r="B143" t="s">
        <v>143</v>
      </c>
    </row>
    <row r="144" spans="1:2">
      <c r="A144" t="s">
        <v>144</v>
      </c>
      <c r="B144" t="s">
        <v>145</v>
      </c>
    </row>
    <row r="145" spans="1:2">
      <c r="A145" t="s">
        <v>146</v>
      </c>
      <c r="B145" t="s">
        <v>147</v>
      </c>
    </row>
    <row r="146" spans="1:2">
      <c r="A146" t="s">
        <v>148</v>
      </c>
      <c r="B146" t="s">
        <v>149</v>
      </c>
    </row>
    <row r="147" spans="1:2">
      <c r="A147" t="s">
        <v>150</v>
      </c>
      <c r="B147" t="s">
        <v>151</v>
      </c>
    </row>
    <row r="148" spans="1:2">
      <c r="A148" t="s">
        <v>152</v>
      </c>
      <c r="B148" t="s">
        <v>153</v>
      </c>
    </row>
    <row r="149" spans="1:2">
      <c r="A149" t="s">
        <v>154</v>
      </c>
      <c r="B149" t="s">
        <v>155</v>
      </c>
    </row>
    <row r="150" spans="1:2">
      <c r="A150" t="s">
        <v>156</v>
      </c>
      <c r="B150" t="s">
        <v>157</v>
      </c>
    </row>
    <row r="151" spans="1:2">
      <c r="A151" t="s">
        <v>158</v>
      </c>
      <c r="B151" t="s">
        <v>159</v>
      </c>
    </row>
    <row r="152" spans="1:2">
      <c r="A152" t="s">
        <v>160</v>
      </c>
      <c r="B152" t="s">
        <v>161</v>
      </c>
    </row>
    <row r="153" spans="1:2">
      <c r="A153" t="s">
        <v>162</v>
      </c>
      <c r="B153" t="s">
        <v>163</v>
      </c>
    </row>
    <row r="154" spans="1:2">
      <c r="A154" t="s">
        <v>164</v>
      </c>
      <c r="B154" t="s">
        <v>165</v>
      </c>
    </row>
    <row r="155" spans="1:2">
      <c r="A155" t="s">
        <v>166</v>
      </c>
      <c r="B155" t="s">
        <v>167</v>
      </c>
    </row>
    <row r="156" spans="1:2">
      <c r="A156" t="s">
        <v>168</v>
      </c>
      <c r="B156" t="s">
        <v>169</v>
      </c>
    </row>
    <row r="157" spans="1:2">
      <c r="A157" t="s">
        <v>170</v>
      </c>
      <c r="B157" t="s">
        <v>171</v>
      </c>
    </row>
    <row r="158" spans="1:2">
      <c r="A158" t="s">
        <v>172</v>
      </c>
      <c r="B158" t="s">
        <v>173</v>
      </c>
    </row>
    <row r="159" spans="1:2">
      <c r="A159" t="s">
        <v>174</v>
      </c>
      <c r="B159" t="s">
        <v>175</v>
      </c>
    </row>
    <row r="160" spans="1:2">
      <c r="A160" t="s">
        <v>176</v>
      </c>
      <c r="B160" t="s">
        <v>177</v>
      </c>
    </row>
    <row r="161" spans="1:2">
      <c r="A161" t="s">
        <v>178</v>
      </c>
      <c r="B161" t="s">
        <v>179</v>
      </c>
    </row>
    <row r="162" spans="1:2">
      <c r="A162" t="s">
        <v>180</v>
      </c>
      <c r="B162" t="s">
        <v>181</v>
      </c>
    </row>
    <row r="163" spans="1:2">
      <c r="A163" t="s">
        <v>182</v>
      </c>
      <c r="B163" t="s">
        <v>183</v>
      </c>
    </row>
    <row r="164" spans="1:2">
      <c r="A164" t="s">
        <v>184</v>
      </c>
      <c r="B164" t="s">
        <v>185</v>
      </c>
    </row>
    <row r="165" spans="1:2">
      <c r="A165" t="s">
        <v>186</v>
      </c>
      <c r="B165" t="s">
        <v>187</v>
      </c>
    </row>
    <row r="166" spans="1:2">
      <c r="A166" t="s">
        <v>188</v>
      </c>
      <c r="B166" t="s">
        <v>189</v>
      </c>
    </row>
    <row r="167" spans="1:2">
      <c r="A167" t="s">
        <v>190</v>
      </c>
      <c r="B167" t="s">
        <v>191</v>
      </c>
    </row>
    <row r="168" spans="1:2">
      <c r="A168" t="s">
        <v>192</v>
      </c>
      <c r="B168" t="s">
        <v>193</v>
      </c>
    </row>
    <row r="169" spans="1:2">
      <c r="A169" t="s">
        <v>194</v>
      </c>
      <c r="B169" t="s">
        <v>195</v>
      </c>
    </row>
    <row r="170" spans="1:2">
      <c r="A170" t="s">
        <v>196</v>
      </c>
      <c r="B170" t="s">
        <v>197</v>
      </c>
    </row>
    <row r="171" spans="1:2">
      <c r="A171" t="s">
        <v>198</v>
      </c>
      <c r="B171" t="s">
        <v>199</v>
      </c>
    </row>
    <row r="172" spans="1:2">
      <c r="A172" t="s">
        <v>200</v>
      </c>
      <c r="B172" t="s">
        <v>201</v>
      </c>
    </row>
    <row r="173" spans="1:2">
      <c r="A173" t="s">
        <v>202</v>
      </c>
      <c r="B173" t="s">
        <v>203</v>
      </c>
    </row>
    <row r="174" spans="1:2">
      <c r="A174" t="s">
        <v>204</v>
      </c>
      <c r="B174" t="s">
        <v>205</v>
      </c>
    </row>
    <row r="175" spans="1:2">
      <c r="A175" t="s">
        <v>206</v>
      </c>
      <c r="B175" t="s">
        <v>207</v>
      </c>
    </row>
    <row r="176" spans="1:2">
      <c r="A176" t="s">
        <v>208</v>
      </c>
      <c r="B176" t="s">
        <v>209</v>
      </c>
    </row>
    <row r="177" spans="1:2">
      <c r="A177" t="s">
        <v>210</v>
      </c>
      <c r="B177" t="s">
        <v>211</v>
      </c>
    </row>
    <row r="178" spans="1:2">
      <c r="A178" t="s">
        <v>212</v>
      </c>
      <c r="B178" t="s">
        <v>213</v>
      </c>
    </row>
    <row r="179" spans="1:2">
      <c r="A179" t="s">
        <v>214</v>
      </c>
      <c r="B179" t="s">
        <v>215</v>
      </c>
    </row>
    <row r="180" spans="1:2">
      <c r="A180" t="s">
        <v>216</v>
      </c>
      <c r="B180" t="s">
        <v>217</v>
      </c>
    </row>
    <row r="181" spans="1:2">
      <c r="A181" t="s">
        <v>218</v>
      </c>
      <c r="B181" t="s">
        <v>219</v>
      </c>
    </row>
    <row r="182" spans="1:2">
      <c r="A182" t="s">
        <v>220</v>
      </c>
      <c r="B182" t="s">
        <v>221</v>
      </c>
    </row>
    <row r="183" spans="1:2">
      <c r="A183" t="s">
        <v>222</v>
      </c>
      <c r="B183" t="s">
        <v>223</v>
      </c>
    </row>
    <row r="184" spans="1:2">
      <c r="A184" t="s">
        <v>224</v>
      </c>
      <c r="B184" t="s">
        <v>225</v>
      </c>
    </row>
    <row r="185" spans="1:2">
      <c r="A185" t="s">
        <v>226</v>
      </c>
      <c r="B185" t="s">
        <v>227</v>
      </c>
    </row>
    <row r="186" spans="1:2">
      <c r="A186" t="s">
        <v>228</v>
      </c>
      <c r="B186" t="s">
        <v>229</v>
      </c>
    </row>
    <row r="187" spans="1:2">
      <c r="A187" t="s">
        <v>230</v>
      </c>
      <c r="B187" t="s">
        <v>231</v>
      </c>
    </row>
    <row r="188" spans="1:2">
      <c r="A188" t="s">
        <v>232</v>
      </c>
      <c r="B188" t="s">
        <v>233</v>
      </c>
    </row>
    <row r="189" spans="1:2">
      <c r="A189" t="s">
        <v>234</v>
      </c>
      <c r="B189" t="s">
        <v>235</v>
      </c>
    </row>
    <row r="190" spans="1:2">
      <c r="A190" t="s">
        <v>236</v>
      </c>
      <c r="B190" t="s">
        <v>237</v>
      </c>
    </row>
    <row r="191" spans="1:2">
      <c r="A191" t="s">
        <v>238</v>
      </c>
      <c r="B191" t="s">
        <v>239</v>
      </c>
    </row>
    <row r="192" spans="1:2">
      <c r="A192" t="s">
        <v>240</v>
      </c>
      <c r="B192" t="s">
        <v>241</v>
      </c>
    </row>
    <row r="193" spans="1:2">
      <c r="A193" t="s">
        <v>242</v>
      </c>
      <c r="B193" t="s">
        <v>243</v>
      </c>
    </row>
    <row r="194" spans="1:2">
      <c r="A194" t="s">
        <v>244</v>
      </c>
      <c r="B194" t="s">
        <v>245</v>
      </c>
    </row>
    <row r="195" spans="1:2">
      <c r="A195" t="s">
        <v>246</v>
      </c>
      <c r="B195" t="s">
        <v>247</v>
      </c>
    </row>
    <row r="196" spans="1:2">
      <c r="A196" t="s">
        <v>248</v>
      </c>
      <c r="B196" t="s">
        <v>249</v>
      </c>
    </row>
    <row r="197" spans="1:2">
      <c r="A197" t="s">
        <v>250</v>
      </c>
      <c r="B197" t="s">
        <v>251</v>
      </c>
    </row>
    <row r="198" spans="1:2">
      <c r="A198" t="s">
        <v>252</v>
      </c>
      <c r="B198" t="s">
        <v>253</v>
      </c>
    </row>
    <row r="199" spans="1:2">
      <c r="A199" t="s">
        <v>254</v>
      </c>
      <c r="B199" t="s">
        <v>255</v>
      </c>
    </row>
    <row r="200" spans="1:2">
      <c r="A200" t="s">
        <v>256</v>
      </c>
      <c r="B200" t="s">
        <v>257</v>
      </c>
    </row>
    <row r="201" spans="1:2">
      <c r="A201" t="s">
        <v>258</v>
      </c>
      <c r="B201" t="s">
        <v>259</v>
      </c>
    </row>
    <row r="202" spans="1:2">
      <c r="A202" t="s">
        <v>260</v>
      </c>
      <c r="B202" t="s">
        <v>261</v>
      </c>
    </row>
    <row r="203" spans="1:2">
      <c r="A203" t="s">
        <v>262</v>
      </c>
      <c r="B203" t="s">
        <v>263</v>
      </c>
    </row>
    <row r="204" spans="1:2">
      <c r="A204" t="s">
        <v>264</v>
      </c>
      <c r="B204" t="s">
        <v>265</v>
      </c>
    </row>
    <row r="206" spans="1:2">
      <c r="A206" t="s">
        <v>266</v>
      </c>
    </row>
    <row r="207" spans="1:2">
      <c r="A207" t="s">
        <v>18</v>
      </c>
    </row>
    <row r="208" spans="1:2">
      <c r="A208" t="s">
        <v>267</v>
      </c>
      <c r="B208">
        <v>135</v>
      </c>
    </row>
    <row r="209" spans="1:3">
      <c r="A209" t="s">
        <v>59</v>
      </c>
      <c r="B209" t="s">
        <v>58</v>
      </c>
      <c r="C209" t="s">
        <v>58</v>
      </c>
    </row>
    <row r="210" spans="1:3">
      <c r="A210" t="s">
        <v>59</v>
      </c>
      <c r="B210" t="s">
        <v>58</v>
      </c>
      <c r="C210" t="s">
        <v>58</v>
      </c>
    </row>
    <row r="211" spans="1:3">
      <c r="A211" t="s">
        <v>59</v>
      </c>
      <c r="B211" t="s">
        <v>58</v>
      </c>
      <c r="C211" t="s">
        <v>58</v>
      </c>
    </row>
    <row r="212" spans="1:3">
      <c r="A212" t="s">
        <v>59</v>
      </c>
      <c r="B212" t="s">
        <v>58</v>
      </c>
      <c r="C212" t="s">
        <v>58</v>
      </c>
    </row>
    <row r="213" spans="1:3">
      <c r="A213" t="s">
        <v>59</v>
      </c>
      <c r="B213" t="s">
        <v>58</v>
      </c>
      <c r="C213" t="s">
        <v>58</v>
      </c>
    </row>
    <row r="214" spans="1:3">
      <c r="A214" t="s">
        <v>59</v>
      </c>
      <c r="B214" t="s">
        <v>58</v>
      </c>
      <c r="C214" t="s">
        <v>58</v>
      </c>
    </row>
    <row r="215" spans="1:3">
      <c r="A215" t="s">
        <v>59</v>
      </c>
      <c r="B215" t="s">
        <v>58</v>
      </c>
      <c r="C215" t="s">
        <v>58</v>
      </c>
    </row>
    <row r="216" spans="1:3">
      <c r="A216" t="s">
        <v>59</v>
      </c>
      <c r="B216" t="s">
        <v>58</v>
      </c>
      <c r="C216" t="s">
        <v>58</v>
      </c>
    </row>
    <row r="217" spans="1:3">
      <c r="A217" t="s">
        <v>59</v>
      </c>
      <c r="B217" t="s">
        <v>58</v>
      </c>
      <c r="C217" t="s">
        <v>58</v>
      </c>
    </row>
    <row r="218" spans="1:3">
      <c r="A218" t="s">
        <v>59</v>
      </c>
      <c r="B218" t="s">
        <v>58</v>
      </c>
      <c r="C218" t="s">
        <v>58</v>
      </c>
    </row>
    <row r="219" spans="1:3">
      <c r="A219" t="s">
        <v>59</v>
      </c>
      <c r="B219" t="s">
        <v>58</v>
      </c>
      <c r="C219" t="s">
        <v>58</v>
      </c>
    </row>
    <row r="220" spans="1:3">
      <c r="A220" t="s">
        <v>59</v>
      </c>
      <c r="B220" t="s">
        <v>58</v>
      </c>
      <c r="C220" t="s">
        <v>58</v>
      </c>
    </row>
    <row r="221" spans="1:3">
      <c r="A221" t="s">
        <v>59</v>
      </c>
      <c r="B221" t="s">
        <v>58</v>
      </c>
      <c r="C221" t="s">
        <v>58</v>
      </c>
    </row>
    <row r="222" spans="1:3">
      <c r="A222" t="s">
        <v>59</v>
      </c>
      <c r="B222" t="s">
        <v>58</v>
      </c>
      <c r="C222" t="s">
        <v>58</v>
      </c>
    </row>
    <row r="223" spans="1:3">
      <c r="A223" t="s">
        <v>268</v>
      </c>
      <c r="B223" t="s">
        <v>269</v>
      </c>
      <c r="C223" t="s">
        <v>58</v>
      </c>
    </row>
    <row r="224" spans="1:3">
      <c r="A224" t="s">
        <v>268</v>
      </c>
      <c r="B224" t="s">
        <v>269</v>
      </c>
      <c r="C224" t="s">
        <v>58</v>
      </c>
    </row>
    <row r="225" spans="1:3">
      <c r="A225" t="s">
        <v>268</v>
      </c>
      <c r="B225" t="s">
        <v>269</v>
      </c>
      <c r="C225" t="s">
        <v>58</v>
      </c>
    </row>
    <row r="226" spans="1:3">
      <c r="A226" t="s">
        <v>268</v>
      </c>
      <c r="B226" t="s">
        <v>269</v>
      </c>
      <c r="C226" t="s">
        <v>58</v>
      </c>
    </row>
    <row r="227" spans="1:3">
      <c r="A227" t="s">
        <v>268</v>
      </c>
      <c r="B227" t="s">
        <v>269</v>
      </c>
      <c r="C227" t="s">
        <v>58</v>
      </c>
    </row>
    <row r="228" spans="1:3">
      <c r="A228" t="s">
        <v>268</v>
      </c>
      <c r="B228" t="s">
        <v>269</v>
      </c>
      <c r="C228" t="s">
        <v>58</v>
      </c>
    </row>
    <row r="229" spans="1:3">
      <c r="A229" t="s">
        <v>268</v>
      </c>
      <c r="B229" t="s">
        <v>269</v>
      </c>
      <c r="C229" t="s">
        <v>58</v>
      </c>
    </row>
    <row r="230" spans="1:3">
      <c r="A230" t="s">
        <v>268</v>
      </c>
      <c r="B230" t="s">
        <v>58</v>
      </c>
      <c r="C230" t="s">
        <v>269</v>
      </c>
    </row>
    <row r="231" spans="1:3">
      <c r="A231" t="s">
        <v>268</v>
      </c>
      <c r="B231" t="s">
        <v>58</v>
      </c>
      <c r="C231" t="s">
        <v>269</v>
      </c>
    </row>
    <row r="232" spans="1:3">
      <c r="A232" t="s">
        <v>268</v>
      </c>
      <c r="B232" t="s">
        <v>58</v>
      </c>
      <c r="C232" t="s">
        <v>269</v>
      </c>
    </row>
    <row r="233" spans="1:3">
      <c r="A233" t="s">
        <v>268</v>
      </c>
      <c r="B233" t="s">
        <v>58</v>
      </c>
      <c r="C233" t="s">
        <v>269</v>
      </c>
    </row>
    <row r="234" spans="1:3">
      <c r="A234" t="s">
        <v>268</v>
      </c>
      <c r="B234" t="s">
        <v>58</v>
      </c>
      <c r="C234" t="s">
        <v>269</v>
      </c>
    </row>
    <row r="235" spans="1:3">
      <c r="A235" t="s">
        <v>268</v>
      </c>
      <c r="B235" t="s">
        <v>58</v>
      </c>
      <c r="C235" t="s">
        <v>269</v>
      </c>
    </row>
    <row r="236" spans="1:3">
      <c r="A236" t="s">
        <v>268</v>
      </c>
      <c r="B236" t="s">
        <v>58</v>
      </c>
      <c r="C236" t="s">
        <v>269</v>
      </c>
    </row>
    <row r="237" spans="1:3">
      <c r="A237" t="s">
        <v>268</v>
      </c>
      <c r="B237" t="s">
        <v>58</v>
      </c>
      <c r="C237" t="s">
        <v>269</v>
      </c>
    </row>
    <row r="238" spans="1:3">
      <c r="A238" t="s">
        <v>59</v>
      </c>
      <c r="B238" t="s">
        <v>58</v>
      </c>
      <c r="C238" t="s">
        <v>58</v>
      </c>
    </row>
    <row r="239" spans="1:3">
      <c r="A239" t="s">
        <v>59</v>
      </c>
      <c r="B239" t="s">
        <v>58</v>
      </c>
      <c r="C239" t="s">
        <v>58</v>
      </c>
    </row>
    <row r="240" spans="1:3">
      <c r="A240" t="s">
        <v>268</v>
      </c>
      <c r="B240" t="s">
        <v>269</v>
      </c>
      <c r="C240" t="s">
        <v>58</v>
      </c>
    </row>
    <row r="241" spans="1:3">
      <c r="A241" t="s">
        <v>268</v>
      </c>
      <c r="B241" t="s">
        <v>269</v>
      </c>
      <c r="C241" t="s">
        <v>58</v>
      </c>
    </row>
    <row r="242" spans="1:3">
      <c r="A242" t="s">
        <v>268</v>
      </c>
      <c r="B242" t="s">
        <v>58</v>
      </c>
      <c r="C242" t="s">
        <v>269</v>
      </c>
    </row>
    <row r="243" spans="1:3">
      <c r="A243" t="s">
        <v>268</v>
      </c>
      <c r="B243" t="s">
        <v>58</v>
      </c>
      <c r="C243" t="s">
        <v>269</v>
      </c>
    </row>
    <row r="244" spans="1:3">
      <c r="A244" t="s">
        <v>268</v>
      </c>
      <c r="B244" t="s">
        <v>58</v>
      </c>
      <c r="C244" t="s">
        <v>58</v>
      </c>
    </row>
    <row r="245" spans="1:3">
      <c r="A245" t="s">
        <v>268</v>
      </c>
      <c r="B245" t="s">
        <v>58</v>
      </c>
      <c r="C245" t="s">
        <v>58</v>
      </c>
    </row>
    <row r="246" spans="1:3">
      <c r="A246" t="s">
        <v>268</v>
      </c>
      <c r="B246" t="s">
        <v>58</v>
      </c>
      <c r="C246" t="s">
        <v>58</v>
      </c>
    </row>
    <row r="247" spans="1:3">
      <c r="A247" t="s">
        <v>268</v>
      </c>
      <c r="B247" t="s">
        <v>58</v>
      </c>
      <c r="C247" t="s">
        <v>58</v>
      </c>
    </row>
    <row r="248" spans="1:3">
      <c r="A248" t="s">
        <v>268</v>
      </c>
      <c r="B248" t="s">
        <v>58</v>
      </c>
      <c r="C248" t="s">
        <v>58</v>
      </c>
    </row>
    <row r="249" spans="1:3">
      <c r="A249" t="s">
        <v>268</v>
      </c>
      <c r="B249" t="s">
        <v>58</v>
      </c>
      <c r="C249" t="s">
        <v>58</v>
      </c>
    </row>
    <row r="250" spans="1:3">
      <c r="A250" t="s">
        <v>268</v>
      </c>
      <c r="B250" t="s">
        <v>58</v>
      </c>
      <c r="C250" t="s">
        <v>58</v>
      </c>
    </row>
    <row r="251" spans="1:3">
      <c r="A251" t="s">
        <v>268</v>
      </c>
      <c r="B251" t="s">
        <v>58</v>
      </c>
      <c r="C251" t="s">
        <v>58</v>
      </c>
    </row>
    <row r="252" spans="1:3">
      <c r="A252" t="s">
        <v>268</v>
      </c>
      <c r="B252" t="s">
        <v>58</v>
      </c>
      <c r="C252" t="s">
        <v>58</v>
      </c>
    </row>
    <row r="253" spans="1:3">
      <c r="A253" t="s">
        <v>268</v>
      </c>
      <c r="B253" t="s">
        <v>58</v>
      </c>
      <c r="C253" t="s">
        <v>58</v>
      </c>
    </row>
    <row r="254" spans="1:3">
      <c r="A254" t="s">
        <v>268</v>
      </c>
      <c r="B254" t="s">
        <v>58</v>
      </c>
      <c r="C254" t="s">
        <v>58</v>
      </c>
    </row>
    <row r="255" spans="1:3">
      <c r="A255" t="s">
        <v>268</v>
      </c>
      <c r="B255" t="s">
        <v>58</v>
      </c>
      <c r="C255" t="s">
        <v>58</v>
      </c>
    </row>
    <row r="256" spans="1:3">
      <c r="A256" t="s">
        <v>268</v>
      </c>
      <c r="B256" t="s">
        <v>58</v>
      </c>
      <c r="C256" t="s">
        <v>58</v>
      </c>
    </row>
    <row r="257" spans="1:3">
      <c r="A257" t="s">
        <v>268</v>
      </c>
      <c r="B257" t="s">
        <v>58</v>
      </c>
      <c r="C257" t="s">
        <v>58</v>
      </c>
    </row>
    <row r="258" spans="1:3">
      <c r="A258" t="s">
        <v>268</v>
      </c>
      <c r="B258" t="s">
        <v>58</v>
      </c>
      <c r="C258" t="s">
        <v>58</v>
      </c>
    </row>
    <row r="259" spans="1:3">
      <c r="A259" t="s">
        <v>268</v>
      </c>
      <c r="B259" t="s">
        <v>58</v>
      </c>
      <c r="C259" t="s">
        <v>58</v>
      </c>
    </row>
    <row r="260" spans="1:3">
      <c r="A260" t="s">
        <v>268</v>
      </c>
      <c r="B260" t="s">
        <v>58</v>
      </c>
      <c r="C260" t="s">
        <v>58</v>
      </c>
    </row>
    <row r="261" spans="1:3">
      <c r="A261" t="s">
        <v>268</v>
      </c>
      <c r="B261" t="s">
        <v>58</v>
      </c>
      <c r="C261" t="s">
        <v>58</v>
      </c>
    </row>
    <row r="262" spans="1:3">
      <c r="A262" t="s">
        <v>268</v>
      </c>
      <c r="B262" t="s">
        <v>58</v>
      </c>
      <c r="C262" t="s">
        <v>58</v>
      </c>
    </row>
    <row r="263" spans="1:3">
      <c r="A263" t="s">
        <v>268</v>
      </c>
      <c r="B263" t="s">
        <v>58</v>
      </c>
      <c r="C263" t="s">
        <v>58</v>
      </c>
    </row>
    <row r="264" spans="1:3">
      <c r="A264" t="s">
        <v>268</v>
      </c>
      <c r="B264" t="s">
        <v>58</v>
      </c>
      <c r="C264" t="s">
        <v>58</v>
      </c>
    </row>
    <row r="265" spans="1:3">
      <c r="A265" t="s">
        <v>268</v>
      </c>
      <c r="B265" t="s">
        <v>58</v>
      </c>
      <c r="C265" t="s">
        <v>58</v>
      </c>
    </row>
    <row r="266" spans="1:3">
      <c r="A266" t="s">
        <v>268</v>
      </c>
      <c r="B266" t="s">
        <v>58</v>
      </c>
      <c r="C266" t="s">
        <v>58</v>
      </c>
    </row>
    <row r="267" spans="1:3">
      <c r="A267" t="s">
        <v>268</v>
      </c>
      <c r="B267" t="s">
        <v>58</v>
      </c>
      <c r="C267" t="s">
        <v>58</v>
      </c>
    </row>
    <row r="268" spans="1:3">
      <c r="A268" t="s">
        <v>268</v>
      </c>
      <c r="B268" t="s">
        <v>58</v>
      </c>
      <c r="C268" t="s">
        <v>58</v>
      </c>
    </row>
    <row r="269" spans="1:3">
      <c r="A269" t="s">
        <v>268</v>
      </c>
      <c r="B269" t="s">
        <v>58</v>
      </c>
      <c r="C269" t="s">
        <v>58</v>
      </c>
    </row>
    <row r="270" spans="1:3">
      <c r="A270" t="s">
        <v>268</v>
      </c>
      <c r="B270" t="s">
        <v>58</v>
      </c>
      <c r="C270" t="s">
        <v>58</v>
      </c>
    </row>
    <row r="271" spans="1:3">
      <c r="A271" t="s">
        <v>268</v>
      </c>
      <c r="B271" t="s">
        <v>58</v>
      </c>
      <c r="C271" t="s">
        <v>58</v>
      </c>
    </row>
    <row r="272" spans="1:3">
      <c r="A272" t="s">
        <v>268</v>
      </c>
      <c r="B272" t="s">
        <v>58</v>
      </c>
      <c r="C272" t="s">
        <v>58</v>
      </c>
    </row>
    <row r="273" spans="1:3">
      <c r="A273" t="s">
        <v>268</v>
      </c>
      <c r="B273" t="s">
        <v>58</v>
      </c>
      <c r="C273" t="s">
        <v>58</v>
      </c>
    </row>
    <row r="274" spans="1:3">
      <c r="A274" t="s">
        <v>268</v>
      </c>
      <c r="B274" t="s">
        <v>58</v>
      </c>
      <c r="C274" t="s">
        <v>58</v>
      </c>
    </row>
    <row r="275" spans="1:3">
      <c r="A275" t="s">
        <v>268</v>
      </c>
      <c r="B275" t="s">
        <v>58</v>
      </c>
      <c r="C275" t="s">
        <v>58</v>
      </c>
    </row>
    <row r="276" spans="1:3">
      <c r="A276" t="s">
        <v>268</v>
      </c>
      <c r="B276" t="s">
        <v>58</v>
      </c>
      <c r="C276" t="s">
        <v>58</v>
      </c>
    </row>
    <row r="277" spans="1:3">
      <c r="A277" t="s">
        <v>268</v>
      </c>
      <c r="B277" t="s">
        <v>58</v>
      </c>
      <c r="C277" t="s">
        <v>58</v>
      </c>
    </row>
    <row r="278" spans="1:3">
      <c r="A278" t="s">
        <v>268</v>
      </c>
      <c r="B278" t="s">
        <v>58</v>
      </c>
      <c r="C278" t="s">
        <v>58</v>
      </c>
    </row>
    <row r="279" spans="1:3">
      <c r="A279" t="s">
        <v>268</v>
      </c>
      <c r="B279" t="s">
        <v>58</v>
      </c>
      <c r="C279" t="s">
        <v>58</v>
      </c>
    </row>
    <row r="280" spans="1:3">
      <c r="A280" t="s">
        <v>268</v>
      </c>
      <c r="B280" t="s">
        <v>58</v>
      </c>
      <c r="C280" t="s">
        <v>58</v>
      </c>
    </row>
    <row r="281" spans="1:3">
      <c r="A281" t="s">
        <v>268</v>
      </c>
      <c r="B281" t="s">
        <v>58</v>
      </c>
      <c r="C281" t="s">
        <v>58</v>
      </c>
    </row>
    <row r="282" spans="1:3">
      <c r="A282" t="s">
        <v>268</v>
      </c>
      <c r="B282" t="s">
        <v>58</v>
      </c>
      <c r="C282" t="s">
        <v>58</v>
      </c>
    </row>
    <row r="283" spans="1:3">
      <c r="A283" t="s">
        <v>268</v>
      </c>
      <c r="B283" t="s">
        <v>58</v>
      </c>
      <c r="C283" t="s">
        <v>58</v>
      </c>
    </row>
    <row r="284" spans="1:3">
      <c r="A284" t="s">
        <v>268</v>
      </c>
      <c r="B284" t="s">
        <v>58</v>
      </c>
      <c r="C284" t="s">
        <v>58</v>
      </c>
    </row>
    <row r="285" spans="1:3">
      <c r="A285" t="s">
        <v>268</v>
      </c>
      <c r="B285" t="s">
        <v>58</v>
      </c>
      <c r="C285" t="s">
        <v>58</v>
      </c>
    </row>
    <row r="286" spans="1:3">
      <c r="A286" t="s">
        <v>268</v>
      </c>
      <c r="B286" t="s">
        <v>58</v>
      </c>
      <c r="C286" t="s">
        <v>58</v>
      </c>
    </row>
    <row r="287" spans="1:3">
      <c r="A287" t="s">
        <v>268</v>
      </c>
      <c r="B287" t="s">
        <v>58</v>
      </c>
      <c r="C287" t="s">
        <v>58</v>
      </c>
    </row>
    <row r="288" spans="1:3">
      <c r="A288" t="s">
        <v>268</v>
      </c>
      <c r="B288" t="s">
        <v>58</v>
      </c>
      <c r="C288" t="s">
        <v>58</v>
      </c>
    </row>
    <row r="289" spans="1:3">
      <c r="A289" t="s">
        <v>268</v>
      </c>
      <c r="B289" t="s">
        <v>58</v>
      </c>
      <c r="C289" t="s">
        <v>58</v>
      </c>
    </row>
    <row r="290" spans="1:3">
      <c r="A290" t="s">
        <v>268</v>
      </c>
      <c r="B290" t="s">
        <v>58</v>
      </c>
      <c r="C290" t="s">
        <v>58</v>
      </c>
    </row>
    <row r="291" spans="1:3">
      <c r="A291" t="s">
        <v>268</v>
      </c>
      <c r="B291" t="s">
        <v>58</v>
      </c>
      <c r="C291" t="s">
        <v>58</v>
      </c>
    </row>
    <row r="292" spans="1:3">
      <c r="A292" t="s">
        <v>268</v>
      </c>
      <c r="B292" t="s">
        <v>58</v>
      </c>
      <c r="C292" t="s">
        <v>58</v>
      </c>
    </row>
    <row r="293" spans="1:3">
      <c r="A293" t="s">
        <v>268</v>
      </c>
      <c r="B293" t="s">
        <v>58</v>
      </c>
      <c r="C293" t="s">
        <v>58</v>
      </c>
    </row>
    <row r="294" spans="1:3">
      <c r="A294" t="s">
        <v>268</v>
      </c>
      <c r="B294" t="s">
        <v>58</v>
      </c>
      <c r="C294" t="s">
        <v>58</v>
      </c>
    </row>
    <row r="295" spans="1:3">
      <c r="A295" t="s">
        <v>268</v>
      </c>
      <c r="B295" t="s">
        <v>58</v>
      </c>
      <c r="C295" t="s">
        <v>58</v>
      </c>
    </row>
    <row r="296" spans="1:3">
      <c r="A296" t="s">
        <v>268</v>
      </c>
      <c r="B296" t="s">
        <v>58</v>
      </c>
      <c r="C296" t="s">
        <v>58</v>
      </c>
    </row>
    <row r="297" spans="1:3">
      <c r="A297" t="s">
        <v>268</v>
      </c>
      <c r="B297" t="s">
        <v>58</v>
      </c>
      <c r="C297" t="s">
        <v>58</v>
      </c>
    </row>
    <row r="298" spans="1:3">
      <c r="A298" t="s">
        <v>268</v>
      </c>
      <c r="B298" t="s">
        <v>58</v>
      </c>
      <c r="C298" t="s">
        <v>58</v>
      </c>
    </row>
    <row r="299" spans="1:3">
      <c r="A299" t="s">
        <v>268</v>
      </c>
      <c r="B299" t="s">
        <v>58</v>
      </c>
      <c r="C299" t="s">
        <v>58</v>
      </c>
    </row>
    <row r="300" spans="1:3">
      <c r="A300" t="s">
        <v>268</v>
      </c>
      <c r="B300" t="s">
        <v>58</v>
      </c>
      <c r="C300" t="s">
        <v>58</v>
      </c>
    </row>
    <row r="301" spans="1:3">
      <c r="A301" t="s">
        <v>268</v>
      </c>
      <c r="B301" t="s">
        <v>58</v>
      </c>
      <c r="C301" t="s">
        <v>58</v>
      </c>
    </row>
    <row r="302" spans="1:3">
      <c r="A302" t="s">
        <v>268</v>
      </c>
      <c r="B302" t="s">
        <v>58</v>
      </c>
      <c r="C302" t="s">
        <v>58</v>
      </c>
    </row>
    <row r="303" spans="1:3">
      <c r="A303" t="s">
        <v>268</v>
      </c>
      <c r="B303" t="s">
        <v>58</v>
      </c>
      <c r="C303" t="s">
        <v>58</v>
      </c>
    </row>
    <row r="304" spans="1:3">
      <c r="A304" t="s">
        <v>268</v>
      </c>
      <c r="B304" t="s">
        <v>58</v>
      </c>
      <c r="C304" t="s">
        <v>58</v>
      </c>
    </row>
    <row r="305" spans="1:3">
      <c r="A305" t="s">
        <v>268</v>
      </c>
      <c r="B305" t="s">
        <v>58</v>
      </c>
      <c r="C305" t="s">
        <v>58</v>
      </c>
    </row>
    <row r="306" spans="1:3">
      <c r="A306" t="s">
        <v>268</v>
      </c>
      <c r="B306" t="s">
        <v>58</v>
      </c>
      <c r="C306" t="s">
        <v>58</v>
      </c>
    </row>
    <row r="307" spans="1:3">
      <c r="A307" t="s">
        <v>268</v>
      </c>
      <c r="B307" t="s">
        <v>58</v>
      </c>
      <c r="C307" t="s">
        <v>58</v>
      </c>
    </row>
    <row r="308" spans="1:3">
      <c r="A308" t="s">
        <v>268</v>
      </c>
      <c r="B308" t="s">
        <v>58</v>
      </c>
      <c r="C308" t="s">
        <v>58</v>
      </c>
    </row>
    <row r="309" spans="1:3">
      <c r="A309" t="s">
        <v>268</v>
      </c>
      <c r="B309" t="s">
        <v>58</v>
      </c>
      <c r="C309" t="s">
        <v>58</v>
      </c>
    </row>
    <row r="310" spans="1:3">
      <c r="A310" t="s">
        <v>268</v>
      </c>
      <c r="B310" t="s">
        <v>58</v>
      </c>
      <c r="C310" t="s">
        <v>58</v>
      </c>
    </row>
    <row r="311" spans="1:3">
      <c r="A311" t="s">
        <v>268</v>
      </c>
      <c r="B311" t="s">
        <v>58</v>
      </c>
      <c r="C311" t="s">
        <v>58</v>
      </c>
    </row>
    <row r="312" spans="1:3">
      <c r="A312" t="s">
        <v>268</v>
      </c>
      <c r="B312" t="s">
        <v>58</v>
      </c>
      <c r="C312" t="s">
        <v>58</v>
      </c>
    </row>
    <row r="313" spans="1:3">
      <c r="A313" t="s">
        <v>268</v>
      </c>
      <c r="B313" t="s">
        <v>58</v>
      </c>
      <c r="C313" t="s">
        <v>58</v>
      </c>
    </row>
    <row r="314" spans="1:3">
      <c r="A314" t="s">
        <v>268</v>
      </c>
      <c r="B314" t="s">
        <v>58</v>
      </c>
      <c r="C314" t="s">
        <v>58</v>
      </c>
    </row>
    <row r="315" spans="1:3">
      <c r="A315" t="s">
        <v>268</v>
      </c>
      <c r="B315" t="s">
        <v>58</v>
      </c>
      <c r="C315" t="s">
        <v>58</v>
      </c>
    </row>
    <row r="316" spans="1:3">
      <c r="A316" t="s">
        <v>268</v>
      </c>
      <c r="B316" t="s">
        <v>58</v>
      </c>
      <c r="C316" t="s">
        <v>58</v>
      </c>
    </row>
    <row r="317" spans="1:3">
      <c r="A317" t="s">
        <v>268</v>
      </c>
      <c r="B317" t="s">
        <v>58</v>
      </c>
      <c r="C317" t="s">
        <v>58</v>
      </c>
    </row>
    <row r="318" spans="1:3">
      <c r="A318" t="s">
        <v>268</v>
      </c>
      <c r="B318" t="s">
        <v>58</v>
      </c>
      <c r="C318" t="s">
        <v>58</v>
      </c>
    </row>
    <row r="319" spans="1:3">
      <c r="A319" t="s">
        <v>268</v>
      </c>
      <c r="B319" t="s">
        <v>58</v>
      </c>
      <c r="C319" t="s">
        <v>58</v>
      </c>
    </row>
    <row r="320" spans="1:3">
      <c r="A320" t="s">
        <v>268</v>
      </c>
      <c r="B320" t="s">
        <v>58</v>
      </c>
      <c r="C320" t="s">
        <v>58</v>
      </c>
    </row>
    <row r="321" spans="1:3">
      <c r="A321" t="s">
        <v>268</v>
      </c>
      <c r="B321" t="s">
        <v>58</v>
      </c>
      <c r="C321" t="s">
        <v>58</v>
      </c>
    </row>
    <row r="322" spans="1:3">
      <c r="A322" t="s">
        <v>268</v>
      </c>
      <c r="B322" t="s">
        <v>58</v>
      </c>
      <c r="C322" t="s">
        <v>58</v>
      </c>
    </row>
    <row r="323" spans="1:3">
      <c r="A323" t="s">
        <v>268</v>
      </c>
      <c r="B323" t="s">
        <v>58</v>
      </c>
      <c r="C323" t="s">
        <v>58</v>
      </c>
    </row>
    <row r="324" spans="1:3">
      <c r="A324" t="s">
        <v>268</v>
      </c>
      <c r="B324" t="s">
        <v>58</v>
      </c>
      <c r="C324" t="s">
        <v>58</v>
      </c>
    </row>
    <row r="325" spans="1:3">
      <c r="A325" t="s">
        <v>268</v>
      </c>
      <c r="B325" t="s">
        <v>58</v>
      </c>
      <c r="C325" t="s">
        <v>58</v>
      </c>
    </row>
    <row r="326" spans="1:3">
      <c r="A326" t="s">
        <v>268</v>
      </c>
      <c r="B326" t="s">
        <v>58</v>
      </c>
      <c r="C326" t="s">
        <v>58</v>
      </c>
    </row>
    <row r="327" spans="1:3">
      <c r="A327" t="s">
        <v>268</v>
      </c>
      <c r="B327" t="s">
        <v>58</v>
      </c>
      <c r="C327" t="s">
        <v>58</v>
      </c>
    </row>
    <row r="328" spans="1:3">
      <c r="A328" t="s">
        <v>268</v>
      </c>
      <c r="B328" t="s">
        <v>58</v>
      </c>
      <c r="C328" t="s">
        <v>58</v>
      </c>
    </row>
    <row r="329" spans="1:3">
      <c r="A329" t="s">
        <v>268</v>
      </c>
      <c r="B329" t="s">
        <v>58</v>
      </c>
      <c r="C329" t="s">
        <v>58</v>
      </c>
    </row>
    <row r="330" spans="1:3">
      <c r="A330" t="s">
        <v>268</v>
      </c>
      <c r="B330" t="s">
        <v>58</v>
      </c>
      <c r="C330" t="s">
        <v>58</v>
      </c>
    </row>
    <row r="331" spans="1:3">
      <c r="A331" t="s">
        <v>268</v>
      </c>
      <c r="B331" t="s">
        <v>58</v>
      </c>
      <c r="C331" t="s">
        <v>58</v>
      </c>
    </row>
    <row r="332" spans="1:3">
      <c r="A332" t="s">
        <v>268</v>
      </c>
      <c r="B332" t="s">
        <v>58</v>
      </c>
      <c r="C332" t="s">
        <v>58</v>
      </c>
    </row>
    <row r="333" spans="1:3">
      <c r="A333" t="s">
        <v>268</v>
      </c>
      <c r="B333" t="s">
        <v>58</v>
      </c>
      <c r="C333" t="s">
        <v>58</v>
      </c>
    </row>
    <row r="334" spans="1:3">
      <c r="A334" t="s">
        <v>268</v>
      </c>
      <c r="B334" t="s">
        <v>58</v>
      </c>
      <c r="C334" t="s">
        <v>58</v>
      </c>
    </row>
    <row r="335" spans="1:3">
      <c r="A335" t="s">
        <v>268</v>
      </c>
      <c r="B335" t="s">
        <v>58</v>
      </c>
      <c r="C335" t="s">
        <v>58</v>
      </c>
    </row>
    <row r="336" spans="1:3">
      <c r="A336" t="s">
        <v>268</v>
      </c>
      <c r="B336" t="s">
        <v>58</v>
      </c>
      <c r="C336" t="s">
        <v>58</v>
      </c>
    </row>
    <row r="337" spans="1:3">
      <c r="A337" t="s">
        <v>268</v>
      </c>
      <c r="B337" t="s">
        <v>58</v>
      </c>
      <c r="C337" t="s">
        <v>58</v>
      </c>
    </row>
    <row r="338" spans="1:3">
      <c r="A338" t="s">
        <v>268</v>
      </c>
      <c r="B338" t="s">
        <v>58</v>
      </c>
      <c r="C338" t="s">
        <v>58</v>
      </c>
    </row>
    <row r="339" spans="1:3">
      <c r="A339" t="s">
        <v>268</v>
      </c>
      <c r="B339" t="s">
        <v>58</v>
      </c>
      <c r="C339" t="s">
        <v>58</v>
      </c>
    </row>
    <row r="340" spans="1:3">
      <c r="A340" t="s">
        <v>268</v>
      </c>
      <c r="B340" t="s">
        <v>58</v>
      </c>
      <c r="C340" t="s">
        <v>58</v>
      </c>
    </row>
    <row r="341" spans="1:3">
      <c r="A341" t="s">
        <v>268</v>
      </c>
      <c r="B341" t="s">
        <v>58</v>
      </c>
      <c r="C341" t="s">
        <v>58</v>
      </c>
    </row>
    <row r="342" spans="1:3">
      <c r="A342" t="s">
        <v>268</v>
      </c>
      <c r="B342" t="s">
        <v>58</v>
      </c>
      <c r="C342" t="s">
        <v>58</v>
      </c>
    </row>
    <row r="343" spans="1:3">
      <c r="A343" t="s">
        <v>268</v>
      </c>
      <c r="B343" t="s">
        <v>58</v>
      </c>
      <c r="C343" t="s">
        <v>58</v>
      </c>
    </row>
    <row r="345" spans="1:3">
      <c r="A345" t="s">
        <v>270</v>
      </c>
    </row>
    <row r="346" spans="1:3">
      <c r="A346" t="s">
        <v>18</v>
      </c>
    </row>
    <row r="347" spans="1:3">
      <c r="A347" t="s">
        <v>267</v>
      </c>
      <c r="B347">
        <v>135</v>
      </c>
    </row>
    <row r="348" spans="1:3">
      <c r="A348" t="s">
        <v>271</v>
      </c>
      <c r="B348" t="s">
        <v>272</v>
      </c>
      <c r="C348" t="s">
        <v>273</v>
      </c>
    </row>
    <row r="349" spans="1:3">
      <c r="A349" t="s">
        <v>274</v>
      </c>
      <c r="B349" t="s">
        <v>275</v>
      </c>
      <c r="C349" t="s">
        <v>276</v>
      </c>
    </row>
    <row r="350" spans="1:3">
      <c r="A350" t="s">
        <v>277</v>
      </c>
      <c r="B350" t="s">
        <v>278</v>
      </c>
      <c r="C350" t="s">
        <v>279</v>
      </c>
    </row>
    <row r="351" spans="1:3">
      <c r="A351" t="s">
        <v>280</v>
      </c>
      <c r="B351" t="s">
        <v>281</v>
      </c>
      <c r="C351" t="s">
        <v>282</v>
      </c>
    </row>
    <row r="352" spans="1:3">
      <c r="A352" t="s">
        <v>283</v>
      </c>
      <c r="B352" t="s">
        <v>284</v>
      </c>
      <c r="C352" t="s">
        <v>285</v>
      </c>
    </row>
    <row r="353" spans="1:3">
      <c r="A353" t="s">
        <v>286</v>
      </c>
      <c r="B353" t="s">
        <v>287</v>
      </c>
      <c r="C353" t="s">
        <v>288</v>
      </c>
    </row>
    <row r="354" spans="1:3">
      <c r="A354" t="s">
        <v>289</v>
      </c>
      <c r="B354" t="s">
        <v>290</v>
      </c>
      <c r="C354" t="s">
        <v>291</v>
      </c>
    </row>
    <row r="355" spans="1:3">
      <c r="A355" t="s">
        <v>292</v>
      </c>
      <c r="B355" t="s">
        <v>293</v>
      </c>
      <c r="C355" t="s">
        <v>294</v>
      </c>
    </row>
    <row r="356" spans="1:3">
      <c r="A356" t="s">
        <v>295</v>
      </c>
      <c r="B356" t="s">
        <v>296</v>
      </c>
      <c r="C356" t="s">
        <v>297</v>
      </c>
    </row>
    <row r="357" spans="1:3">
      <c r="A357" t="s">
        <v>298</v>
      </c>
      <c r="B357" t="s">
        <v>299</v>
      </c>
      <c r="C357" t="s">
        <v>300</v>
      </c>
    </row>
    <row r="358" spans="1:3">
      <c r="A358" t="s">
        <v>301</v>
      </c>
      <c r="B358" t="s">
        <v>302</v>
      </c>
      <c r="C358" t="s">
        <v>303</v>
      </c>
    </row>
    <row r="359" spans="1:3">
      <c r="A359" t="s">
        <v>304</v>
      </c>
      <c r="B359" t="s">
        <v>305</v>
      </c>
      <c r="C359" t="s">
        <v>306</v>
      </c>
    </row>
    <row r="360" spans="1:3">
      <c r="A360" t="s">
        <v>307</v>
      </c>
      <c r="B360" t="s">
        <v>273</v>
      </c>
      <c r="C360" t="s">
        <v>308</v>
      </c>
    </row>
    <row r="361" spans="1:3">
      <c r="A361" t="s">
        <v>309</v>
      </c>
      <c r="B361" t="s">
        <v>310</v>
      </c>
      <c r="C361" t="s">
        <v>311</v>
      </c>
    </row>
    <row r="362" spans="1:3">
      <c r="A362" t="s">
        <v>312</v>
      </c>
      <c r="B362" t="s">
        <v>313</v>
      </c>
      <c r="C362" t="s">
        <v>314</v>
      </c>
    </row>
    <row r="363" spans="1:3">
      <c r="A363" t="s">
        <v>315</v>
      </c>
      <c r="B363" t="s">
        <v>316</v>
      </c>
      <c r="C363" t="s">
        <v>317</v>
      </c>
    </row>
    <row r="364" spans="1:3">
      <c r="A364" t="s">
        <v>318</v>
      </c>
      <c r="B364" t="s">
        <v>319</v>
      </c>
      <c r="C364" t="s">
        <v>320</v>
      </c>
    </row>
    <row r="365" spans="1:3">
      <c r="A365" t="s">
        <v>321</v>
      </c>
      <c r="B365" t="s">
        <v>322</v>
      </c>
      <c r="C365" t="s">
        <v>323</v>
      </c>
    </row>
    <row r="366" spans="1:3">
      <c r="A366" t="s">
        <v>324</v>
      </c>
      <c r="B366" t="s">
        <v>325</v>
      </c>
      <c r="C366" t="s">
        <v>326</v>
      </c>
    </row>
    <row r="367" spans="1:3">
      <c r="A367" t="s">
        <v>327</v>
      </c>
      <c r="B367" t="s">
        <v>328</v>
      </c>
      <c r="C367" t="s">
        <v>323</v>
      </c>
    </row>
    <row r="368" spans="1:3">
      <c r="A368" t="s">
        <v>329</v>
      </c>
      <c r="B368" t="s">
        <v>330</v>
      </c>
      <c r="C368" t="s">
        <v>331</v>
      </c>
    </row>
    <row r="369" spans="1:3">
      <c r="A369" t="s">
        <v>332</v>
      </c>
      <c r="B369" t="s">
        <v>333</v>
      </c>
      <c r="C369" t="s">
        <v>334</v>
      </c>
    </row>
    <row r="370" spans="1:3">
      <c r="A370" t="s">
        <v>335</v>
      </c>
      <c r="B370" t="s">
        <v>336</v>
      </c>
      <c r="C370" t="s">
        <v>337</v>
      </c>
    </row>
    <row r="371" spans="1:3">
      <c r="A371" t="s">
        <v>338</v>
      </c>
      <c r="B371" t="s">
        <v>339</v>
      </c>
      <c r="C371" t="s">
        <v>340</v>
      </c>
    </row>
    <row r="372" spans="1:3">
      <c r="A372" t="s">
        <v>341</v>
      </c>
      <c r="B372" t="s">
        <v>342</v>
      </c>
      <c r="C372" t="s">
        <v>343</v>
      </c>
    </row>
    <row r="373" spans="1:3">
      <c r="A373" t="s">
        <v>344</v>
      </c>
      <c r="B373" t="s">
        <v>345</v>
      </c>
      <c r="C373" t="s">
        <v>346</v>
      </c>
    </row>
    <row r="374" spans="1:3">
      <c r="A374" t="s">
        <v>347</v>
      </c>
      <c r="B374" t="s">
        <v>348</v>
      </c>
      <c r="C374" t="s">
        <v>349</v>
      </c>
    </row>
    <row r="375" spans="1:3">
      <c r="A375" t="s">
        <v>350</v>
      </c>
      <c r="B375" t="s">
        <v>351</v>
      </c>
      <c r="C375" t="s">
        <v>352</v>
      </c>
    </row>
    <row r="376" spans="1:3">
      <c r="A376" t="s">
        <v>353</v>
      </c>
      <c r="B376" t="s">
        <v>354</v>
      </c>
      <c r="C376" t="s">
        <v>355</v>
      </c>
    </row>
    <row r="377" spans="1:3">
      <c r="A377" t="s">
        <v>356</v>
      </c>
      <c r="B377" t="s">
        <v>357</v>
      </c>
      <c r="C377" t="s">
        <v>358</v>
      </c>
    </row>
    <row r="378" spans="1:3">
      <c r="A378" t="s">
        <v>359</v>
      </c>
      <c r="B378" t="s">
        <v>360</v>
      </c>
      <c r="C378" t="s">
        <v>361</v>
      </c>
    </row>
    <row r="379" spans="1:3">
      <c r="A379" t="s">
        <v>362</v>
      </c>
      <c r="B379" t="s">
        <v>363</v>
      </c>
      <c r="C379" t="s">
        <v>364</v>
      </c>
    </row>
    <row r="380" spans="1:3">
      <c r="A380" t="s">
        <v>365</v>
      </c>
      <c r="B380" t="s">
        <v>366</v>
      </c>
      <c r="C380" t="s">
        <v>367</v>
      </c>
    </row>
    <row r="381" spans="1:3">
      <c r="A381" t="s">
        <v>368</v>
      </c>
      <c r="B381" t="s">
        <v>369</v>
      </c>
      <c r="C381" t="s">
        <v>370</v>
      </c>
    </row>
    <row r="382" spans="1:3">
      <c r="A382" t="s">
        <v>371</v>
      </c>
      <c r="B382" t="s">
        <v>372</v>
      </c>
      <c r="C382" t="s">
        <v>373</v>
      </c>
    </row>
    <row r="383" spans="1:3">
      <c r="A383" t="s">
        <v>374</v>
      </c>
      <c r="B383" t="s">
        <v>375</v>
      </c>
      <c r="C383" t="s">
        <v>376</v>
      </c>
    </row>
    <row r="384" spans="1:3">
      <c r="A384" t="s">
        <v>377</v>
      </c>
      <c r="B384" t="s">
        <v>378</v>
      </c>
      <c r="C384" t="s">
        <v>379</v>
      </c>
    </row>
    <row r="385" spans="1:3">
      <c r="A385" t="s">
        <v>380</v>
      </c>
      <c r="B385" t="s">
        <v>381</v>
      </c>
      <c r="C385" t="s">
        <v>382</v>
      </c>
    </row>
    <row r="386" spans="1:3">
      <c r="A386" t="s">
        <v>383</v>
      </c>
      <c r="B386" t="s">
        <v>384</v>
      </c>
      <c r="C386" t="s">
        <v>385</v>
      </c>
    </row>
    <row r="387" spans="1:3">
      <c r="A387" t="s">
        <v>386</v>
      </c>
      <c r="B387" t="s">
        <v>387</v>
      </c>
      <c r="C387" t="s">
        <v>388</v>
      </c>
    </row>
    <row r="388" spans="1:3">
      <c r="A388" t="s">
        <v>389</v>
      </c>
      <c r="B388" t="s">
        <v>390</v>
      </c>
      <c r="C388" t="s">
        <v>391</v>
      </c>
    </row>
    <row r="389" spans="1:3">
      <c r="A389" t="s">
        <v>392</v>
      </c>
      <c r="B389" t="s">
        <v>393</v>
      </c>
      <c r="C389" t="s">
        <v>394</v>
      </c>
    </row>
    <row r="390" spans="1:3">
      <c r="A390" t="s">
        <v>395</v>
      </c>
      <c r="B390" t="s">
        <v>396</v>
      </c>
      <c r="C390" t="s">
        <v>397</v>
      </c>
    </row>
    <row r="391" spans="1:3">
      <c r="A391" t="s">
        <v>398</v>
      </c>
      <c r="B391" t="s">
        <v>399</v>
      </c>
      <c r="C391" t="s">
        <v>400</v>
      </c>
    </row>
    <row r="392" spans="1:3">
      <c r="A392" t="s">
        <v>401</v>
      </c>
      <c r="B392" t="s">
        <v>402</v>
      </c>
      <c r="C392" t="s">
        <v>403</v>
      </c>
    </row>
    <row r="393" spans="1:3">
      <c r="A393" t="s">
        <v>404</v>
      </c>
      <c r="B393" t="s">
        <v>405</v>
      </c>
      <c r="C393" t="s">
        <v>406</v>
      </c>
    </row>
    <row r="394" spans="1:3">
      <c r="A394" t="s">
        <v>407</v>
      </c>
      <c r="B394" t="s">
        <v>408</v>
      </c>
      <c r="C394" t="s">
        <v>409</v>
      </c>
    </row>
    <row r="395" spans="1:3">
      <c r="A395" t="s">
        <v>410</v>
      </c>
      <c r="B395" t="s">
        <v>411</v>
      </c>
      <c r="C395" t="s">
        <v>412</v>
      </c>
    </row>
    <row r="396" spans="1:3">
      <c r="A396" t="s">
        <v>413</v>
      </c>
      <c r="B396" t="s">
        <v>414</v>
      </c>
      <c r="C396" t="s">
        <v>415</v>
      </c>
    </row>
    <row r="397" spans="1:3">
      <c r="A397" t="s">
        <v>416</v>
      </c>
      <c r="B397" t="s">
        <v>417</v>
      </c>
      <c r="C397" t="s">
        <v>418</v>
      </c>
    </row>
    <row r="398" spans="1:3">
      <c r="A398" t="s">
        <v>419</v>
      </c>
      <c r="B398" t="s">
        <v>420</v>
      </c>
      <c r="C398" t="s">
        <v>276</v>
      </c>
    </row>
    <row r="399" spans="1:3">
      <c r="A399" t="s">
        <v>421</v>
      </c>
      <c r="B399" t="s">
        <v>382</v>
      </c>
      <c r="C399" t="s">
        <v>422</v>
      </c>
    </row>
    <row r="400" spans="1:3">
      <c r="A400" t="s">
        <v>423</v>
      </c>
      <c r="B400" t="s">
        <v>424</v>
      </c>
      <c r="C400" t="s">
        <v>425</v>
      </c>
    </row>
    <row r="401" spans="1:3">
      <c r="A401" t="s">
        <v>426</v>
      </c>
      <c r="B401" t="s">
        <v>427</v>
      </c>
      <c r="C401" t="s">
        <v>428</v>
      </c>
    </row>
    <row r="402" spans="1:3">
      <c r="A402" t="s">
        <v>429</v>
      </c>
      <c r="B402" t="s">
        <v>430</v>
      </c>
      <c r="C402" t="s">
        <v>431</v>
      </c>
    </row>
    <row r="403" spans="1:3">
      <c r="A403" t="s">
        <v>432</v>
      </c>
      <c r="B403" t="s">
        <v>433</v>
      </c>
      <c r="C403" t="s">
        <v>434</v>
      </c>
    </row>
    <row r="404" spans="1:3">
      <c r="A404" t="s">
        <v>435</v>
      </c>
      <c r="B404" t="s">
        <v>436</v>
      </c>
      <c r="C404" t="s">
        <v>437</v>
      </c>
    </row>
    <row r="405" spans="1:3">
      <c r="A405" t="s">
        <v>438</v>
      </c>
      <c r="B405" t="s">
        <v>439</v>
      </c>
      <c r="C405" t="s">
        <v>440</v>
      </c>
    </row>
    <row r="406" spans="1:3">
      <c r="A406" t="s">
        <v>441</v>
      </c>
      <c r="B406" t="s">
        <v>442</v>
      </c>
      <c r="C406" t="s">
        <v>443</v>
      </c>
    </row>
    <row r="407" spans="1:3">
      <c r="A407" t="s">
        <v>444</v>
      </c>
      <c r="B407" t="s">
        <v>445</v>
      </c>
      <c r="C407" t="s">
        <v>446</v>
      </c>
    </row>
    <row r="408" spans="1:3">
      <c r="A408" t="s">
        <v>447</v>
      </c>
      <c r="B408" t="s">
        <v>448</v>
      </c>
      <c r="C408" t="s">
        <v>449</v>
      </c>
    </row>
    <row r="409" spans="1:3">
      <c r="A409" t="s">
        <v>450</v>
      </c>
      <c r="B409" t="s">
        <v>451</v>
      </c>
      <c r="C409" t="s">
        <v>452</v>
      </c>
    </row>
    <row r="410" spans="1:3">
      <c r="A410" t="s">
        <v>453</v>
      </c>
      <c r="B410" t="s">
        <v>454</v>
      </c>
      <c r="C410" t="s">
        <v>455</v>
      </c>
    </row>
    <row r="411" spans="1:3">
      <c r="A411" t="s">
        <v>456</v>
      </c>
      <c r="B411" t="s">
        <v>457</v>
      </c>
      <c r="C411" t="s">
        <v>458</v>
      </c>
    </row>
    <row r="412" spans="1:3">
      <c r="A412" t="s">
        <v>459</v>
      </c>
      <c r="B412" t="s">
        <v>460</v>
      </c>
      <c r="C412" t="s">
        <v>461</v>
      </c>
    </row>
    <row r="413" spans="1:3">
      <c r="A413" t="s">
        <v>462</v>
      </c>
      <c r="B413" t="s">
        <v>463</v>
      </c>
      <c r="C413" t="s">
        <v>464</v>
      </c>
    </row>
    <row r="414" spans="1:3">
      <c r="A414" t="s">
        <v>465</v>
      </c>
      <c r="B414" t="s">
        <v>466</v>
      </c>
      <c r="C414" t="s">
        <v>467</v>
      </c>
    </row>
    <row r="415" spans="1:3">
      <c r="A415" t="s">
        <v>468</v>
      </c>
      <c r="B415" t="s">
        <v>469</v>
      </c>
      <c r="C415" t="s">
        <v>470</v>
      </c>
    </row>
    <row r="416" spans="1:3">
      <c r="A416" t="s">
        <v>471</v>
      </c>
      <c r="B416" t="s">
        <v>472</v>
      </c>
      <c r="C416" t="s">
        <v>473</v>
      </c>
    </row>
    <row r="417" spans="1:3">
      <c r="A417" t="s">
        <v>474</v>
      </c>
      <c r="B417" t="s">
        <v>475</v>
      </c>
      <c r="C417" t="s">
        <v>476</v>
      </c>
    </row>
    <row r="418" spans="1:3">
      <c r="A418" t="s">
        <v>477</v>
      </c>
      <c r="B418" t="s">
        <v>478</v>
      </c>
      <c r="C418" t="s">
        <v>479</v>
      </c>
    </row>
    <row r="419" spans="1:3">
      <c r="A419" t="s">
        <v>480</v>
      </c>
      <c r="B419" t="s">
        <v>481</v>
      </c>
      <c r="C419" t="s">
        <v>482</v>
      </c>
    </row>
    <row r="420" spans="1:3">
      <c r="A420" t="s">
        <v>483</v>
      </c>
      <c r="B420" t="s">
        <v>484</v>
      </c>
      <c r="C420" t="s">
        <v>485</v>
      </c>
    </row>
    <row r="421" spans="1:3">
      <c r="A421" t="s">
        <v>486</v>
      </c>
      <c r="B421" t="s">
        <v>487</v>
      </c>
      <c r="C421" t="s">
        <v>390</v>
      </c>
    </row>
    <row r="422" spans="1:3">
      <c r="A422" t="s">
        <v>488</v>
      </c>
      <c r="B422" t="s">
        <v>489</v>
      </c>
      <c r="C422" t="s">
        <v>490</v>
      </c>
    </row>
    <row r="423" spans="1:3">
      <c r="A423" t="s">
        <v>491</v>
      </c>
      <c r="B423" t="s">
        <v>492</v>
      </c>
      <c r="C423" t="s">
        <v>493</v>
      </c>
    </row>
    <row r="424" spans="1:3">
      <c r="A424" t="s">
        <v>494</v>
      </c>
      <c r="B424" t="s">
        <v>495</v>
      </c>
      <c r="C424" t="s">
        <v>367</v>
      </c>
    </row>
    <row r="425" spans="1:3">
      <c r="A425" t="s">
        <v>496</v>
      </c>
      <c r="B425" t="s">
        <v>497</v>
      </c>
      <c r="C425" t="s">
        <v>498</v>
      </c>
    </row>
    <row r="426" spans="1:3">
      <c r="A426" t="s">
        <v>499</v>
      </c>
      <c r="B426" t="s">
        <v>457</v>
      </c>
      <c r="C426" t="s">
        <v>500</v>
      </c>
    </row>
    <row r="427" spans="1:3">
      <c r="A427" t="s">
        <v>501</v>
      </c>
      <c r="B427" t="s">
        <v>502</v>
      </c>
      <c r="C427" t="s">
        <v>503</v>
      </c>
    </row>
    <row r="428" spans="1:3">
      <c r="A428" t="s">
        <v>504</v>
      </c>
      <c r="B428" t="s">
        <v>505</v>
      </c>
      <c r="C428" t="s">
        <v>506</v>
      </c>
    </row>
    <row r="429" spans="1:3">
      <c r="A429" t="s">
        <v>507</v>
      </c>
      <c r="B429" t="s">
        <v>390</v>
      </c>
      <c r="C429" t="s">
        <v>508</v>
      </c>
    </row>
    <row r="430" spans="1:3">
      <c r="A430" t="s">
        <v>509</v>
      </c>
      <c r="B430" t="s">
        <v>510</v>
      </c>
      <c r="C430" t="s">
        <v>511</v>
      </c>
    </row>
    <row r="431" spans="1:3">
      <c r="A431" t="s">
        <v>512</v>
      </c>
      <c r="B431" t="s">
        <v>513</v>
      </c>
      <c r="C431" t="s">
        <v>514</v>
      </c>
    </row>
    <row r="432" spans="1:3">
      <c r="A432" t="s">
        <v>515</v>
      </c>
      <c r="B432" t="s">
        <v>516</v>
      </c>
      <c r="C432" t="s">
        <v>517</v>
      </c>
    </row>
    <row r="433" spans="1:3">
      <c r="A433" t="s">
        <v>518</v>
      </c>
      <c r="B433" t="s">
        <v>519</v>
      </c>
      <c r="C433" t="s">
        <v>367</v>
      </c>
    </row>
    <row r="434" spans="1:3">
      <c r="A434" t="s">
        <v>520</v>
      </c>
      <c r="B434" t="s">
        <v>521</v>
      </c>
      <c r="C434" t="s">
        <v>522</v>
      </c>
    </row>
    <row r="435" spans="1:3">
      <c r="A435" t="s">
        <v>523</v>
      </c>
      <c r="B435" t="s">
        <v>393</v>
      </c>
      <c r="C435" t="s">
        <v>524</v>
      </c>
    </row>
    <row r="436" spans="1:3">
      <c r="A436" t="s">
        <v>525</v>
      </c>
      <c r="B436" t="s">
        <v>526</v>
      </c>
      <c r="C436" t="s">
        <v>527</v>
      </c>
    </row>
    <row r="437" spans="1:3">
      <c r="A437" t="s">
        <v>528</v>
      </c>
      <c r="B437" t="s">
        <v>529</v>
      </c>
      <c r="C437" t="s">
        <v>367</v>
      </c>
    </row>
    <row r="438" spans="1:3">
      <c r="A438" t="s">
        <v>530</v>
      </c>
      <c r="B438" t="s">
        <v>531</v>
      </c>
      <c r="C438" t="s">
        <v>532</v>
      </c>
    </row>
    <row r="439" spans="1:3">
      <c r="A439" t="s">
        <v>533</v>
      </c>
      <c r="B439" t="s">
        <v>510</v>
      </c>
      <c r="C439" t="s">
        <v>534</v>
      </c>
    </row>
    <row r="440" spans="1:3">
      <c r="A440" t="s">
        <v>535</v>
      </c>
      <c r="B440" t="s">
        <v>536</v>
      </c>
      <c r="C440" t="s">
        <v>537</v>
      </c>
    </row>
    <row r="441" spans="1:3">
      <c r="A441" t="s">
        <v>538</v>
      </c>
      <c r="B441" t="s">
        <v>539</v>
      </c>
      <c r="C441" t="s">
        <v>540</v>
      </c>
    </row>
    <row r="442" spans="1:3">
      <c r="A442" t="s">
        <v>541</v>
      </c>
      <c r="B442" t="s">
        <v>397</v>
      </c>
      <c r="C442" t="s">
        <v>542</v>
      </c>
    </row>
    <row r="443" spans="1:3">
      <c r="A443" t="s">
        <v>543</v>
      </c>
      <c r="B443" t="s">
        <v>544</v>
      </c>
      <c r="C443" t="s">
        <v>545</v>
      </c>
    </row>
    <row r="444" spans="1:3">
      <c r="A444" t="s">
        <v>546</v>
      </c>
      <c r="B444" t="s">
        <v>547</v>
      </c>
      <c r="C444" t="s">
        <v>548</v>
      </c>
    </row>
    <row r="445" spans="1:3">
      <c r="A445" t="s">
        <v>549</v>
      </c>
      <c r="B445" t="s">
        <v>550</v>
      </c>
      <c r="C445" t="s">
        <v>551</v>
      </c>
    </row>
    <row r="446" spans="1:3">
      <c r="A446" t="s">
        <v>552</v>
      </c>
      <c r="B446" t="s">
        <v>553</v>
      </c>
      <c r="C446" t="s">
        <v>554</v>
      </c>
    </row>
    <row r="447" spans="1:3">
      <c r="A447" t="s">
        <v>555</v>
      </c>
      <c r="B447" t="s">
        <v>556</v>
      </c>
      <c r="C447" t="s">
        <v>557</v>
      </c>
    </row>
    <row r="448" spans="1:3">
      <c r="A448" t="s">
        <v>558</v>
      </c>
      <c r="B448" t="s">
        <v>397</v>
      </c>
      <c r="C448" t="s">
        <v>559</v>
      </c>
    </row>
    <row r="449" spans="1:3">
      <c r="A449" t="s">
        <v>560</v>
      </c>
      <c r="B449" t="s">
        <v>305</v>
      </c>
      <c r="C449" t="s">
        <v>561</v>
      </c>
    </row>
    <row r="450" spans="1:3">
      <c r="A450" t="s">
        <v>562</v>
      </c>
      <c r="B450" t="s">
        <v>367</v>
      </c>
      <c r="C450" t="s">
        <v>563</v>
      </c>
    </row>
    <row r="451" spans="1:3">
      <c r="A451" t="s">
        <v>564</v>
      </c>
      <c r="B451" t="s">
        <v>565</v>
      </c>
      <c r="C451" t="s">
        <v>566</v>
      </c>
    </row>
    <row r="452" spans="1:3">
      <c r="A452" t="s">
        <v>567</v>
      </c>
      <c r="B452" t="s">
        <v>568</v>
      </c>
      <c r="C452" t="s">
        <v>569</v>
      </c>
    </row>
    <row r="453" spans="1:3">
      <c r="A453" t="s">
        <v>570</v>
      </c>
      <c r="B453" t="s">
        <v>571</v>
      </c>
      <c r="C453" t="s">
        <v>572</v>
      </c>
    </row>
    <row r="454" spans="1:3">
      <c r="A454" t="s">
        <v>573</v>
      </c>
      <c r="B454" t="s">
        <v>574</v>
      </c>
      <c r="C454" t="s">
        <v>575</v>
      </c>
    </row>
    <row r="455" spans="1:3">
      <c r="A455" t="s">
        <v>576</v>
      </c>
      <c r="B455" t="s">
        <v>577</v>
      </c>
      <c r="C455" t="s">
        <v>578</v>
      </c>
    </row>
    <row r="456" spans="1:3">
      <c r="A456" t="s">
        <v>552</v>
      </c>
      <c r="B456" t="s">
        <v>326</v>
      </c>
      <c r="C456" t="s">
        <v>579</v>
      </c>
    </row>
    <row r="457" spans="1:3">
      <c r="A457" t="s">
        <v>580</v>
      </c>
      <c r="B457" t="s">
        <v>581</v>
      </c>
      <c r="C457" t="s">
        <v>582</v>
      </c>
    </row>
    <row r="458" spans="1:3">
      <c r="A458" t="s">
        <v>583</v>
      </c>
      <c r="B458" t="s">
        <v>584</v>
      </c>
      <c r="C458" t="s">
        <v>585</v>
      </c>
    </row>
    <row r="459" spans="1:3">
      <c r="A459" t="s">
        <v>586</v>
      </c>
      <c r="B459" t="s">
        <v>587</v>
      </c>
      <c r="C459" t="s">
        <v>588</v>
      </c>
    </row>
    <row r="460" spans="1:3">
      <c r="A460" t="s">
        <v>589</v>
      </c>
      <c r="B460" t="s">
        <v>590</v>
      </c>
      <c r="C460" t="s">
        <v>591</v>
      </c>
    </row>
    <row r="461" spans="1:3">
      <c r="A461" t="s">
        <v>592</v>
      </c>
      <c r="B461" t="s">
        <v>593</v>
      </c>
      <c r="C461" t="s">
        <v>279</v>
      </c>
    </row>
    <row r="462" spans="1:3">
      <c r="A462" t="s">
        <v>594</v>
      </c>
      <c r="B462" t="s">
        <v>595</v>
      </c>
      <c r="C462" t="s">
        <v>596</v>
      </c>
    </row>
    <row r="463" spans="1:3">
      <c r="A463" t="s">
        <v>597</v>
      </c>
      <c r="B463" t="s">
        <v>598</v>
      </c>
      <c r="C463" t="s">
        <v>599</v>
      </c>
    </row>
    <row r="464" spans="1:3">
      <c r="A464" t="s">
        <v>600</v>
      </c>
      <c r="B464" t="s">
        <v>601</v>
      </c>
      <c r="C464" t="s">
        <v>310</v>
      </c>
    </row>
    <row r="465" spans="1:3">
      <c r="A465" t="s">
        <v>602</v>
      </c>
      <c r="B465" t="s">
        <v>430</v>
      </c>
      <c r="C465" t="s">
        <v>603</v>
      </c>
    </row>
    <row r="466" spans="1:3">
      <c r="A466" t="s">
        <v>604</v>
      </c>
      <c r="B466" t="s">
        <v>605</v>
      </c>
      <c r="C466" t="s">
        <v>606</v>
      </c>
    </row>
    <row r="467" spans="1:3">
      <c r="A467" t="s">
        <v>607</v>
      </c>
      <c r="B467" t="s">
        <v>608</v>
      </c>
      <c r="C467" t="s">
        <v>609</v>
      </c>
    </row>
    <row r="468" spans="1:3">
      <c r="A468" t="s">
        <v>610</v>
      </c>
      <c r="B468" t="s">
        <v>342</v>
      </c>
      <c r="C468" t="s">
        <v>611</v>
      </c>
    </row>
    <row r="469" spans="1:3">
      <c r="A469" t="s">
        <v>612</v>
      </c>
      <c r="B469" t="s">
        <v>613</v>
      </c>
      <c r="C469" t="s">
        <v>614</v>
      </c>
    </row>
    <row r="470" spans="1:3">
      <c r="A470" t="s">
        <v>615</v>
      </c>
      <c r="B470" t="s">
        <v>616</v>
      </c>
      <c r="C470" t="s">
        <v>617</v>
      </c>
    </row>
    <row r="471" spans="1:3">
      <c r="A471" t="s">
        <v>618</v>
      </c>
      <c r="B471" t="s">
        <v>414</v>
      </c>
      <c r="C471" t="s">
        <v>619</v>
      </c>
    </row>
    <row r="472" spans="1:3">
      <c r="A472" t="s">
        <v>620</v>
      </c>
      <c r="B472" t="s">
        <v>621</v>
      </c>
      <c r="C472" t="s">
        <v>331</v>
      </c>
    </row>
    <row r="473" spans="1:3">
      <c r="A473" t="s">
        <v>622</v>
      </c>
      <c r="B473" t="s">
        <v>623</v>
      </c>
      <c r="C473" t="s">
        <v>414</v>
      </c>
    </row>
    <row r="474" spans="1:3">
      <c r="A474" t="s">
        <v>624</v>
      </c>
      <c r="B474" t="s">
        <v>625</v>
      </c>
      <c r="C474" t="s">
        <v>331</v>
      </c>
    </row>
    <row r="475" spans="1:3">
      <c r="A475" t="s">
        <v>626</v>
      </c>
      <c r="B475" t="s">
        <v>627</v>
      </c>
      <c r="C475" t="s">
        <v>628</v>
      </c>
    </row>
    <row r="476" spans="1:3">
      <c r="A476" t="s">
        <v>629</v>
      </c>
      <c r="B476" t="s">
        <v>630</v>
      </c>
      <c r="C476" t="s">
        <v>631</v>
      </c>
    </row>
    <row r="477" spans="1:3">
      <c r="A477" t="s">
        <v>632</v>
      </c>
      <c r="B477" t="s">
        <v>633</v>
      </c>
      <c r="C477" t="s">
        <v>634</v>
      </c>
    </row>
    <row r="478" spans="1:3">
      <c r="A478" t="s">
        <v>635</v>
      </c>
      <c r="B478" t="s">
        <v>636</v>
      </c>
      <c r="C478" t="s">
        <v>393</v>
      </c>
    </row>
    <row r="479" spans="1:3">
      <c r="A479" t="s">
        <v>637</v>
      </c>
      <c r="B479" t="s">
        <v>638</v>
      </c>
      <c r="C479" t="s">
        <v>639</v>
      </c>
    </row>
    <row r="480" spans="1:3">
      <c r="A480" t="s">
        <v>640</v>
      </c>
      <c r="B480" t="s">
        <v>641</v>
      </c>
      <c r="C480" t="s">
        <v>642</v>
      </c>
    </row>
    <row r="481" spans="1:3">
      <c r="A481" t="s">
        <v>643</v>
      </c>
      <c r="B481" t="s">
        <v>644</v>
      </c>
      <c r="C481" t="s">
        <v>375</v>
      </c>
    </row>
    <row r="482" spans="1:3">
      <c r="A482" t="s">
        <v>645</v>
      </c>
      <c r="B482" t="s">
        <v>646</v>
      </c>
      <c r="C482" t="s">
        <v>647</v>
      </c>
    </row>
    <row r="484" spans="1:3">
      <c r="A484" t="s">
        <v>648</v>
      </c>
    </row>
    <row r="485" spans="1:3">
      <c r="A485" t="s">
        <v>18</v>
      </c>
    </row>
    <row r="486" spans="1:3">
      <c r="A486" t="s">
        <v>649</v>
      </c>
      <c r="B486">
        <v>135</v>
      </c>
    </row>
    <row r="487" spans="1:3">
      <c r="A487" t="s">
        <v>59</v>
      </c>
    </row>
    <row r="488" spans="1:3">
      <c r="A488" t="s">
        <v>59</v>
      </c>
    </row>
    <row r="489" spans="1:3">
      <c r="A489" t="s">
        <v>59</v>
      </c>
    </row>
    <row r="490" spans="1:3">
      <c r="A490" t="s">
        <v>59</v>
      </c>
    </row>
    <row r="491" spans="1:3">
      <c r="A491" t="s">
        <v>59</v>
      </c>
    </row>
    <row r="492" spans="1:3">
      <c r="A492" t="s">
        <v>268</v>
      </c>
    </row>
    <row r="493" spans="1:3">
      <c r="A493" t="s">
        <v>59</v>
      </c>
    </row>
    <row r="494" spans="1:3">
      <c r="A494" t="s">
        <v>59</v>
      </c>
    </row>
    <row r="495" spans="1:3">
      <c r="A495" t="s">
        <v>59</v>
      </c>
    </row>
    <row r="496" spans="1:3">
      <c r="A496" t="s">
        <v>59</v>
      </c>
    </row>
    <row r="497" spans="1:1">
      <c r="A497" t="s">
        <v>59</v>
      </c>
    </row>
    <row r="498" spans="1:1">
      <c r="A498" t="s">
        <v>59</v>
      </c>
    </row>
    <row r="499" spans="1:1">
      <c r="A499" t="s">
        <v>59</v>
      </c>
    </row>
    <row r="500" spans="1:1">
      <c r="A500" t="s">
        <v>59</v>
      </c>
    </row>
    <row r="501" spans="1:1">
      <c r="A501" t="s">
        <v>650</v>
      </c>
    </row>
    <row r="502" spans="1:1">
      <c r="A502" t="s">
        <v>650</v>
      </c>
    </row>
    <row r="503" spans="1:1">
      <c r="A503" t="s">
        <v>650</v>
      </c>
    </row>
    <row r="504" spans="1:1">
      <c r="A504" t="s">
        <v>650</v>
      </c>
    </row>
    <row r="505" spans="1:1">
      <c r="A505" t="s">
        <v>650</v>
      </c>
    </row>
    <row r="506" spans="1:1">
      <c r="A506" t="s">
        <v>650</v>
      </c>
    </row>
    <row r="507" spans="1:1">
      <c r="A507" t="s">
        <v>650</v>
      </c>
    </row>
    <row r="508" spans="1:1">
      <c r="A508" t="s">
        <v>651</v>
      </c>
    </row>
    <row r="509" spans="1:1">
      <c r="A509" t="s">
        <v>651</v>
      </c>
    </row>
    <row r="510" spans="1:1">
      <c r="A510" t="s">
        <v>651</v>
      </c>
    </row>
    <row r="511" spans="1:1">
      <c r="A511" t="s">
        <v>651</v>
      </c>
    </row>
    <row r="512" spans="1:1">
      <c r="A512" t="s">
        <v>651</v>
      </c>
    </row>
    <row r="513" spans="1:1">
      <c r="A513" t="s">
        <v>651</v>
      </c>
    </row>
    <row r="514" spans="1:1">
      <c r="A514" t="s">
        <v>651</v>
      </c>
    </row>
    <row r="515" spans="1:1">
      <c r="A515" t="s">
        <v>651</v>
      </c>
    </row>
    <row r="516" spans="1:1">
      <c r="A516" t="s">
        <v>59</v>
      </c>
    </row>
    <row r="517" spans="1:1">
      <c r="A517" t="s">
        <v>59</v>
      </c>
    </row>
    <row r="518" spans="1:1">
      <c r="A518" t="s">
        <v>650</v>
      </c>
    </row>
    <row r="519" spans="1:1">
      <c r="A519" t="s">
        <v>650</v>
      </c>
    </row>
    <row r="520" spans="1:1">
      <c r="A520" t="s">
        <v>651</v>
      </c>
    </row>
    <row r="521" spans="1:1">
      <c r="A521" t="s">
        <v>651</v>
      </c>
    </row>
    <row r="522" spans="1:1">
      <c r="A522" t="s">
        <v>59</v>
      </c>
    </row>
    <row r="523" spans="1:1">
      <c r="A523" t="s">
        <v>268</v>
      </c>
    </row>
    <row r="524" spans="1:1">
      <c r="A524" t="s">
        <v>650</v>
      </c>
    </row>
    <row r="525" spans="1:1">
      <c r="A525" t="s">
        <v>59</v>
      </c>
    </row>
    <row r="526" spans="1:1">
      <c r="A526" t="s">
        <v>268</v>
      </c>
    </row>
    <row r="527" spans="1:1">
      <c r="A527" t="s">
        <v>651</v>
      </c>
    </row>
    <row r="528" spans="1:1">
      <c r="A528" t="s">
        <v>268</v>
      </c>
    </row>
    <row r="529" spans="1:1">
      <c r="A529" t="s">
        <v>650</v>
      </c>
    </row>
    <row r="530" spans="1:1">
      <c r="A530" t="s">
        <v>268</v>
      </c>
    </row>
    <row r="531" spans="1:1">
      <c r="A531" t="s">
        <v>651</v>
      </c>
    </row>
    <row r="532" spans="1:1">
      <c r="A532" t="s">
        <v>59</v>
      </c>
    </row>
    <row r="533" spans="1:1">
      <c r="A533" t="s">
        <v>268</v>
      </c>
    </row>
    <row r="534" spans="1:1">
      <c r="A534" t="s">
        <v>650</v>
      </c>
    </row>
    <row r="535" spans="1:1">
      <c r="A535" t="s">
        <v>59</v>
      </c>
    </row>
    <row r="536" spans="1:1">
      <c r="A536" t="s">
        <v>268</v>
      </c>
    </row>
    <row r="537" spans="1:1">
      <c r="A537" t="s">
        <v>59</v>
      </c>
    </row>
    <row r="538" spans="1:1">
      <c r="A538" t="s">
        <v>59</v>
      </c>
    </row>
    <row r="539" spans="1:1">
      <c r="A539" t="s">
        <v>59</v>
      </c>
    </row>
    <row r="540" spans="1:1">
      <c r="A540" t="s">
        <v>651</v>
      </c>
    </row>
    <row r="541" spans="1:1">
      <c r="A541" t="s">
        <v>59</v>
      </c>
    </row>
    <row r="542" spans="1:1">
      <c r="A542" t="s">
        <v>59</v>
      </c>
    </row>
    <row r="543" spans="1:1">
      <c r="A543" t="s">
        <v>59</v>
      </c>
    </row>
    <row r="544" spans="1:1">
      <c r="A544" t="s">
        <v>651</v>
      </c>
    </row>
    <row r="545" spans="1:1">
      <c r="A545" t="s">
        <v>59</v>
      </c>
    </row>
    <row r="546" spans="1:1">
      <c r="A546" t="s">
        <v>268</v>
      </c>
    </row>
    <row r="547" spans="1:1">
      <c r="A547" t="s">
        <v>650</v>
      </c>
    </row>
    <row r="548" spans="1:1">
      <c r="A548" t="s">
        <v>651</v>
      </c>
    </row>
    <row r="549" spans="1:1">
      <c r="A549" t="s">
        <v>651</v>
      </c>
    </row>
    <row r="550" spans="1:1">
      <c r="A550" t="s">
        <v>59</v>
      </c>
    </row>
    <row r="551" spans="1:1">
      <c r="A551" t="s">
        <v>59</v>
      </c>
    </row>
    <row r="552" spans="1:1">
      <c r="A552" t="s">
        <v>268</v>
      </c>
    </row>
    <row r="553" spans="1:1">
      <c r="A553" t="s">
        <v>59</v>
      </c>
    </row>
    <row r="554" spans="1:1">
      <c r="A554" t="s">
        <v>59</v>
      </c>
    </row>
    <row r="555" spans="1:1">
      <c r="A555" t="s">
        <v>651</v>
      </c>
    </row>
    <row r="556" spans="1:1">
      <c r="A556" t="s">
        <v>651</v>
      </c>
    </row>
    <row r="557" spans="1:1">
      <c r="A557" t="s">
        <v>268</v>
      </c>
    </row>
    <row r="558" spans="1:1">
      <c r="A558" t="s">
        <v>651</v>
      </c>
    </row>
    <row r="559" spans="1:1">
      <c r="A559" t="s">
        <v>268</v>
      </c>
    </row>
    <row r="560" spans="1:1">
      <c r="A560" t="s">
        <v>268</v>
      </c>
    </row>
    <row r="561" spans="1:1">
      <c r="A561" t="s">
        <v>59</v>
      </c>
    </row>
    <row r="562" spans="1:1">
      <c r="A562" t="s">
        <v>650</v>
      </c>
    </row>
    <row r="563" spans="1:1">
      <c r="A563" t="s">
        <v>650</v>
      </c>
    </row>
    <row r="564" spans="1:1">
      <c r="A564" t="s">
        <v>268</v>
      </c>
    </row>
    <row r="565" spans="1:1">
      <c r="A565" t="s">
        <v>651</v>
      </c>
    </row>
    <row r="566" spans="1:1">
      <c r="A566" t="s">
        <v>650</v>
      </c>
    </row>
    <row r="567" spans="1:1">
      <c r="A567" t="s">
        <v>651</v>
      </c>
    </row>
    <row r="568" spans="1:1">
      <c r="A568" t="s">
        <v>651</v>
      </c>
    </row>
    <row r="569" spans="1:1">
      <c r="A569" t="s">
        <v>651</v>
      </c>
    </row>
    <row r="570" spans="1:1">
      <c r="A570" t="s">
        <v>59</v>
      </c>
    </row>
    <row r="571" spans="1:1">
      <c r="A571" t="s">
        <v>59</v>
      </c>
    </row>
    <row r="572" spans="1:1">
      <c r="A572" t="s">
        <v>650</v>
      </c>
    </row>
    <row r="573" spans="1:1">
      <c r="A573" t="s">
        <v>268</v>
      </c>
    </row>
    <row r="574" spans="1:1">
      <c r="A574" t="s">
        <v>59</v>
      </c>
    </row>
    <row r="575" spans="1:1">
      <c r="A575" t="s">
        <v>651</v>
      </c>
    </row>
    <row r="576" spans="1:1">
      <c r="A576" t="s">
        <v>650</v>
      </c>
    </row>
    <row r="577" spans="1:1">
      <c r="A577" t="s">
        <v>650</v>
      </c>
    </row>
    <row r="578" spans="1:1">
      <c r="A578" t="s">
        <v>651</v>
      </c>
    </row>
    <row r="579" spans="1:1">
      <c r="A579" t="s">
        <v>59</v>
      </c>
    </row>
    <row r="580" spans="1:1">
      <c r="A580" t="s">
        <v>268</v>
      </c>
    </row>
    <row r="581" spans="1:1">
      <c r="A581" t="s">
        <v>651</v>
      </c>
    </row>
    <row r="582" spans="1:1">
      <c r="A582" t="s">
        <v>59</v>
      </c>
    </row>
    <row r="583" spans="1:1">
      <c r="A583" t="s">
        <v>59</v>
      </c>
    </row>
    <row r="584" spans="1:1">
      <c r="A584" t="s">
        <v>268</v>
      </c>
    </row>
    <row r="585" spans="1:1">
      <c r="A585" t="s">
        <v>651</v>
      </c>
    </row>
    <row r="586" spans="1:1">
      <c r="A586" t="s">
        <v>268</v>
      </c>
    </row>
    <row r="587" spans="1:1">
      <c r="A587" t="s">
        <v>651</v>
      </c>
    </row>
    <row r="588" spans="1:1">
      <c r="A588" t="s">
        <v>59</v>
      </c>
    </row>
    <row r="589" spans="1:1">
      <c r="A589" t="s">
        <v>59</v>
      </c>
    </row>
    <row r="590" spans="1:1">
      <c r="A590" t="s">
        <v>59</v>
      </c>
    </row>
    <row r="591" spans="1:1">
      <c r="A591" t="s">
        <v>651</v>
      </c>
    </row>
    <row r="592" spans="1:1">
      <c r="A592" t="s">
        <v>650</v>
      </c>
    </row>
    <row r="593" spans="1:1">
      <c r="A593" t="s">
        <v>59</v>
      </c>
    </row>
    <row r="594" spans="1:1">
      <c r="A594" t="s">
        <v>59</v>
      </c>
    </row>
    <row r="595" spans="1:1">
      <c r="A595" t="s">
        <v>651</v>
      </c>
    </row>
    <row r="596" spans="1:1">
      <c r="A596" t="s">
        <v>650</v>
      </c>
    </row>
    <row r="597" spans="1:1">
      <c r="A597" t="s">
        <v>59</v>
      </c>
    </row>
    <row r="598" spans="1:1">
      <c r="A598" t="s">
        <v>650</v>
      </c>
    </row>
    <row r="599" spans="1:1">
      <c r="A599" t="s">
        <v>268</v>
      </c>
    </row>
    <row r="600" spans="1:1">
      <c r="A600" t="s">
        <v>59</v>
      </c>
    </row>
    <row r="601" spans="1:1">
      <c r="A601" t="s">
        <v>268</v>
      </c>
    </row>
    <row r="602" spans="1:1">
      <c r="A602" t="s">
        <v>650</v>
      </c>
    </row>
    <row r="603" spans="1:1">
      <c r="A603" t="s">
        <v>59</v>
      </c>
    </row>
    <row r="604" spans="1:1">
      <c r="A604" t="s">
        <v>59</v>
      </c>
    </row>
    <row r="605" spans="1:1">
      <c r="A605" t="s">
        <v>650</v>
      </c>
    </row>
    <row r="606" spans="1:1">
      <c r="A606" t="s">
        <v>651</v>
      </c>
    </row>
    <row r="607" spans="1:1">
      <c r="A607" t="s">
        <v>651</v>
      </c>
    </row>
    <row r="608" spans="1:1">
      <c r="A608" t="s">
        <v>651</v>
      </c>
    </row>
    <row r="609" spans="1:1">
      <c r="A609" t="s">
        <v>268</v>
      </c>
    </row>
    <row r="610" spans="1:1">
      <c r="A610" t="s">
        <v>59</v>
      </c>
    </row>
    <row r="611" spans="1:1">
      <c r="A611" t="s">
        <v>650</v>
      </c>
    </row>
    <row r="612" spans="1:1">
      <c r="A612" t="s">
        <v>59</v>
      </c>
    </row>
    <row r="613" spans="1:1">
      <c r="A613" t="s">
        <v>650</v>
      </c>
    </row>
    <row r="614" spans="1:1">
      <c r="A614" t="s">
        <v>59</v>
      </c>
    </row>
    <row r="615" spans="1:1">
      <c r="A615" t="s">
        <v>651</v>
      </c>
    </row>
    <row r="616" spans="1:1">
      <c r="A616" t="s">
        <v>651</v>
      </c>
    </row>
    <row r="617" spans="1:1">
      <c r="A617" t="s">
        <v>59</v>
      </c>
    </row>
    <row r="618" spans="1:1">
      <c r="A618" t="s">
        <v>650</v>
      </c>
    </row>
    <row r="619" spans="1:1">
      <c r="A619" t="s">
        <v>651</v>
      </c>
    </row>
    <row r="620" spans="1:1">
      <c r="A620" t="s">
        <v>59</v>
      </c>
    </row>
    <row r="621" spans="1:1">
      <c r="A621" t="s">
        <v>650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6"/>
  <sheetViews>
    <sheetView tabSelected="1" workbookViewId="0">
      <selection activeCell="E1" sqref="E1:F1"/>
    </sheetView>
  </sheetViews>
  <sheetFormatPr defaultRowHeight="15"/>
  <cols>
    <col min="1" max="2" width="16.5703125" style="8" customWidth="1"/>
    <col min="3" max="3" width="12" style="8" customWidth="1"/>
    <col min="4" max="4" width="3.85546875" customWidth="1"/>
    <col min="5" max="12" width="13.7109375" style="8" customWidth="1"/>
  </cols>
  <sheetData>
    <row r="1" spans="1:12">
      <c r="A1" s="7" t="s">
        <v>0</v>
      </c>
      <c r="B1" s="7" t="s">
        <v>1</v>
      </c>
      <c r="C1" s="7" t="s">
        <v>652</v>
      </c>
      <c r="E1" s="6">
        <v>0</v>
      </c>
      <c r="F1" s="6"/>
      <c r="G1" s="6">
        <v>1</v>
      </c>
      <c r="H1" s="6"/>
      <c r="I1" s="6">
        <v>2</v>
      </c>
      <c r="J1" s="6"/>
      <c r="K1" s="6">
        <v>3</v>
      </c>
      <c r="L1" s="6"/>
    </row>
    <row r="2" spans="1:12">
      <c r="A2" s="8">
        <f>Источник!A70+0</f>
        <v>0.2</v>
      </c>
      <c r="B2" s="8">
        <f>Источник!B70+0</f>
        <v>0.04</v>
      </c>
      <c r="C2" s="8">
        <f>Источник!A487+0</f>
        <v>1</v>
      </c>
      <c r="E2" s="7" t="s">
        <v>0</v>
      </c>
      <c r="F2" s="7" t="s">
        <v>1</v>
      </c>
      <c r="G2" s="7" t="s">
        <v>0</v>
      </c>
      <c r="H2" s="7" t="s">
        <v>1</v>
      </c>
      <c r="I2" s="7" t="s">
        <v>0</v>
      </c>
      <c r="J2" s="7" t="s">
        <v>1</v>
      </c>
      <c r="K2" s="7" t="s">
        <v>0</v>
      </c>
      <c r="L2" s="7" t="s">
        <v>1</v>
      </c>
    </row>
    <row r="3" spans="1:12">
      <c r="A3" s="8">
        <f>Источник!A71+0</f>
        <v>0.4</v>
      </c>
      <c r="B3" s="8">
        <f>Источник!B71+0</f>
        <v>0.12</v>
      </c>
      <c r="C3" s="8">
        <f>Источник!A488+0</f>
        <v>1</v>
      </c>
      <c r="E3" s="8">
        <f t="array" ref="E3:E58">INDEX(A$2:A$301, SMALL(IF(E1=$C$2:$C$301, ROW(A$2:A$301)-ROW($A$1), 300), ROW()-ROW($E$2)))</f>
        <v>0.68</v>
      </c>
      <c r="F3" s="8">
        <f t="array" ref="F3:F58">INDEX(B$2:B$301, SMALL(IF(E1=$C$2:$C$301, ROW(B$2:B$301)-ROW($A$1), 300), ROW()-ROW($E$2)))</f>
        <v>0.36</v>
      </c>
      <c r="G3" s="8">
        <f t="array" ref="G3:G58">INDEX(A$2:A$301, SMALL(IF(G1=$C$2:$C$301, ROW(A$2:A$301)-ROW($A$1), 300), ROW()-ROW($E$2)))</f>
        <v>0.2</v>
      </c>
      <c r="H3" s="8">
        <f t="array" ref="H3:H58">INDEX(B$2:B$301, SMALL(IF(G1=$C$2:$C$301, ROW(B$2:B$301)-ROW($A$1), 300), ROW()-ROW($E$2)))</f>
        <v>0.04</v>
      </c>
      <c r="I3" s="8">
        <f t="array" ref="I3:I58">INDEX(A$2:A$301, SMALL(IF(I1=$C$2:$C$301, ROW(A$2:A$301)-ROW($A$1), 300), ROW()-ROW($E$2)))</f>
        <v>0.52</v>
      </c>
      <c r="J3" s="8">
        <f t="array" ref="J3:J58">INDEX(B$2:B$301, SMALL(IF(I1=$C$2:$C$301, ROW(B$2:B$301)-ROW($A$1), 300), ROW()-ROW($E$2)))</f>
        <v>0.2</v>
      </c>
      <c r="K3" s="8">
        <f t="array" ref="K3:K58">INDEX(A$2:A$301, SMALL(IF(K1=$C$2:$C$301, ROW(A$2:A$301)-ROW($A$1), 300), ROW()-ROW($E$2)))</f>
        <v>0.36</v>
      </c>
      <c r="L3" s="8">
        <f t="array" ref="L3:L58">INDEX(B$2:B$301, SMALL(IF(K1=$C$2:$C$301, ROW(B$2:B$301)-ROW($A$1), 300), ROW()-ROW($E$2)))</f>
        <v>0.6</v>
      </c>
    </row>
    <row r="4" spans="1:12">
      <c r="A4" s="8">
        <f>Источник!A72+0</f>
        <v>0.08</v>
      </c>
      <c r="B4" s="8">
        <f>Источник!B72+0</f>
        <v>0.2</v>
      </c>
      <c r="C4" s="8">
        <f>Источник!A489+0</f>
        <v>1</v>
      </c>
      <c r="E4" s="8">
        <v>0.46928300000000001</v>
      </c>
      <c r="F4" s="8">
        <v>0.12225</v>
      </c>
      <c r="G4" s="8">
        <v>0.4</v>
      </c>
      <c r="H4" s="8">
        <v>0.12</v>
      </c>
      <c r="I4" s="8">
        <v>0.6</v>
      </c>
      <c r="J4" s="8">
        <v>0.12</v>
      </c>
      <c r="K4" s="8">
        <v>0.36</v>
      </c>
      <c r="L4" s="8">
        <v>0.76</v>
      </c>
    </row>
    <row r="5" spans="1:12">
      <c r="A5" s="8">
        <f>Источник!A73+0</f>
        <v>0.44</v>
      </c>
      <c r="B5" s="8">
        <f>Источник!B73+0</f>
        <v>0.24</v>
      </c>
      <c r="C5" s="8">
        <f>Источник!A490+0</f>
        <v>1</v>
      </c>
      <c r="E5" s="8">
        <v>0.84874400000000005</v>
      </c>
      <c r="F5" s="8">
        <v>0.66853799999999997</v>
      </c>
      <c r="G5" s="8">
        <v>0.08</v>
      </c>
      <c r="H5" s="8">
        <v>0.2</v>
      </c>
      <c r="I5" s="8">
        <v>0.6</v>
      </c>
      <c r="J5" s="8">
        <v>0.28000000000000003</v>
      </c>
      <c r="K5" s="8">
        <v>0.44</v>
      </c>
      <c r="L5" s="8">
        <v>0.52</v>
      </c>
    </row>
    <row r="6" spans="1:12">
      <c r="A6" s="8">
        <f>Источник!A74+0</f>
        <v>0.48</v>
      </c>
      <c r="B6" s="8">
        <f>Источник!B74+0</f>
        <v>0.32</v>
      </c>
      <c r="C6" s="8">
        <f>Источник!A491+0</f>
        <v>1</v>
      </c>
      <c r="E6" s="8">
        <v>1.9231000000000002E-2</v>
      </c>
      <c r="F6" s="8">
        <v>0.97629500000000002</v>
      </c>
      <c r="G6" s="8">
        <v>0.44</v>
      </c>
      <c r="H6" s="8">
        <v>0.24</v>
      </c>
      <c r="I6" s="8">
        <v>0.68</v>
      </c>
      <c r="J6" s="8">
        <v>0</v>
      </c>
      <c r="K6" s="8">
        <v>0.44</v>
      </c>
      <c r="L6" s="8">
        <v>0.68</v>
      </c>
    </row>
    <row r="7" spans="1:12">
      <c r="A7" s="8">
        <f>Источник!A75+0</f>
        <v>0.68</v>
      </c>
      <c r="B7" s="8">
        <f>Источник!B75+0</f>
        <v>0.36</v>
      </c>
      <c r="C7" s="8">
        <f>Источник!A492+0</f>
        <v>0</v>
      </c>
      <c r="E7" s="8">
        <v>0.65365799999999996</v>
      </c>
      <c r="F7" s="8">
        <v>0.52975700000000003</v>
      </c>
      <c r="G7" s="8">
        <v>0.48</v>
      </c>
      <c r="H7" s="8">
        <v>0.32</v>
      </c>
      <c r="I7" s="8">
        <v>0.76</v>
      </c>
      <c r="J7" s="8">
        <v>0.2</v>
      </c>
      <c r="K7" s="8">
        <v>0.52</v>
      </c>
      <c r="L7" s="8">
        <v>0.52</v>
      </c>
    </row>
    <row r="8" spans="1:12">
      <c r="A8" s="8">
        <f>Источник!A76+0</f>
        <v>0.6</v>
      </c>
      <c r="B8" s="8">
        <f>Источник!B76+0</f>
        <v>0.4</v>
      </c>
      <c r="C8" s="8">
        <f>Источник!A493+0</f>
        <v>1</v>
      </c>
      <c r="E8" s="8">
        <v>0.120452</v>
      </c>
      <c r="F8" s="8">
        <v>0.85309299999999999</v>
      </c>
      <c r="G8" s="8">
        <v>0.6</v>
      </c>
      <c r="H8" s="8">
        <v>0.4</v>
      </c>
      <c r="I8" s="8">
        <v>0.84</v>
      </c>
      <c r="J8" s="8">
        <v>0.04</v>
      </c>
      <c r="K8" s="8">
        <v>0.6</v>
      </c>
      <c r="L8" s="8">
        <v>0.6</v>
      </c>
    </row>
    <row r="9" spans="1:12">
      <c r="A9" s="8">
        <f>Источник!A77+0</f>
        <v>0.68</v>
      </c>
      <c r="B9" s="8">
        <f>Источник!B77+0</f>
        <v>0.44</v>
      </c>
      <c r="C9" s="8">
        <f>Источник!A494+0</f>
        <v>1</v>
      </c>
      <c r="E9" s="8">
        <v>0.96934900000000002</v>
      </c>
      <c r="F9" s="8">
        <v>0.31510300000000002</v>
      </c>
      <c r="G9" s="8">
        <v>0.68</v>
      </c>
      <c r="H9" s="8">
        <v>0.44</v>
      </c>
      <c r="I9" s="8">
        <v>1</v>
      </c>
      <c r="J9" s="8">
        <v>0.04</v>
      </c>
      <c r="K9" s="8">
        <v>0.68</v>
      </c>
      <c r="L9" s="8">
        <v>0.6</v>
      </c>
    </row>
    <row r="10" spans="1:12">
      <c r="A10" s="8">
        <f>Источник!A78+0</f>
        <v>0.84</v>
      </c>
      <c r="B10" s="8">
        <f>Источник!B78+0</f>
        <v>0.44</v>
      </c>
      <c r="C10" s="8">
        <f>Источник!A495+0</f>
        <v>1</v>
      </c>
      <c r="E10" s="8">
        <v>0.97921000000000002</v>
      </c>
      <c r="F10" s="8">
        <v>0.79779100000000003</v>
      </c>
      <c r="G10" s="8">
        <v>0.84</v>
      </c>
      <c r="H10" s="8">
        <v>0.44</v>
      </c>
      <c r="I10" s="8">
        <v>0.68</v>
      </c>
      <c r="J10" s="8">
        <v>0.24</v>
      </c>
      <c r="K10" s="8">
        <v>0.68</v>
      </c>
      <c r="L10" s="8">
        <v>0.68</v>
      </c>
    </row>
    <row r="11" spans="1:12">
      <c r="A11" s="8">
        <f>Источник!A79+0</f>
        <v>0.76</v>
      </c>
      <c r="B11" s="8">
        <f>Источник!B79+0</f>
        <v>0.52</v>
      </c>
      <c r="C11" s="8">
        <f>Источник!A496+0</f>
        <v>1</v>
      </c>
      <c r="E11" s="8">
        <v>4.6904000000000001E-2</v>
      </c>
      <c r="F11" s="8">
        <v>0.98943700000000001</v>
      </c>
      <c r="G11" s="8">
        <v>0.76</v>
      </c>
      <c r="H11" s="8">
        <v>0.52</v>
      </c>
      <c r="I11" s="8">
        <v>0.76</v>
      </c>
      <c r="J11" s="8">
        <v>0.08</v>
      </c>
      <c r="K11" s="8">
        <v>0.44</v>
      </c>
      <c r="L11" s="8">
        <v>0.6</v>
      </c>
    </row>
    <row r="12" spans="1:12">
      <c r="A12" s="8">
        <f>Источник!A80+0</f>
        <v>0.84</v>
      </c>
      <c r="B12" s="8">
        <f>Источник!B80+0</f>
        <v>0.52</v>
      </c>
      <c r="C12" s="8">
        <f>Источник!A497+0</f>
        <v>1</v>
      </c>
      <c r="E12" s="8">
        <v>0.107691</v>
      </c>
      <c r="F12" s="8">
        <v>0.85242600000000002</v>
      </c>
      <c r="G12" s="8">
        <v>0.84</v>
      </c>
      <c r="H12" s="8">
        <v>0.52</v>
      </c>
      <c r="I12" s="8">
        <v>0.90958300000000003</v>
      </c>
      <c r="J12" s="8">
        <v>0.224634</v>
      </c>
      <c r="K12" s="8">
        <v>0.76</v>
      </c>
      <c r="L12" s="8">
        <v>0.72</v>
      </c>
    </row>
    <row r="13" spans="1:12">
      <c r="A13" s="8">
        <f>Источник!A81+0</f>
        <v>0.24</v>
      </c>
      <c r="B13" s="8">
        <f>Источник!B81+0</f>
        <v>0.52</v>
      </c>
      <c r="C13" s="8">
        <f>Источник!A498+0</f>
        <v>1</v>
      </c>
      <c r="E13" s="8">
        <v>0.296184</v>
      </c>
      <c r="F13" s="8">
        <v>0.57538800000000001</v>
      </c>
      <c r="G13" s="8">
        <v>0.24</v>
      </c>
      <c r="H13" s="8">
        <v>0.52</v>
      </c>
      <c r="I13" s="8">
        <v>0.62577099999999997</v>
      </c>
      <c r="J13" s="8">
        <v>0.17855199999999999</v>
      </c>
      <c r="K13" s="8">
        <v>0.53545200000000004</v>
      </c>
      <c r="L13" s="8">
        <v>0.85980999999999996</v>
      </c>
    </row>
    <row r="14" spans="1:12">
      <c r="A14" s="8">
        <f>Источник!A82+0</f>
        <v>0.04</v>
      </c>
      <c r="B14" s="8">
        <f>Источник!B82+0</f>
        <v>0.48</v>
      </c>
      <c r="C14" s="8">
        <f>Источник!A499+0</f>
        <v>1</v>
      </c>
      <c r="E14" s="8">
        <v>0.43646000000000001</v>
      </c>
      <c r="F14" s="8">
        <v>0.20161799999999999</v>
      </c>
      <c r="G14" s="8">
        <v>0.04</v>
      </c>
      <c r="H14" s="8">
        <v>0.48</v>
      </c>
      <c r="I14" s="8">
        <v>0.93508800000000003</v>
      </c>
      <c r="J14" s="8">
        <v>0.12848300000000001</v>
      </c>
      <c r="K14" s="8">
        <v>0.44408500000000001</v>
      </c>
      <c r="L14" s="8">
        <v>0.49932199999999999</v>
      </c>
    </row>
    <row r="15" spans="1:12">
      <c r="A15" s="8">
        <f>Источник!A83+0</f>
        <v>0.12</v>
      </c>
      <c r="B15" s="8">
        <f>Источник!B83+0</f>
        <v>0.68</v>
      </c>
      <c r="C15" s="8">
        <f>Источник!A500+0</f>
        <v>1</v>
      </c>
      <c r="E15" s="8">
        <v>0.106463</v>
      </c>
      <c r="F15" s="8">
        <v>0.870695</v>
      </c>
      <c r="G15" s="8">
        <v>0.12</v>
      </c>
      <c r="H15" s="8">
        <v>0.68</v>
      </c>
      <c r="I15" s="8">
        <v>0.60703499999999999</v>
      </c>
      <c r="J15" s="8">
        <v>0.10284799999999999</v>
      </c>
      <c r="K15" s="8">
        <v>0.67494100000000001</v>
      </c>
      <c r="L15" s="8">
        <v>0.95647300000000002</v>
      </c>
    </row>
    <row r="16" spans="1:12">
      <c r="A16" s="8">
        <f>Источник!A84+0</f>
        <v>0.52</v>
      </c>
      <c r="B16" s="8">
        <f>Источник!B84+0</f>
        <v>0.2</v>
      </c>
      <c r="C16" s="8">
        <f>Источник!A501+0</f>
        <v>2</v>
      </c>
      <c r="E16" s="8">
        <v>0.97644699999999995</v>
      </c>
      <c r="F16" s="8">
        <v>0.79978000000000005</v>
      </c>
      <c r="G16" s="8">
        <v>0.76</v>
      </c>
      <c r="H16" s="8">
        <v>0.44</v>
      </c>
      <c r="I16" s="8">
        <v>0.51082099999999997</v>
      </c>
      <c r="J16" s="8">
        <v>0.17490900000000001</v>
      </c>
      <c r="K16" s="8">
        <v>0.48777700000000002</v>
      </c>
      <c r="L16" s="8">
        <v>0.932473</v>
      </c>
    </row>
    <row r="17" spans="1:12">
      <c r="A17" s="8">
        <f>Источник!A85+0</f>
        <v>0.6</v>
      </c>
      <c r="B17" s="8">
        <f>Источник!B85+0</f>
        <v>0.12</v>
      </c>
      <c r="C17" s="8">
        <f>Источник!A502+0</f>
        <v>2</v>
      </c>
      <c r="E17" s="8">
        <v>0.40831099999999998</v>
      </c>
      <c r="F17" s="8">
        <v>0.11166</v>
      </c>
      <c r="G17" s="8">
        <v>0.28000000000000003</v>
      </c>
      <c r="H17" s="8">
        <v>0.36</v>
      </c>
      <c r="I17" s="8">
        <v>0.71025000000000005</v>
      </c>
      <c r="J17" s="8">
        <v>8.4739999999999996E-2</v>
      </c>
      <c r="K17" s="8">
        <v>0.60952099999999998</v>
      </c>
      <c r="L17" s="8">
        <v>0.81317200000000001</v>
      </c>
    </row>
    <row r="18" spans="1:12">
      <c r="A18" s="8">
        <f>Источник!A86+0</f>
        <v>0.6</v>
      </c>
      <c r="B18" s="8">
        <f>Источник!B86+0</f>
        <v>0.28000000000000003</v>
      </c>
      <c r="C18" s="8">
        <f>Источник!A503+0</f>
        <v>2</v>
      </c>
      <c r="E18" s="8">
        <v>0.12501000000000001</v>
      </c>
      <c r="F18" s="8">
        <v>0.78825299999999998</v>
      </c>
      <c r="G18" s="8">
        <v>0.125724</v>
      </c>
      <c r="H18" s="8">
        <v>0.36656300000000003</v>
      </c>
      <c r="I18" s="8">
        <v>0.82212799999999997</v>
      </c>
      <c r="J18" s="8">
        <v>0.149007</v>
      </c>
      <c r="K18" s="8">
        <v>0.27937200000000001</v>
      </c>
      <c r="L18" s="8">
        <v>0.75393600000000005</v>
      </c>
    </row>
    <row r="19" spans="1:12">
      <c r="A19" s="8">
        <f>Источник!A87+0</f>
        <v>0.68</v>
      </c>
      <c r="B19" s="8">
        <f>Источник!B87+0</f>
        <v>0</v>
      </c>
      <c r="C19" s="8">
        <f>Источник!A504+0</f>
        <v>2</v>
      </c>
      <c r="E19" s="8">
        <v>2.1573999999999999E-2</v>
      </c>
      <c r="F19" s="8">
        <v>0.99087700000000001</v>
      </c>
      <c r="G19" s="8">
        <v>0.125387</v>
      </c>
      <c r="H19" s="8">
        <v>0.34347100000000003</v>
      </c>
      <c r="I19" s="8">
        <v>0.83451299999999995</v>
      </c>
      <c r="J19" s="8">
        <v>6.9151000000000004E-2</v>
      </c>
      <c r="K19" s="8">
        <v>0.73715600000000003</v>
      </c>
      <c r="L19" s="8">
        <v>0.764621</v>
      </c>
    </row>
    <row r="20" spans="1:12">
      <c r="A20" s="8">
        <f>Источник!A88+0</f>
        <v>0.76</v>
      </c>
      <c r="B20" s="8">
        <f>Источник!B88+0</f>
        <v>0.2</v>
      </c>
      <c r="C20" s="8">
        <f>Источник!A505+0</f>
        <v>2</v>
      </c>
      <c r="E20" s="8">
        <v>0.32051600000000002</v>
      </c>
      <c r="F20" s="8">
        <v>0.56815099999999996</v>
      </c>
      <c r="G20" s="8">
        <v>0.14067099999999999</v>
      </c>
      <c r="H20" s="8">
        <v>0.26222899999999999</v>
      </c>
      <c r="I20" s="8">
        <v>0.86106099999999997</v>
      </c>
      <c r="J20" s="8">
        <v>6.7795999999999995E-2</v>
      </c>
      <c r="K20" s="8">
        <v>0.74701099999999998</v>
      </c>
      <c r="L20" s="8">
        <v>0.89620299999999997</v>
      </c>
    </row>
    <row r="21" spans="1:12">
      <c r="A21" s="8">
        <f>Источник!A89+0</f>
        <v>0.84</v>
      </c>
      <c r="B21" s="8">
        <f>Источник!B89+0</f>
        <v>0.04</v>
      </c>
      <c r="C21" s="8">
        <f>Источник!A506+0</f>
        <v>2</v>
      </c>
      <c r="E21" s="8">
        <v>0.81352000000000002</v>
      </c>
      <c r="F21" s="8">
        <v>0.378799</v>
      </c>
      <c r="G21" s="8">
        <v>0.116823</v>
      </c>
      <c r="H21" s="8">
        <v>0.59450499999999995</v>
      </c>
      <c r="I21" s="8">
        <v>0.63466599999999995</v>
      </c>
      <c r="J21" s="8">
        <v>6.9348999999999994E-2</v>
      </c>
      <c r="K21" s="8">
        <v>0.226465</v>
      </c>
      <c r="L21" s="8">
        <v>0.94328900000000004</v>
      </c>
    </row>
    <row r="22" spans="1:12">
      <c r="A22" s="8">
        <f>Источник!A90+0</f>
        <v>1</v>
      </c>
      <c r="B22" s="8">
        <f>Источник!B90+0</f>
        <v>0.04</v>
      </c>
      <c r="C22" s="8">
        <f>Источник!A507+0</f>
        <v>2</v>
      </c>
      <c r="E22" s="8">
        <v>0.76691100000000001</v>
      </c>
      <c r="F22" s="8">
        <v>0.642621</v>
      </c>
      <c r="G22" s="8">
        <v>0.39541300000000001</v>
      </c>
      <c r="H22" s="8">
        <v>0.13369300000000001</v>
      </c>
      <c r="I22" s="8">
        <v>0.94843900000000003</v>
      </c>
      <c r="J22" s="8">
        <v>0.27283800000000002</v>
      </c>
      <c r="K22" s="8">
        <v>0.44748900000000003</v>
      </c>
      <c r="L22" s="8">
        <v>0.57477500000000004</v>
      </c>
    </row>
    <row r="23" spans="1:12">
      <c r="A23" s="8">
        <f>Источник!A91+0</f>
        <v>0.36</v>
      </c>
      <c r="B23" s="8">
        <f>Источник!B91+0</f>
        <v>0.6</v>
      </c>
      <c r="C23" s="8">
        <f>Источник!A508+0</f>
        <v>3</v>
      </c>
      <c r="E23" s="8">
        <v>0</v>
      </c>
      <c r="F23" s="8">
        <v>0</v>
      </c>
      <c r="G23" s="8">
        <v>4.5567000000000003E-2</v>
      </c>
      <c r="H23" s="8">
        <v>0.298539</v>
      </c>
      <c r="I23" s="8">
        <v>0.57965699999999998</v>
      </c>
      <c r="J23" s="8">
        <v>5.1579E-2</v>
      </c>
      <c r="K23" s="8">
        <v>0.998915</v>
      </c>
      <c r="L23" s="8">
        <v>0.86344299999999996</v>
      </c>
    </row>
    <row r="24" spans="1:12">
      <c r="A24" s="8">
        <f>Источник!A92+0</f>
        <v>0.36</v>
      </c>
      <c r="B24" s="8">
        <f>Источник!B92+0</f>
        <v>0.76</v>
      </c>
      <c r="C24" s="8">
        <f>Источник!A509+0</f>
        <v>3</v>
      </c>
      <c r="E24" s="8">
        <v>0</v>
      </c>
      <c r="F24" s="8">
        <v>0</v>
      </c>
      <c r="G24" s="8">
        <v>0.75821000000000005</v>
      </c>
      <c r="H24" s="8">
        <v>0.49340099999999998</v>
      </c>
      <c r="I24" s="8">
        <v>0.79857100000000003</v>
      </c>
      <c r="J24" s="8">
        <v>0.12937100000000001</v>
      </c>
      <c r="K24" s="8">
        <v>0.40410400000000002</v>
      </c>
      <c r="L24" s="8">
        <v>0.87171299999999996</v>
      </c>
    </row>
    <row r="25" spans="1:12">
      <c r="A25" s="8">
        <f>Источник!A93+0</f>
        <v>0.44</v>
      </c>
      <c r="B25" s="8">
        <f>Источник!B93+0</f>
        <v>0.52</v>
      </c>
      <c r="C25" s="8">
        <f>Источник!A510+0</f>
        <v>3</v>
      </c>
      <c r="E25" s="8">
        <v>0</v>
      </c>
      <c r="F25" s="8">
        <v>0</v>
      </c>
      <c r="G25" s="8">
        <v>0.146618</v>
      </c>
      <c r="H25" s="8">
        <v>0.66216299999999995</v>
      </c>
      <c r="I25" s="8">
        <v>0.55560399999999999</v>
      </c>
      <c r="J25" s="8">
        <v>0.26098199999999999</v>
      </c>
      <c r="K25" s="8">
        <v>0.53976500000000005</v>
      </c>
      <c r="L25" s="8">
        <v>0.72361799999999998</v>
      </c>
    </row>
    <row r="26" spans="1:12">
      <c r="A26" s="8">
        <f>Источник!A94+0</f>
        <v>0.44</v>
      </c>
      <c r="B26" s="8">
        <f>Источник!B94+0</f>
        <v>0.68</v>
      </c>
      <c r="C26" s="8">
        <f>Источник!A511+0</f>
        <v>3</v>
      </c>
      <c r="E26" s="8">
        <v>0</v>
      </c>
      <c r="F26" s="8">
        <v>0</v>
      </c>
      <c r="G26" s="8">
        <v>0.68527300000000002</v>
      </c>
      <c r="H26" s="8">
        <v>0.413526</v>
      </c>
      <c r="I26" s="8">
        <v>0.70099500000000003</v>
      </c>
      <c r="J26" s="8">
        <v>0.25920199999999999</v>
      </c>
      <c r="K26" s="8">
        <v>0.64759800000000001</v>
      </c>
      <c r="L26" s="8">
        <v>0.64087300000000003</v>
      </c>
    </row>
    <row r="27" spans="1:12">
      <c r="A27" s="8">
        <f>Источник!A95+0</f>
        <v>0.52</v>
      </c>
      <c r="B27" s="8">
        <f>Источник!B95+0</f>
        <v>0.52</v>
      </c>
      <c r="C27" s="8">
        <f>Источник!A512+0</f>
        <v>3</v>
      </c>
      <c r="E27" s="8">
        <v>0</v>
      </c>
      <c r="F27" s="8">
        <v>0</v>
      </c>
      <c r="G27" s="8">
        <v>7.1570000000000002E-3</v>
      </c>
      <c r="H27" s="8">
        <v>4.1123E-2</v>
      </c>
      <c r="I27" s="8">
        <v>0.80040599999999995</v>
      </c>
      <c r="J27" s="8">
        <v>5.6697999999999998E-2</v>
      </c>
      <c r="K27" s="8">
        <v>0.57062999999999997</v>
      </c>
      <c r="L27" s="8">
        <v>0.73597599999999996</v>
      </c>
    </row>
    <row r="28" spans="1:12">
      <c r="A28" s="8">
        <f>Источник!A96+0</f>
        <v>0.6</v>
      </c>
      <c r="B28" s="8">
        <f>Источник!B96+0</f>
        <v>0.6</v>
      </c>
      <c r="C28" s="8">
        <f>Источник!A513+0</f>
        <v>3</v>
      </c>
      <c r="E28" s="8">
        <v>0</v>
      </c>
      <c r="F28" s="8">
        <v>0</v>
      </c>
      <c r="G28" s="8">
        <v>7.8470999999999999E-2</v>
      </c>
      <c r="H28" s="8">
        <v>0.39084200000000002</v>
      </c>
      <c r="I28" s="8">
        <v>0.99438300000000002</v>
      </c>
      <c r="J28" s="8">
        <v>2.7744999999999999E-2</v>
      </c>
      <c r="K28" s="8">
        <v>0.67949800000000005</v>
      </c>
      <c r="L28" s="8">
        <v>0.912497</v>
      </c>
    </row>
    <row r="29" spans="1:12">
      <c r="A29" s="8">
        <f>Источник!A97+0</f>
        <v>0.68</v>
      </c>
      <c r="B29" s="8">
        <f>Источник!B97+0</f>
        <v>0.6</v>
      </c>
      <c r="C29" s="8">
        <f>Источник!A514+0</f>
        <v>3</v>
      </c>
      <c r="E29" s="8">
        <v>0</v>
      </c>
      <c r="F29" s="8">
        <v>0</v>
      </c>
      <c r="G29" s="8">
        <v>9.5369999999999996E-2</v>
      </c>
      <c r="H29" s="8">
        <v>0.26034600000000002</v>
      </c>
      <c r="I29" s="8">
        <v>0.83197900000000002</v>
      </c>
      <c r="J29" s="8">
        <v>0.23006699999999999</v>
      </c>
      <c r="K29" s="8">
        <v>0.66591599999999995</v>
      </c>
      <c r="L29" s="8">
        <v>0.83234300000000006</v>
      </c>
    </row>
    <row r="30" spans="1:12">
      <c r="A30" s="8">
        <f>Источник!A98+0</f>
        <v>0.68</v>
      </c>
      <c r="B30" s="8">
        <f>Источник!B98+0</f>
        <v>0.68</v>
      </c>
      <c r="C30" s="8">
        <f>Источник!A515+0</f>
        <v>3</v>
      </c>
      <c r="E30" s="8">
        <v>0</v>
      </c>
      <c r="F30" s="8">
        <v>0</v>
      </c>
      <c r="G30" s="8">
        <v>0.91684399999999999</v>
      </c>
      <c r="H30" s="8">
        <v>0.62882400000000005</v>
      </c>
      <c r="I30" s="8">
        <v>0.73036400000000001</v>
      </c>
      <c r="J30" s="8">
        <v>0.229157</v>
      </c>
      <c r="K30" s="8">
        <v>0.67190399999999995</v>
      </c>
      <c r="L30" s="8">
        <v>0.89960099999999998</v>
      </c>
    </row>
    <row r="31" spans="1:12">
      <c r="A31" s="8">
        <f>Источник!A99+0</f>
        <v>0.76</v>
      </c>
      <c r="B31" s="8">
        <f>Источник!B99+0</f>
        <v>0.44</v>
      </c>
      <c r="C31" s="8">
        <f>Источник!A516+0</f>
        <v>1</v>
      </c>
      <c r="E31" s="8">
        <v>0</v>
      </c>
      <c r="F31" s="8">
        <v>0</v>
      </c>
      <c r="G31" s="8">
        <v>0.16824</v>
      </c>
      <c r="H31" s="8">
        <v>0.27632400000000001</v>
      </c>
      <c r="I31" s="8">
        <v>0</v>
      </c>
      <c r="J31" s="8">
        <v>0</v>
      </c>
      <c r="K31" s="8">
        <v>0.91790899999999997</v>
      </c>
      <c r="L31" s="8">
        <v>0.94248100000000001</v>
      </c>
    </row>
    <row r="32" spans="1:12">
      <c r="A32" s="8">
        <f>Источник!A100+0</f>
        <v>0.28000000000000003</v>
      </c>
      <c r="B32" s="8">
        <f>Источник!B100+0</f>
        <v>0.36</v>
      </c>
      <c r="C32" s="8">
        <f>Источник!A517+0</f>
        <v>1</v>
      </c>
      <c r="E32" s="8">
        <v>0</v>
      </c>
      <c r="F32" s="8">
        <v>0</v>
      </c>
      <c r="G32" s="8">
        <v>0.99569799999999997</v>
      </c>
      <c r="H32" s="8">
        <v>0.62972499999999998</v>
      </c>
      <c r="I32" s="8">
        <v>0</v>
      </c>
      <c r="J32" s="8">
        <v>0</v>
      </c>
      <c r="K32" s="8">
        <v>0.407273</v>
      </c>
      <c r="L32" s="8">
        <v>0.83975299999999997</v>
      </c>
    </row>
    <row r="33" spans="1:12">
      <c r="A33" s="8">
        <f>Источник!A101+0</f>
        <v>0.68</v>
      </c>
      <c r="B33" s="8">
        <f>Источник!B101+0</f>
        <v>0.24</v>
      </c>
      <c r="C33" s="8">
        <f>Источник!A518+0</f>
        <v>2</v>
      </c>
      <c r="E33" s="8">
        <v>0</v>
      </c>
      <c r="F33" s="8">
        <v>0</v>
      </c>
      <c r="G33" s="8">
        <v>0.35441299999999998</v>
      </c>
      <c r="H33" s="8">
        <v>0.27429300000000001</v>
      </c>
      <c r="I33" s="8">
        <v>0</v>
      </c>
      <c r="J33" s="8">
        <v>0</v>
      </c>
      <c r="K33" s="8">
        <v>0.65599200000000002</v>
      </c>
      <c r="L33" s="8">
        <v>0.574488</v>
      </c>
    </row>
    <row r="34" spans="1:12">
      <c r="A34" s="8">
        <f>Источник!A102+0</f>
        <v>0.76</v>
      </c>
      <c r="B34" s="8">
        <f>Источник!B102+0</f>
        <v>0.08</v>
      </c>
      <c r="C34" s="8">
        <f>Источник!A519+0</f>
        <v>2</v>
      </c>
      <c r="E34" s="8">
        <v>0</v>
      </c>
      <c r="F34" s="8">
        <v>0</v>
      </c>
      <c r="G34" s="8">
        <v>0.65375099999999997</v>
      </c>
      <c r="H34" s="8">
        <v>0.420657</v>
      </c>
      <c r="I34" s="8">
        <v>0</v>
      </c>
      <c r="J34" s="8">
        <v>0</v>
      </c>
      <c r="K34" s="8">
        <v>0.158527</v>
      </c>
      <c r="L34" s="8">
        <v>0.96473299999999995</v>
      </c>
    </row>
    <row r="35" spans="1:12">
      <c r="A35" s="8">
        <f>Источник!A103+0</f>
        <v>0.44</v>
      </c>
      <c r="B35" s="8">
        <f>Источник!B103+0</f>
        <v>0.6</v>
      </c>
      <c r="C35" s="8">
        <f>Источник!A520+0</f>
        <v>3</v>
      </c>
      <c r="E35" s="8">
        <v>0</v>
      </c>
      <c r="F35" s="8">
        <v>0</v>
      </c>
      <c r="G35" s="8">
        <v>0.15768199999999999</v>
      </c>
      <c r="H35" s="8">
        <v>0.327733</v>
      </c>
      <c r="I35" s="8">
        <v>0</v>
      </c>
      <c r="J35" s="8">
        <v>0</v>
      </c>
      <c r="K35" s="8">
        <v>0.207507</v>
      </c>
      <c r="L35" s="8">
        <v>0.90423399999999998</v>
      </c>
    </row>
    <row r="36" spans="1:12">
      <c r="A36" s="8">
        <f>Источник!A104+0</f>
        <v>0.76</v>
      </c>
      <c r="B36" s="8">
        <f>Источник!B104+0</f>
        <v>0.72</v>
      </c>
      <c r="C36" s="8">
        <f>Источник!A521+0</f>
        <v>3</v>
      </c>
      <c r="E36" s="8">
        <v>0</v>
      </c>
      <c r="F36" s="8">
        <v>0</v>
      </c>
      <c r="G36" s="8">
        <v>0.33772000000000002</v>
      </c>
      <c r="H36" s="8">
        <v>0.339976</v>
      </c>
      <c r="I36" s="8">
        <v>0</v>
      </c>
      <c r="J36" s="8">
        <v>0</v>
      </c>
      <c r="K36" s="8">
        <v>0.93684199999999995</v>
      </c>
      <c r="L36" s="8">
        <v>0.93906800000000001</v>
      </c>
    </row>
    <row r="37" spans="1:12">
      <c r="A37" s="8">
        <f>Источник!A105+0</f>
        <v>0.125724</v>
      </c>
      <c r="B37" s="8">
        <f>Источник!B105+0</f>
        <v>0.36656300000000003</v>
      </c>
      <c r="C37" s="8">
        <f>Источник!A522+0</f>
        <v>1</v>
      </c>
      <c r="E37" s="8">
        <v>0</v>
      </c>
      <c r="F37" s="8">
        <v>0</v>
      </c>
      <c r="G37" s="8">
        <v>0.91546499999999997</v>
      </c>
      <c r="H37" s="8">
        <v>0.56514699999999995</v>
      </c>
      <c r="I37" s="8">
        <v>0</v>
      </c>
      <c r="J37" s="8">
        <v>0</v>
      </c>
      <c r="K37" s="8">
        <v>0.39106099999999999</v>
      </c>
      <c r="L37" s="8">
        <v>0.56674500000000005</v>
      </c>
    </row>
    <row r="38" spans="1:12">
      <c r="A38" s="8">
        <f>Источник!A106+0</f>
        <v>0.46928300000000001</v>
      </c>
      <c r="B38" s="8">
        <f>Источник!B106+0</f>
        <v>0.12225</v>
      </c>
      <c r="C38" s="8">
        <f>Источник!A523+0</f>
        <v>0</v>
      </c>
      <c r="E38" s="8">
        <v>0</v>
      </c>
      <c r="F38" s="8">
        <v>0</v>
      </c>
      <c r="G38" s="8">
        <v>0.65087600000000001</v>
      </c>
      <c r="H38" s="8">
        <v>0.38999699999999998</v>
      </c>
      <c r="I38" s="8">
        <v>0</v>
      </c>
      <c r="J38" s="8">
        <v>0</v>
      </c>
      <c r="K38" s="8">
        <v>0.66854199999999997</v>
      </c>
      <c r="L38" s="8">
        <v>0.66398999999999997</v>
      </c>
    </row>
    <row r="39" spans="1:12">
      <c r="A39" s="8">
        <f>Источник!A107+0</f>
        <v>0.90958300000000003</v>
      </c>
      <c r="B39" s="8">
        <f>Источник!B107+0</f>
        <v>0.224634</v>
      </c>
      <c r="C39" s="8">
        <f>Источник!A524+0</f>
        <v>2</v>
      </c>
      <c r="E39" s="8">
        <v>0</v>
      </c>
      <c r="F39" s="8">
        <v>0</v>
      </c>
      <c r="G39" s="8">
        <v>0.34308499999999997</v>
      </c>
      <c r="H39" s="8">
        <v>0.17962500000000001</v>
      </c>
      <c r="I39" s="8">
        <v>0</v>
      </c>
      <c r="J39" s="8">
        <v>0</v>
      </c>
      <c r="K39" s="8">
        <v>0</v>
      </c>
      <c r="L39" s="8">
        <v>0</v>
      </c>
    </row>
    <row r="40" spans="1:12">
      <c r="A40" s="8">
        <f>Источник!A108+0</f>
        <v>0.125387</v>
      </c>
      <c r="B40" s="8">
        <f>Источник!B108+0</f>
        <v>0.34347100000000003</v>
      </c>
      <c r="C40" s="8">
        <f>Источник!A525+0</f>
        <v>1</v>
      </c>
      <c r="E40" s="8">
        <v>0</v>
      </c>
      <c r="F40" s="8">
        <v>0</v>
      </c>
      <c r="G40" s="8">
        <v>9.6519999999999995E-2</v>
      </c>
      <c r="H40" s="8">
        <v>0.70166399999999995</v>
      </c>
      <c r="I40" s="8">
        <v>0</v>
      </c>
      <c r="J40" s="8">
        <v>0</v>
      </c>
      <c r="K40" s="8">
        <v>0</v>
      </c>
      <c r="L40" s="8">
        <v>0</v>
      </c>
    </row>
    <row r="41" spans="1:12">
      <c r="A41" s="8">
        <f>Источник!A109+0</f>
        <v>0.84874400000000005</v>
      </c>
      <c r="B41" s="8">
        <f>Источник!B109+0</f>
        <v>0.66853799999999997</v>
      </c>
      <c r="C41" s="8">
        <f>Источник!A526+0</f>
        <v>0</v>
      </c>
      <c r="E41" s="8">
        <v>0</v>
      </c>
      <c r="F41" s="8">
        <v>0</v>
      </c>
      <c r="G41" s="8">
        <v>8.1097000000000002E-2</v>
      </c>
      <c r="H41" s="8">
        <v>0.32240099999999999</v>
      </c>
      <c r="I41" s="8">
        <v>0</v>
      </c>
      <c r="J41" s="8">
        <v>0</v>
      </c>
      <c r="K41" s="8">
        <v>0</v>
      </c>
      <c r="L41" s="8">
        <v>0</v>
      </c>
    </row>
    <row r="42" spans="1:12">
      <c r="A42" s="8">
        <f>Источник!A110+0</f>
        <v>0.53545200000000004</v>
      </c>
      <c r="B42" s="8">
        <f>Источник!B110+0</f>
        <v>0.85980999999999996</v>
      </c>
      <c r="C42" s="8">
        <f>Источник!A527+0</f>
        <v>3</v>
      </c>
      <c r="E42" s="8">
        <v>0</v>
      </c>
      <c r="F42" s="8">
        <v>0</v>
      </c>
      <c r="G42" s="8">
        <v>0.75940399999999997</v>
      </c>
      <c r="H42" s="8">
        <v>0.39749699999999999</v>
      </c>
      <c r="I42" s="8">
        <v>0</v>
      </c>
      <c r="J42" s="8">
        <v>0</v>
      </c>
      <c r="K42" s="8">
        <v>0</v>
      </c>
      <c r="L42" s="8">
        <v>0</v>
      </c>
    </row>
    <row r="43" spans="1:12">
      <c r="A43" s="8">
        <f>Источник!A111+0</f>
        <v>1.9231000000000002E-2</v>
      </c>
      <c r="B43" s="8">
        <f>Источник!B111+0</f>
        <v>0.97629500000000002</v>
      </c>
      <c r="C43" s="8">
        <f>Источник!A528+0</f>
        <v>0</v>
      </c>
      <c r="E43" s="8">
        <v>0</v>
      </c>
      <c r="F43" s="8">
        <v>0</v>
      </c>
      <c r="G43" s="8">
        <v>0.133303</v>
      </c>
      <c r="H43" s="8">
        <v>0.35251500000000002</v>
      </c>
      <c r="I43" s="8">
        <v>0</v>
      </c>
      <c r="J43" s="8">
        <v>0</v>
      </c>
      <c r="K43" s="8">
        <v>0</v>
      </c>
      <c r="L43" s="8">
        <v>0</v>
      </c>
    </row>
    <row r="44" spans="1:12">
      <c r="A44" s="8">
        <f>Источник!A112+0</f>
        <v>0.62577099999999997</v>
      </c>
      <c r="B44" s="8">
        <f>Источник!B112+0</f>
        <v>0.17855199999999999</v>
      </c>
      <c r="C44" s="8">
        <f>Источник!A529+0</f>
        <v>2</v>
      </c>
      <c r="E44" s="8">
        <v>0</v>
      </c>
      <c r="F44" s="8">
        <v>0</v>
      </c>
      <c r="G44" s="8">
        <v>0.77597300000000002</v>
      </c>
      <c r="H44" s="8">
        <v>0.40770200000000001</v>
      </c>
      <c r="I44" s="8">
        <v>0</v>
      </c>
      <c r="J44" s="8">
        <v>0</v>
      </c>
      <c r="K44" s="8">
        <v>0</v>
      </c>
      <c r="L44" s="8">
        <v>0</v>
      </c>
    </row>
    <row r="45" spans="1:12">
      <c r="A45" s="8">
        <f>Источник!A113+0</f>
        <v>0.65365799999999996</v>
      </c>
      <c r="B45" s="8">
        <f>Источник!B113+0</f>
        <v>0.52975700000000003</v>
      </c>
      <c r="C45" s="8">
        <f>Источник!A530+0</f>
        <v>0</v>
      </c>
      <c r="E45" s="8">
        <v>0</v>
      </c>
      <c r="F45" s="8">
        <v>0</v>
      </c>
      <c r="G45" s="8">
        <v>8.6472999999999994E-2</v>
      </c>
      <c r="H45" s="8">
        <v>0.57825599999999999</v>
      </c>
      <c r="I45" s="8">
        <v>0</v>
      </c>
      <c r="J45" s="8">
        <v>0</v>
      </c>
      <c r="K45" s="8">
        <v>0</v>
      </c>
      <c r="L45" s="8">
        <v>0</v>
      </c>
    </row>
    <row r="46" spans="1:12">
      <c r="A46" s="8">
        <f>Источник!A114+0</f>
        <v>0.44408500000000001</v>
      </c>
      <c r="B46" s="8">
        <f>Источник!B114+0</f>
        <v>0.49932199999999999</v>
      </c>
      <c r="C46" s="8">
        <f>Источник!A531+0</f>
        <v>3</v>
      </c>
      <c r="E46" s="8">
        <v>0</v>
      </c>
      <c r="F46" s="8">
        <v>0</v>
      </c>
      <c r="G46" s="8">
        <v>0.27371600000000001</v>
      </c>
      <c r="H46" s="8">
        <v>0.32945000000000002</v>
      </c>
      <c r="I46" s="8">
        <v>0</v>
      </c>
      <c r="J46" s="8">
        <v>0</v>
      </c>
      <c r="K46" s="8">
        <v>0</v>
      </c>
      <c r="L46" s="8">
        <v>0</v>
      </c>
    </row>
    <row r="47" spans="1:12">
      <c r="A47" s="8">
        <f>Источник!A115+0</f>
        <v>0.14067099999999999</v>
      </c>
      <c r="B47" s="8">
        <f>Источник!B115+0</f>
        <v>0.26222899999999999</v>
      </c>
      <c r="C47" s="8">
        <f>Источник!A532+0</f>
        <v>1</v>
      </c>
      <c r="E47" s="8">
        <v>0</v>
      </c>
      <c r="F47" s="8">
        <v>0</v>
      </c>
      <c r="G47" s="8">
        <v>0.30556100000000003</v>
      </c>
      <c r="H47" s="8">
        <v>0.197159</v>
      </c>
      <c r="I47" s="8">
        <v>0</v>
      </c>
      <c r="J47" s="8">
        <v>0</v>
      </c>
      <c r="K47" s="8">
        <v>0</v>
      </c>
      <c r="L47" s="8">
        <v>0</v>
      </c>
    </row>
    <row r="48" spans="1:12">
      <c r="A48" s="8">
        <f>Источник!A116+0</f>
        <v>0.120452</v>
      </c>
      <c r="B48" s="8">
        <f>Источник!B116+0</f>
        <v>0.85309299999999999</v>
      </c>
      <c r="C48" s="8">
        <f>Источник!A533+0</f>
        <v>0</v>
      </c>
      <c r="E48" s="8">
        <v>0</v>
      </c>
      <c r="F48" s="8">
        <v>0</v>
      </c>
      <c r="G48" s="8">
        <v>0.291325</v>
      </c>
      <c r="H48" s="8">
        <v>0.46454099999999998</v>
      </c>
      <c r="I48" s="8">
        <v>0</v>
      </c>
      <c r="J48" s="8">
        <v>0</v>
      </c>
      <c r="K48" s="8">
        <v>0</v>
      </c>
      <c r="L48" s="8">
        <v>0</v>
      </c>
    </row>
    <row r="49" spans="1:12">
      <c r="A49" s="8">
        <f>Источник!A117+0</f>
        <v>0.93508800000000003</v>
      </c>
      <c r="B49" s="8">
        <f>Источник!B117+0</f>
        <v>0.12848300000000001</v>
      </c>
      <c r="C49" s="8">
        <f>Источник!A534+0</f>
        <v>2</v>
      </c>
      <c r="E49" s="8">
        <v>0</v>
      </c>
      <c r="F49" s="8">
        <v>0</v>
      </c>
      <c r="G49" s="8">
        <v>7.7266000000000001E-2</v>
      </c>
      <c r="H49" s="8">
        <v>0.65403100000000003</v>
      </c>
      <c r="I49" s="8">
        <v>0</v>
      </c>
      <c r="J49" s="8">
        <v>0</v>
      </c>
      <c r="K49" s="8">
        <v>0</v>
      </c>
      <c r="L49" s="8">
        <v>0</v>
      </c>
    </row>
    <row r="50" spans="1:12">
      <c r="A50" s="8">
        <f>Источник!A118+0</f>
        <v>0.116823</v>
      </c>
      <c r="B50" s="8">
        <f>Источник!B118+0</f>
        <v>0.59450499999999995</v>
      </c>
      <c r="C50" s="8">
        <f>Источник!A535+0</f>
        <v>1</v>
      </c>
      <c r="E50" s="8">
        <v>0</v>
      </c>
      <c r="F50" s="8">
        <v>0</v>
      </c>
      <c r="G50" s="8">
        <v>0.32689699999999999</v>
      </c>
      <c r="H50" s="8">
        <v>8.3593000000000001E-2</v>
      </c>
      <c r="I50" s="8">
        <v>0</v>
      </c>
      <c r="J50" s="8">
        <v>0</v>
      </c>
      <c r="K50" s="8">
        <v>0</v>
      </c>
      <c r="L50" s="8">
        <v>0</v>
      </c>
    </row>
    <row r="51" spans="1:12">
      <c r="A51" s="8">
        <f>Источник!A119+0</f>
        <v>0.96934900000000002</v>
      </c>
      <c r="B51" s="8">
        <f>Источник!B119+0</f>
        <v>0.31510300000000002</v>
      </c>
      <c r="C51" s="8">
        <f>Источник!A536+0</f>
        <v>0</v>
      </c>
      <c r="E51" s="8">
        <v>0</v>
      </c>
      <c r="F51" s="8">
        <v>0</v>
      </c>
      <c r="G51" s="8">
        <v>0.143015</v>
      </c>
      <c r="H51" s="8">
        <v>0.59703899999999999</v>
      </c>
      <c r="I51" s="8">
        <v>0</v>
      </c>
      <c r="J51" s="8">
        <v>0</v>
      </c>
      <c r="K51" s="8">
        <v>0</v>
      </c>
      <c r="L51" s="8">
        <v>0</v>
      </c>
    </row>
    <row r="52" spans="1:12">
      <c r="A52" s="8">
        <f>Источник!A120+0</f>
        <v>0.39541300000000001</v>
      </c>
      <c r="B52" s="8">
        <f>Источник!B120+0</f>
        <v>0.13369300000000001</v>
      </c>
      <c r="C52" s="8">
        <f>Источник!A537+0</f>
        <v>1</v>
      </c>
      <c r="E52" s="8">
        <v>0</v>
      </c>
      <c r="F52" s="8">
        <v>0</v>
      </c>
      <c r="G52" s="8">
        <v>0.23100899999999999</v>
      </c>
      <c r="H52" s="8">
        <v>0.21083299999999999</v>
      </c>
      <c r="I52" s="8">
        <v>0</v>
      </c>
      <c r="J52" s="8">
        <v>0</v>
      </c>
      <c r="K52" s="8">
        <v>0</v>
      </c>
      <c r="L52" s="8">
        <v>0</v>
      </c>
    </row>
    <row r="53" spans="1:12">
      <c r="A53" s="8">
        <f>Источник!A121+0</f>
        <v>4.5567000000000003E-2</v>
      </c>
      <c r="B53" s="8">
        <f>Источник!B121+0</f>
        <v>0.298539</v>
      </c>
      <c r="C53" s="8">
        <f>Источник!A538+0</f>
        <v>1</v>
      </c>
      <c r="E53" s="8">
        <v>0</v>
      </c>
      <c r="F53" s="8">
        <v>0</v>
      </c>
      <c r="G53" s="8">
        <v>0.17725099999999999</v>
      </c>
      <c r="H53" s="8">
        <v>0.125888</v>
      </c>
      <c r="I53" s="8">
        <v>0</v>
      </c>
      <c r="J53" s="8">
        <v>0</v>
      </c>
      <c r="K53" s="8">
        <v>0</v>
      </c>
      <c r="L53" s="8">
        <v>0</v>
      </c>
    </row>
    <row r="54" spans="1:12">
      <c r="A54" s="8">
        <f>Источник!A122+0</f>
        <v>0.75821000000000005</v>
      </c>
      <c r="B54" s="8">
        <f>Источник!B122+0</f>
        <v>0.49340099999999998</v>
      </c>
      <c r="C54" s="8">
        <f>Источник!A539+0</f>
        <v>1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</row>
    <row r="55" spans="1:12">
      <c r="A55" s="8">
        <f>Источник!A123+0</f>
        <v>0.67494100000000001</v>
      </c>
      <c r="B55" s="8">
        <f>Источник!B123+0</f>
        <v>0.95647300000000002</v>
      </c>
      <c r="C55" s="8">
        <f>Источник!A540+0</f>
        <v>3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</row>
    <row r="56" spans="1:12">
      <c r="A56" s="8">
        <f>Источник!A124+0</f>
        <v>0.146618</v>
      </c>
      <c r="B56" s="8">
        <f>Источник!B124+0</f>
        <v>0.66216299999999995</v>
      </c>
      <c r="C56" s="8">
        <f>Источник!A541+0</f>
        <v>1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</row>
    <row r="57" spans="1:12">
      <c r="A57" s="8">
        <f>Источник!A125+0</f>
        <v>0.68527300000000002</v>
      </c>
      <c r="B57" s="8">
        <f>Источник!B125+0</f>
        <v>0.413526</v>
      </c>
      <c r="C57" s="8">
        <f>Источник!A542+0</f>
        <v>1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</row>
    <row r="58" spans="1:12">
      <c r="A58" s="8">
        <f>Источник!A126+0</f>
        <v>7.1570000000000002E-3</v>
      </c>
      <c r="B58" s="8">
        <f>Источник!B126+0</f>
        <v>4.1123E-2</v>
      </c>
      <c r="C58" s="8">
        <f>Источник!A543+0</f>
        <v>1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</row>
    <row r="59" spans="1:12">
      <c r="A59" s="8">
        <f>Источник!A127+0</f>
        <v>0.48777700000000002</v>
      </c>
      <c r="B59" s="8">
        <f>Источник!B127+0</f>
        <v>0.932473</v>
      </c>
      <c r="C59" s="8">
        <f>Источник!A544+0</f>
        <v>3</v>
      </c>
      <c r="E59" s="9"/>
      <c r="F59" s="9"/>
      <c r="G59" s="9"/>
      <c r="H59" s="9"/>
      <c r="I59" s="9"/>
      <c r="J59" s="9"/>
      <c r="K59" s="9"/>
      <c r="L59" s="9"/>
    </row>
    <row r="60" spans="1:12">
      <c r="A60" s="8">
        <f>Источник!A128+0</f>
        <v>7.8470999999999999E-2</v>
      </c>
      <c r="B60" s="8">
        <f>Источник!B128+0</f>
        <v>0.39084200000000002</v>
      </c>
      <c r="C60" s="8">
        <f>Источник!A545+0</f>
        <v>1</v>
      </c>
    </row>
    <row r="61" spans="1:12">
      <c r="A61" s="8">
        <f>Источник!A129+0</f>
        <v>0.97921000000000002</v>
      </c>
      <c r="B61" s="8">
        <f>Источник!B129+0</f>
        <v>0.79779100000000003</v>
      </c>
      <c r="C61" s="8">
        <f>Источник!A546+0</f>
        <v>0</v>
      </c>
    </row>
    <row r="62" spans="1:12">
      <c r="A62" s="8">
        <f>Источник!A130+0</f>
        <v>0.60703499999999999</v>
      </c>
      <c r="B62" s="8">
        <f>Источник!B130+0</f>
        <v>0.10284799999999999</v>
      </c>
      <c r="C62" s="8">
        <f>Источник!A547+0</f>
        <v>2</v>
      </c>
    </row>
    <row r="63" spans="1:12">
      <c r="A63" s="8">
        <f>Источник!A131+0</f>
        <v>0.60952099999999998</v>
      </c>
      <c r="B63" s="8">
        <f>Источник!B131+0</f>
        <v>0.81317200000000001</v>
      </c>
      <c r="C63" s="8">
        <f>Источник!A548+0</f>
        <v>3</v>
      </c>
    </row>
    <row r="64" spans="1:12">
      <c r="A64" s="8">
        <f>Источник!A132+0</f>
        <v>0.27937200000000001</v>
      </c>
      <c r="B64" s="8">
        <f>Источник!B132+0</f>
        <v>0.75393600000000005</v>
      </c>
      <c r="C64" s="8">
        <f>Источник!A549+0</f>
        <v>3</v>
      </c>
    </row>
    <row r="65" spans="1:3">
      <c r="A65" s="8">
        <f>Источник!A133+0</f>
        <v>9.5369999999999996E-2</v>
      </c>
      <c r="B65" s="8">
        <f>Источник!B133+0</f>
        <v>0.26034600000000002</v>
      </c>
      <c r="C65" s="8">
        <f>Источник!A550+0</f>
        <v>1</v>
      </c>
    </row>
    <row r="66" spans="1:3">
      <c r="A66" s="8">
        <f>Источник!A134+0</f>
        <v>0.91684399999999999</v>
      </c>
      <c r="B66" s="8">
        <f>Источник!B134+0</f>
        <v>0.62882400000000005</v>
      </c>
      <c r="C66" s="8">
        <f>Источник!A551+0</f>
        <v>1</v>
      </c>
    </row>
    <row r="67" spans="1:3">
      <c r="A67" s="8">
        <f>Источник!A135+0</f>
        <v>4.6904000000000001E-2</v>
      </c>
      <c r="B67" s="8">
        <f>Источник!B135+0</f>
        <v>0.98943700000000001</v>
      </c>
      <c r="C67" s="8">
        <f>Источник!A552+0</f>
        <v>0</v>
      </c>
    </row>
    <row r="68" spans="1:3">
      <c r="A68" s="8">
        <f>Источник!A136+0</f>
        <v>0.16824</v>
      </c>
      <c r="B68" s="8">
        <f>Источник!B136+0</f>
        <v>0.27632400000000001</v>
      </c>
      <c r="C68" s="8">
        <f>Источник!A553+0</f>
        <v>1</v>
      </c>
    </row>
    <row r="69" spans="1:3">
      <c r="A69" s="8">
        <f>Источник!A137+0</f>
        <v>0.99569799999999997</v>
      </c>
      <c r="B69" s="8">
        <f>Источник!B137+0</f>
        <v>0.62972499999999998</v>
      </c>
      <c r="C69" s="8">
        <f>Источник!A554+0</f>
        <v>1</v>
      </c>
    </row>
    <row r="70" spans="1:3">
      <c r="A70" s="8">
        <f>Источник!A138+0</f>
        <v>0.73715600000000003</v>
      </c>
      <c r="B70" s="8">
        <f>Источник!B138+0</f>
        <v>0.764621</v>
      </c>
      <c r="C70" s="8">
        <f>Источник!A555+0</f>
        <v>3</v>
      </c>
    </row>
    <row r="71" spans="1:3">
      <c r="A71" s="8">
        <f>Источник!A139+0</f>
        <v>0.74701099999999998</v>
      </c>
      <c r="B71" s="8">
        <f>Источник!B139+0</f>
        <v>0.89620299999999997</v>
      </c>
      <c r="C71" s="8">
        <f>Источник!A556+0</f>
        <v>3</v>
      </c>
    </row>
    <row r="72" spans="1:3">
      <c r="A72" s="8">
        <f>Источник!A140+0</f>
        <v>0.107691</v>
      </c>
      <c r="B72" s="8">
        <f>Источник!B140+0</f>
        <v>0.85242600000000002</v>
      </c>
      <c r="C72" s="8">
        <f>Источник!A557+0</f>
        <v>0</v>
      </c>
    </row>
    <row r="73" spans="1:3">
      <c r="A73" s="8">
        <f>Источник!A141+0</f>
        <v>0.226465</v>
      </c>
      <c r="B73" s="8">
        <f>Источник!B141+0</f>
        <v>0.94328900000000004</v>
      </c>
      <c r="C73" s="8">
        <f>Источник!A558+0</f>
        <v>3</v>
      </c>
    </row>
    <row r="74" spans="1:3">
      <c r="A74" s="8">
        <f>Источник!A142+0</f>
        <v>0.296184</v>
      </c>
      <c r="B74" s="8">
        <f>Источник!B142+0</f>
        <v>0.57538800000000001</v>
      </c>
      <c r="C74" s="8">
        <f>Источник!A559+0</f>
        <v>0</v>
      </c>
    </row>
    <row r="75" spans="1:3">
      <c r="A75" s="8">
        <f>Источник!A143+0</f>
        <v>0.43646000000000001</v>
      </c>
      <c r="B75" s="8">
        <f>Источник!B143+0</f>
        <v>0.20161799999999999</v>
      </c>
      <c r="C75" s="8">
        <f>Источник!A560+0</f>
        <v>0</v>
      </c>
    </row>
    <row r="76" spans="1:3">
      <c r="A76" s="8">
        <f>Источник!A144+0</f>
        <v>0.35441299999999998</v>
      </c>
      <c r="B76" s="8">
        <f>Источник!B144+0</f>
        <v>0.27429300000000001</v>
      </c>
      <c r="C76" s="8">
        <f>Источник!A561+0</f>
        <v>1</v>
      </c>
    </row>
    <row r="77" spans="1:3">
      <c r="A77" s="8">
        <f>Источник!A145+0</f>
        <v>0.51082099999999997</v>
      </c>
      <c r="B77" s="8">
        <f>Источник!B145+0</f>
        <v>0.17490900000000001</v>
      </c>
      <c r="C77" s="8">
        <f>Источник!A562+0</f>
        <v>2</v>
      </c>
    </row>
    <row r="78" spans="1:3">
      <c r="A78" s="8">
        <f>Источник!A146+0</f>
        <v>0.71025000000000005</v>
      </c>
      <c r="B78" s="8">
        <f>Источник!B146+0</f>
        <v>8.4739999999999996E-2</v>
      </c>
      <c r="C78" s="8">
        <f>Источник!A563+0</f>
        <v>2</v>
      </c>
    </row>
    <row r="79" spans="1:3">
      <c r="A79" s="8">
        <f>Источник!A147+0</f>
        <v>0.106463</v>
      </c>
      <c r="B79" s="8">
        <f>Источник!B147+0</f>
        <v>0.870695</v>
      </c>
      <c r="C79" s="8">
        <f>Источник!A564+0</f>
        <v>0</v>
      </c>
    </row>
    <row r="80" spans="1:3">
      <c r="A80" s="8">
        <f>Источник!A148+0</f>
        <v>0.44748900000000003</v>
      </c>
      <c r="B80" s="8">
        <f>Источник!B148+0</f>
        <v>0.57477500000000004</v>
      </c>
      <c r="C80" s="8">
        <f>Источник!A565+0</f>
        <v>3</v>
      </c>
    </row>
    <row r="81" spans="1:3">
      <c r="A81" s="8">
        <f>Источник!A149+0</f>
        <v>0.82212799999999997</v>
      </c>
      <c r="B81" s="8">
        <f>Источник!B149+0</f>
        <v>0.149007</v>
      </c>
      <c r="C81" s="8">
        <f>Источник!A566+0</f>
        <v>2</v>
      </c>
    </row>
    <row r="82" spans="1:3">
      <c r="A82" s="8">
        <f>Источник!A150+0</f>
        <v>0.998915</v>
      </c>
      <c r="B82" s="8">
        <f>Источник!B150+0</f>
        <v>0.86344299999999996</v>
      </c>
      <c r="C82" s="8">
        <f>Источник!A567+0</f>
        <v>3</v>
      </c>
    </row>
    <row r="83" spans="1:3">
      <c r="A83" s="8">
        <f>Источник!A151+0</f>
        <v>0.40410400000000002</v>
      </c>
      <c r="B83" s="8">
        <f>Источник!B151+0</f>
        <v>0.87171299999999996</v>
      </c>
      <c r="C83" s="8">
        <f>Источник!A568+0</f>
        <v>3</v>
      </c>
    </row>
    <row r="84" spans="1:3">
      <c r="A84" s="8">
        <f>Источник!A152+0</f>
        <v>0.53976500000000005</v>
      </c>
      <c r="B84" s="8">
        <f>Источник!B152+0</f>
        <v>0.72361799999999998</v>
      </c>
      <c r="C84" s="8">
        <f>Источник!A569+0</f>
        <v>3</v>
      </c>
    </row>
    <row r="85" spans="1:3">
      <c r="A85" s="8">
        <f>Источник!A153+0</f>
        <v>0.65375099999999997</v>
      </c>
      <c r="B85" s="8">
        <f>Источник!B153+0</f>
        <v>0.420657</v>
      </c>
      <c r="C85" s="8">
        <f>Источник!A570+0</f>
        <v>1</v>
      </c>
    </row>
    <row r="86" spans="1:3">
      <c r="A86" s="8">
        <f>Источник!A154+0</f>
        <v>0.15768199999999999</v>
      </c>
      <c r="B86" s="8">
        <f>Источник!B154+0</f>
        <v>0.327733</v>
      </c>
      <c r="C86" s="8">
        <f>Источник!A571+0</f>
        <v>1</v>
      </c>
    </row>
    <row r="87" spans="1:3">
      <c r="A87" s="8">
        <f>Источник!A155+0</f>
        <v>0.83451299999999995</v>
      </c>
      <c r="B87" s="8">
        <f>Источник!B155+0</f>
        <v>6.9151000000000004E-2</v>
      </c>
      <c r="C87" s="8">
        <f>Источник!A572+0</f>
        <v>2</v>
      </c>
    </row>
    <row r="88" spans="1:3">
      <c r="A88" s="8">
        <f>Источник!A156+0</f>
        <v>0.97644699999999995</v>
      </c>
      <c r="B88" s="8">
        <f>Источник!B156+0</f>
        <v>0.79978000000000005</v>
      </c>
      <c r="C88" s="8">
        <f>Источник!A573+0</f>
        <v>0</v>
      </c>
    </row>
    <row r="89" spans="1:3">
      <c r="A89" s="8">
        <f>Источник!A157+0</f>
        <v>0.33772000000000002</v>
      </c>
      <c r="B89" s="8">
        <f>Источник!B157+0</f>
        <v>0.339976</v>
      </c>
      <c r="C89" s="8">
        <f>Источник!A574+0</f>
        <v>1</v>
      </c>
    </row>
    <row r="90" spans="1:3">
      <c r="A90" s="8">
        <f>Источник!A158+0</f>
        <v>0.64759800000000001</v>
      </c>
      <c r="B90" s="8">
        <f>Источник!B158+0</f>
        <v>0.64087300000000003</v>
      </c>
      <c r="C90" s="8">
        <f>Источник!A575+0</f>
        <v>3</v>
      </c>
    </row>
    <row r="91" spans="1:3">
      <c r="A91" s="8">
        <f>Источник!A159+0</f>
        <v>0.86106099999999997</v>
      </c>
      <c r="B91" s="8">
        <f>Источник!B159+0</f>
        <v>6.7795999999999995E-2</v>
      </c>
      <c r="C91" s="8">
        <f>Источник!A576+0</f>
        <v>2</v>
      </c>
    </row>
    <row r="92" spans="1:3">
      <c r="A92" s="8">
        <f>Источник!A160+0</f>
        <v>0.63466599999999995</v>
      </c>
      <c r="B92" s="8">
        <f>Источник!B160+0</f>
        <v>6.9348999999999994E-2</v>
      </c>
      <c r="C92" s="8">
        <f>Источник!A577+0</f>
        <v>2</v>
      </c>
    </row>
    <row r="93" spans="1:3">
      <c r="A93" s="8">
        <f>Источник!A161+0</f>
        <v>0.57062999999999997</v>
      </c>
      <c r="B93" s="8">
        <f>Источник!B161+0</f>
        <v>0.73597599999999996</v>
      </c>
      <c r="C93" s="8">
        <f>Источник!A578+0</f>
        <v>3</v>
      </c>
    </row>
    <row r="94" spans="1:3">
      <c r="A94" s="8">
        <f>Источник!A162+0</f>
        <v>0.91546499999999997</v>
      </c>
      <c r="B94" s="8">
        <f>Источник!B162+0</f>
        <v>0.56514699999999995</v>
      </c>
      <c r="C94" s="8">
        <f>Источник!A579+0</f>
        <v>1</v>
      </c>
    </row>
    <row r="95" spans="1:3">
      <c r="A95" s="8">
        <f>Источник!A163+0</f>
        <v>0.40831099999999998</v>
      </c>
      <c r="B95" s="8">
        <f>Источник!B163+0</f>
        <v>0.11166</v>
      </c>
      <c r="C95" s="8">
        <f>Источник!A580+0</f>
        <v>0</v>
      </c>
    </row>
    <row r="96" spans="1:3">
      <c r="A96" s="8">
        <f>Источник!A164+0</f>
        <v>0.67949800000000005</v>
      </c>
      <c r="B96" s="8">
        <f>Источник!B164+0</f>
        <v>0.912497</v>
      </c>
      <c r="C96" s="8">
        <f>Источник!A581+0</f>
        <v>3</v>
      </c>
    </row>
    <row r="97" spans="1:3">
      <c r="A97" s="8">
        <f>Источник!A165+0</f>
        <v>0.65087600000000001</v>
      </c>
      <c r="B97" s="8">
        <f>Источник!B165+0</f>
        <v>0.38999699999999998</v>
      </c>
      <c r="C97" s="8">
        <f>Источник!A582+0</f>
        <v>1</v>
      </c>
    </row>
    <row r="98" spans="1:3">
      <c r="A98" s="8">
        <f>Источник!A166+0</f>
        <v>0.34308499999999997</v>
      </c>
      <c r="B98" s="8">
        <f>Источник!B166+0</f>
        <v>0.17962500000000001</v>
      </c>
      <c r="C98" s="8">
        <f>Источник!A583+0</f>
        <v>1</v>
      </c>
    </row>
    <row r="99" spans="1:3">
      <c r="A99" s="8">
        <f>Источник!A167+0</f>
        <v>0.12501000000000001</v>
      </c>
      <c r="B99" s="8">
        <f>Источник!B167+0</f>
        <v>0.78825299999999998</v>
      </c>
      <c r="C99" s="8">
        <f>Источник!A584+0</f>
        <v>0</v>
      </c>
    </row>
    <row r="100" spans="1:3">
      <c r="A100" s="8">
        <f>Источник!A168+0</f>
        <v>0.66591599999999995</v>
      </c>
      <c r="B100" s="8">
        <f>Источник!B168+0</f>
        <v>0.83234300000000006</v>
      </c>
      <c r="C100" s="8">
        <f>Источник!A585+0</f>
        <v>3</v>
      </c>
    </row>
    <row r="101" spans="1:3">
      <c r="A101" s="8">
        <f>Источник!A169+0</f>
        <v>2.1573999999999999E-2</v>
      </c>
      <c r="B101" s="8">
        <f>Источник!B169+0</f>
        <v>0.99087700000000001</v>
      </c>
      <c r="C101" s="8">
        <f>Источник!A586+0</f>
        <v>0</v>
      </c>
    </row>
    <row r="102" spans="1:3">
      <c r="A102" s="8">
        <f>Источник!A170+0</f>
        <v>0.67190399999999995</v>
      </c>
      <c r="B102" s="8">
        <f>Источник!B170+0</f>
        <v>0.89960099999999998</v>
      </c>
      <c r="C102" s="8">
        <f>Источник!A587+0</f>
        <v>3</v>
      </c>
    </row>
    <row r="103" spans="1:3">
      <c r="A103" s="8">
        <f>Источник!A171+0</f>
        <v>9.6519999999999995E-2</v>
      </c>
      <c r="B103" s="8">
        <f>Источник!B171+0</f>
        <v>0.70166399999999995</v>
      </c>
      <c r="C103" s="8">
        <f>Источник!A588+0</f>
        <v>1</v>
      </c>
    </row>
    <row r="104" spans="1:3">
      <c r="A104" s="8">
        <f>Источник!A172+0</f>
        <v>8.1097000000000002E-2</v>
      </c>
      <c r="B104" s="8">
        <f>Источник!B172+0</f>
        <v>0.32240099999999999</v>
      </c>
      <c r="C104" s="8">
        <f>Источник!A589+0</f>
        <v>1</v>
      </c>
    </row>
    <row r="105" spans="1:3">
      <c r="A105" s="8">
        <f>Источник!A173+0</f>
        <v>0.75940399999999997</v>
      </c>
      <c r="B105" s="8">
        <f>Источник!B173+0</f>
        <v>0.39749699999999999</v>
      </c>
      <c r="C105" s="8">
        <f>Источник!A590+0</f>
        <v>1</v>
      </c>
    </row>
    <row r="106" spans="1:3">
      <c r="A106" s="8">
        <f>Источник!A174+0</f>
        <v>0.91790899999999997</v>
      </c>
      <c r="B106" s="8">
        <f>Источник!B174+0</f>
        <v>0.94248100000000001</v>
      </c>
      <c r="C106" s="8">
        <f>Источник!A591+0</f>
        <v>3</v>
      </c>
    </row>
    <row r="107" spans="1:3">
      <c r="A107" s="8">
        <f>Источник!A175+0</f>
        <v>0.94843900000000003</v>
      </c>
      <c r="B107" s="8">
        <f>Источник!B175+0</f>
        <v>0.27283800000000002</v>
      </c>
      <c r="C107" s="8">
        <f>Источник!A592+0</f>
        <v>2</v>
      </c>
    </row>
    <row r="108" spans="1:3">
      <c r="A108" s="8">
        <f>Источник!A176+0</f>
        <v>0.133303</v>
      </c>
      <c r="B108" s="8">
        <f>Источник!B176+0</f>
        <v>0.35251500000000002</v>
      </c>
      <c r="C108" s="8">
        <f>Источник!A593+0</f>
        <v>1</v>
      </c>
    </row>
    <row r="109" spans="1:3">
      <c r="A109" s="8">
        <f>Источник!A177+0</f>
        <v>0.77597300000000002</v>
      </c>
      <c r="B109" s="8">
        <f>Источник!B177+0</f>
        <v>0.40770200000000001</v>
      </c>
      <c r="C109" s="8">
        <f>Источник!A594+0</f>
        <v>1</v>
      </c>
    </row>
    <row r="110" spans="1:3">
      <c r="A110" s="8">
        <f>Источник!A178+0</f>
        <v>0.407273</v>
      </c>
      <c r="B110" s="8">
        <f>Источник!B178+0</f>
        <v>0.83975299999999997</v>
      </c>
      <c r="C110" s="8">
        <f>Источник!A595+0</f>
        <v>3</v>
      </c>
    </row>
    <row r="111" spans="1:3">
      <c r="A111" s="8">
        <f>Источник!A179+0</f>
        <v>0.57965699999999998</v>
      </c>
      <c r="B111" s="8">
        <f>Источник!B179+0</f>
        <v>5.1579E-2</v>
      </c>
      <c r="C111" s="8">
        <f>Источник!A596+0</f>
        <v>2</v>
      </c>
    </row>
    <row r="112" spans="1:3">
      <c r="A112" s="8">
        <f>Источник!A180+0</f>
        <v>8.6472999999999994E-2</v>
      </c>
      <c r="B112" s="8">
        <f>Источник!B180+0</f>
        <v>0.57825599999999999</v>
      </c>
      <c r="C112" s="8">
        <f>Источник!A597+0</f>
        <v>1</v>
      </c>
    </row>
    <row r="113" spans="1:3">
      <c r="A113" s="8">
        <f>Источник!A181+0</f>
        <v>0.79857100000000003</v>
      </c>
      <c r="B113" s="8">
        <f>Источник!B181+0</f>
        <v>0.12937100000000001</v>
      </c>
      <c r="C113" s="8">
        <f>Источник!A598+0</f>
        <v>2</v>
      </c>
    </row>
    <row r="114" spans="1:3">
      <c r="A114" s="8">
        <f>Источник!A182+0</f>
        <v>0.32051600000000002</v>
      </c>
      <c r="B114" s="8">
        <f>Источник!B182+0</f>
        <v>0.56815099999999996</v>
      </c>
      <c r="C114" s="8">
        <f>Источник!A599+0</f>
        <v>0</v>
      </c>
    </row>
    <row r="115" spans="1:3">
      <c r="A115" s="8">
        <f>Источник!A183+0</f>
        <v>0.27371600000000001</v>
      </c>
      <c r="B115" s="8">
        <f>Источник!B183+0</f>
        <v>0.32945000000000002</v>
      </c>
      <c r="C115" s="8">
        <f>Источник!A600+0</f>
        <v>1</v>
      </c>
    </row>
    <row r="116" spans="1:3">
      <c r="A116" s="8">
        <f>Источник!A184+0</f>
        <v>0.81352000000000002</v>
      </c>
      <c r="B116" s="8">
        <f>Источник!B184+0</f>
        <v>0.378799</v>
      </c>
      <c r="C116" s="8">
        <f>Источник!A601+0</f>
        <v>0</v>
      </c>
    </row>
    <row r="117" spans="1:3">
      <c r="A117" s="8">
        <f>Источник!A185+0</f>
        <v>0.55560399999999999</v>
      </c>
      <c r="B117" s="8">
        <f>Источник!B185+0</f>
        <v>0.26098199999999999</v>
      </c>
      <c r="C117" s="8">
        <f>Источник!A602+0</f>
        <v>2</v>
      </c>
    </row>
    <row r="118" spans="1:3">
      <c r="A118" s="8">
        <f>Источник!A186+0</f>
        <v>0.30556100000000003</v>
      </c>
      <c r="B118" s="8">
        <f>Источник!B186+0</f>
        <v>0.197159</v>
      </c>
      <c r="C118" s="8">
        <f>Источник!A603+0</f>
        <v>1</v>
      </c>
    </row>
    <row r="119" spans="1:3">
      <c r="A119" s="8">
        <f>Источник!A187+0</f>
        <v>0.291325</v>
      </c>
      <c r="B119" s="8">
        <f>Источник!B187+0</f>
        <v>0.46454099999999998</v>
      </c>
      <c r="C119" s="8">
        <f>Источник!A604+0</f>
        <v>1</v>
      </c>
    </row>
    <row r="120" spans="1:3">
      <c r="A120" s="8">
        <f>Источник!A188+0</f>
        <v>0.70099500000000003</v>
      </c>
      <c r="B120" s="8">
        <f>Источник!B188+0</f>
        <v>0.25920199999999999</v>
      </c>
      <c r="C120" s="8">
        <f>Источник!A605+0</f>
        <v>2</v>
      </c>
    </row>
    <row r="121" spans="1:3">
      <c r="A121" s="8">
        <f>Источник!A189+0</f>
        <v>0.65599200000000002</v>
      </c>
      <c r="B121" s="8">
        <f>Источник!B189+0</f>
        <v>0.574488</v>
      </c>
      <c r="C121" s="8">
        <f>Источник!A606+0</f>
        <v>3</v>
      </c>
    </row>
    <row r="122" spans="1:3">
      <c r="A122" s="8">
        <f>Источник!A190+0</f>
        <v>0.158527</v>
      </c>
      <c r="B122" s="8">
        <f>Источник!B190+0</f>
        <v>0.96473299999999995</v>
      </c>
      <c r="C122" s="8">
        <f>Источник!A607+0</f>
        <v>3</v>
      </c>
    </row>
    <row r="123" spans="1:3">
      <c r="A123" s="8">
        <f>Источник!A191+0</f>
        <v>0.207507</v>
      </c>
      <c r="B123" s="8">
        <f>Источник!B191+0</f>
        <v>0.90423399999999998</v>
      </c>
      <c r="C123" s="8">
        <f>Источник!A608+0</f>
        <v>3</v>
      </c>
    </row>
    <row r="124" spans="1:3">
      <c r="A124" s="8">
        <f>Источник!A192+0</f>
        <v>0.76691100000000001</v>
      </c>
      <c r="B124" s="8">
        <f>Источник!B192+0</f>
        <v>0.642621</v>
      </c>
      <c r="C124" s="8">
        <f>Источник!A609+0</f>
        <v>0</v>
      </c>
    </row>
    <row r="125" spans="1:3">
      <c r="A125" s="8">
        <f>Источник!A193+0</f>
        <v>7.7266000000000001E-2</v>
      </c>
      <c r="B125" s="8">
        <f>Источник!B193+0</f>
        <v>0.65403100000000003</v>
      </c>
      <c r="C125" s="8">
        <f>Источник!A610+0</f>
        <v>1</v>
      </c>
    </row>
    <row r="126" spans="1:3">
      <c r="A126" s="8">
        <f>Источник!A194+0</f>
        <v>0.80040599999999995</v>
      </c>
      <c r="B126" s="8">
        <f>Источник!B194+0</f>
        <v>5.6697999999999998E-2</v>
      </c>
      <c r="C126" s="8">
        <f>Источник!A611+0</f>
        <v>2</v>
      </c>
    </row>
    <row r="127" spans="1:3">
      <c r="A127" s="8">
        <f>Источник!A195+0</f>
        <v>0.32689699999999999</v>
      </c>
      <c r="B127" s="8">
        <f>Источник!B195+0</f>
        <v>8.3593000000000001E-2</v>
      </c>
      <c r="C127" s="8">
        <f>Источник!A612+0</f>
        <v>1</v>
      </c>
    </row>
    <row r="128" spans="1:3">
      <c r="A128" s="8">
        <f>Источник!A196+0</f>
        <v>0.99438300000000002</v>
      </c>
      <c r="B128" s="8">
        <f>Источник!B196+0</f>
        <v>2.7744999999999999E-2</v>
      </c>
      <c r="C128" s="8">
        <f>Источник!A613+0</f>
        <v>2</v>
      </c>
    </row>
    <row r="129" spans="1:3">
      <c r="A129" s="8">
        <f>Источник!A197+0</f>
        <v>0.143015</v>
      </c>
      <c r="B129" s="8">
        <f>Источник!B197+0</f>
        <v>0.59703899999999999</v>
      </c>
      <c r="C129" s="8">
        <f>Источник!A614+0</f>
        <v>1</v>
      </c>
    </row>
    <row r="130" spans="1:3">
      <c r="A130" s="8">
        <f>Источник!A198+0</f>
        <v>0.93684199999999995</v>
      </c>
      <c r="B130" s="8">
        <f>Источник!B198+0</f>
        <v>0.93906800000000001</v>
      </c>
      <c r="C130" s="8">
        <f>Источник!A615+0</f>
        <v>3</v>
      </c>
    </row>
    <row r="131" spans="1:3">
      <c r="A131" s="8">
        <f>Источник!A199+0</f>
        <v>0.39106099999999999</v>
      </c>
      <c r="B131" s="8">
        <f>Источник!B199+0</f>
        <v>0.56674500000000005</v>
      </c>
      <c r="C131" s="8">
        <f>Источник!A616+0</f>
        <v>3</v>
      </c>
    </row>
    <row r="132" spans="1:3">
      <c r="A132" s="8">
        <f>Источник!A200+0</f>
        <v>0.23100899999999999</v>
      </c>
      <c r="B132" s="8">
        <f>Источник!B200+0</f>
        <v>0.21083299999999999</v>
      </c>
      <c r="C132" s="8">
        <f>Источник!A617+0</f>
        <v>1</v>
      </c>
    </row>
    <row r="133" spans="1:3">
      <c r="A133" s="8">
        <f>Источник!A201+0</f>
        <v>0.83197900000000002</v>
      </c>
      <c r="B133" s="8">
        <f>Источник!B201+0</f>
        <v>0.23006699999999999</v>
      </c>
      <c r="C133" s="8">
        <f>Источник!A618+0</f>
        <v>2</v>
      </c>
    </row>
    <row r="134" spans="1:3">
      <c r="A134" s="8">
        <f>Источник!A202+0</f>
        <v>0.66854199999999997</v>
      </c>
      <c r="B134" s="8">
        <f>Источник!B202+0</f>
        <v>0.66398999999999997</v>
      </c>
      <c r="C134" s="8">
        <f>Источник!A619+0</f>
        <v>3</v>
      </c>
    </row>
    <row r="135" spans="1:3">
      <c r="A135" s="8">
        <f>Источник!A203+0</f>
        <v>0.17725099999999999</v>
      </c>
      <c r="B135" s="8">
        <f>Источник!B203+0</f>
        <v>0.125888</v>
      </c>
      <c r="C135" s="8">
        <f>Источник!A620+0</f>
        <v>1</v>
      </c>
    </row>
    <row r="136" spans="1:3">
      <c r="A136" s="8">
        <f>Источник!A204+0</f>
        <v>0.73036400000000001</v>
      </c>
      <c r="B136" s="8">
        <f>Источник!B204+0</f>
        <v>0.229157</v>
      </c>
      <c r="C136" s="8">
        <f>Источник!A621+0</f>
        <v>2</v>
      </c>
    </row>
  </sheetData>
  <autoFilter ref="A1:C136"/>
  <mergeCells count="4"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Данные</vt:lpstr>
      <vt:lpstr>График</vt:lpstr>
      <vt:lpstr>Источник</vt:lpstr>
      <vt:lpstr>Анализ</vt:lpstr>
      <vt:lpstr>Источник!out_examples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2017-12-26T08:11:50Z</dcterms:modified>
</cp:coreProperties>
</file>