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8195" windowHeight="1182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P9" i="1"/>
  <c r="K5"/>
  <c r="K6" s="1"/>
  <c r="K9" s="1"/>
  <c r="L5"/>
  <c r="L6" s="1"/>
  <c r="L9" s="1"/>
  <c r="J5"/>
  <c r="J6" s="1"/>
  <c r="J9" s="1"/>
  <c r="P5" l="1"/>
  <c r="P6" s="1"/>
  <c r="P8" s="1"/>
  <c r="P10" s="1"/>
  <c r="N11" l="1"/>
  <c r="N12" s="1"/>
  <c r="N14" s="1"/>
  <c r="P11"/>
  <c r="P12" s="1"/>
  <c r="P14" s="1"/>
  <c r="O11"/>
  <c r="O12" s="1"/>
  <c r="O14" s="1"/>
  <c r="M11"/>
  <c r="M12" s="1"/>
  <c r="M14" s="1"/>
  <c r="O10"/>
  <c r="L10" s="1"/>
  <c r="L11" s="1"/>
  <c r="L12" s="1"/>
  <c r="L14" s="1"/>
  <c r="N10"/>
  <c r="K10" s="1"/>
  <c r="K11" s="1"/>
  <c r="K12" s="1"/>
  <c r="K14" s="1"/>
  <c r="M10"/>
  <c r="J10" s="1"/>
  <c r="J11" s="1"/>
  <c r="J12" s="1"/>
  <c r="J14" s="1"/>
  <c r="E11" l="1"/>
  <c r="E12" s="1"/>
  <c r="E14" s="1"/>
  <c r="H11"/>
  <c r="H12" s="1"/>
  <c r="H14" s="1"/>
  <c r="D11"/>
  <c r="D12" s="1"/>
  <c r="D14" s="1"/>
  <c r="G11"/>
  <c r="G12" s="1"/>
  <c r="G14" s="1"/>
  <c r="F11"/>
  <c r="F12" s="1"/>
  <c r="F14" s="1"/>
  <c r="I11"/>
  <c r="I12" s="1"/>
  <c r="I14" s="1"/>
</calcChain>
</file>

<file path=xl/sharedStrings.xml><?xml version="1.0" encoding="utf-8"?>
<sst xmlns="http://schemas.openxmlformats.org/spreadsheetml/2006/main" count="19" uniqueCount="19">
  <si>
    <t>Input</t>
  </si>
  <si>
    <t>W1</t>
  </si>
  <si>
    <t>W2</t>
  </si>
  <si>
    <t>B1</t>
  </si>
  <si>
    <t>W3</t>
  </si>
  <si>
    <t>B2</t>
  </si>
  <si>
    <t>func</t>
  </si>
  <si>
    <t>sum</t>
  </si>
  <si>
    <t>out</t>
  </si>
  <si>
    <t>derivEnergy</t>
  </si>
  <si>
    <t>error</t>
  </si>
  <si>
    <t>derivFunc</t>
  </si>
  <si>
    <t>dW</t>
  </si>
  <si>
    <t>Koef</t>
  </si>
  <si>
    <t>speedLearning</t>
  </si>
  <si>
    <t>W</t>
  </si>
  <si>
    <t>delta</t>
  </si>
  <si>
    <t>shot 1</t>
  </si>
  <si>
    <t>shot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</si>
</sst>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2" borderId="0" xfId="0" applyFill="1" applyBorder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99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14"/>
  <sheetViews>
    <sheetView tabSelected="1" topLeftCell="C1" workbookViewId="0">
      <selection activeCell="D13" sqref="D13"/>
    </sheetView>
  </sheetViews>
  <sheetFormatPr defaultRowHeight="15"/>
  <cols>
    <col min="1" max="1" width="15.140625" customWidth="1"/>
    <col min="2" max="2" width="10.85546875" customWidth="1"/>
    <col min="3" max="3" width="12.5703125" customWidth="1"/>
    <col min="4" max="16" width="10.28515625" customWidth="1"/>
  </cols>
  <sheetData>
    <row r="1" spans="1:17">
      <c r="A1" s="1" t="s">
        <v>14</v>
      </c>
      <c r="B1">
        <v>7.0000000000000007E-2</v>
      </c>
      <c r="C1" s="1" t="s">
        <v>13</v>
      </c>
      <c r="J1" s="2">
        <v>1E-3</v>
      </c>
      <c r="K1" s="2">
        <v>1E-3</v>
      </c>
      <c r="L1" s="2">
        <v>1E-3</v>
      </c>
      <c r="P1" s="2">
        <v>1</v>
      </c>
    </row>
    <row r="2" spans="1:17">
      <c r="C2" s="1" t="s">
        <v>0</v>
      </c>
      <c r="D2" s="2">
        <v>7</v>
      </c>
      <c r="G2" s="2">
        <v>5</v>
      </c>
    </row>
    <row r="3" spans="1:17">
      <c r="D3" t="s">
        <v>1</v>
      </c>
      <c r="G3" t="s">
        <v>2</v>
      </c>
      <c r="J3" t="s">
        <v>3</v>
      </c>
      <c r="M3" t="s">
        <v>4</v>
      </c>
      <c r="P3" t="s">
        <v>5</v>
      </c>
    </row>
    <row r="4" spans="1:17">
      <c r="C4" s="1" t="s">
        <v>17</v>
      </c>
      <c r="D4" s="2">
        <v>1.013582</v>
      </c>
      <c r="E4" s="2">
        <v>0.41440700000000003</v>
      </c>
      <c r="F4" s="2">
        <v>-0.84629399999999999</v>
      </c>
      <c r="G4" s="2">
        <v>-0.14643200000000001</v>
      </c>
      <c r="H4" s="2">
        <v>0.47529700000000003</v>
      </c>
      <c r="I4" s="2">
        <v>0.81963900000000001</v>
      </c>
      <c r="J4" s="2">
        <v>0.54049599999999998</v>
      </c>
      <c r="K4" s="2">
        <v>-4.6601999999999998E-2</v>
      </c>
      <c r="L4" s="2">
        <v>0.31407299999999999</v>
      </c>
      <c r="M4" s="2">
        <v>0.84257499999999996</v>
      </c>
      <c r="N4" s="2">
        <v>0.32144600000000001</v>
      </c>
      <c r="O4" s="2">
        <v>1.0818909999999999</v>
      </c>
      <c r="P4" s="2">
        <v>-0.46265000000000001</v>
      </c>
    </row>
    <row r="5" spans="1:17">
      <c r="C5" s="1" t="s">
        <v>7</v>
      </c>
      <c r="J5">
        <f>D4*$D$2+G4*$G$2+J4</f>
        <v>6.90341</v>
      </c>
      <c r="K5">
        <f t="shared" ref="K5:L5" si="0">E4*$D$2+H4*$G$2+K4</f>
        <v>5.2307319999999997</v>
      </c>
      <c r="L5">
        <f t="shared" si="0"/>
        <v>-1.5117899999999991</v>
      </c>
      <c r="P5">
        <f>M4*J6+N4*K6+O4*L6+P4</f>
        <v>7.0337529672271097</v>
      </c>
    </row>
    <row r="6" spans="1:17">
      <c r="C6" s="1" t="s">
        <v>6</v>
      </c>
      <c r="J6">
        <f>IF(J5&gt;0,J5,0.001*J5)</f>
        <v>6.90341</v>
      </c>
      <c r="K6">
        <f t="shared" ref="K6:L6" si="1">IF(K5&gt;0,K5,0.001*K5)</f>
        <v>5.2307319999999997</v>
      </c>
      <c r="L6">
        <f t="shared" si="1"/>
        <v>-1.5117899999999992E-3</v>
      </c>
      <c r="P6">
        <f>P5</f>
        <v>7.0337529672271097</v>
      </c>
    </row>
    <row r="7" spans="1:17">
      <c r="C7" s="1" t="s">
        <v>8</v>
      </c>
      <c r="P7" s="2">
        <v>7</v>
      </c>
    </row>
    <row r="8" spans="1:17">
      <c r="C8" s="1" t="s">
        <v>9</v>
      </c>
      <c r="P8">
        <f>P7-P6</f>
        <v>-3.3752967227109743E-2</v>
      </c>
    </row>
    <row r="9" spans="1:17">
      <c r="C9" s="1" t="s">
        <v>11</v>
      </c>
      <c r="J9">
        <f>IF(J6&gt;0,1,J1)</f>
        <v>1</v>
      </c>
      <c r="K9">
        <f t="shared" ref="K9:L9" si="2">IF(K6&gt;0,1,K1)</f>
        <v>1</v>
      </c>
      <c r="L9">
        <f t="shared" si="2"/>
        <v>1E-3</v>
      </c>
      <c r="P9">
        <f>P1</f>
        <v>1</v>
      </c>
    </row>
    <row r="10" spans="1:17">
      <c r="C10" s="1" t="s">
        <v>10</v>
      </c>
      <c r="J10">
        <f>J9*M10</f>
        <v>-2.8439406361381991E-2</v>
      </c>
      <c r="K10">
        <f t="shared" ref="K10:L10" si="3">K9*N10</f>
        <v>-1.0849756303285519E-2</v>
      </c>
      <c r="L10">
        <f t="shared" si="3"/>
        <v>-3.6517031466304988E-5</v>
      </c>
      <c r="M10">
        <f>M4*$P$10</f>
        <v>-2.8439406361381991E-2</v>
      </c>
      <c r="N10">
        <f t="shared" ref="N10:O10" si="4">N4*$P$10</f>
        <v>-1.0849756303285519E-2</v>
      </c>
      <c r="O10">
        <f t="shared" si="4"/>
        <v>-3.6517031466304986E-2</v>
      </c>
      <c r="P10">
        <f>P9*P8</f>
        <v>-3.3752967227109743E-2</v>
      </c>
    </row>
    <row r="11" spans="1:17">
      <c r="C11" s="1" t="s">
        <v>12</v>
      </c>
      <c r="D11">
        <f>$B$1*J10*$D$2</f>
        <v>-1.3935309117077178E-2</v>
      </c>
      <c r="E11">
        <f t="shared" ref="E11:F11" si="5">$B$1*K10*$D$2</f>
        <v>-5.3163805886099046E-3</v>
      </c>
      <c r="F11">
        <f t="shared" si="5"/>
        <v>-1.7893345418489445E-5</v>
      </c>
      <c r="G11">
        <f>$B$1*J10*$G$2</f>
        <v>-9.9537922264836976E-3</v>
      </c>
      <c r="H11">
        <f t="shared" ref="H11:I11" si="6">$B$1*K10*$G$2</f>
        <v>-3.7974147061499318E-3</v>
      </c>
      <c r="I11">
        <f t="shared" si="6"/>
        <v>-1.2780961013206746E-5</v>
      </c>
      <c r="J11">
        <f>$B$1*J10</f>
        <v>-1.9907584452967396E-3</v>
      </c>
      <c r="K11">
        <f t="shared" ref="K11:L11" si="7">$B$1*K10</f>
        <v>-7.5948294122998633E-4</v>
      </c>
      <c r="L11">
        <f t="shared" si="7"/>
        <v>-2.5561922026413493E-6</v>
      </c>
      <c r="M11">
        <f>$B$1*$P$10*J6</f>
        <v>-1.6310740003971119E-2</v>
      </c>
      <c r="N11">
        <f t="shared" ref="N11:O11" si="8">$B$1*$P$10*K6</f>
        <v>-1.2358690803885594E-2</v>
      </c>
      <c r="O11">
        <f t="shared" si="8"/>
        <v>3.5719178826990549E-6</v>
      </c>
      <c r="P11">
        <f>$B$1*$P$10</f>
        <v>-2.3627077058976822E-3</v>
      </c>
    </row>
    <row r="12" spans="1:17">
      <c r="C12" s="1" t="s">
        <v>15</v>
      </c>
      <c r="D12" s="3">
        <f>D4+D11</f>
        <v>0.99964669088292279</v>
      </c>
      <c r="E12" s="3">
        <f t="shared" ref="E12:P12" si="9">E4+E11</f>
        <v>0.40909061941139013</v>
      </c>
      <c r="F12" s="3">
        <f t="shared" si="9"/>
        <v>-0.84631189334541845</v>
      </c>
      <c r="G12" s="3">
        <f t="shared" si="9"/>
        <v>-0.15638579222648372</v>
      </c>
      <c r="H12" s="3">
        <f t="shared" si="9"/>
        <v>0.47149958529385011</v>
      </c>
      <c r="I12" s="3">
        <f t="shared" si="9"/>
        <v>0.8196262190389868</v>
      </c>
      <c r="J12" s="3">
        <f t="shared" si="9"/>
        <v>0.53850524155470325</v>
      </c>
      <c r="K12" s="3">
        <f t="shared" si="9"/>
        <v>-4.7361482941229986E-2</v>
      </c>
      <c r="L12" s="3">
        <f t="shared" si="9"/>
        <v>0.31407044380779736</v>
      </c>
      <c r="M12" s="3">
        <f t="shared" si="9"/>
        <v>0.82626425999602882</v>
      </c>
      <c r="N12" s="3">
        <f t="shared" si="9"/>
        <v>0.30908730919611443</v>
      </c>
      <c r="O12" s="3">
        <f t="shared" si="9"/>
        <v>1.0818945719178827</v>
      </c>
      <c r="P12" s="3">
        <f t="shared" si="9"/>
        <v>-0.4650127077058977</v>
      </c>
    </row>
    <row r="13" spans="1:17">
      <c r="C13" s="1" t="s">
        <v>18</v>
      </c>
      <c r="D13" s="2">
        <v>0.99964699999999995</v>
      </c>
      <c r="E13" s="2">
        <v>0.40909099999999998</v>
      </c>
      <c r="F13" s="2">
        <v>-0.84631199999999995</v>
      </c>
      <c r="G13" s="2">
        <v>-0.156386</v>
      </c>
      <c r="H13" s="2">
        <v>0.47149999999999997</v>
      </c>
      <c r="I13" s="2">
        <v>0.81962599999999997</v>
      </c>
      <c r="J13" s="2">
        <v>0.53850500000000001</v>
      </c>
      <c r="K13" s="2">
        <v>-4.7361E-2</v>
      </c>
      <c r="L13" s="2">
        <v>0.31407000000000002</v>
      </c>
      <c r="M13" s="2">
        <v>0.826264</v>
      </c>
      <c r="N13" s="2">
        <v>0.309087</v>
      </c>
      <c r="O13" s="2">
        <v>1.0818950000000001</v>
      </c>
      <c r="P13" s="5">
        <v>-0.46501300000000001</v>
      </c>
      <c r="Q13" s="6"/>
    </row>
    <row r="14" spans="1:17">
      <c r="C14" s="1" t="s">
        <v>16</v>
      </c>
      <c r="D14">
        <f>D12-D13</f>
        <v>-3.0911707715741699E-7</v>
      </c>
      <c r="E14">
        <f t="shared" ref="E14:P14" si="10">E12-E13</f>
        <v>-3.8058860984957477E-7</v>
      </c>
      <c r="F14">
        <f t="shared" si="10"/>
        <v>1.0665458149983209E-7</v>
      </c>
      <c r="G14">
        <f t="shared" si="10"/>
        <v>2.0777351628087359E-7</v>
      </c>
      <c r="H14">
        <f t="shared" si="10"/>
        <v>-4.147061498649407E-7</v>
      </c>
      <c r="I14">
        <f t="shared" si="10"/>
        <v>2.1903898683728329E-7</v>
      </c>
      <c r="J14">
        <f t="shared" si="10"/>
        <v>2.4155470323972139E-7</v>
      </c>
      <c r="K14">
        <f t="shared" si="10"/>
        <v>-4.8294122998587818E-7</v>
      </c>
      <c r="L14">
        <f t="shared" si="10"/>
        <v>4.4380779734565223E-7</v>
      </c>
      <c r="M14">
        <f t="shared" si="10"/>
        <v>2.59996028817433E-7</v>
      </c>
      <c r="N14" s="4">
        <f t="shared" si="10"/>
        <v>3.0919611443414041E-7</v>
      </c>
      <c r="O14" s="4">
        <f t="shared" si="10"/>
        <v>-4.2808211730971379E-7</v>
      </c>
      <c r="P14">
        <f t="shared" si="10"/>
        <v>2.9229410231090824E-7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LAD Group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lad-VishinskiyIM</dc:creator>
  <cp:lastModifiedBy>lad-VishinskiyIM</cp:lastModifiedBy>
  <dcterms:created xsi:type="dcterms:W3CDTF">2017-09-29T15:23:21Z</dcterms:created>
  <dcterms:modified xsi:type="dcterms:W3CDTF">2017-11-04T13:53:45Z</dcterms:modified>
</cp:coreProperties>
</file>