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45" windowWidth="19440" windowHeight="95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56" i="1"/>
  <c r="O55"/>
  <c r="O51"/>
  <c r="O50"/>
  <c r="O46"/>
  <c r="O45"/>
  <c r="O41"/>
  <c r="O40"/>
  <c r="O36"/>
  <c r="O35"/>
  <c r="O31"/>
  <c r="O30"/>
  <c r="O26"/>
  <c r="O25"/>
  <c r="O21"/>
  <c r="O20"/>
  <c r="O16"/>
  <c r="O15"/>
  <c r="O11"/>
  <c r="O10"/>
  <c r="O6"/>
  <c r="O5"/>
  <c r="O8"/>
  <c r="N8"/>
  <c r="N7" l="1"/>
  <c r="N6"/>
  <c r="N5"/>
  <c r="P2"/>
  <c r="P55" l="1"/>
  <c r="P50"/>
  <c r="P45"/>
  <c r="P40"/>
  <c r="P35"/>
  <c r="P31"/>
  <c r="P26"/>
  <c r="P21"/>
  <c r="P16"/>
  <c r="P56"/>
  <c r="P51"/>
  <c r="P46"/>
  <c r="P41"/>
  <c r="P36"/>
  <c r="P30"/>
  <c r="P25"/>
  <c r="P20"/>
  <c r="P15"/>
  <c r="P5"/>
  <c r="D5" s="1"/>
  <c r="P11"/>
  <c r="P6"/>
  <c r="D6" s="1"/>
  <c r="P10"/>
  <c r="D7" l="1"/>
  <c r="E7" l="1"/>
  <c r="D8"/>
  <c r="E8" s="1"/>
  <c r="E5"/>
  <c r="E6"/>
  <c r="H5" l="1"/>
  <c r="I5"/>
  <c r="L5" s="1"/>
  <c r="C10" s="1"/>
  <c r="G5"/>
  <c r="I6"/>
  <c r="L6" s="1"/>
  <c r="C11" s="1"/>
  <c r="H6"/>
  <c r="G6"/>
  <c r="J6" s="1"/>
  <c r="A11" s="1"/>
  <c r="H7"/>
  <c r="K7" s="1"/>
  <c r="B12" s="1"/>
  <c r="I7"/>
  <c r="L7" s="1"/>
  <c r="C12" s="1"/>
  <c r="G7"/>
  <c r="J7" s="1"/>
  <c r="A12" s="1"/>
  <c r="K5"/>
  <c r="B10" s="1"/>
  <c r="K6"/>
  <c r="B11" s="1"/>
  <c r="J5"/>
  <c r="A10" s="1"/>
  <c r="D10" l="1"/>
  <c r="N10"/>
  <c r="N11"/>
  <c r="D11"/>
  <c r="D12" l="1"/>
  <c r="N12"/>
  <c r="E12" l="1"/>
  <c r="D13"/>
  <c r="E13" s="1"/>
  <c r="N13"/>
  <c r="O13" s="1"/>
  <c r="I12" l="1"/>
  <c r="G12"/>
  <c r="H12"/>
  <c r="K12" s="1"/>
  <c r="B17" s="1"/>
  <c r="J12"/>
  <c r="A17" s="1"/>
  <c r="E11"/>
  <c r="E10"/>
  <c r="L12"/>
  <c r="C17" s="1"/>
  <c r="I10" l="1"/>
  <c r="G10"/>
  <c r="J10" s="1"/>
  <c r="A15" s="1"/>
  <c r="H10"/>
  <c r="H11"/>
  <c r="K11" s="1"/>
  <c r="B16" s="1"/>
  <c r="I11"/>
  <c r="G11"/>
  <c r="J11" s="1"/>
  <c r="A16" s="1"/>
  <c r="L10"/>
  <c r="C15" s="1"/>
  <c r="K10"/>
  <c r="B15" s="1"/>
  <c r="L11"/>
  <c r="C16" s="1"/>
  <c r="D15" l="1"/>
  <c r="N15"/>
  <c r="N16"/>
  <c r="D16"/>
  <c r="D17" l="1"/>
  <c r="N17"/>
  <c r="N18" s="1"/>
  <c r="O18" s="1"/>
  <c r="E17" l="1"/>
  <c r="D18"/>
  <c r="E18" s="1"/>
  <c r="E16" l="1"/>
  <c r="E15"/>
  <c r="G17"/>
  <c r="J17" s="1"/>
  <c r="A22" s="1"/>
  <c r="H17"/>
  <c r="K17" s="1"/>
  <c r="B22" s="1"/>
  <c r="I17"/>
  <c r="L17" s="1"/>
  <c r="C22" s="1"/>
  <c r="G16" l="1"/>
  <c r="J16" s="1"/>
  <c r="A21" s="1"/>
  <c r="I16"/>
  <c r="L16" s="1"/>
  <c r="C21" s="1"/>
  <c r="H16"/>
  <c r="K16" s="1"/>
  <c r="B21" s="1"/>
  <c r="H15"/>
  <c r="K15" s="1"/>
  <c r="B20" s="1"/>
  <c r="G15"/>
  <c r="J15" s="1"/>
  <c r="A20" s="1"/>
  <c r="I15"/>
  <c r="L15" s="1"/>
  <c r="C20" s="1"/>
  <c r="N20" l="1"/>
  <c r="D20"/>
  <c r="N21"/>
  <c r="D21"/>
  <c r="D22" l="1"/>
  <c r="E22" s="1"/>
  <c r="N22"/>
  <c r="N23" s="1"/>
  <c r="O23" s="1"/>
  <c r="D23"/>
  <c r="E23" s="1"/>
  <c r="G22" l="1"/>
  <c r="J22" s="1"/>
  <c r="A27" s="1"/>
  <c r="I22"/>
  <c r="L22" s="1"/>
  <c r="C27" s="1"/>
  <c r="E20"/>
  <c r="H22"/>
  <c r="K22" s="1"/>
  <c r="B27" s="1"/>
  <c r="E21"/>
  <c r="H21" l="1"/>
  <c r="K21" s="1"/>
  <c r="B26" s="1"/>
  <c r="I21"/>
  <c r="L21" s="1"/>
  <c r="C26" s="1"/>
  <c r="G21"/>
  <c r="J21" s="1"/>
  <c r="A26" s="1"/>
  <c r="H20"/>
  <c r="K20" s="1"/>
  <c r="B25" s="1"/>
  <c r="I20"/>
  <c r="L20" s="1"/>
  <c r="C25" s="1"/>
  <c r="G20"/>
  <c r="J20" s="1"/>
  <c r="A25" s="1"/>
  <c r="D26" l="1"/>
  <c r="N26"/>
  <c r="N25"/>
  <c r="D25"/>
  <c r="D27" l="1"/>
  <c r="D28" s="1"/>
  <c r="E28" s="1"/>
  <c r="N27"/>
  <c r="N28" s="1"/>
  <c r="O28" s="1"/>
  <c r="E27"/>
  <c r="H27" l="1"/>
  <c r="K27" s="1"/>
  <c r="B32" s="1"/>
  <c r="I27"/>
  <c r="L27" s="1"/>
  <c r="C32" s="1"/>
  <c r="E26"/>
  <c r="G27"/>
  <c r="J27" s="1"/>
  <c r="A32" s="1"/>
  <c r="E25"/>
  <c r="G25" l="1"/>
  <c r="J25" s="1"/>
  <c r="A30" s="1"/>
  <c r="H25"/>
  <c r="K25" s="1"/>
  <c r="B30" s="1"/>
  <c r="I25"/>
  <c r="L25" s="1"/>
  <c r="C30" s="1"/>
  <c r="G26"/>
  <c r="J26" s="1"/>
  <c r="A31" s="1"/>
  <c r="I26"/>
  <c r="L26" s="1"/>
  <c r="C31" s="1"/>
  <c r="H26"/>
  <c r="K26" s="1"/>
  <c r="B31" s="1"/>
  <c r="N30" l="1"/>
  <c r="D30"/>
  <c r="N31"/>
  <c r="D31"/>
  <c r="N32" l="1"/>
  <c r="N33" s="1"/>
  <c r="O33" s="1"/>
  <c r="D32"/>
  <c r="D33" l="1"/>
  <c r="E33" s="1"/>
  <c r="E32"/>
  <c r="G32" l="1"/>
  <c r="J32" s="1"/>
  <c r="A37" s="1"/>
  <c r="I32"/>
  <c r="L32" s="1"/>
  <c r="C37" s="1"/>
  <c r="E31"/>
  <c r="E30"/>
  <c r="H32"/>
  <c r="K32" s="1"/>
  <c r="B37" s="1"/>
  <c r="G31" l="1"/>
  <c r="J31" s="1"/>
  <c r="A36" s="1"/>
  <c r="H31"/>
  <c r="K31" s="1"/>
  <c r="B36" s="1"/>
  <c r="I31"/>
  <c r="L31" s="1"/>
  <c r="C36" s="1"/>
  <c r="G30"/>
  <c r="J30" s="1"/>
  <c r="A35" s="1"/>
  <c r="H30"/>
  <c r="K30" s="1"/>
  <c r="B35" s="1"/>
  <c r="I30"/>
  <c r="L30" s="1"/>
  <c r="C35" s="1"/>
  <c r="N36" l="1"/>
  <c r="D36"/>
  <c r="N35"/>
  <c r="N37" s="1"/>
  <c r="N38" s="1"/>
  <c r="O38" s="1"/>
  <c r="D35"/>
  <c r="D37" s="1"/>
  <c r="E37" l="1"/>
  <c r="D38"/>
  <c r="E38" s="1"/>
  <c r="G37" l="1"/>
  <c r="J37" s="1"/>
  <c r="A42" s="1"/>
  <c r="H37"/>
  <c r="K37" s="1"/>
  <c r="B42" s="1"/>
  <c r="I37"/>
  <c r="L37" s="1"/>
  <c r="C42" s="1"/>
  <c r="E36"/>
  <c r="E35"/>
  <c r="H35" l="1"/>
  <c r="K35" s="1"/>
  <c r="B40" s="1"/>
  <c r="G35"/>
  <c r="J35" s="1"/>
  <c r="A40" s="1"/>
  <c r="I35"/>
  <c r="L35" s="1"/>
  <c r="C40" s="1"/>
  <c r="G36"/>
  <c r="J36" s="1"/>
  <c r="A41" s="1"/>
  <c r="I36"/>
  <c r="L36" s="1"/>
  <c r="C41" s="1"/>
  <c r="H36"/>
  <c r="K36" s="1"/>
  <c r="B41" s="1"/>
  <c r="D41" l="1"/>
  <c r="N41"/>
  <c r="N40"/>
  <c r="D40"/>
  <c r="N42" l="1"/>
  <c r="N43" s="1"/>
  <c r="O43" s="1"/>
  <c r="D42"/>
  <c r="D43" s="1"/>
  <c r="E43" s="1"/>
  <c r="E42" l="1"/>
  <c r="H42" s="1"/>
  <c r="K42" s="1"/>
  <c r="B47" s="1"/>
  <c r="E40" l="1"/>
  <c r="I40" s="1"/>
  <c r="L40" s="1"/>
  <c r="C45" s="1"/>
  <c r="I42"/>
  <c r="L42" s="1"/>
  <c r="C47" s="1"/>
  <c r="E41"/>
  <c r="I41" s="1"/>
  <c r="L41" s="1"/>
  <c r="C46" s="1"/>
  <c r="G42"/>
  <c r="J42" s="1"/>
  <c r="A47" s="1"/>
  <c r="H40"/>
  <c r="K40" s="1"/>
  <c r="B45" s="1"/>
  <c r="H41" l="1"/>
  <c r="K41" s="1"/>
  <c r="B46" s="1"/>
  <c r="G40"/>
  <c r="J40" s="1"/>
  <c r="A45" s="1"/>
  <c r="N45" s="1"/>
  <c r="G41"/>
  <c r="J41" s="1"/>
  <c r="A46" s="1"/>
  <c r="D46" s="1"/>
  <c r="D45" l="1"/>
  <c r="N46"/>
  <c r="N47" s="1"/>
  <c r="N48" s="1"/>
  <c r="O48" s="1"/>
  <c r="D47"/>
  <c r="D48" l="1"/>
  <c r="E48" s="1"/>
  <c r="E47"/>
  <c r="E46" l="1"/>
  <c r="G47"/>
  <c r="J47" s="1"/>
  <c r="A52" s="1"/>
  <c r="E45"/>
  <c r="H47"/>
  <c r="K47" s="1"/>
  <c r="B52" s="1"/>
  <c r="I47"/>
  <c r="L47" s="1"/>
  <c r="C52" s="1"/>
  <c r="H45" l="1"/>
  <c r="K45" s="1"/>
  <c r="B50" s="1"/>
  <c r="I45"/>
  <c r="L45" s="1"/>
  <c r="C50" s="1"/>
  <c r="G45"/>
  <c r="J45" s="1"/>
  <c r="A50" s="1"/>
  <c r="H46"/>
  <c r="K46" s="1"/>
  <c r="B51" s="1"/>
  <c r="G46"/>
  <c r="J46" s="1"/>
  <c r="A51" s="1"/>
  <c r="I46"/>
  <c r="L46" s="1"/>
  <c r="C51" s="1"/>
  <c r="N51" l="1"/>
  <c r="D51"/>
  <c r="D50"/>
  <c r="N50"/>
  <c r="N52" s="1"/>
  <c r="N53" s="1"/>
  <c r="O53" s="1"/>
  <c r="D52" l="1"/>
  <c r="D53" l="1"/>
  <c r="E53" s="1"/>
  <c r="E52"/>
  <c r="H52" l="1"/>
  <c r="K52" s="1"/>
  <c r="B57" s="1"/>
  <c r="G52"/>
  <c r="J52" s="1"/>
  <c r="A57" s="1"/>
  <c r="E51"/>
  <c r="I52"/>
  <c r="L52" s="1"/>
  <c r="C57" s="1"/>
  <c r="E50"/>
  <c r="G50" l="1"/>
  <c r="J50" s="1"/>
  <c r="A55" s="1"/>
  <c r="H50"/>
  <c r="K50" s="1"/>
  <c r="B55" s="1"/>
  <c r="I50"/>
  <c r="L50" s="1"/>
  <c r="C55" s="1"/>
  <c r="I51"/>
  <c r="L51" s="1"/>
  <c r="C56" s="1"/>
  <c r="G51"/>
  <c r="J51" s="1"/>
  <c r="A56" s="1"/>
  <c r="H51"/>
  <c r="K51" s="1"/>
  <c r="B56" s="1"/>
  <c r="D56" l="1"/>
  <c r="N56"/>
  <c r="D55"/>
  <c r="N55"/>
  <c r="N57" s="1"/>
  <c r="N58" s="1"/>
  <c r="O58" s="1"/>
  <c r="D57" l="1"/>
  <c r="D58" l="1"/>
  <c r="E58" s="1"/>
  <c r="E57"/>
  <c r="E56" l="1"/>
  <c r="G57"/>
  <c r="J57" s="1"/>
  <c r="E55"/>
  <c r="H57"/>
  <c r="K57" s="1"/>
  <c r="I57"/>
  <c r="L57" s="1"/>
  <c r="H55" l="1"/>
  <c r="K55" s="1"/>
  <c r="I55"/>
  <c r="L55" s="1"/>
  <c r="G55"/>
  <c r="J55" s="1"/>
  <c r="H56"/>
  <c r="K56" s="1"/>
  <c r="G56"/>
  <c r="J56" s="1"/>
  <c r="I56"/>
  <c r="L56" s="1"/>
</calcChain>
</file>

<file path=xl/sharedStrings.xml><?xml version="1.0" encoding="utf-8"?>
<sst xmlns="http://schemas.openxmlformats.org/spreadsheetml/2006/main" count="16" uniqueCount="16">
  <si>
    <t>dW</t>
  </si>
  <si>
    <t>W</t>
  </si>
  <si>
    <t>W'</t>
  </si>
  <si>
    <t>out</t>
  </si>
  <si>
    <t>error</t>
  </si>
  <si>
    <t>B</t>
  </si>
  <si>
    <t>dB</t>
  </si>
  <si>
    <t>B'</t>
  </si>
  <si>
    <t>Вход</t>
  </si>
  <si>
    <t>Скорость обучения</t>
  </si>
  <si>
    <t>Выход</t>
  </si>
  <si>
    <t>slay</t>
  </si>
  <si>
    <t>dropout</t>
  </si>
  <si>
    <t>Итерация</t>
  </si>
  <si>
    <t>out drop</t>
  </si>
  <si>
    <t>koef drop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</si>
</sst>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8"/>
  <sheetViews>
    <sheetView tabSelected="1" workbookViewId="0">
      <selection activeCell="D8" sqref="D8"/>
    </sheetView>
  </sheetViews>
  <sheetFormatPr defaultRowHeight="15"/>
  <cols>
    <col min="3" max="3" width="11" customWidth="1"/>
    <col min="6" max="6" width="2.28515625" customWidth="1"/>
    <col min="9" max="9" width="8.85546875" customWidth="1"/>
    <col min="13" max="13" width="2" customWidth="1"/>
    <col min="14" max="14" width="8.85546875" customWidth="1"/>
    <col min="17" max="17" width="2.140625" customWidth="1"/>
    <col min="18" max="18" width="16.5703125" customWidth="1"/>
  </cols>
  <sheetData>
    <row r="1" spans="1:18" ht="30">
      <c r="A1" s="6" t="s">
        <v>8</v>
      </c>
      <c r="B1" s="6"/>
      <c r="C1" s="3" t="s">
        <v>9</v>
      </c>
      <c r="D1" s="4" t="s">
        <v>10</v>
      </c>
      <c r="O1" s="4" t="s">
        <v>12</v>
      </c>
      <c r="R1" s="5" t="s">
        <v>13</v>
      </c>
    </row>
    <row r="2" spans="1:18">
      <c r="A2">
        <v>3</v>
      </c>
      <c r="B2">
        <v>5</v>
      </c>
      <c r="C2">
        <v>5.0000000000000001E-3</v>
      </c>
      <c r="D2">
        <v>8</v>
      </c>
      <c r="O2">
        <v>0.2</v>
      </c>
      <c r="P2">
        <f>1/(1-O2)</f>
        <v>1.25</v>
      </c>
    </row>
    <row r="4" spans="1:18" s="1" customFormat="1">
      <c r="A4" s="1" t="s">
        <v>1</v>
      </c>
      <c r="C4" s="1" t="s">
        <v>5</v>
      </c>
      <c r="D4" s="1" t="s">
        <v>14</v>
      </c>
      <c r="E4" s="1" t="s">
        <v>4</v>
      </c>
      <c r="G4" s="1" t="s">
        <v>0</v>
      </c>
      <c r="I4" s="1" t="s">
        <v>6</v>
      </c>
      <c r="J4" s="1" t="s">
        <v>2</v>
      </c>
      <c r="L4" s="1" t="s">
        <v>7</v>
      </c>
      <c r="N4" s="1" t="s">
        <v>3</v>
      </c>
      <c r="O4" s="1" t="s">
        <v>11</v>
      </c>
      <c r="P4" s="1" t="s">
        <v>15</v>
      </c>
    </row>
    <row r="5" spans="1:18">
      <c r="A5" s="7">
        <v>0.5</v>
      </c>
      <c r="B5" s="8">
        <v>0.8</v>
      </c>
      <c r="C5" s="9">
        <v>0</v>
      </c>
      <c r="D5">
        <f ca="1">($A$2*A5+$B$2*B5+C5)*O5*P5</f>
        <v>6.875</v>
      </c>
      <c r="E5">
        <f ca="1">E7*A7*O5</f>
        <v>1.1287499999999997</v>
      </c>
      <c r="G5" s="7">
        <f ca="1">$P5*$C$2*$E5*A$2</f>
        <v>2.1164062499999997E-2</v>
      </c>
      <c r="H5" s="8">
        <f ca="1">$P5*$C$2*$E5*B$2</f>
        <v>3.5273437499999991E-2</v>
      </c>
      <c r="I5" s="9">
        <f ca="1">$P5*$C$2*E5</f>
        <v>7.0546874999999985E-3</v>
      </c>
      <c r="J5" s="7">
        <f ca="1">A5+G5</f>
        <v>0.52116406250000002</v>
      </c>
      <c r="K5" s="8">
        <f ca="1">B5+H5</f>
        <v>0.83527343750000005</v>
      </c>
      <c r="L5" s="9">
        <f ca="1">C5+I5</f>
        <v>7.0546874999999985E-3</v>
      </c>
      <c r="N5">
        <f>$A$2*A5+$B$2*B5+C5</f>
        <v>5.5</v>
      </c>
      <c r="O5">
        <f ca="1">IF(RAND()&lt;$O$2, 0, 1)</f>
        <v>1</v>
      </c>
      <c r="P5">
        <f>$P$2</f>
        <v>1.25</v>
      </c>
    </row>
    <row r="6" spans="1:18">
      <c r="A6" s="10">
        <v>0.3</v>
      </c>
      <c r="B6" s="11">
        <v>0.1</v>
      </c>
      <c r="C6" s="12">
        <v>0</v>
      </c>
      <c r="D6">
        <f ca="1">($A$2*A6+$B$2*B6+C6)*O6*P6</f>
        <v>1.75</v>
      </c>
      <c r="E6">
        <f ca="1">E7*B7*O6</f>
        <v>1.4512499999999999</v>
      </c>
      <c r="G6" s="10">
        <f ca="1">$P6*$C$2*$E6*A$2</f>
        <v>2.7210937500000001E-2</v>
      </c>
      <c r="H6" s="11">
        <f ca="1">$P6*$C$2*$E6*B$2</f>
        <v>4.5351562499999998E-2</v>
      </c>
      <c r="I6" s="12">
        <f ca="1">$P6*$C$2*E6</f>
        <v>9.0703125000000002E-3</v>
      </c>
      <c r="J6" s="10">
        <f t="shared" ref="J6:J7" ca="1" si="0">A6+G6</f>
        <v>0.32721093749999997</v>
      </c>
      <c r="K6" s="11">
        <f t="shared" ref="K6:K7" ca="1" si="1">B6+H6</f>
        <v>0.1453515625</v>
      </c>
      <c r="L6" s="12">
        <f t="shared" ref="L6:L7" ca="1" si="2">C6+I6</f>
        <v>9.0703125000000002E-3</v>
      </c>
      <c r="N6">
        <f>$A$2*A6+$B$2*B6+C6</f>
        <v>1.4</v>
      </c>
      <c r="O6">
        <f ca="1">IF(RAND()&lt;$O$2, 0, 1)</f>
        <v>1</v>
      </c>
      <c r="P6">
        <f>$P$2</f>
        <v>1.25</v>
      </c>
    </row>
    <row r="7" spans="1:18">
      <c r="A7" s="13">
        <v>0.7</v>
      </c>
      <c r="B7" s="14">
        <v>0.9</v>
      </c>
      <c r="C7" s="15">
        <v>0</v>
      </c>
      <c r="D7" s="2">
        <f ca="1">(D5*A7+D6*B7+C7)*O7*P7</f>
        <v>6.3875000000000002</v>
      </c>
      <c r="E7">
        <f ca="1">-(D7-$D$2)*O7</f>
        <v>1.6124999999999998</v>
      </c>
      <c r="G7" s="13">
        <f ca="1">$P7*$C$2*$E7*D5</f>
        <v>5.5429687499999991E-2</v>
      </c>
      <c r="H7" s="14">
        <f ca="1">$P7*$C$2*$E7*D6</f>
        <v>1.4109374999999997E-2</v>
      </c>
      <c r="I7" s="15">
        <f ca="1">$P7*$C$2*E7</f>
        <v>8.0624999999999985E-3</v>
      </c>
      <c r="J7" s="13">
        <f t="shared" ca="1" si="0"/>
        <v>0.75542968749999995</v>
      </c>
      <c r="K7" s="14">
        <f t="shared" ca="1" si="1"/>
        <v>0.914109375</v>
      </c>
      <c r="L7" s="15">
        <f t="shared" ca="1" si="2"/>
        <v>8.0624999999999985E-3</v>
      </c>
      <c r="N7">
        <f>N5*A7+N6*B7+C7</f>
        <v>5.1099999999999994</v>
      </c>
      <c r="O7">
        <v>1</v>
      </c>
      <c r="P7">
        <v>1</v>
      </c>
    </row>
    <row r="8" spans="1:18">
      <c r="D8" s="1">
        <f ca="1">POWER(D7-$D$2,2)/2</f>
        <v>1.3000781249999998</v>
      </c>
      <c r="E8" s="1">
        <f ca="1">SQRT(2*D8)</f>
        <v>1.6124999999999998</v>
      </c>
      <c r="N8" s="1">
        <f>POWER(N7-$D$2,2)/2</f>
        <v>4.1760500000000018</v>
      </c>
      <c r="O8" s="16">
        <f>SQRT(2*N8)</f>
        <v>2.8900000000000006</v>
      </c>
      <c r="R8">
        <v>0</v>
      </c>
    </row>
    <row r="10" spans="1:18">
      <c r="A10" s="7">
        <f ca="1">J5</f>
        <v>0.52116406250000002</v>
      </c>
      <c r="B10" s="8">
        <f t="shared" ref="B10:C10" ca="1" si="3">K5</f>
        <v>0.83527343750000005</v>
      </c>
      <c r="C10" s="9">
        <f t="shared" ca="1" si="3"/>
        <v>7.0546874999999985E-3</v>
      </c>
      <c r="D10">
        <f ca="1">($A$2*A10+$B$2*B10+C10)*O10*P10</f>
        <v>0</v>
      </c>
      <c r="E10">
        <f ca="1">E12*A12*O10</f>
        <v>0</v>
      </c>
      <c r="G10" s="7">
        <f ca="1">$P10*$C$2*$E10*A$2</f>
        <v>0</v>
      </c>
      <c r="H10" s="8">
        <f ca="1">$P10*$C$2*$E10*B$2</f>
        <v>0</v>
      </c>
      <c r="I10" s="9">
        <f ca="1">$P10*$C$2*E10</f>
        <v>0</v>
      </c>
      <c r="J10" s="7">
        <f ca="1">A10+G10</f>
        <v>0.52116406250000002</v>
      </c>
      <c r="K10" s="8">
        <f ca="1">B10+H10</f>
        <v>0.83527343750000005</v>
      </c>
      <c r="L10" s="9">
        <f ca="1">C10+I10</f>
        <v>7.0546874999999985E-3</v>
      </c>
      <c r="N10">
        <f ca="1">$A$2*A10+$B$2*B10+C10</f>
        <v>5.7469140625000001</v>
      </c>
      <c r="O10">
        <f ca="1">IF(RAND()&lt;$O$2, 0, 1)</f>
        <v>0</v>
      </c>
      <c r="P10">
        <f>$P$2</f>
        <v>1.25</v>
      </c>
    </row>
    <row r="11" spans="1:18">
      <c r="A11" s="10">
        <f t="shared" ref="A11:A12" ca="1" si="4">J6</f>
        <v>0.32721093749999997</v>
      </c>
      <c r="B11" s="11">
        <f t="shared" ref="B11:B12" ca="1" si="5">K6</f>
        <v>0.1453515625</v>
      </c>
      <c r="C11" s="12">
        <f t="shared" ref="C11:C12" ca="1" si="6">L6</f>
        <v>9.0703125000000002E-3</v>
      </c>
      <c r="D11">
        <f ca="1">($A$2*A11+$B$2*B11+C11)*O11*P11</f>
        <v>2.1468261718749999</v>
      </c>
      <c r="E11">
        <f ca="1">E12*B12*O11</f>
        <v>5.5116257397443889</v>
      </c>
      <c r="G11" s="10">
        <f ca="1">$P11*$C$2*$E11*A$2</f>
        <v>0.1033429826202073</v>
      </c>
      <c r="H11" s="11">
        <f ca="1">$P11*$C$2*$E11*B$2</f>
        <v>0.17223830436701215</v>
      </c>
      <c r="I11" s="12">
        <f ca="1">$P11*$C$2*E11</f>
        <v>3.4447660873402432E-2</v>
      </c>
      <c r="J11" s="10">
        <f t="shared" ref="J11:J12" ca="1" si="7">A11+G11</f>
        <v>0.43055392012020727</v>
      </c>
      <c r="K11" s="11">
        <f t="shared" ref="K11:K12" ca="1" si="8">B11+H11</f>
        <v>0.31758986686701218</v>
      </c>
      <c r="L11" s="12">
        <f t="shared" ref="L11:L12" ca="1" si="9">C11+I11</f>
        <v>4.3517973373402435E-2</v>
      </c>
      <c r="N11">
        <f ca="1">$A$2*A11+$B$2*B11+C11</f>
        <v>1.7174609374999998</v>
      </c>
      <c r="O11">
        <f ca="1">IF(RAND()&lt;$O$2, 0, 1)</f>
        <v>1</v>
      </c>
      <c r="P11">
        <f>$P$2</f>
        <v>1.25</v>
      </c>
    </row>
    <row r="12" spans="1:18">
      <c r="A12" s="13">
        <f t="shared" ca="1" si="4"/>
        <v>0.75542968749999995</v>
      </c>
      <c r="B12" s="14">
        <f t="shared" ca="1" si="5"/>
        <v>0.914109375</v>
      </c>
      <c r="C12" s="15">
        <f t="shared" ca="1" si="6"/>
        <v>8.0624999999999985E-3</v>
      </c>
      <c r="D12" s="2">
        <f ca="1">(D10*A12+D11*B12+C12)*O12*P12</f>
        <v>1.9704964302062988</v>
      </c>
      <c r="E12">
        <f ca="1">-(D12-$D$2)*O12</f>
        <v>6.0295035697937012</v>
      </c>
      <c r="G12" s="13">
        <f ca="1">$P12*$C$2*$E12*D10</f>
        <v>0</v>
      </c>
      <c r="H12" s="14">
        <f ca="1">$P12*$C$2*$E12*D11</f>
        <v>6.4721480335234283E-2</v>
      </c>
      <c r="I12" s="15">
        <f ca="1">$P12*$C$2*E12</f>
        <v>3.0147517848968505E-2</v>
      </c>
      <c r="J12" s="13">
        <f t="shared" ca="1" si="7"/>
        <v>0.75542968749999995</v>
      </c>
      <c r="K12" s="14">
        <f t="shared" ca="1" si="8"/>
        <v>0.97883085533523428</v>
      </c>
      <c r="L12" s="15">
        <f t="shared" ca="1" si="9"/>
        <v>3.8210017848968506E-2</v>
      </c>
      <c r="N12">
        <f ca="1">N10*A12+N11*B12+C12</f>
        <v>5.9193991384887692</v>
      </c>
      <c r="O12">
        <v>1</v>
      </c>
      <c r="P12">
        <v>1</v>
      </c>
    </row>
    <row r="13" spans="1:18">
      <c r="D13" s="1">
        <f ca="1">POWER(D12-$D$2,2)/2</f>
        <v>18.177456649077492</v>
      </c>
      <c r="E13" s="1">
        <f ca="1">SQRT(2*D13)</f>
        <v>6.0295035697937012</v>
      </c>
      <c r="N13" s="1">
        <f ca="1">POWER(N12-$D$2,2)/2</f>
        <v>2.1644499724606381</v>
      </c>
      <c r="O13" s="16">
        <f ca="1">SQRT(2*N13)</f>
        <v>2.0806008615112308</v>
      </c>
      <c r="R13">
        <v>1</v>
      </c>
    </row>
    <row r="15" spans="1:18">
      <c r="A15" s="7">
        <f ca="1">J10</f>
        <v>0.52116406250000002</v>
      </c>
      <c r="B15" s="8">
        <f t="shared" ref="B15:B17" ca="1" si="10">K10</f>
        <v>0.83527343750000005</v>
      </c>
      <c r="C15" s="9">
        <f t="shared" ref="C15:C17" ca="1" si="11">L10</f>
        <v>7.0546874999999985E-3</v>
      </c>
      <c r="D15">
        <f ca="1">($A$2*A15+$B$2*B15+C15)*O15*P15</f>
        <v>7.1836425781250002</v>
      </c>
      <c r="E15">
        <f ca="1">E17*A17*O15</f>
        <v>1.9150543818910357</v>
      </c>
      <c r="G15" s="7">
        <f ca="1">$P15*$C$2*$E15*A$2</f>
        <v>3.5907269660456924E-2</v>
      </c>
      <c r="H15" s="8">
        <f ca="1">$P15*$C$2*$E15*B$2</f>
        <v>5.9845449434094873E-2</v>
      </c>
      <c r="I15" s="9">
        <f ca="1">$P15*$C$2*E15</f>
        <v>1.1969089886818975E-2</v>
      </c>
      <c r="J15" s="7">
        <f ca="1">A15+G15</f>
        <v>0.5570713321604569</v>
      </c>
      <c r="K15" s="8">
        <f ca="1">B15+H15</f>
        <v>0.89511888693409492</v>
      </c>
      <c r="L15" s="9">
        <f ca="1">C15+I15</f>
        <v>1.9023777386818971E-2</v>
      </c>
      <c r="N15">
        <f ca="1">$A$2*A15+$B$2*B15+C15</f>
        <v>5.7469140625000001</v>
      </c>
      <c r="O15">
        <f ca="1">IF(RAND()&lt;$O$2, 0, 1)</f>
        <v>1</v>
      </c>
      <c r="P15">
        <f>$P$2</f>
        <v>1.25</v>
      </c>
    </row>
    <row r="16" spans="1:18">
      <c r="A16" s="10">
        <f t="shared" ref="A16:A17" ca="1" si="12">J11</f>
        <v>0.43055392012020727</v>
      </c>
      <c r="B16" s="11">
        <f t="shared" ca="1" si="10"/>
        <v>0.31758986686701218</v>
      </c>
      <c r="C16" s="12">
        <f t="shared" ca="1" si="11"/>
        <v>4.3517973373402435E-2</v>
      </c>
      <c r="D16">
        <f ca="1">($A$2*A16+$B$2*B16+C16)*O16*P16</f>
        <v>0</v>
      </c>
      <c r="E16">
        <f ca="1">E17*B17*O16</f>
        <v>0</v>
      </c>
      <c r="G16" s="10">
        <f ca="1">$P16*$C$2*$E16*A$2</f>
        <v>0</v>
      </c>
      <c r="H16" s="11">
        <f ca="1">$P16*$C$2*$E16*B$2</f>
        <v>0</v>
      </c>
      <c r="I16" s="12">
        <f ca="1">$P16*$C$2*E16</f>
        <v>0</v>
      </c>
      <c r="J16" s="10">
        <f t="shared" ref="J16:J17" ca="1" si="13">A16+G16</f>
        <v>0.43055392012020727</v>
      </c>
      <c r="K16" s="11">
        <f t="shared" ref="K16:K17" ca="1" si="14">B16+H16</f>
        <v>0.31758986686701218</v>
      </c>
      <c r="L16" s="12">
        <f t="shared" ref="L16:L17" ca="1" si="15">C16+I16</f>
        <v>4.3517973373402435E-2</v>
      </c>
      <c r="N16">
        <f ca="1">$A$2*A16+$B$2*B16+C16</f>
        <v>2.9231290680690853</v>
      </c>
      <c r="O16">
        <f ca="1">IF(RAND()&lt;$O$2, 0, 1)</f>
        <v>0</v>
      </c>
      <c r="P16">
        <f>$P$2</f>
        <v>1.25</v>
      </c>
    </row>
    <row r="17" spans="1:18">
      <c r="A17" s="13">
        <f t="shared" ca="1" si="12"/>
        <v>0.75542968749999995</v>
      </c>
      <c r="B17" s="14">
        <f t="shared" ca="1" si="10"/>
        <v>0.97883085533523428</v>
      </c>
      <c r="C17" s="15">
        <f t="shared" ca="1" si="11"/>
        <v>3.8210017848968506E-2</v>
      </c>
      <c r="D17" s="2">
        <f ca="1">(D15*A17+D16*B17+C17)*O17*P17</f>
        <v>5.4649468857536316</v>
      </c>
      <c r="E17">
        <f ca="1">-(D17-$D$2)*O17</f>
        <v>2.5350531142463684</v>
      </c>
      <c r="G17" s="13">
        <f ca="1">$P17*$C$2*$E17*D15</f>
        <v>9.1054577446542967E-2</v>
      </c>
      <c r="H17" s="14">
        <f ca="1">$P17*$C$2*$E17*D16</f>
        <v>0</v>
      </c>
      <c r="I17" s="15">
        <f ca="1">$P17*$C$2*E17</f>
        <v>1.2675265571231843E-2</v>
      </c>
      <c r="J17" s="13">
        <f t="shared" ca="1" si="13"/>
        <v>0.84648426494654294</v>
      </c>
      <c r="K17" s="14">
        <f t="shared" ca="1" si="14"/>
        <v>0.97883085533523428</v>
      </c>
      <c r="L17" s="15">
        <f t="shared" ca="1" si="15"/>
        <v>5.088528342020035E-2</v>
      </c>
      <c r="N17">
        <f ca="1">N15*A17+N16*B17+C17</f>
        <v>7.2408484381260481</v>
      </c>
      <c r="O17">
        <v>1</v>
      </c>
      <c r="P17">
        <v>1</v>
      </c>
    </row>
    <row r="18" spans="1:18">
      <c r="D18" s="1">
        <f ca="1">POWER(D17-$D$2,2)/2</f>
        <v>3.2132471460251053</v>
      </c>
      <c r="E18" s="1">
        <f ca="1">SQRT(2*D18)</f>
        <v>2.5350531142463684</v>
      </c>
      <c r="N18" s="1">
        <f ca="1">POWER(N17-$D$2,2)/2</f>
        <v>0.28815554694783035</v>
      </c>
      <c r="O18" s="16">
        <f ca="1">SQRT(2*N18)</f>
        <v>0.75915156187395194</v>
      </c>
      <c r="R18">
        <v>2</v>
      </c>
    </row>
    <row r="20" spans="1:18">
      <c r="A20" s="7">
        <f ca="1">J15</f>
        <v>0.5570713321604569</v>
      </c>
      <c r="B20" s="8">
        <f t="shared" ref="B20:B22" ca="1" si="16">K15</f>
        <v>0.89511888693409492</v>
      </c>
      <c r="C20" s="9">
        <f t="shared" ref="C20:C22" ca="1" si="17">L15</f>
        <v>1.9023777386818971E-2</v>
      </c>
      <c r="D20">
        <f ca="1">($A$2*A20+$B$2*B20+C20)*O20*P20</f>
        <v>7.7072902606733296</v>
      </c>
      <c r="E20">
        <f ca="1">E22*A22*O20</f>
        <v>-1.8212501491141417</v>
      </c>
      <c r="G20" s="7">
        <f ca="1">$P20*$C$2*$E20*A$2</f>
        <v>-3.4148440295890162E-2</v>
      </c>
      <c r="H20" s="8">
        <f ca="1">$P20*$C$2*$E20*B$2</f>
        <v>-5.6914067159816936E-2</v>
      </c>
      <c r="I20" s="9">
        <f ca="1">$P20*$C$2*E20</f>
        <v>-1.1382813431963387E-2</v>
      </c>
      <c r="J20" s="7">
        <f ca="1">A20+G20</f>
        <v>0.52292289186456675</v>
      </c>
      <c r="K20" s="8">
        <f ca="1">B20+H20</f>
        <v>0.83820481977427796</v>
      </c>
      <c r="L20" s="9">
        <f ca="1">C20+I20</f>
        <v>7.6409639548555841E-3</v>
      </c>
      <c r="N20">
        <f ca="1">$A$2*A20+$B$2*B20+C20</f>
        <v>6.1658322085386637</v>
      </c>
      <c r="O20">
        <f ca="1">IF(RAND()&lt;$O$2, 0, 1)</f>
        <v>1</v>
      </c>
      <c r="P20">
        <f>$P$2</f>
        <v>1.25</v>
      </c>
    </row>
    <row r="21" spans="1:18">
      <c r="A21" s="10">
        <f t="shared" ref="A21:A22" ca="1" si="18">J16</f>
        <v>0.43055392012020727</v>
      </c>
      <c r="B21" s="11">
        <f t="shared" ca="1" si="16"/>
        <v>0.31758986686701218</v>
      </c>
      <c r="C21" s="12">
        <f t="shared" ca="1" si="17"/>
        <v>4.3517973373402435E-2</v>
      </c>
      <c r="D21">
        <f ca="1">($A$2*A21+$B$2*B21+C21)*O21*P21</f>
        <v>3.6539113350863568</v>
      </c>
      <c r="E21">
        <f ca="1">E22*B22*O21</f>
        <v>-2.1059999754979484</v>
      </c>
      <c r="G21" s="10">
        <f ca="1">$P21*$C$2*$E21*A$2</f>
        <v>-3.9487499540586536E-2</v>
      </c>
      <c r="H21" s="11">
        <f ca="1">$P21*$C$2*$E21*B$2</f>
        <v>-6.5812499234310901E-2</v>
      </c>
      <c r="I21" s="12">
        <f ca="1">$P21*$C$2*E21</f>
        <v>-1.3162499846862179E-2</v>
      </c>
      <c r="J21" s="10">
        <f t="shared" ref="J21:J22" ca="1" si="19">A21+G21</f>
        <v>0.39106642057962071</v>
      </c>
      <c r="K21" s="11">
        <f t="shared" ref="K21:K22" ca="1" si="20">B21+H21</f>
        <v>0.25177736763270131</v>
      </c>
      <c r="L21" s="12">
        <f t="shared" ref="L21:L22" ca="1" si="21">C21+I21</f>
        <v>3.0355473526540257E-2</v>
      </c>
      <c r="N21">
        <f ca="1">$A$2*A21+$B$2*B21+C21</f>
        <v>2.9231290680690853</v>
      </c>
      <c r="O21">
        <f ca="1">IF(RAND()&lt;$O$2, 0, 1)</f>
        <v>1</v>
      </c>
      <c r="P21">
        <f>$P$2</f>
        <v>1.25</v>
      </c>
    </row>
    <row r="22" spans="1:18">
      <c r="A22" s="13">
        <f t="shared" ca="1" si="18"/>
        <v>0.84648426494654294</v>
      </c>
      <c r="B22" s="14">
        <f t="shared" ca="1" si="16"/>
        <v>0.97883085533523428</v>
      </c>
      <c r="C22" s="15">
        <f t="shared" ca="1" si="17"/>
        <v>5.088528342020035E-2</v>
      </c>
      <c r="D22" s="2">
        <f ca="1">(D20*A22+D21*B22+C22)*O22*P22</f>
        <v>10.1515463718976</v>
      </c>
      <c r="E22">
        <f ca="1">-(D22-$D$2)*O22</f>
        <v>-2.1515463718976005</v>
      </c>
      <c r="G22" s="13">
        <f ca="1">$P22*$C$2*$E22*D20</f>
        <v>-8.2912961987567077E-2</v>
      </c>
      <c r="H22" s="14">
        <f ca="1">$P22*$C$2*$E22*D21</f>
        <v>-3.9307798381202845E-2</v>
      </c>
      <c r="I22" s="15">
        <f ca="1">$P22*$C$2*E22</f>
        <v>-1.0757731859488003E-2</v>
      </c>
      <c r="J22" s="13">
        <f t="shared" ca="1" si="19"/>
        <v>0.76357130295897591</v>
      </c>
      <c r="K22" s="14">
        <f t="shared" ca="1" si="20"/>
        <v>0.93952305695403149</v>
      </c>
      <c r="L22" s="15">
        <f t="shared" ca="1" si="21"/>
        <v>4.0127551560712349E-2</v>
      </c>
      <c r="N22">
        <f ca="1">N20*A22+N21*B22+C22</f>
        <v>8.131414154202119</v>
      </c>
      <c r="O22">
        <v>1</v>
      </c>
      <c r="P22">
        <v>1</v>
      </c>
    </row>
    <row r="23" spans="1:18">
      <c r="D23" s="1">
        <f ca="1">POWER(D22-$D$2,2)/2</f>
        <v>2.3145758952128639</v>
      </c>
      <c r="E23" s="1">
        <f ca="1">SQRT(2*D23)</f>
        <v>2.1515463718976005</v>
      </c>
      <c r="N23" s="1">
        <f ca="1">POWER(N22-$D$2,2)/2</f>
        <v>8.6348399623291539E-3</v>
      </c>
      <c r="O23" s="16">
        <f ca="1">SQRT(2*N23)</f>
        <v>0.13141415420211899</v>
      </c>
      <c r="R23">
        <v>3</v>
      </c>
    </row>
    <row r="25" spans="1:18">
      <c r="A25" s="7">
        <f ca="1">J20</f>
        <v>0.52292289186456675</v>
      </c>
      <c r="B25" s="8">
        <f t="shared" ref="B25:B27" ca="1" si="22">K20</f>
        <v>0.83820481977427796</v>
      </c>
      <c r="C25" s="9">
        <f t="shared" ref="C25:C27" ca="1" si="23">L20</f>
        <v>7.6409639548555841E-3</v>
      </c>
      <c r="D25">
        <f ca="1">($A$2*A25+$B$2*B25+C25)*O25*P25</f>
        <v>7.2092921730249326</v>
      </c>
      <c r="E25">
        <f ca="1">E27*A27*O25</f>
        <v>-0.33355616888690032</v>
      </c>
      <c r="G25" s="7">
        <f ca="1">$P25*$C$2*$E25*A$2</f>
        <v>-6.2541781666293813E-3</v>
      </c>
      <c r="H25" s="8">
        <f ca="1">$P25*$C$2*$E25*B$2</f>
        <v>-1.0423630277715637E-2</v>
      </c>
      <c r="I25" s="9">
        <f ca="1">$P25*$C$2*E25</f>
        <v>-2.0847260555431272E-3</v>
      </c>
      <c r="J25" s="7">
        <f ca="1">A25+G25</f>
        <v>0.51666871369793732</v>
      </c>
      <c r="K25" s="8">
        <f ca="1">B25+H25</f>
        <v>0.82778118949656232</v>
      </c>
      <c r="L25" s="9">
        <f ca="1">C25+I25</f>
        <v>5.5562378993124564E-3</v>
      </c>
      <c r="N25">
        <f ca="1">$A$2*A25+$B$2*B25+C25</f>
        <v>5.7674337384199461</v>
      </c>
      <c r="O25">
        <f ca="1">IF(RAND()&lt;$O$2, 0, 1)</f>
        <v>1</v>
      </c>
      <c r="P25">
        <f>$P$2</f>
        <v>1.25</v>
      </c>
    </row>
    <row r="26" spans="1:18">
      <c r="A26" s="10">
        <f t="shared" ref="A26:A27" ca="1" si="24">J21</f>
        <v>0.39106642057962071</v>
      </c>
      <c r="B26" s="11">
        <f t="shared" ca="1" si="22"/>
        <v>0.25177736763270131</v>
      </c>
      <c r="C26" s="12">
        <f t="shared" ca="1" si="23"/>
        <v>3.0355473526540257E-2</v>
      </c>
      <c r="D26">
        <f ca="1">($A$2*A26+$B$2*B26+C26)*O26*P26</f>
        <v>3.0780519667861359</v>
      </c>
      <c r="E26">
        <f ca="1">E27*B27*O26</f>
        <v>-0.41041839870628666</v>
      </c>
      <c r="G26" s="10">
        <f ca="1">$P26*$C$2*$E26*A$2</f>
        <v>-7.6953449757428752E-3</v>
      </c>
      <c r="H26" s="11">
        <f ca="1">$P26*$C$2*$E26*B$2</f>
        <v>-1.282557495957146E-2</v>
      </c>
      <c r="I26" s="12">
        <f ca="1">$P26*$C$2*E26</f>
        <v>-2.5651149919142919E-3</v>
      </c>
      <c r="J26" s="10">
        <f t="shared" ref="J26:J27" ca="1" si="25">A26+G26</f>
        <v>0.38337107560387784</v>
      </c>
      <c r="K26" s="11">
        <f t="shared" ref="K26:K27" ca="1" si="26">B26+H26</f>
        <v>0.23895179267312985</v>
      </c>
      <c r="L26" s="12">
        <f t="shared" ref="L26:L27" ca="1" si="27">C26+I26</f>
        <v>2.7790358534625966E-2</v>
      </c>
      <c r="N26">
        <f ca="1">$A$2*A26+$B$2*B26+C26</f>
        <v>2.4624415734289089</v>
      </c>
      <c r="O26">
        <f ca="1">IF(RAND()&lt;$O$2, 0, 1)</f>
        <v>1</v>
      </c>
      <c r="P26">
        <f>$P$2</f>
        <v>1.25</v>
      </c>
    </row>
    <row r="27" spans="1:18">
      <c r="A27" s="13">
        <f t="shared" ca="1" si="24"/>
        <v>0.76357130295897591</v>
      </c>
      <c r="B27" s="14">
        <f t="shared" ca="1" si="22"/>
        <v>0.93952305695403149</v>
      </c>
      <c r="C27" s="15">
        <f t="shared" ca="1" si="23"/>
        <v>4.0127551560712349E-2</v>
      </c>
      <c r="D27" s="2">
        <f ca="1">(D25*A27+D26*B27+C27)*O27*P27</f>
        <v>8.4368369628275843</v>
      </c>
      <c r="E27">
        <f ca="1">-(D27-$D$2)*O27</f>
        <v>-0.43683696282758433</v>
      </c>
      <c r="G27" s="13">
        <f ca="1">$P27*$C$2*$E27*D25</f>
        <v>-1.5746426485004437E-2</v>
      </c>
      <c r="H27" s="14">
        <f ca="1">$P27*$C$2*$E27*D26</f>
        <v>-6.7230343629816405E-3</v>
      </c>
      <c r="I27" s="15">
        <f ca="1">$P27*$C$2*E27</f>
        <v>-2.1841848141379216E-3</v>
      </c>
      <c r="J27" s="13">
        <f t="shared" ca="1" si="25"/>
        <v>0.74782487647397144</v>
      </c>
      <c r="K27" s="14">
        <f t="shared" ca="1" si="26"/>
        <v>0.93280002259104988</v>
      </c>
      <c r="L27" s="15">
        <f t="shared" ca="1" si="27"/>
        <v>3.7943366746574426E-2</v>
      </c>
      <c r="N27">
        <f ca="1">N25*A27+N26*B27+C27</f>
        <v>6.7574950805742127</v>
      </c>
      <c r="O27">
        <v>1</v>
      </c>
      <c r="P27">
        <v>1</v>
      </c>
    </row>
    <row r="28" spans="1:18">
      <c r="D28" s="1">
        <f ca="1">POWER(D27-$D$2,2)/2</f>
        <v>9.541326604621414E-2</v>
      </c>
      <c r="E28" s="1">
        <f ca="1">SQRT(2*D28)</f>
        <v>0.43683696282758433</v>
      </c>
      <c r="N28" s="1">
        <f ca="1">POWER(N27-$D$2,2)/2</f>
        <v>0.77190923739864115</v>
      </c>
      <c r="O28" s="16">
        <f ca="1">SQRT(2*N28)</f>
        <v>1.2425049194257873</v>
      </c>
      <c r="R28">
        <v>4</v>
      </c>
    </row>
    <row r="30" spans="1:18">
      <c r="A30" s="7">
        <f ca="1">J25</f>
        <v>0.51666871369793732</v>
      </c>
      <c r="B30" s="8">
        <f t="shared" ref="B30:B32" ca="1" si="28">K25</f>
        <v>0.82778118949656232</v>
      </c>
      <c r="C30" s="9">
        <f t="shared" ref="C30:C32" ca="1" si="29">L25</f>
        <v>5.5562378993124564E-3</v>
      </c>
      <c r="D30">
        <f ca="1">($A$2*A30+$B$2*B30+C30)*O30*P30</f>
        <v>0</v>
      </c>
      <c r="E30">
        <f ca="1">E32*A32*O30</f>
        <v>0</v>
      </c>
      <c r="G30" s="7">
        <f ca="1">$P30*$C$2*$E30*A$2</f>
        <v>0</v>
      </c>
      <c r="H30" s="8">
        <f ca="1">$P30*$C$2*$E30*B$2</f>
        <v>0</v>
      </c>
      <c r="I30" s="9">
        <f ca="1">$P30*$C$2*E30</f>
        <v>0</v>
      </c>
      <c r="J30" s="7">
        <f ca="1">A30+G30</f>
        <v>0.51666871369793732</v>
      </c>
      <c r="K30" s="8">
        <f ca="1">B30+H30</f>
        <v>0.82778118949656232</v>
      </c>
      <c r="L30" s="9">
        <f ca="1">C30+I30</f>
        <v>5.5562378993124564E-3</v>
      </c>
      <c r="N30">
        <f ca="1">$A$2*A30+$B$2*B30+C30</f>
        <v>5.6944683264759357</v>
      </c>
      <c r="O30">
        <f ca="1">IF(RAND()&lt;$O$2, 0, 1)</f>
        <v>0</v>
      </c>
      <c r="P30">
        <f>$P$2</f>
        <v>1.25</v>
      </c>
    </row>
    <row r="31" spans="1:18">
      <c r="A31" s="10">
        <f t="shared" ref="A31:A32" ca="1" si="30">J26</f>
        <v>0.38337107560387784</v>
      </c>
      <c r="B31" s="11">
        <f t="shared" ca="1" si="28"/>
        <v>0.23895179267312985</v>
      </c>
      <c r="C31" s="12">
        <f t="shared" ca="1" si="29"/>
        <v>2.7790358534625966E-2</v>
      </c>
      <c r="D31">
        <f ca="1">($A$2*A31+$B$2*B31+C31)*O31*P31</f>
        <v>2.9658281858898858</v>
      </c>
      <c r="E31">
        <f ca="1">E32*B32*O31</f>
        <v>4.8463923991113704</v>
      </c>
      <c r="G31" s="10">
        <f ca="1">$P31*$C$2*$E31*A$2</f>
        <v>9.0869857483338201E-2</v>
      </c>
      <c r="H31" s="11">
        <f ca="1">$P31*$C$2*$E31*B$2</f>
        <v>0.15144976247223033</v>
      </c>
      <c r="I31" s="12">
        <f ca="1">$P31*$C$2*E31</f>
        <v>3.0289952494446066E-2</v>
      </c>
      <c r="J31" s="10">
        <f t="shared" ref="J31:J32" ca="1" si="31">A31+G31</f>
        <v>0.47424093308721604</v>
      </c>
      <c r="K31" s="11">
        <f t="shared" ref="K31:K32" ca="1" si="32">B31+H31</f>
        <v>0.39040155514536018</v>
      </c>
      <c r="L31" s="12">
        <f t="shared" ref="L31:L32" ca="1" si="33">C31+I31</f>
        <v>5.8080311029072032E-2</v>
      </c>
      <c r="N31">
        <f ca="1">$A$2*A31+$B$2*B31+C31</f>
        <v>2.3726625487119088</v>
      </c>
      <c r="O31">
        <f ca="1">IF(RAND()&lt;$O$2, 0, 1)</f>
        <v>1</v>
      </c>
      <c r="P31">
        <f>$P$2</f>
        <v>1.25</v>
      </c>
    </row>
    <row r="32" spans="1:18">
      <c r="A32" s="13">
        <f t="shared" ca="1" si="30"/>
        <v>0.74782487647397144</v>
      </c>
      <c r="B32" s="14">
        <f t="shared" ca="1" si="28"/>
        <v>0.93280002259104988</v>
      </c>
      <c r="C32" s="15">
        <f t="shared" ca="1" si="29"/>
        <v>3.7943366746574426E-2</v>
      </c>
      <c r="D32" s="2">
        <f ca="1">(D30*A32+D31*B32+C32)*O32*P32</f>
        <v>2.8044679655458324</v>
      </c>
      <c r="E32">
        <f ca="1">-(D32-$D$2)*O32</f>
        <v>5.1955320344541676</v>
      </c>
      <c r="G32" s="13">
        <f ca="1">$P32*$C$2*$E32*D30</f>
        <v>0</v>
      </c>
      <c r="H32" s="14">
        <f ca="1">$P32*$C$2*$E32*D31</f>
        <v>7.7045276742389965E-2</v>
      </c>
      <c r="I32" s="15">
        <f ca="1">$P32*$C$2*E32</f>
        <v>2.597766017227084E-2</v>
      </c>
      <c r="J32" s="13">
        <f t="shared" ca="1" si="31"/>
        <v>0.74782487647397144</v>
      </c>
      <c r="K32" s="14">
        <f t="shared" ca="1" si="32"/>
        <v>1.0098452993334399</v>
      </c>
      <c r="L32" s="15">
        <f t="shared" ca="1" si="33"/>
        <v>6.392102691884527E-2</v>
      </c>
      <c r="N32">
        <f ca="1">N30*A32+N31*B32+C32</f>
        <v>6.5096281186177904</v>
      </c>
      <c r="O32">
        <v>1</v>
      </c>
      <c r="P32">
        <v>1</v>
      </c>
    </row>
    <row r="33" spans="1:18">
      <c r="D33" s="1">
        <f ca="1">POWER(D32-$D$2,2)/2</f>
        <v>13.496776560519731</v>
      </c>
      <c r="E33" s="1">
        <f ca="1">SQRT(2*D33)</f>
        <v>5.1955320344541676</v>
      </c>
      <c r="N33" s="1">
        <f ca="1">POWER(N32-$D$2,2)/2</f>
        <v>1.1106041724073734</v>
      </c>
      <c r="O33" s="16">
        <f ca="1">SQRT(2*N33)</f>
        <v>1.4903718813822096</v>
      </c>
      <c r="R33">
        <v>5</v>
      </c>
    </row>
    <row r="35" spans="1:18">
      <c r="A35" s="7">
        <f ca="1">J30</f>
        <v>0.51666871369793732</v>
      </c>
      <c r="B35" s="8">
        <f t="shared" ref="B35:B37" ca="1" si="34">K30</f>
        <v>0.82778118949656232</v>
      </c>
      <c r="C35" s="9">
        <f t="shared" ref="C35:C37" ca="1" si="35">L30</f>
        <v>5.5562378993124564E-3</v>
      </c>
      <c r="D35">
        <f ca="1">($A$2*A35+$B$2*B35+C35)*O35*P35</f>
        <v>7.1180854080949194</v>
      </c>
      <c r="E35">
        <f ca="1">E37*A37*O35</f>
        <v>-1.286454933692313</v>
      </c>
      <c r="G35" s="7">
        <f ca="1">$P35*$C$2*$E35*A$2</f>
        <v>-2.4121030006730871E-2</v>
      </c>
      <c r="H35" s="8">
        <f ca="1">$P35*$C$2*$E35*B$2</f>
        <v>-4.0201716677884788E-2</v>
      </c>
      <c r="I35" s="9">
        <f ca="1">$P35*$C$2*E35</f>
        <v>-8.040343335576957E-3</v>
      </c>
      <c r="J35" s="7">
        <f ca="1">A35+G35</f>
        <v>0.49254768369120644</v>
      </c>
      <c r="K35" s="8">
        <f ca="1">B35+H35</f>
        <v>0.78757947281867757</v>
      </c>
      <c r="L35" s="9">
        <f ca="1">C35+I35</f>
        <v>-2.4841054362645006E-3</v>
      </c>
      <c r="N35">
        <f ca="1">$A$2*A35+$B$2*B35+C35</f>
        <v>5.6944683264759357</v>
      </c>
      <c r="O35">
        <f ca="1">IF(RAND()&lt;$O$2, 0, 1)</f>
        <v>1</v>
      </c>
      <c r="P35">
        <f>$P$2</f>
        <v>1.25</v>
      </c>
    </row>
    <row r="36" spans="1:18">
      <c r="A36" s="10">
        <f t="shared" ref="A36:A37" ca="1" si="36">J31</f>
        <v>0.47424093308721604</v>
      </c>
      <c r="B36" s="11">
        <f t="shared" ca="1" si="34"/>
        <v>0.39040155514536018</v>
      </c>
      <c r="C36" s="12">
        <f t="shared" ca="1" si="35"/>
        <v>5.8080311029072032E-2</v>
      </c>
      <c r="D36">
        <f ca="1">($A$2*A36+$B$2*B36+C36)*O36*P36</f>
        <v>4.2910136075219016</v>
      </c>
      <c r="E36">
        <f ca="1">E37*B37*O36</f>
        <v>-1.7371987860565792</v>
      </c>
      <c r="G36" s="10">
        <f ca="1">$P36*$C$2*$E36*A$2</f>
        <v>-3.2572477238560861E-2</v>
      </c>
      <c r="H36" s="11">
        <f ca="1">$P36*$C$2*$E36*B$2</f>
        <v>-5.4287462064268106E-2</v>
      </c>
      <c r="I36" s="12">
        <f ca="1">$P36*$C$2*E36</f>
        <v>-1.0857492412853621E-2</v>
      </c>
      <c r="J36" s="10">
        <f t="shared" ref="J36:J37" ca="1" si="37">A36+G36</f>
        <v>0.44166845584865516</v>
      </c>
      <c r="K36" s="11">
        <f t="shared" ref="K36:K37" ca="1" si="38">B36+H36</f>
        <v>0.33611409308109208</v>
      </c>
      <c r="L36" s="12">
        <f t="shared" ref="L36:L37" ca="1" si="39">C36+I36</f>
        <v>4.7222818616218409E-2</v>
      </c>
      <c r="N36">
        <f ca="1">$A$2*A36+$B$2*B36+C36</f>
        <v>3.4328108860175215</v>
      </c>
      <c r="O36">
        <f ca="1">IF(RAND()&lt;$O$2, 0, 1)</f>
        <v>1</v>
      </c>
      <c r="P36">
        <f>$P$2</f>
        <v>1.25</v>
      </c>
    </row>
    <row r="37" spans="1:18">
      <c r="A37" s="13">
        <f t="shared" ca="1" si="36"/>
        <v>0.74782487647397144</v>
      </c>
      <c r="B37" s="14">
        <f t="shared" ca="1" si="34"/>
        <v>1.0098452993334399</v>
      </c>
      <c r="C37" s="15">
        <f t="shared" ca="1" si="35"/>
        <v>6.392102691884527E-2</v>
      </c>
      <c r="D37" s="2">
        <f ca="1">(D35*A37+D36*B37+C37)*O37*P37</f>
        <v>9.7202622888904244</v>
      </c>
      <c r="E37">
        <f ca="1">-(D37-$D$2)*O37</f>
        <v>-1.7202622888904244</v>
      </c>
      <c r="G37" s="13">
        <f ca="1">$P37*$C$2*$E37*D35</f>
        <v>-6.1224869483234488E-2</v>
      </c>
      <c r="H37" s="14">
        <f ca="1">$P37*$C$2*$E37*D36</f>
        <v>-3.6908344450677921E-2</v>
      </c>
      <c r="I37" s="15">
        <f ca="1">$P37*$C$2*E37</f>
        <v>-8.601311444452123E-3</v>
      </c>
      <c r="J37" s="13">
        <f t="shared" ca="1" si="37"/>
        <v>0.68660000699073698</v>
      </c>
      <c r="K37" s="14">
        <f t="shared" ca="1" si="38"/>
        <v>0.972936954882762</v>
      </c>
      <c r="L37" s="15">
        <f t="shared" ca="1" si="39"/>
        <v>5.5319715474393148E-2</v>
      </c>
      <c r="N37">
        <f ca="1">N35*A37+N36*B37+C37</f>
        <v>7.7889940364961099</v>
      </c>
      <c r="O37">
        <v>1</v>
      </c>
      <c r="P37">
        <v>1</v>
      </c>
    </row>
    <row r="38" spans="1:18">
      <c r="D38" s="1">
        <f ca="1">POWER(D37-$D$2,2)/2</f>
        <v>1.479651171289261</v>
      </c>
      <c r="E38" s="1">
        <f ca="1">SQRT(2*D38)</f>
        <v>1.7202622888904244</v>
      </c>
      <c r="N38" s="1">
        <f ca="1">POWER(N37-$D$2,2)/2</f>
        <v>2.2261758317102504E-2</v>
      </c>
      <c r="O38" s="16">
        <f ca="1">SQRT(2*N38)</f>
        <v>0.21100596350389011</v>
      </c>
      <c r="R38">
        <v>6</v>
      </c>
    </row>
    <row r="40" spans="1:18">
      <c r="A40" s="7">
        <f ca="1">J35</f>
        <v>0.49254768369120644</v>
      </c>
      <c r="B40" s="8">
        <f t="shared" ref="B40:B42" ca="1" si="40">K35</f>
        <v>0.78757947281867757</v>
      </c>
      <c r="C40" s="9">
        <f t="shared" ref="C40:C42" ca="1" si="41">L35</f>
        <v>-2.4841054362645006E-3</v>
      </c>
      <c r="D40">
        <f ca="1">($A$2*A40+$B$2*B40+C40)*O40*P40</f>
        <v>6.7663203871634288</v>
      </c>
      <c r="E40">
        <f ca="1">E42*A42*O40</f>
        <v>-0.28411585223521618</v>
      </c>
      <c r="G40" s="7">
        <f ca="1">$P40*$C$2*$E40*A$2</f>
        <v>-5.3271722294103039E-3</v>
      </c>
      <c r="H40" s="8">
        <f ca="1">$P40*$C$2*$E40*B$2</f>
        <v>-8.8786203823505057E-3</v>
      </c>
      <c r="I40" s="9">
        <f ca="1">$P40*$C$2*E40</f>
        <v>-1.7757240764701013E-3</v>
      </c>
      <c r="J40" s="7">
        <f ca="1">A40+G40</f>
        <v>0.48722051146179612</v>
      </c>
      <c r="K40" s="8">
        <f ca="1">B40+H40</f>
        <v>0.77870085243632703</v>
      </c>
      <c r="L40" s="9">
        <f ca="1">C40+I40</f>
        <v>-4.2598295127346019E-3</v>
      </c>
      <c r="N40">
        <f ca="1">$A$2*A40+$B$2*B40+C40</f>
        <v>5.4130563097307434</v>
      </c>
      <c r="O40">
        <f ca="1">IF(RAND()&lt;$O$2, 0, 1)</f>
        <v>1</v>
      </c>
      <c r="P40">
        <f>$P$2</f>
        <v>1.25</v>
      </c>
    </row>
    <row r="41" spans="1:18">
      <c r="A41" s="10">
        <f t="shared" ref="A41:A42" ca="1" si="42">J36</f>
        <v>0.44166845584865516</v>
      </c>
      <c r="B41" s="11">
        <f t="shared" ca="1" si="40"/>
        <v>0.33611409308109208</v>
      </c>
      <c r="C41" s="12">
        <f t="shared" ca="1" si="41"/>
        <v>4.7222818616218409E-2</v>
      </c>
      <c r="D41">
        <f ca="1">($A$2*A41+$B$2*B41+C41)*O41*P41</f>
        <v>3.8159983144595548</v>
      </c>
      <c r="E41">
        <f ca="1">E42*B42*O41</f>
        <v>-0.40260240211646448</v>
      </c>
      <c r="G41" s="10">
        <f ca="1">$P41*$C$2*$E41*A$2</f>
        <v>-7.5487950396837099E-3</v>
      </c>
      <c r="H41" s="11">
        <f ca="1">$P41*$C$2*$E41*B$2</f>
        <v>-1.2581325066139517E-2</v>
      </c>
      <c r="I41" s="12">
        <f ca="1">$P41*$C$2*E41</f>
        <v>-2.5162650132279033E-3</v>
      </c>
      <c r="J41" s="10">
        <f t="shared" ref="J41:J42" ca="1" si="43">A41+G41</f>
        <v>0.43411966080897146</v>
      </c>
      <c r="K41" s="11">
        <f t="shared" ref="K41:K42" ca="1" si="44">B41+H41</f>
        <v>0.32353276801495257</v>
      </c>
      <c r="L41" s="12">
        <f t="shared" ref="L41:L42" ca="1" si="45">C41+I41</f>
        <v>4.4706553602990508E-2</v>
      </c>
      <c r="N41">
        <f ca="1">$A$2*A41+$B$2*B41+C41</f>
        <v>3.052798651567644</v>
      </c>
      <c r="O41">
        <f ca="1">IF(RAND()&lt;$O$2, 0, 1)</f>
        <v>1</v>
      </c>
      <c r="P41">
        <f>$P$2</f>
        <v>1.25</v>
      </c>
    </row>
    <row r="42" spans="1:18">
      <c r="A42" s="13">
        <f t="shared" ca="1" si="42"/>
        <v>0.68660000699073698</v>
      </c>
      <c r="B42" s="14">
        <f t="shared" ca="1" si="40"/>
        <v>0.972936954882762</v>
      </c>
      <c r="C42" s="15">
        <f t="shared" ca="1" si="41"/>
        <v>5.5319715474393148E-2</v>
      </c>
      <c r="D42" s="2">
        <f ca="1">(D40*A42+D41*B42+C42)*O42*P42</f>
        <v>8.4138011205104011</v>
      </c>
      <c r="E42">
        <f ca="1">-(D42-$D$2)*O42</f>
        <v>-0.41380112051040108</v>
      </c>
      <c r="G42" s="13">
        <f ca="1">$P42*$C$2*$E42*D40</f>
        <v>-1.3999554789702988E-2</v>
      </c>
      <c r="H42" s="14">
        <f ca="1">$P42*$C$2*$E42*D41</f>
        <v>-7.8953218919458282E-3</v>
      </c>
      <c r="I42" s="15">
        <f ca="1">$P42*$C$2*E42</f>
        <v>-2.0690056025520053E-3</v>
      </c>
      <c r="J42" s="13">
        <f t="shared" ca="1" si="43"/>
        <v>0.67260045220103404</v>
      </c>
      <c r="K42" s="14">
        <f t="shared" ca="1" si="44"/>
        <v>0.96504163299081613</v>
      </c>
      <c r="L42" s="15">
        <f t="shared" ca="1" si="45"/>
        <v>5.3250709871841141E-2</v>
      </c>
      <c r="N42">
        <f ca="1">N40*A42+N41*B42+C42</f>
        <v>6.7421048395032006</v>
      </c>
      <c r="O42">
        <v>1</v>
      </c>
      <c r="P42">
        <v>1</v>
      </c>
    </row>
    <row r="43" spans="1:18">
      <c r="D43" s="1">
        <f ca="1">POWER(D42-$D$2,2)/2</f>
        <v>8.5615683667831732E-2</v>
      </c>
      <c r="E43" s="1">
        <f ca="1">SQRT(2*D43)</f>
        <v>0.41380112051040108</v>
      </c>
      <c r="N43" s="1">
        <f ca="1">POWER(N42-$D$2,2)/2</f>
        <v>0.79115011740063435</v>
      </c>
      <c r="O43" s="16">
        <f ca="1">SQRT(2*N43)</f>
        <v>1.2578951604967994</v>
      </c>
      <c r="R43">
        <v>7</v>
      </c>
    </row>
    <row r="45" spans="1:18">
      <c r="A45" s="7">
        <f ca="1">J40</f>
        <v>0.48722051146179612</v>
      </c>
      <c r="B45" s="8">
        <f t="shared" ref="B45:B47" ca="1" si="46">K40</f>
        <v>0.77870085243632703</v>
      </c>
      <c r="C45" s="9">
        <f t="shared" ref="C45:C47" ca="1" si="47">L40</f>
        <v>-4.2598295127346019E-3</v>
      </c>
      <c r="D45">
        <f ca="1">($A$2*A45+$B$2*B45+C45)*O45*P45</f>
        <v>6.6886324588178612</v>
      </c>
      <c r="E45">
        <f ca="1">E47*A47*O45</f>
        <v>-8.6353170664227069E-2</v>
      </c>
      <c r="G45" s="7">
        <f ca="1">$P45*$C$2*$E45*A$2</f>
        <v>-1.6191219499542577E-3</v>
      </c>
      <c r="H45" s="8">
        <f ca="1">$P45*$C$2*$E45*B$2</f>
        <v>-2.6985365832570959E-3</v>
      </c>
      <c r="I45" s="9">
        <f ca="1">$P45*$C$2*E45</f>
        <v>-5.3970731665141923E-4</v>
      </c>
      <c r="J45" s="7">
        <f ca="1">A45+G45</f>
        <v>0.48560138951184184</v>
      </c>
      <c r="K45" s="8">
        <f ca="1">B45+H45</f>
        <v>0.77600231585306989</v>
      </c>
      <c r="L45" s="9">
        <f ca="1">C45+I45</f>
        <v>-4.7995368293860209E-3</v>
      </c>
      <c r="N45">
        <f ca="1">$A$2*A45+$B$2*B45+C45</f>
        <v>5.3509059670542891</v>
      </c>
      <c r="O45">
        <f ca="1">IF(RAND()&lt;$O$2, 0, 1)</f>
        <v>1</v>
      </c>
      <c r="P45">
        <f>$P$2</f>
        <v>1.25</v>
      </c>
    </row>
    <row r="46" spans="1:18">
      <c r="A46" s="10">
        <f t="shared" ref="A46:A47" ca="1" si="48">J41</f>
        <v>0.43411966080897146</v>
      </c>
      <c r="B46" s="11">
        <f t="shared" ca="1" si="46"/>
        <v>0.32353276801495257</v>
      </c>
      <c r="C46" s="12">
        <f t="shared" ca="1" si="47"/>
        <v>4.4706553602990508E-2</v>
      </c>
      <c r="D46">
        <f ca="1">($A$2*A46+$B$2*B46+C46)*O46*P46</f>
        <v>3.7059117201308349</v>
      </c>
      <c r="E46">
        <f ca="1">E47*B47*O46</f>
        <v>-0.12389882367612869</v>
      </c>
      <c r="G46" s="10">
        <f ca="1">$P46*$C$2*$E46*A$2</f>
        <v>-2.3231029439274129E-3</v>
      </c>
      <c r="H46" s="11">
        <f ca="1">$P46*$C$2*$E46*B$2</f>
        <v>-3.8718382398790214E-3</v>
      </c>
      <c r="I46" s="12">
        <f ca="1">$P46*$C$2*E46</f>
        <v>-7.7436764797580429E-4</v>
      </c>
      <c r="J46" s="10">
        <f t="shared" ref="J46:J47" ca="1" si="49">A46+G46</f>
        <v>0.43179655786504406</v>
      </c>
      <c r="K46" s="11">
        <f t="shared" ref="K46:K47" ca="1" si="50">B46+H46</f>
        <v>0.31966092977507354</v>
      </c>
      <c r="L46" s="12">
        <f t="shared" ref="L46:L47" ca="1" si="51">C46+I46</f>
        <v>4.3932185955014705E-2</v>
      </c>
      <c r="N46">
        <f ca="1">$A$2*A46+$B$2*B46+C46</f>
        <v>2.964729376104668</v>
      </c>
      <c r="O46">
        <f ca="1">IF(RAND()&lt;$O$2, 0, 1)</f>
        <v>1</v>
      </c>
      <c r="P46">
        <f>$P$2</f>
        <v>1.25</v>
      </c>
    </row>
    <row r="47" spans="1:18">
      <c r="A47" s="13">
        <f t="shared" ca="1" si="48"/>
        <v>0.67260045220103404</v>
      </c>
      <c r="B47" s="14">
        <f t="shared" ca="1" si="46"/>
        <v>0.96504163299081613</v>
      </c>
      <c r="C47" s="15">
        <f t="shared" ca="1" si="47"/>
        <v>5.3250709871841141E-2</v>
      </c>
      <c r="D47" s="2">
        <f ca="1">(D45*A47+D46*B47+C47)*O47*P47</f>
        <v>8.1283870243941152</v>
      </c>
      <c r="E47">
        <f ca="1">-(D47-$D$2)*O47</f>
        <v>-0.1283870243941152</v>
      </c>
      <c r="G47" s="13">
        <f ca="1">$P47*$C$2*$E47*D45</f>
        <v>-4.2936680932675981E-3</v>
      </c>
      <c r="H47" s="14">
        <f ca="1">$P47*$C$2*$E47*D46</f>
        <v>-2.3789548920743748E-3</v>
      </c>
      <c r="I47" s="15">
        <f ca="1">$P47*$C$2*E47</f>
        <v>-6.4193512197057605E-4</v>
      </c>
      <c r="J47" s="13">
        <f t="shared" ca="1" si="49"/>
        <v>0.66830678410776645</v>
      </c>
      <c r="K47" s="14">
        <f t="shared" ca="1" si="50"/>
        <v>0.96266267809874173</v>
      </c>
      <c r="L47" s="15">
        <f t="shared" ca="1" si="51"/>
        <v>5.2608774749870565E-2</v>
      </c>
      <c r="N47">
        <f ca="1">N45*A47+N46*B47+C47</f>
        <v>6.5133597614896601</v>
      </c>
      <c r="O47">
        <v>1</v>
      </c>
      <c r="P47">
        <v>1</v>
      </c>
    </row>
    <row r="48" spans="1:18">
      <c r="D48" s="1">
        <f ca="1">POWER(D47-$D$2,2)/2</f>
        <v>8.2416140163875662E-3</v>
      </c>
      <c r="E48" s="1">
        <f ca="1">SQRT(2*D48)</f>
        <v>0.1283870243941152</v>
      </c>
      <c r="N48" s="1">
        <f ca="1">POWER(N47-$D$2,2)/2</f>
        <v>1.1050495993790401</v>
      </c>
      <c r="O48" s="16">
        <f ca="1">SQRT(2*N48)</f>
        <v>1.4866402385103399</v>
      </c>
      <c r="R48">
        <v>8</v>
      </c>
    </row>
    <row r="50" spans="1:18">
      <c r="A50" s="7">
        <f ca="1">J45</f>
        <v>0.48560138951184184</v>
      </c>
      <c r="B50" s="8">
        <f t="shared" ref="B50:B52" ca="1" si="52">K45</f>
        <v>0.77600231585306989</v>
      </c>
      <c r="C50" s="9">
        <f t="shared" ref="C50:C52" ca="1" si="53">L45</f>
        <v>-4.7995368293860209E-3</v>
      </c>
      <c r="D50">
        <f ca="1">($A$2*A50+$B$2*B50+C50)*O50*P50</f>
        <v>6.6650202637143616</v>
      </c>
      <c r="E50">
        <f ca="1">E52*A52*O50</f>
        <v>-2.7946107302121041E-2</v>
      </c>
      <c r="G50" s="7">
        <f ca="1">$P50*$C$2*$E50*A$2</f>
        <v>-5.2398951191476957E-4</v>
      </c>
      <c r="H50" s="8">
        <f ca="1">$P50*$C$2*$E50*B$2</f>
        <v>-8.7331585319128254E-4</v>
      </c>
      <c r="I50" s="9">
        <f ca="1">$P50*$C$2*E50</f>
        <v>-1.7466317063825651E-4</v>
      </c>
      <c r="J50" s="7">
        <f ca="1">A50+G50</f>
        <v>0.48507739999992705</v>
      </c>
      <c r="K50" s="8">
        <f ca="1">B50+H50</f>
        <v>0.77512899999987861</v>
      </c>
      <c r="L50" s="9">
        <f ca="1">C50+I50</f>
        <v>-4.9742000000242773E-3</v>
      </c>
      <c r="N50">
        <f ca="1">$A$2*A50+$B$2*B50+C50</f>
        <v>5.3320162109714895</v>
      </c>
      <c r="O50">
        <f ca="1">IF(RAND()&lt;$O$2, 0, 1)</f>
        <v>1</v>
      </c>
      <c r="P50">
        <f>$P$2</f>
        <v>1.25</v>
      </c>
    </row>
    <row r="51" spans="1:18">
      <c r="A51" s="10">
        <f t="shared" ref="A51:A52" ca="1" si="54">J46</f>
        <v>0.43179655786504406</v>
      </c>
      <c r="B51" s="11">
        <f t="shared" ca="1" si="52"/>
        <v>0.31966092977507354</v>
      </c>
      <c r="C51" s="12">
        <f t="shared" ca="1" si="53"/>
        <v>4.3932185955014705E-2</v>
      </c>
      <c r="D51">
        <f ca="1">($A$2*A51+$B$2*B51+C51)*O51*P51</f>
        <v>3.6720331355318936</v>
      </c>
      <c r="E51">
        <f ca="1">E52*B52*O51</f>
        <v>-4.0254977411027612E-2</v>
      </c>
      <c r="G51" s="10">
        <f ca="1">$P51*$C$2*$E51*A$2</f>
        <v>-7.5478082645676764E-4</v>
      </c>
      <c r="H51" s="11">
        <f ca="1">$P51*$C$2*$E51*B$2</f>
        <v>-1.2579680440946129E-3</v>
      </c>
      <c r="I51" s="12">
        <f ca="1">$P51*$C$2*E51</f>
        <v>-2.5159360881892256E-4</v>
      </c>
      <c r="J51" s="10">
        <f t="shared" ref="J51:J52" ca="1" si="55">A51+G51</f>
        <v>0.43104177703858731</v>
      </c>
      <c r="K51" s="11">
        <f t="shared" ref="K51:K52" ca="1" si="56">B51+H51</f>
        <v>0.31840296173097893</v>
      </c>
      <c r="L51" s="12">
        <f t="shared" ref="L51:L52" ca="1" si="57">C51+I51</f>
        <v>4.3680592346195785E-2</v>
      </c>
      <c r="N51">
        <f ca="1">$A$2*A51+$B$2*B51+C51</f>
        <v>2.9376265084255149</v>
      </c>
      <c r="O51">
        <f ca="1">IF(RAND()&lt;$O$2, 0, 1)</f>
        <v>1</v>
      </c>
      <c r="P51">
        <f>$P$2</f>
        <v>1.25</v>
      </c>
    </row>
    <row r="52" spans="1:18">
      <c r="A52" s="13">
        <f t="shared" ca="1" si="54"/>
        <v>0.66830678410776645</v>
      </c>
      <c r="B52" s="14">
        <f t="shared" ca="1" si="52"/>
        <v>0.96266267809874173</v>
      </c>
      <c r="C52" s="15">
        <f t="shared" ca="1" si="53"/>
        <v>5.2608774749870565E-2</v>
      </c>
      <c r="D52" s="2">
        <f ca="1">(D50*A52+D51*B52+C52)*O52*P52</f>
        <v>8.0418162855243658</v>
      </c>
      <c r="E52">
        <f ca="1">-(D52-$D$2)*O52</f>
        <v>-4.1816285524365782E-2</v>
      </c>
      <c r="G52" s="13">
        <f ca="1">$P52*$C$2*$E52*D50</f>
        <v>-1.3935319518658174E-3</v>
      </c>
      <c r="H52" s="14">
        <f ca="1">$P52*$C$2*$E52*D51</f>
        <v>-7.6775393025166913E-4</v>
      </c>
      <c r="I52" s="15">
        <f ca="1">$P52*$C$2*E52</f>
        <v>-2.0908142762182891E-4</v>
      </c>
      <c r="J52" s="13">
        <f t="shared" ca="1" si="55"/>
        <v>0.66691325215590058</v>
      </c>
      <c r="K52" s="14">
        <f t="shared" ca="1" si="56"/>
        <v>0.9618949241684901</v>
      </c>
      <c r="L52" s="15">
        <f t="shared" ca="1" si="57"/>
        <v>5.2399693322248739E-2</v>
      </c>
      <c r="N52">
        <f ca="1">N50*A52+N51*B52+C52</f>
        <v>6.4439747833694669</v>
      </c>
      <c r="O52">
        <v>1</v>
      </c>
      <c r="P52">
        <v>1</v>
      </c>
    </row>
    <row r="53" spans="1:18">
      <c r="D53" s="1">
        <f ca="1">POWER(D52-$D$2,2)/2</f>
        <v>8.7430086752764158E-4</v>
      </c>
      <c r="E53" s="1">
        <f ca="1">SQRT(2*D53)</f>
        <v>4.1816285524365782E-2</v>
      </c>
      <c r="N53" s="1">
        <f ca="1">POWER(N52-$D$2,2)/2</f>
        <v>1.2106072373950487</v>
      </c>
      <c r="O53" s="16">
        <f ca="1">SQRT(2*N53)</f>
        <v>1.5560252166305331</v>
      </c>
      <c r="R53">
        <v>9</v>
      </c>
    </row>
    <row r="55" spans="1:18">
      <c r="A55" s="7">
        <f ca="1">J50</f>
        <v>0.48507739999992705</v>
      </c>
      <c r="B55" s="8">
        <f t="shared" ref="B55:B57" ca="1" si="58">K50</f>
        <v>0.77512899999987861</v>
      </c>
      <c r="C55" s="9">
        <f t="shared" ref="C55:C57" ca="1" si="59">L50</f>
        <v>-4.9742000000242773E-3</v>
      </c>
      <c r="D55">
        <f ca="1">($A$2*A55+$B$2*B55+C55)*O55*P55</f>
        <v>0</v>
      </c>
      <c r="E55">
        <f ca="1">E57*A57*O55</f>
        <v>0</v>
      </c>
      <c r="G55" s="7">
        <f ca="1">$P55*$C$2*$E55*A$2</f>
        <v>0</v>
      </c>
      <c r="H55" s="8">
        <f ca="1">$P55*$C$2*$E55*B$2</f>
        <v>0</v>
      </c>
      <c r="I55" s="9">
        <f ca="1">$P55*$C$2*E55</f>
        <v>0</v>
      </c>
      <c r="J55" s="7">
        <f ca="1">A55+G55</f>
        <v>0.48507739999992705</v>
      </c>
      <c r="K55" s="8">
        <f ca="1">B55+H55</f>
        <v>0.77512899999987861</v>
      </c>
      <c r="L55" s="9">
        <f ca="1">C55+I55</f>
        <v>-4.9742000000242773E-3</v>
      </c>
      <c r="N55">
        <f ca="1">$A$2*A55+$B$2*B55+C55</f>
        <v>5.3259029999991494</v>
      </c>
      <c r="O55">
        <f ca="1">IF(RAND()&lt;$O$2, 0, 1)</f>
        <v>0</v>
      </c>
      <c r="P55">
        <f>$P$2</f>
        <v>1.25</v>
      </c>
    </row>
    <row r="56" spans="1:18">
      <c r="A56" s="10">
        <f t="shared" ref="A56:A57" ca="1" si="60">J51</f>
        <v>0.43104177703858731</v>
      </c>
      <c r="B56" s="11">
        <f t="shared" ca="1" si="58"/>
        <v>0.31840296173097893</v>
      </c>
      <c r="C56" s="12">
        <f t="shared" ca="1" si="59"/>
        <v>4.3680592346195785E-2</v>
      </c>
      <c r="D56">
        <f ca="1">($A$2*A56+$B$2*B56+C56)*O56*P56</f>
        <v>3.6610259151460656</v>
      </c>
      <c r="E56">
        <f ca="1">E57*B57*O56</f>
        <v>4.257422021474115</v>
      </c>
      <c r="G56" s="10">
        <f ca="1">$P56*$C$2*$E56*A$2</f>
        <v>7.9826662902639664E-2</v>
      </c>
      <c r="H56" s="11">
        <f ca="1">$P56*$C$2*$E56*B$2</f>
        <v>0.13304443817106609</v>
      </c>
      <c r="I56" s="12">
        <f ca="1">$P56*$C$2*E56</f>
        <v>2.6608887634213221E-2</v>
      </c>
      <c r="J56" s="10">
        <f t="shared" ref="J56:J57" ca="1" si="61">A56+G56</f>
        <v>0.51086843994122699</v>
      </c>
      <c r="K56" s="11">
        <f t="shared" ref="K56:K57" ca="1" si="62">B56+H56</f>
        <v>0.45144739990204502</v>
      </c>
      <c r="L56" s="12">
        <f t="shared" ref="L56:L57" ca="1" si="63">C56+I56</f>
        <v>7.0289479980409006E-2</v>
      </c>
      <c r="N56">
        <f ca="1">$A$2*A56+$B$2*B56+C56</f>
        <v>2.9288207321168525</v>
      </c>
      <c r="O56">
        <f ca="1">IF(RAND()&lt;$O$2, 0, 1)</f>
        <v>1</v>
      </c>
      <c r="P56">
        <f>$P$2</f>
        <v>1.25</v>
      </c>
    </row>
    <row r="57" spans="1:18">
      <c r="A57" s="13">
        <f t="shared" ca="1" si="60"/>
        <v>0.66691325215590058</v>
      </c>
      <c r="B57" s="14">
        <f t="shared" ca="1" si="58"/>
        <v>0.9618949241684901</v>
      </c>
      <c r="C57" s="15">
        <f t="shared" ca="1" si="59"/>
        <v>5.2399693322248739E-2</v>
      </c>
      <c r="D57" s="2">
        <f ca="1">(D55*A57+D56*B57+C57)*O57*P57</f>
        <v>3.5739219383505505</v>
      </c>
      <c r="E57">
        <f ca="1">-(D57-$D$2)*O57</f>
        <v>4.4260780616494495</v>
      </c>
      <c r="G57" s="13">
        <f ca="1">$P57*$C$2*$E57*D55</f>
        <v>0</v>
      </c>
      <c r="H57" s="14">
        <f ca="1">$P57*$C$2*$E57*D56</f>
        <v>8.1019932430790503E-2</v>
      </c>
      <c r="I57" s="15">
        <f ca="1">$P57*$C$2*E57</f>
        <v>2.2130390308247247E-2</v>
      </c>
      <c r="J57" s="13">
        <f t="shared" ca="1" si="61"/>
        <v>0.66691325215590058</v>
      </c>
      <c r="K57" s="14">
        <f t="shared" ca="1" si="62"/>
        <v>1.0429148565992805</v>
      </c>
      <c r="L57" s="15">
        <f t="shared" ca="1" si="63"/>
        <v>7.4530083630495986E-2</v>
      </c>
      <c r="N57">
        <f ca="1">N55*A57+N56*B57+C57</f>
        <v>6.4215327797411899</v>
      </c>
      <c r="O57">
        <v>1</v>
      </c>
      <c r="P57">
        <v>1</v>
      </c>
    </row>
    <row r="58" spans="1:18">
      <c r="D58" s="1">
        <f ca="1">POWER(D57-$D$2,2)/2</f>
        <v>9.7950835039072732</v>
      </c>
      <c r="E58" s="1">
        <f ca="1">SQRT(2*D58)</f>
        <v>4.4260780616494495</v>
      </c>
      <c r="N58" s="1">
        <f ca="1">POWER(N57-$D$2,2)/2</f>
        <v>1.2457793827157875</v>
      </c>
      <c r="O58" s="16">
        <f ca="1">SQRT(2*N58)</f>
        <v>1.5784672202588101</v>
      </c>
      <c r="R58">
        <v>10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Lans</dc:creator>
  <cp:lastModifiedBy>lad-VishinskiyIM</cp:lastModifiedBy>
  <dcterms:created xsi:type="dcterms:W3CDTF">2018-04-01T18:38:18Z</dcterms:created>
  <dcterms:modified xsi:type="dcterms:W3CDTF">2018-04-02T12:08:52Z</dcterms:modified>
</cp:coreProperties>
</file>