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iats\git\data-analytics-bootcamp\Module Challenges\Crowdfunding Analysis\"/>
    </mc:Choice>
  </mc:AlternateContent>
  <xr:revisionPtr revIDLastSave="0" documentId="13_ncr:1_{524B4C63-256B-4F22-B4C5-92BE8196D2F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rowdfunding" sheetId="1" r:id="rId1"/>
    <sheet name="Outcome by Cate" sheetId="4" r:id="rId2"/>
    <sheet name="Outcome by Sub Catg" sheetId="5" r:id="rId3"/>
    <sheet name="Outcome by Date" sheetId="6" r:id="rId4"/>
    <sheet name="Sheet2" sheetId="3" r:id="rId5"/>
  </sheets>
  <definedNames>
    <definedName name="_xlnm._FilterDatabase" localSheetId="0" hidden="1">Crowdfunding!$F$1:$F$1001</definedName>
  </definedNames>
  <calcPr calcId="191029"/>
  <pivotCaches>
    <pivotCache cacheId="16" r:id="rId6"/>
    <pivotCache cacheId="23" r:id="rId7"/>
    <pivotCache cacheId="2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001" i="1" l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1001" i="1" a="1"/>
  <c r="Q1001" i="1" s="1"/>
  <c r="Q1000" i="1" a="1"/>
  <c r="Q1000" i="1" s="1"/>
  <c r="Q999" i="1" a="1"/>
  <c r="Q999" i="1" s="1"/>
  <c r="Q998" i="1" a="1"/>
  <c r="Q998" i="1" s="1"/>
  <c r="Q997" i="1" a="1"/>
  <c r="Q997" i="1" s="1"/>
  <c r="Q996" i="1" a="1"/>
  <c r="Q996" i="1" s="1"/>
  <c r="Q995" i="1" a="1"/>
  <c r="Q995" i="1" s="1"/>
  <c r="Q994" i="1" a="1"/>
  <c r="Q994" i="1" s="1"/>
  <c r="Q993" i="1" a="1"/>
  <c r="Q993" i="1" s="1"/>
  <c r="Q992" i="1" a="1"/>
  <c r="Q992" i="1" s="1"/>
  <c r="Q991" i="1" a="1"/>
  <c r="Q991" i="1" s="1"/>
  <c r="Q990" i="1" a="1"/>
  <c r="Q990" i="1" s="1"/>
  <c r="Q989" i="1" a="1"/>
  <c r="Q989" i="1" s="1"/>
  <c r="Q988" i="1" a="1"/>
  <c r="Q988" i="1" s="1"/>
  <c r="Q987" i="1" a="1"/>
  <c r="Q987" i="1" s="1"/>
  <c r="Q986" i="1" a="1"/>
  <c r="Q986" i="1" s="1"/>
  <c r="Q985" i="1" a="1"/>
  <c r="Q985" i="1" s="1"/>
  <c r="Q984" i="1" a="1"/>
  <c r="Q984" i="1" s="1"/>
  <c r="Q983" i="1" a="1"/>
  <c r="Q983" i="1" s="1"/>
  <c r="Q982" i="1" a="1"/>
  <c r="Q982" i="1" s="1"/>
  <c r="Q981" i="1" a="1"/>
  <c r="Q981" i="1" s="1"/>
  <c r="Q980" i="1" a="1"/>
  <c r="Q980" i="1" s="1"/>
  <c r="Q979" i="1" a="1"/>
  <c r="Q979" i="1" s="1"/>
  <c r="Q978" i="1" a="1"/>
  <c r="Q978" i="1" s="1"/>
  <c r="Q977" i="1" a="1"/>
  <c r="Q977" i="1" s="1"/>
  <c r="Q976" i="1" a="1"/>
  <c r="Q976" i="1" s="1"/>
  <c r="Q975" i="1" a="1"/>
  <c r="Q975" i="1" s="1"/>
  <c r="Q974" i="1" a="1"/>
  <c r="Q974" i="1" s="1"/>
  <c r="Q973" i="1" a="1"/>
  <c r="Q973" i="1" s="1"/>
  <c r="Q972" i="1" a="1"/>
  <c r="Q972" i="1" s="1"/>
  <c r="Q971" i="1" a="1"/>
  <c r="Q971" i="1" s="1"/>
  <c r="Q970" i="1" a="1"/>
  <c r="Q970" i="1" s="1"/>
  <c r="Q969" i="1" a="1"/>
  <c r="Q969" i="1" s="1"/>
  <c r="Q968" i="1" a="1"/>
  <c r="Q968" i="1" s="1"/>
  <c r="Q967" i="1" a="1"/>
  <c r="Q967" i="1" s="1"/>
  <c r="Q966" i="1" a="1"/>
  <c r="Q966" i="1" s="1"/>
  <c r="Q965" i="1" a="1"/>
  <c r="Q965" i="1" s="1"/>
  <c r="Q964" i="1" a="1"/>
  <c r="Q964" i="1" s="1"/>
  <c r="Q963" i="1" a="1"/>
  <c r="Q963" i="1" s="1"/>
  <c r="Q962" i="1" a="1"/>
  <c r="Q962" i="1" s="1"/>
  <c r="Q961" i="1" a="1"/>
  <c r="Q961" i="1" s="1"/>
  <c r="Q960" i="1" a="1"/>
  <c r="Q960" i="1" s="1"/>
  <c r="Q959" i="1" a="1"/>
  <c r="Q959" i="1" s="1"/>
  <c r="Q958" i="1" a="1"/>
  <c r="Q958" i="1" s="1"/>
  <c r="Q957" i="1" a="1"/>
  <c r="Q957" i="1" s="1"/>
  <c r="Q956" i="1" a="1"/>
  <c r="Q956" i="1" s="1"/>
  <c r="Q955" i="1" a="1"/>
  <c r="Q955" i="1" s="1"/>
  <c r="Q954" i="1" a="1"/>
  <c r="Q954" i="1" s="1"/>
  <c r="Q953" i="1" a="1"/>
  <c r="Q953" i="1" s="1"/>
  <c r="Q952" i="1" a="1"/>
  <c r="Q952" i="1" s="1"/>
  <c r="Q951" i="1" a="1"/>
  <c r="Q951" i="1" s="1"/>
  <c r="Q950" i="1" a="1"/>
  <c r="Q950" i="1" s="1"/>
  <c r="Q949" i="1" a="1"/>
  <c r="Q949" i="1" s="1"/>
  <c r="Q948" i="1" a="1"/>
  <c r="Q948" i="1" s="1"/>
  <c r="Q947" i="1" a="1"/>
  <c r="Q947" i="1" s="1"/>
  <c r="Q946" i="1" a="1"/>
  <c r="Q946" i="1" s="1"/>
  <c r="Q945" i="1" a="1"/>
  <c r="Q945" i="1" s="1"/>
  <c r="Q944" i="1" a="1"/>
  <c r="Q944" i="1" s="1"/>
  <c r="Q943" i="1" a="1"/>
  <c r="Q943" i="1" s="1"/>
  <c r="Q942" i="1" a="1"/>
  <c r="Q942" i="1" s="1"/>
  <c r="Q941" i="1" a="1"/>
  <c r="Q941" i="1" s="1"/>
  <c r="Q940" i="1" a="1"/>
  <c r="Q940" i="1" s="1"/>
  <c r="Q939" i="1" a="1"/>
  <c r="Q939" i="1" s="1"/>
  <c r="Q938" i="1" a="1"/>
  <c r="Q938" i="1" s="1"/>
  <c r="Q937" i="1" a="1"/>
  <c r="Q937" i="1" s="1"/>
  <c r="Q936" i="1" a="1"/>
  <c r="Q936" i="1" s="1"/>
  <c r="Q935" i="1" a="1"/>
  <c r="Q935" i="1" s="1"/>
  <c r="Q934" i="1" a="1"/>
  <c r="Q934" i="1" s="1"/>
  <c r="Q933" i="1" a="1"/>
  <c r="Q933" i="1" s="1"/>
  <c r="Q932" i="1" a="1"/>
  <c r="Q932" i="1" s="1"/>
  <c r="Q931" i="1" a="1"/>
  <c r="Q931" i="1" s="1"/>
  <c r="Q930" i="1" a="1"/>
  <c r="Q930" i="1" s="1"/>
  <c r="Q929" i="1" a="1"/>
  <c r="Q929" i="1" s="1"/>
  <c r="Q928" i="1" a="1"/>
  <c r="Q928" i="1" s="1"/>
  <c r="Q927" i="1" a="1"/>
  <c r="Q927" i="1" s="1"/>
  <c r="Q926" i="1" a="1"/>
  <c r="Q926" i="1" s="1"/>
  <c r="Q925" i="1" a="1"/>
  <c r="Q925" i="1" s="1"/>
  <c r="Q924" i="1" a="1"/>
  <c r="Q924" i="1" s="1"/>
  <c r="Q923" i="1" a="1"/>
  <c r="Q923" i="1" s="1"/>
  <c r="Q922" i="1" a="1"/>
  <c r="Q922" i="1" s="1"/>
  <c r="Q921" i="1" a="1"/>
  <c r="Q921" i="1" s="1"/>
  <c r="Q920" i="1" a="1"/>
  <c r="Q920" i="1" s="1"/>
  <c r="Q919" i="1" a="1"/>
  <c r="Q919" i="1" s="1"/>
  <c r="Q918" i="1" a="1"/>
  <c r="Q918" i="1" s="1"/>
  <c r="Q917" i="1" a="1"/>
  <c r="Q917" i="1" s="1"/>
  <c r="Q916" i="1" a="1"/>
  <c r="Q916" i="1" s="1"/>
  <c r="Q915" i="1" a="1"/>
  <c r="Q915" i="1" s="1"/>
  <c r="Q914" i="1" a="1"/>
  <c r="Q914" i="1" s="1"/>
  <c r="Q913" i="1" a="1"/>
  <c r="Q913" i="1" s="1"/>
  <c r="Q912" i="1" a="1"/>
  <c r="Q912" i="1" s="1"/>
  <c r="Q911" i="1" a="1"/>
  <c r="Q911" i="1" s="1"/>
  <c r="Q910" i="1" a="1"/>
  <c r="Q910" i="1" s="1"/>
  <c r="Q909" i="1" a="1"/>
  <c r="Q909" i="1" s="1"/>
  <c r="Q908" i="1" a="1"/>
  <c r="Q908" i="1" s="1"/>
  <c r="Q907" i="1" a="1"/>
  <c r="Q907" i="1" s="1"/>
  <c r="Q906" i="1" a="1"/>
  <c r="Q906" i="1" s="1"/>
  <c r="Q905" i="1" a="1"/>
  <c r="Q905" i="1" s="1"/>
  <c r="Q904" i="1" a="1"/>
  <c r="Q904" i="1" s="1"/>
  <c r="Q903" i="1" a="1"/>
  <c r="Q903" i="1" s="1"/>
  <c r="Q902" i="1" a="1"/>
  <c r="Q902" i="1" s="1"/>
  <c r="Q901" i="1" a="1"/>
  <c r="Q901" i="1" s="1"/>
  <c r="Q900" i="1" a="1"/>
  <c r="Q900" i="1" s="1"/>
  <c r="Q899" i="1" a="1"/>
  <c r="Q899" i="1" s="1"/>
  <c r="Q898" i="1" a="1"/>
  <c r="Q898" i="1" s="1"/>
  <c r="Q897" i="1" a="1"/>
  <c r="Q897" i="1" s="1"/>
  <c r="Q896" i="1" a="1"/>
  <c r="Q896" i="1" s="1"/>
  <c r="Q895" i="1" a="1"/>
  <c r="Q895" i="1" s="1"/>
  <c r="Q894" i="1" a="1"/>
  <c r="Q894" i="1" s="1"/>
  <c r="Q893" i="1" a="1"/>
  <c r="Q893" i="1" s="1"/>
  <c r="Q892" i="1" a="1"/>
  <c r="Q892" i="1" s="1"/>
  <c r="Q891" i="1" a="1"/>
  <c r="Q891" i="1" s="1"/>
  <c r="Q890" i="1" a="1"/>
  <c r="Q890" i="1" s="1"/>
  <c r="Q889" i="1" a="1"/>
  <c r="Q889" i="1" s="1"/>
  <c r="Q888" i="1" a="1"/>
  <c r="Q888" i="1" s="1"/>
  <c r="Q887" i="1" a="1"/>
  <c r="Q887" i="1" s="1"/>
  <c r="Q886" i="1" a="1"/>
  <c r="Q886" i="1" s="1"/>
  <c r="Q885" i="1" a="1"/>
  <c r="Q885" i="1" s="1"/>
  <c r="Q884" i="1" a="1"/>
  <c r="Q884" i="1" s="1"/>
  <c r="Q883" i="1" a="1"/>
  <c r="Q883" i="1" s="1"/>
  <c r="Q882" i="1" a="1"/>
  <c r="Q882" i="1" s="1"/>
  <c r="Q881" i="1" a="1"/>
  <c r="Q881" i="1" s="1"/>
  <c r="Q880" i="1" a="1"/>
  <c r="Q880" i="1" s="1"/>
  <c r="Q879" i="1" a="1"/>
  <c r="Q879" i="1" s="1"/>
  <c r="Q878" i="1" a="1"/>
  <c r="Q878" i="1" s="1"/>
  <c r="Q877" i="1" a="1"/>
  <c r="Q877" i="1" s="1"/>
  <c r="Q876" i="1" a="1"/>
  <c r="Q876" i="1" s="1"/>
  <c r="Q875" i="1" a="1"/>
  <c r="Q875" i="1" s="1"/>
  <c r="Q874" i="1" a="1"/>
  <c r="Q874" i="1" s="1"/>
  <c r="Q873" i="1" a="1"/>
  <c r="Q873" i="1" s="1"/>
  <c r="Q872" i="1" a="1"/>
  <c r="Q872" i="1" s="1"/>
  <c r="Q871" i="1" a="1"/>
  <c r="Q871" i="1" s="1"/>
  <c r="Q870" i="1" a="1"/>
  <c r="Q870" i="1" s="1"/>
  <c r="Q869" i="1" a="1"/>
  <c r="Q869" i="1" s="1"/>
  <c r="Q868" i="1" a="1"/>
  <c r="Q868" i="1" s="1"/>
  <c r="Q867" i="1" a="1"/>
  <c r="Q867" i="1" s="1"/>
  <c r="Q866" i="1" a="1"/>
  <c r="Q866" i="1" s="1"/>
  <c r="Q865" i="1" a="1"/>
  <c r="Q865" i="1" s="1"/>
  <c r="Q864" i="1" a="1"/>
  <c r="Q864" i="1" s="1"/>
  <c r="Q863" i="1" a="1"/>
  <c r="Q863" i="1" s="1"/>
  <c r="Q862" i="1" a="1"/>
  <c r="Q862" i="1" s="1"/>
  <c r="Q861" i="1" a="1"/>
  <c r="Q861" i="1" s="1"/>
  <c r="Q860" i="1" a="1"/>
  <c r="Q860" i="1" s="1"/>
  <c r="Q859" i="1" a="1"/>
  <c r="Q859" i="1" s="1"/>
  <c r="Q858" i="1" a="1"/>
  <c r="Q858" i="1" s="1"/>
  <c r="Q857" i="1" a="1"/>
  <c r="Q857" i="1" s="1"/>
  <c r="Q856" i="1" a="1"/>
  <c r="Q856" i="1" s="1"/>
  <c r="Q855" i="1" a="1"/>
  <c r="Q855" i="1" s="1"/>
  <c r="Q854" i="1" a="1"/>
  <c r="Q854" i="1" s="1"/>
  <c r="Q853" i="1" a="1"/>
  <c r="Q853" i="1" s="1"/>
  <c r="Q852" i="1" a="1"/>
  <c r="Q852" i="1" s="1"/>
  <c r="Q851" i="1" a="1"/>
  <c r="Q851" i="1" s="1"/>
  <c r="Q850" i="1" a="1"/>
  <c r="Q850" i="1" s="1"/>
  <c r="Q849" i="1" a="1"/>
  <c r="Q849" i="1" s="1"/>
  <c r="Q848" i="1" a="1"/>
  <c r="Q848" i="1" s="1"/>
  <c r="Q847" i="1" a="1"/>
  <c r="Q847" i="1" s="1"/>
  <c r="Q846" i="1" a="1"/>
  <c r="Q846" i="1" s="1"/>
  <c r="Q845" i="1" a="1"/>
  <c r="Q845" i="1" s="1"/>
  <c r="Q844" i="1" a="1"/>
  <c r="Q844" i="1" s="1"/>
  <c r="Q843" i="1" a="1"/>
  <c r="Q843" i="1" s="1"/>
  <c r="Q842" i="1" a="1"/>
  <c r="Q842" i="1" s="1"/>
  <c r="Q841" i="1" a="1"/>
  <c r="Q841" i="1" s="1"/>
  <c r="Q840" i="1" a="1"/>
  <c r="Q840" i="1" s="1"/>
  <c r="Q839" i="1" a="1"/>
  <c r="Q839" i="1" s="1"/>
  <c r="Q838" i="1" a="1"/>
  <c r="Q838" i="1" s="1"/>
  <c r="Q837" i="1" a="1"/>
  <c r="Q837" i="1" s="1"/>
  <c r="Q836" i="1" a="1"/>
  <c r="Q836" i="1" s="1"/>
  <c r="Q835" i="1" a="1"/>
  <c r="Q835" i="1" s="1"/>
  <c r="Q834" i="1" a="1"/>
  <c r="Q834" i="1" s="1"/>
  <c r="Q833" i="1" a="1"/>
  <c r="Q833" i="1" s="1"/>
  <c r="Q832" i="1" a="1"/>
  <c r="Q832" i="1" s="1"/>
  <c r="Q831" i="1" a="1"/>
  <c r="Q831" i="1" s="1"/>
  <c r="Q830" i="1" a="1"/>
  <c r="Q830" i="1" s="1"/>
  <c r="Q829" i="1" a="1"/>
  <c r="Q829" i="1" s="1"/>
  <c r="Q828" i="1" a="1"/>
  <c r="Q828" i="1" s="1"/>
  <c r="Q827" i="1" a="1"/>
  <c r="Q827" i="1" s="1"/>
  <c r="Q826" i="1" a="1"/>
  <c r="Q826" i="1" s="1"/>
  <c r="Q825" i="1" a="1"/>
  <c r="Q825" i="1" s="1"/>
  <c r="Q824" i="1" a="1"/>
  <c r="Q824" i="1" s="1"/>
  <c r="Q823" i="1" a="1"/>
  <c r="Q823" i="1" s="1"/>
  <c r="Q822" i="1" a="1"/>
  <c r="Q822" i="1" s="1"/>
  <c r="Q821" i="1" a="1"/>
  <c r="Q821" i="1" s="1"/>
  <c r="Q820" i="1" a="1"/>
  <c r="Q820" i="1" s="1"/>
  <c r="Q819" i="1" a="1"/>
  <c r="Q819" i="1" s="1"/>
  <c r="Q818" i="1" a="1"/>
  <c r="Q818" i="1" s="1"/>
  <c r="Q817" i="1" a="1"/>
  <c r="Q817" i="1" s="1"/>
  <c r="Q816" i="1" a="1"/>
  <c r="Q816" i="1" s="1"/>
  <c r="Q815" i="1" a="1"/>
  <c r="Q815" i="1" s="1"/>
  <c r="Q814" i="1" a="1"/>
  <c r="Q814" i="1" s="1"/>
  <c r="Q813" i="1" a="1"/>
  <c r="Q813" i="1" s="1"/>
  <c r="Q812" i="1" a="1"/>
  <c r="Q812" i="1" s="1"/>
  <c r="Q811" i="1" a="1"/>
  <c r="Q811" i="1" s="1"/>
  <c r="Q810" i="1" a="1"/>
  <c r="Q810" i="1" s="1"/>
  <c r="Q809" i="1" a="1"/>
  <c r="Q809" i="1" s="1"/>
  <c r="Q808" i="1" a="1"/>
  <c r="Q808" i="1" s="1"/>
  <c r="Q807" i="1" a="1"/>
  <c r="Q807" i="1" s="1"/>
  <c r="Q806" i="1" a="1"/>
  <c r="Q806" i="1" s="1"/>
  <c r="Q805" i="1" a="1"/>
  <c r="Q805" i="1" s="1"/>
  <c r="Q804" i="1" a="1"/>
  <c r="Q804" i="1" s="1"/>
  <c r="Q803" i="1" a="1"/>
  <c r="Q803" i="1" s="1"/>
  <c r="Q802" i="1" a="1"/>
  <c r="Q802" i="1" s="1"/>
  <c r="Q801" i="1" a="1"/>
  <c r="Q801" i="1" s="1"/>
  <c r="Q800" i="1" a="1"/>
  <c r="Q800" i="1" s="1"/>
  <c r="Q799" i="1" a="1"/>
  <c r="Q799" i="1" s="1"/>
  <c r="Q798" i="1" a="1"/>
  <c r="Q798" i="1" s="1"/>
  <c r="Q797" i="1" a="1"/>
  <c r="Q797" i="1" s="1"/>
  <c r="Q796" i="1" a="1"/>
  <c r="Q796" i="1" s="1"/>
  <c r="Q795" i="1" a="1"/>
  <c r="Q795" i="1" s="1"/>
  <c r="Q794" i="1" a="1"/>
  <c r="Q794" i="1" s="1"/>
  <c r="Q793" i="1" a="1"/>
  <c r="Q793" i="1" s="1"/>
  <c r="Q792" i="1" a="1"/>
  <c r="Q792" i="1" s="1"/>
  <c r="Q791" i="1" a="1"/>
  <c r="Q791" i="1" s="1"/>
  <c r="Q790" i="1" a="1"/>
  <c r="Q790" i="1" s="1"/>
  <c r="Q789" i="1" a="1"/>
  <c r="Q789" i="1" s="1"/>
  <c r="Q788" i="1" a="1"/>
  <c r="Q788" i="1" s="1"/>
  <c r="Q787" i="1" a="1"/>
  <c r="Q787" i="1" s="1"/>
  <c r="Q786" i="1" a="1"/>
  <c r="Q786" i="1" s="1"/>
  <c r="Q785" i="1" a="1"/>
  <c r="Q785" i="1" s="1"/>
  <c r="Q784" i="1" a="1"/>
  <c r="Q784" i="1" s="1"/>
  <c r="Q783" i="1" a="1"/>
  <c r="Q783" i="1" s="1"/>
  <c r="Q782" i="1" a="1"/>
  <c r="Q782" i="1" s="1"/>
  <c r="Q781" i="1" a="1"/>
  <c r="Q781" i="1" s="1"/>
  <c r="Q780" i="1" a="1"/>
  <c r="Q780" i="1" s="1"/>
  <c r="Q779" i="1" a="1"/>
  <c r="Q779" i="1" s="1"/>
  <c r="Q778" i="1" a="1"/>
  <c r="Q778" i="1" s="1"/>
  <c r="Q777" i="1" a="1"/>
  <c r="Q777" i="1" s="1"/>
  <c r="Q776" i="1" a="1"/>
  <c r="Q776" i="1" s="1"/>
  <c r="Q775" i="1" a="1"/>
  <c r="Q775" i="1" s="1"/>
  <c r="Q774" i="1" a="1"/>
  <c r="Q774" i="1" s="1"/>
  <c r="Q773" i="1" a="1"/>
  <c r="Q773" i="1" s="1"/>
  <c r="Q772" i="1" a="1"/>
  <c r="Q772" i="1" s="1"/>
  <c r="Q771" i="1" a="1"/>
  <c r="Q771" i="1" s="1"/>
  <c r="Q770" i="1" a="1"/>
  <c r="Q770" i="1" s="1"/>
  <c r="Q769" i="1" a="1"/>
  <c r="Q769" i="1" s="1"/>
  <c r="Q768" i="1" a="1"/>
  <c r="Q768" i="1" s="1"/>
  <c r="Q767" i="1" a="1"/>
  <c r="Q767" i="1" s="1"/>
  <c r="Q766" i="1" a="1"/>
  <c r="Q766" i="1" s="1"/>
  <c r="Q765" i="1" a="1"/>
  <c r="Q765" i="1" s="1"/>
  <c r="Q764" i="1" a="1"/>
  <c r="Q764" i="1" s="1"/>
  <c r="Q763" i="1" a="1"/>
  <c r="Q763" i="1" s="1"/>
  <c r="Q762" i="1" a="1"/>
  <c r="Q762" i="1" s="1"/>
  <c r="Q761" i="1" a="1"/>
  <c r="Q761" i="1" s="1"/>
  <c r="Q760" i="1" a="1"/>
  <c r="Q760" i="1" s="1"/>
  <c r="Q759" i="1" a="1"/>
  <c r="Q759" i="1" s="1"/>
  <c r="Q758" i="1" a="1"/>
  <c r="Q758" i="1" s="1"/>
  <c r="Q757" i="1" a="1"/>
  <c r="Q757" i="1" s="1"/>
  <c r="Q756" i="1" a="1"/>
  <c r="Q756" i="1" s="1"/>
  <c r="Q755" i="1" a="1"/>
  <c r="Q755" i="1" s="1"/>
  <c r="Q754" i="1" a="1"/>
  <c r="Q754" i="1" s="1"/>
  <c r="Q753" i="1" a="1"/>
  <c r="Q753" i="1" s="1"/>
  <c r="Q752" i="1" a="1"/>
  <c r="Q752" i="1" s="1"/>
  <c r="Q751" i="1" a="1"/>
  <c r="Q751" i="1" s="1"/>
  <c r="Q750" i="1" a="1"/>
  <c r="Q750" i="1" s="1"/>
  <c r="Q749" i="1" a="1"/>
  <c r="Q749" i="1" s="1"/>
  <c r="Q748" i="1" a="1"/>
  <c r="Q748" i="1" s="1"/>
  <c r="Q747" i="1" a="1"/>
  <c r="Q747" i="1" s="1"/>
  <c r="Q746" i="1" a="1"/>
  <c r="Q746" i="1" s="1"/>
  <c r="Q745" i="1" a="1"/>
  <c r="Q745" i="1" s="1"/>
  <c r="Q744" i="1" a="1"/>
  <c r="Q744" i="1" s="1"/>
  <c r="Q743" i="1" a="1"/>
  <c r="Q743" i="1" s="1"/>
  <c r="Q742" i="1" a="1"/>
  <c r="Q742" i="1" s="1"/>
  <c r="Q741" i="1" a="1"/>
  <c r="Q741" i="1" s="1"/>
  <c r="Q740" i="1" a="1"/>
  <c r="Q740" i="1" s="1"/>
  <c r="Q739" i="1" a="1"/>
  <c r="Q739" i="1" s="1"/>
  <c r="Q738" i="1" a="1"/>
  <c r="Q738" i="1" s="1"/>
  <c r="Q737" i="1" a="1"/>
  <c r="Q737" i="1" s="1"/>
  <c r="Q736" i="1" a="1"/>
  <c r="Q736" i="1" s="1"/>
  <c r="Q735" i="1" a="1"/>
  <c r="Q735" i="1" s="1"/>
  <c r="Q734" i="1" a="1"/>
  <c r="Q734" i="1" s="1"/>
  <c r="Q733" i="1" a="1"/>
  <c r="Q733" i="1" s="1"/>
  <c r="Q732" i="1" a="1"/>
  <c r="Q732" i="1" s="1"/>
  <c r="Q731" i="1" a="1"/>
  <c r="Q731" i="1" s="1"/>
  <c r="Q730" i="1" a="1"/>
  <c r="Q730" i="1" s="1"/>
  <c r="Q729" i="1" a="1"/>
  <c r="Q729" i="1" s="1"/>
  <c r="Q728" i="1" a="1"/>
  <c r="Q728" i="1" s="1"/>
  <c r="Q727" i="1" a="1"/>
  <c r="Q727" i="1" s="1"/>
  <c r="Q726" i="1" a="1"/>
  <c r="Q726" i="1" s="1"/>
  <c r="Q725" i="1" a="1"/>
  <c r="Q725" i="1" s="1"/>
  <c r="Q724" i="1" a="1"/>
  <c r="Q724" i="1" s="1"/>
  <c r="Q723" i="1" a="1"/>
  <c r="Q723" i="1" s="1"/>
  <c r="Q722" i="1" a="1"/>
  <c r="Q722" i="1" s="1"/>
  <c r="Q721" i="1" a="1"/>
  <c r="Q721" i="1" s="1"/>
  <c r="Q720" i="1" a="1"/>
  <c r="Q720" i="1" s="1"/>
  <c r="Q719" i="1" a="1"/>
  <c r="Q719" i="1" s="1"/>
  <c r="Q718" i="1" a="1"/>
  <c r="Q718" i="1" s="1"/>
  <c r="Q717" i="1" a="1"/>
  <c r="Q717" i="1" s="1"/>
  <c r="Q716" i="1" a="1"/>
  <c r="Q716" i="1" s="1"/>
  <c r="Q715" i="1" a="1"/>
  <c r="Q715" i="1" s="1"/>
  <c r="Q714" i="1" a="1"/>
  <c r="Q714" i="1" s="1"/>
  <c r="Q713" i="1" a="1"/>
  <c r="Q713" i="1" s="1"/>
  <c r="Q712" i="1" a="1"/>
  <c r="Q712" i="1" s="1"/>
  <c r="Q711" i="1" a="1"/>
  <c r="Q711" i="1" s="1"/>
  <c r="Q710" i="1" a="1"/>
  <c r="Q710" i="1" s="1"/>
  <c r="Q709" i="1" a="1"/>
  <c r="Q709" i="1" s="1"/>
  <c r="Q708" i="1" a="1"/>
  <c r="Q708" i="1" s="1"/>
  <c r="Q707" i="1" a="1"/>
  <c r="Q707" i="1" s="1"/>
  <c r="Q706" i="1" a="1"/>
  <c r="Q706" i="1" s="1"/>
  <c r="Q705" i="1" a="1"/>
  <c r="Q705" i="1" s="1"/>
  <c r="Q704" i="1" a="1"/>
  <c r="Q704" i="1" s="1"/>
  <c r="Q703" i="1" a="1"/>
  <c r="Q703" i="1" s="1"/>
  <c r="Q702" i="1" a="1"/>
  <c r="Q702" i="1" s="1"/>
  <c r="Q701" i="1" a="1"/>
  <c r="Q701" i="1" s="1"/>
  <c r="Q700" i="1" a="1"/>
  <c r="Q700" i="1" s="1"/>
  <c r="Q699" i="1" a="1"/>
  <c r="Q699" i="1" s="1"/>
  <c r="Q698" i="1" a="1"/>
  <c r="Q698" i="1" s="1"/>
  <c r="Q697" i="1" a="1"/>
  <c r="Q697" i="1" s="1"/>
  <c r="Q696" i="1" a="1"/>
  <c r="Q696" i="1" s="1"/>
  <c r="Q695" i="1" a="1"/>
  <c r="Q695" i="1" s="1"/>
  <c r="Q694" i="1" a="1"/>
  <c r="Q694" i="1" s="1"/>
  <c r="Q693" i="1" a="1"/>
  <c r="Q693" i="1" s="1"/>
  <c r="Q692" i="1" a="1"/>
  <c r="Q692" i="1" s="1"/>
  <c r="Q691" i="1" a="1"/>
  <c r="Q691" i="1" s="1"/>
  <c r="Q690" i="1" a="1"/>
  <c r="Q690" i="1" s="1"/>
  <c r="Q689" i="1" a="1"/>
  <c r="Q689" i="1" s="1"/>
  <c r="Q688" i="1" a="1"/>
  <c r="Q688" i="1" s="1"/>
  <c r="Q687" i="1" a="1"/>
  <c r="Q687" i="1" s="1"/>
  <c r="Q686" i="1" a="1"/>
  <c r="Q686" i="1" s="1"/>
  <c r="Q685" i="1" a="1"/>
  <c r="Q685" i="1" s="1"/>
  <c r="Q684" i="1" a="1"/>
  <c r="Q684" i="1" s="1"/>
  <c r="Q683" i="1" a="1"/>
  <c r="Q683" i="1" s="1"/>
  <c r="Q682" i="1" a="1"/>
  <c r="Q682" i="1" s="1"/>
  <c r="Q681" i="1" a="1"/>
  <c r="Q681" i="1" s="1"/>
  <c r="Q680" i="1" a="1"/>
  <c r="Q680" i="1" s="1"/>
  <c r="Q679" i="1" a="1"/>
  <c r="Q679" i="1" s="1"/>
  <c r="Q678" i="1" a="1"/>
  <c r="Q678" i="1" s="1"/>
  <c r="Q677" i="1" a="1"/>
  <c r="Q677" i="1" s="1"/>
  <c r="Q676" i="1" a="1"/>
  <c r="Q676" i="1" s="1"/>
  <c r="Q675" i="1" a="1"/>
  <c r="Q675" i="1" s="1"/>
  <c r="Q674" i="1" a="1"/>
  <c r="Q674" i="1" s="1"/>
  <c r="Q673" i="1" a="1"/>
  <c r="Q673" i="1" s="1"/>
  <c r="Q672" i="1" a="1"/>
  <c r="Q672" i="1" s="1"/>
  <c r="Q671" i="1" a="1"/>
  <c r="Q671" i="1" s="1"/>
  <c r="Q670" i="1" a="1"/>
  <c r="Q670" i="1" s="1"/>
  <c r="Q669" i="1" a="1"/>
  <c r="Q669" i="1" s="1"/>
  <c r="Q668" i="1" a="1"/>
  <c r="Q668" i="1" s="1"/>
  <c r="Q667" i="1" a="1"/>
  <c r="Q667" i="1" s="1"/>
  <c r="Q666" i="1" a="1"/>
  <c r="Q666" i="1" s="1"/>
  <c r="Q665" i="1" a="1"/>
  <c r="Q665" i="1" s="1"/>
  <c r="Q664" i="1" a="1"/>
  <c r="Q664" i="1" s="1"/>
  <c r="Q663" i="1" a="1"/>
  <c r="Q663" i="1" s="1"/>
  <c r="Q662" i="1" a="1"/>
  <c r="Q662" i="1" s="1"/>
  <c r="Q661" i="1" a="1"/>
  <c r="Q661" i="1" s="1"/>
  <c r="Q660" i="1" a="1"/>
  <c r="Q660" i="1" s="1"/>
  <c r="Q659" i="1" a="1"/>
  <c r="Q659" i="1" s="1"/>
  <c r="Q658" i="1" a="1"/>
  <c r="Q658" i="1" s="1"/>
  <c r="Q657" i="1" a="1"/>
  <c r="Q657" i="1" s="1"/>
  <c r="Q656" i="1" a="1"/>
  <c r="Q656" i="1" s="1"/>
  <c r="Q655" i="1" a="1"/>
  <c r="Q655" i="1" s="1"/>
  <c r="Q654" i="1" a="1"/>
  <c r="Q654" i="1" s="1"/>
  <c r="Q653" i="1" a="1"/>
  <c r="Q653" i="1" s="1"/>
  <c r="Q652" i="1" a="1"/>
  <c r="Q652" i="1" s="1"/>
  <c r="Q651" i="1" a="1"/>
  <c r="Q651" i="1" s="1"/>
  <c r="Q650" i="1" a="1"/>
  <c r="Q650" i="1" s="1"/>
  <c r="Q649" i="1" a="1"/>
  <c r="Q649" i="1" s="1"/>
  <c r="Q648" i="1" a="1"/>
  <c r="Q648" i="1" s="1"/>
  <c r="Q647" i="1" a="1"/>
  <c r="Q647" i="1" s="1"/>
  <c r="Q646" i="1" a="1"/>
  <c r="Q646" i="1" s="1"/>
  <c r="Q645" i="1" a="1"/>
  <c r="Q645" i="1" s="1"/>
  <c r="Q644" i="1" a="1"/>
  <c r="Q644" i="1" s="1"/>
  <c r="Q643" i="1" a="1"/>
  <c r="Q643" i="1" s="1"/>
  <c r="Q642" i="1" a="1"/>
  <c r="Q642" i="1" s="1"/>
  <c r="Q641" i="1" a="1"/>
  <c r="Q641" i="1" s="1"/>
  <c r="Q640" i="1" a="1"/>
  <c r="Q640" i="1" s="1"/>
  <c r="Q639" i="1" a="1"/>
  <c r="Q639" i="1" s="1"/>
  <c r="Q638" i="1" a="1"/>
  <c r="Q638" i="1" s="1"/>
  <c r="Q637" i="1" a="1"/>
  <c r="Q637" i="1" s="1"/>
  <c r="Q636" i="1" a="1"/>
  <c r="Q636" i="1" s="1"/>
  <c r="Q635" i="1" a="1"/>
  <c r="Q635" i="1" s="1"/>
  <c r="Q634" i="1" a="1"/>
  <c r="Q634" i="1" s="1"/>
  <c r="Q633" i="1" a="1"/>
  <c r="Q633" i="1" s="1"/>
  <c r="Q632" i="1" a="1"/>
  <c r="Q632" i="1" s="1"/>
  <c r="Q631" i="1" a="1"/>
  <c r="Q631" i="1" s="1"/>
  <c r="Q630" i="1" a="1"/>
  <c r="Q630" i="1" s="1"/>
  <c r="Q629" i="1" a="1"/>
  <c r="Q629" i="1" s="1"/>
  <c r="Q628" i="1" a="1"/>
  <c r="Q628" i="1" s="1"/>
  <c r="Q627" i="1" a="1"/>
  <c r="Q627" i="1" s="1"/>
  <c r="Q626" i="1" a="1"/>
  <c r="Q626" i="1" s="1"/>
  <c r="Q625" i="1" a="1"/>
  <c r="Q625" i="1" s="1"/>
  <c r="Q624" i="1" a="1"/>
  <c r="Q624" i="1" s="1"/>
  <c r="Q623" i="1" a="1"/>
  <c r="Q623" i="1" s="1"/>
  <c r="Q622" i="1" a="1"/>
  <c r="Q622" i="1" s="1"/>
  <c r="Q621" i="1" a="1"/>
  <c r="Q621" i="1" s="1"/>
  <c r="Q620" i="1" a="1"/>
  <c r="Q620" i="1" s="1"/>
  <c r="Q619" i="1" a="1"/>
  <c r="Q619" i="1" s="1"/>
  <c r="Q618" i="1" a="1"/>
  <c r="Q618" i="1" s="1"/>
  <c r="Q617" i="1" a="1"/>
  <c r="Q617" i="1" s="1"/>
  <c r="Q616" i="1" a="1"/>
  <c r="Q616" i="1" s="1"/>
  <c r="Q615" i="1" a="1"/>
  <c r="Q615" i="1" s="1"/>
  <c r="Q614" i="1" a="1"/>
  <c r="Q614" i="1" s="1"/>
  <c r="Q613" i="1" a="1"/>
  <c r="Q613" i="1" s="1"/>
  <c r="Q612" i="1" a="1"/>
  <c r="Q612" i="1" s="1"/>
  <c r="Q611" i="1" a="1"/>
  <c r="Q611" i="1" s="1"/>
  <c r="Q610" i="1" a="1"/>
  <c r="Q610" i="1" s="1"/>
  <c r="Q609" i="1" a="1"/>
  <c r="Q609" i="1" s="1"/>
  <c r="Q608" i="1" a="1"/>
  <c r="Q608" i="1" s="1"/>
  <c r="Q607" i="1" a="1"/>
  <c r="Q607" i="1" s="1"/>
  <c r="Q606" i="1" a="1"/>
  <c r="Q606" i="1" s="1"/>
  <c r="Q605" i="1" a="1"/>
  <c r="Q605" i="1" s="1"/>
  <c r="Q604" i="1" a="1"/>
  <c r="Q604" i="1" s="1"/>
  <c r="Q603" i="1" a="1"/>
  <c r="Q603" i="1" s="1"/>
  <c r="Q602" i="1" a="1"/>
  <c r="Q602" i="1" s="1"/>
  <c r="Q601" i="1" a="1"/>
  <c r="Q601" i="1" s="1"/>
  <c r="Q600" i="1" a="1"/>
  <c r="Q600" i="1" s="1"/>
  <c r="Q599" i="1" a="1"/>
  <c r="Q599" i="1" s="1"/>
  <c r="Q598" i="1" a="1"/>
  <c r="Q598" i="1" s="1"/>
  <c r="Q597" i="1" a="1"/>
  <c r="Q597" i="1" s="1"/>
  <c r="Q596" i="1" a="1"/>
  <c r="Q596" i="1" s="1"/>
  <c r="Q595" i="1" a="1"/>
  <c r="Q595" i="1" s="1"/>
  <c r="Q594" i="1" a="1"/>
  <c r="Q594" i="1" s="1"/>
  <c r="Q593" i="1" a="1"/>
  <c r="Q593" i="1" s="1"/>
  <c r="Q592" i="1" a="1"/>
  <c r="Q592" i="1" s="1"/>
  <c r="Q591" i="1" a="1"/>
  <c r="Q591" i="1" s="1"/>
  <c r="Q590" i="1" a="1"/>
  <c r="Q590" i="1" s="1"/>
  <c r="Q589" i="1" a="1"/>
  <c r="Q589" i="1" s="1"/>
  <c r="Q588" i="1" a="1"/>
  <c r="Q588" i="1" s="1"/>
  <c r="Q587" i="1" a="1"/>
  <c r="Q587" i="1" s="1"/>
  <c r="Q586" i="1" a="1"/>
  <c r="Q586" i="1" s="1"/>
  <c r="Q585" i="1" a="1"/>
  <c r="Q585" i="1" s="1"/>
  <c r="Q584" i="1" a="1"/>
  <c r="Q584" i="1" s="1"/>
  <c r="Q583" i="1" a="1"/>
  <c r="Q583" i="1" s="1"/>
  <c r="Q582" i="1" a="1"/>
  <c r="Q582" i="1" s="1"/>
  <c r="Q581" i="1" a="1"/>
  <c r="Q581" i="1" s="1"/>
  <c r="Q580" i="1" a="1"/>
  <c r="Q580" i="1" s="1"/>
  <c r="Q579" i="1" a="1"/>
  <c r="Q579" i="1" s="1"/>
  <c r="Q578" i="1" a="1"/>
  <c r="Q578" i="1" s="1"/>
  <c r="Q577" i="1" a="1"/>
  <c r="Q577" i="1" s="1"/>
  <c r="Q576" i="1" a="1"/>
  <c r="Q576" i="1" s="1"/>
  <c r="Q575" i="1" a="1"/>
  <c r="Q575" i="1" s="1"/>
  <c r="Q574" i="1" a="1"/>
  <c r="Q574" i="1" s="1"/>
  <c r="Q573" i="1" a="1"/>
  <c r="Q573" i="1" s="1"/>
  <c r="Q572" i="1" a="1"/>
  <c r="Q572" i="1" s="1"/>
  <c r="Q571" i="1" a="1"/>
  <c r="Q571" i="1" s="1"/>
  <c r="Q570" i="1" a="1"/>
  <c r="Q570" i="1" s="1"/>
  <c r="Q569" i="1" a="1"/>
  <c r="Q569" i="1" s="1"/>
  <c r="Q568" i="1" a="1"/>
  <c r="Q568" i="1" s="1"/>
  <c r="Q567" i="1" a="1"/>
  <c r="Q567" i="1" s="1"/>
  <c r="Q566" i="1" a="1"/>
  <c r="Q566" i="1" s="1"/>
  <c r="Q565" i="1" a="1"/>
  <c r="Q565" i="1" s="1"/>
  <c r="Q564" i="1" a="1"/>
  <c r="Q564" i="1" s="1"/>
  <c r="Q563" i="1" a="1"/>
  <c r="Q563" i="1" s="1"/>
  <c r="Q562" i="1" a="1"/>
  <c r="Q562" i="1" s="1"/>
  <c r="Q561" i="1" a="1"/>
  <c r="Q561" i="1" s="1"/>
  <c r="Q560" i="1" a="1"/>
  <c r="Q560" i="1" s="1"/>
  <c r="Q559" i="1" a="1"/>
  <c r="Q559" i="1" s="1"/>
  <c r="Q558" i="1" a="1"/>
  <c r="Q558" i="1" s="1"/>
  <c r="Q557" i="1" a="1"/>
  <c r="Q557" i="1" s="1"/>
  <c r="Q556" i="1" a="1"/>
  <c r="Q556" i="1" s="1"/>
  <c r="Q555" i="1" a="1"/>
  <c r="Q555" i="1" s="1"/>
  <c r="Q554" i="1" a="1"/>
  <c r="Q554" i="1" s="1"/>
  <c r="Q553" i="1" a="1"/>
  <c r="Q553" i="1" s="1"/>
  <c r="Q552" i="1" a="1"/>
  <c r="Q552" i="1" s="1"/>
  <c r="Q551" i="1" a="1"/>
  <c r="Q551" i="1" s="1"/>
  <c r="Q550" i="1" a="1"/>
  <c r="Q550" i="1" s="1"/>
  <c r="Q549" i="1" a="1"/>
  <c r="Q549" i="1" s="1"/>
  <c r="Q548" i="1" a="1"/>
  <c r="Q548" i="1" s="1"/>
  <c r="Q547" i="1" a="1"/>
  <c r="Q547" i="1" s="1"/>
  <c r="Q546" i="1" a="1"/>
  <c r="Q546" i="1" s="1"/>
  <c r="Q545" i="1" a="1"/>
  <c r="Q545" i="1" s="1"/>
  <c r="Q544" i="1" a="1"/>
  <c r="Q544" i="1" s="1"/>
  <c r="Q543" i="1" a="1"/>
  <c r="Q543" i="1" s="1"/>
  <c r="Q542" i="1" a="1"/>
  <c r="Q542" i="1" s="1"/>
  <c r="Q541" i="1" a="1"/>
  <c r="Q541" i="1" s="1"/>
  <c r="Q540" i="1" a="1"/>
  <c r="Q540" i="1" s="1"/>
  <c r="Q539" i="1" a="1"/>
  <c r="Q539" i="1" s="1"/>
  <c r="Q538" i="1" a="1"/>
  <c r="Q538" i="1" s="1"/>
  <c r="Q537" i="1" a="1"/>
  <c r="Q537" i="1" s="1"/>
  <c r="Q536" i="1" a="1"/>
  <c r="Q536" i="1" s="1"/>
  <c r="Q535" i="1" a="1"/>
  <c r="Q535" i="1" s="1"/>
  <c r="Q534" i="1" a="1"/>
  <c r="Q534" i="1" s="1"/>
  <c r="Q533" i="1" a="1"/>
  <c r="Q533" i="1" s="1"/>
  <c r="Q532" i="1" a="1"/>
  <c r="Q532" i="1" s="1"/>
  <c r="Q531" i="1" a="1"/>
  <c r="Q531" i="1" s="1"/>
  <c r="Q530" i="1" a="1"/>
  <c r="Q530" i="1" s="1"/>
  <c r="Q529" i="1" a="1"/>
  <c r="Q529" i="1" s="1"/>
  <c r="Q528" i="1" a="1"/>
  <c r="Q528" i="1" s="1"/>
  <c r="Q527" i="1" a="1"/>
  <c r="Q527" i="1" s="1"/>
  <c r="Q526" i="1" a="1"/>
  <c r="Q526" i="1" s="1"/>
  <c r="Q525" i="1" a="1"/>
  <c r="Q525" i="1" s="1"/>
  <c r="Q524" i="1" a="1"/>
  <c r="Q524" i="1" s="1"/>
  <c r="Q523" i="1" a="1"/>
  <c r="Q523" i="1" s="1"/>
  <c r="Q522" i="1" a="1"/>
  <c r="Q522" i="1" s="1"/>
  <c r="Q521" i="1" a="1"/>
  <c r="Q521" i="1" s="1"/>
  <c r="Q520" i="1" a="1"/>
  <c r="Q520" i="1" s="1"/>
  <c r="Q519" i="1" a="1"/>
  <c r="Q519" i="1" s="1"/>
  <c r="Q518" i="1" a="1"/>
  <c r="Q518" i="1" s="1"/>
  <c r="Q517" i="1" a="1"/>
  <c r="Q517" i="1" s="1"/>
  <c r="Q516" i="1" a="1"/>
  <c r="Q516" i="1" s="1"/>
  <c r="Q515" i="1" a="1"/>
  <c r="Q515" i="1" s="1"/>
  <c r="Q514" i="1" a="1"/>
  <c r="Q514" i="1" s="1"/>
  <c r="Q513" i="1" a="1"/>
  <c r="Q513" i="1" s="1"/>
  <c r="Q512" i="1" a="1"/>
  <c r="Q512" i="1" s="1"/>
  <c r="Q511" i="1" a="1"/>
  <c r="Q511" i="1" s="1"/>
  <c r="Q510" i="1" a="1"/>
  <c r="Q510" i="1" s="1"/>
  <c r="Q509" i="1" a="1"/>
  <c r="Q509" i="1" s="1"/>
  <c r="Q508" i="1" a="1"/>
  <c r="Q508" i="1" s="1"/>
  <c r="Q507" i="1" a="1"/>
  <c r="Q507" i="1" s="1"/>
  <c r="Q506" i="1" a="1"/>
  <c r="Q506" i="1" s="1"/>
  <c r="Q505" i="1" a="1"/>
  <c r="Q505" i="1" s="1"/>
  <c r="Q504" i="1" a="1"/>
  <c r="Q504" i="1" s="1"/>
  <c r="Q503" i="1" a="1"/>
  <c r="Q503" i="1" s="1"/>
  <c r="Q502" i="1" a="1"/>
  <c r="Q502" i="1" s="1"/>
  <c r="Q501" i="1" a="1"/>
  <c r="Q501" i="1" s="1"/>
  <c r="Q500" i="1" a="1"/>
  <c r="Q500" i="1" s="1"/>
  <c r="Q499" i="1" a="1"/>
  <c r="Q499" i="1" s="1"/>
  <c r="Q498" i="1" a="1"/>
  <c r="Q498" i="1" s="1"/>
  <c r="Q497" i="1" a="1"/>
  <c r="Q497" i="1" s="1"/>
  <c r="Q496" i="1" a="1"/>
  <c r="Q496" i="1" s="1"/>
  <c r="Q495" i="1" a="1"/>
  <c r="Q495" i="1" s="1"/>
  <c r="Q494" i="1" a="1"/>
  <c r="Q494" i="1" s="1"/>
  <c r="Q493" i="1" a="1"/>
  <c r="Q493" i="1" s="1"/>
  <c r="Q492" i="1" a="1"/>
  <c r="Q492" i="1" s="1"/>
  <c r="Q491" i="1" a="1"/>
  <c r="Q491" i="1" s="1"/>
  <c r="Q490" i="1" a="1"/>
  <c r="Q490" i="1" s="1"/>
  <c r="Q489" i="1" a="1"/>
  <c r="Q489" i="1" s="1"/>
  <c r="Q488" i="1" a="1"/>
  <c r="Q488" i="1" s="1"/>
  <c r="Q487" i="1" a="1"/>
  <c r="Q487" i="1" s="1"/>
  <c r="Q486" i="1" a="1"/>
  <c r="Q486" i="1" s="1"/>
  <c r="Q485" i="1" a="1"/>
  <c r="Q485" i="1" s="1"/>
  <c r="Q484" i="1" a="1"/>
  <c r="Q484" i="1" s="1"/>
  <c r="Q483" i="1" a="1"/>
  <c r="Q483" i="1" s="1"/>
  <c r="Q482" i="1" a="1"/>
  <c r="Q482" i="1" s="1"/>
  <c r="Q481" i="1" a="1"/>
  <c r="Q481" i="1" s="1"/>
  <c r="Q480" i="1" a="1"/>
  <c r="Q480" i="1" s="1"/>
  <c r="Q479" i="1" a="1"/>
  <c r="Q479" i="1" s="1"/>
  <c r="Q478" i="1" a="1"/>
  <c r="Q478" i="1" s="1"/>
  <c r="Q477" i="1" a="1"/>
  <c r="Q477" i="1" s="1"/>
  <c r="Q476" i="1" a="1"/>
  <c r="Q476" i="1" s="1"/>
  <c r="Q475" i="1" a="1"/>
  <c r="Q475" i="1" s="1"/>
  <c r="Q474" i="1" a="1"/>
  <c r="Q474" i="1" s="1"/>
  <c r="Q473" i="1" a="1"/>
  <c r="Q473" i="1" s="1"/>
  <c r="Q472" i="1" a="1"/>
  <c r="Q472" i="1" s="1"/>
  <c r="Q471" i="1" a="1"/>
  <c r="Q471" i="1" s="1"/>
  <c r="Q470" i="1" a="1"/>
  <c r="Q470" i="1" s="1"/>
  <c r="Q469" i="1" a="1"/>
  <c r="Q469" i="1" s="1"/>
  <c r="Q468" i="1" a="1"/>
  <c r="Q468" i="1" s="1"/>
  <c r="Q467" i="1" a="1"/>
  <c r="Q467" i="1" s="1"/>
  <c r="Q466" i="1" a="1"/>
  <c r="Q466" i="1" s="1"/>
  <c r="Q465" i="1" a="1"/>
  <c r="Q465" i="1" s="1"/>
  <c r="Q464" i="1" a="1"/>
  <c r="Q464" i="1" s="1"/>
  <c r="Q463" i="1" a="1"/>
  <c r="Q463" i="1" s="1"/>
  <c r="Q462" i="1" a="1"/>
  <c r="Q462" i="1" s="1"/>
  <c r="Q461" i="1" a="1"/>
  <c r="Q461" i="1" s="1"/>
  <c r="Q460" i="1" a="1"/>
  <c r="Q460" i="1" s="1"/>
  <c r="Q459" i="1" a="1"/>
  <c r="Q459" i="1" s="1"/>
  <c r="Q458" i="1" a="1"/>
  <c r="Q458" i="1" s="1"/>
  <c r="Q457" i="1" a="1"/>
  <c r="Q457" i="1" s="1"/>
  <c r="Q456" i="1" a="1"/>
  <c r="Q456" i="1" s="1"/>
  <c r="Q455" i="1" a="1"/>
  <c r="Q455" i="1" s="1"/>
  <c r="Q454" i="1" a="1"/>
  <c r="Q454" i="1" s="1"/>
  <c r="Q453" i="1" a="1"/>
  <c r="Q453" i="1" s="1"/>
  <c r="Q452" i="1" a="1"/>
  <c r="Q452" i="1" s="1"/>
  <c r="Q451" i="1" a="1"/>
  <c r="Q451" i="1" s="1"/>
  <c r="Q450" i="1" a="1"/>
  <c r="Q450" i="1" s="1"/>
  <c r="Q449" i="1" a="1"/>
  <c r="Q449" i="1" s="1"/>
  <c r="Q448" i="1" a="1"/>
  <c r="Q448" i="1" s="1"/>
  <c r="Q447" i="1" a="1"/>
  <c r="Q447" i="1" s="1"/>
  <c r="Q446" i="1" a="1"/>
  <c r="Q446" i="1" s="1"/>
  <c r="Q445" i="1" a="1"/>
  <c r="Q445" i="1" s="1"/>
  <c r="Q444" i="1" a="1"/>
  <c r="Q444" i="1" s="1"/>
  <c r="Q443" i="1" a="1"/>
  <c r="Q443" i="1" s="1"/>
  <c r="Q442" i="1" a="1"/>
  <c r="Q442" i="1" s="1"/>
  <c r="Q441" i="1" a="1"/>
  <c r="Q441" i="1" s="1"/>
  <c r="Q440" i="1" a="1"/>
  <c r="Q440" i="1" s="1"/>
  <c r="Q439" i="1" a="1"/>
  <c r="Q439" i="1" s="1"/>
  <c r="Q438" i="1" a="1"/>
  <c r="Q438" i="1" s="1"/>
  <c r="Q437" i="1" a="1"/>
  <c r="Q437" i="1" s="1"/>
  <c r="Q436" i="1" a="1"/>
  <c r="Q436" i="1" s="1"/>
  <c r="Q435" i="1" a="1"/>
  <c r="Q435" i="1" s="1"/>
  <c r="Q434" i="1" a="1"/>
  <c r="Q434" i="1" s="1"/>
  <c r="Q433" i="1" a="1"/>
  <c r="Q433" i="1" s="1"/>
  <c r="Q432" i="1" a="1"/>
  <c r="Q432" i="1" s="1"/>
  <c r="Q431" i="1" a="1"/>
  <c r="Q431" i="1" s="1"/>
  <c r="Q430" i="1" a="1"/>
  <c r="Q430" i="1" s="1"/>
  <c r="Q429" i="1" a="1"/>
  <c r="Q429" i="1" s="1"/>
  <c r="Q428" i="1" a="1"/>
  <c r="Q428" i="1" s="1"/>
  <c r="Q427" i="1" a="1"/>
  <c r="Q427" i="1" s="1"/>
  <c r="Q426" i="1" a="1"/>
  <c r="Q426" i="1" s="1"/>
  <c r="Q425" i="1" a="1"/>
  <c r="Q425" i="1" s="1"/>
  <c r="Q424" i="1" a="1"/>
  <c r="Q424" i="1" s="1"/>
  <c r="Q423" i="1" a="1"/>
  <c r="Q423" i="1" s="1"/>
  <c r="Q422" i="1" a="1"/>
  <c r="Q422" i="1" s="1"/>
  <c r="Q421" i="1" a="1"/>
  <c r="Q421" i="1" s="1"/>
  <c r="Q420" i="1" a="1"/>
  <c r="Q420" i="1" s="1"/>
  <c r="Q419" i="1" a="1"/>
  <c r="Q419" i="1" s="1"/>
  <c r="Q418" i="1" a="1"/>
  <c r="Q418" i="1" s="1"/>
  <c r="Q417" i="1" a="1"/>
  <c r="Q417" i="1" s="1"/>
  <c r="Q416" i="1" a="1"/>
  <c r="Q416" i="1" s="1"/>
  <c r="Q415" i="1" a="1"/>
  <c r="Q415" i="1" s="1"/>
  <c r="Q414" i="1" a="1"/>
  <c r="Q414" i="1" s="1"/>
  <c r="Q413" i="1" a="1"/>
  <c r="Q413" i="1" s="1"/>
  <c r="Q412" i="1" a="1"/>
  <c r="Q412" i="1" s="1"/>
  <c r="Q411" i="1" a="1"/>
  <c r="Q411" i="1" s="1"/>
  <c r="Q410" i="1" a="1"/>
  <c r="Q410" i="1" s="1"/>
  <c r="Q409" i="1" a="1"/>
  <c r="Q409" i="1" s="1"/>
  <c r="Q408" i="1" a="1"/>
  <c r="Q408" i="1" s="1"/>
  <c r="Q407" i="1" a="1"/>
  <c r="Q407" i="1" s="1"/>
  <c r="Q406" i="1" a="1"/>
  <c r="Q406" i="1" s="1"/>
  <c r="Q405" i="1" a="1"/>
  <c r="Q405" i="1" s="1"/>
  <c r="Q404" i="1" a="1"/>
  <c r="Q404" i="1" s="1"/>
  <c r="Q403" i="1" a="1"/>
  <c r="Q403" i="1" s="1"/>
  <c r="Q402" i="1" a="1"/>
  <c r="Q402" i="1" s="1"/>
  <c r="Q401" i="1" a="1"/>
  <c r="Q401" i="1" s="1"/>
  <c r="Q400" i="1" a="1"/>
  <c r="Q400" i="1" s="1"/>
  <c r="Q399" i="1" a="1"/>
  <c r="Q399" i="1" s="1"/>
  <c r="Q398" i="1" a="1"/>
  <c r="Q398" i="1" s="1"/>
  <c r="Q397" i="1" a="1"/>
  <c r="Q397" i="1" s="1"/>
  <c r="Q396" i="1" a="1"/>
  <c r="Q396" i="1" s="1"/>
  <c r="Q395" i="1" a="1"/>
  <c r="Q395" i="1" s="1"/>
  <c r="Q394" i="1" a="1"/>
  <c r="Q394" i="1" s="1"/>
  <c r="Q393" i="1" a="1"/>
  <c r="Q393" i="1" s="1"/>
  <c r="Q392" i="1" a="1"/>
  <c r="Q392" i="1" s="1"/>
  <c r="Q391" i="1" a="1"/>
  <c r="Q391" i="1" s="1"/>
  <c r="Q390" i="1" a="1"/>
  <c r="Q390" i="1" s="1"/>
  <c r="Q389" i="1" a="1"/>
  <c r="Q389" i="1" s="1"/>
  <c r="Q388" i="1" a="1"/>
  <c r="Q388" i="1" s="1"/>
  <c r="Q387" i="1" a="1"/>
  <c r="Q387" i="1" s="1"/>
  <c r="Q386" i="1" a="1"/>
  <c r="Q386" i="1" s="1"/>
  <c r="Q385" i="1" a="1"/>
  <c r="Q385" i="1" s="1"/>
  <c r="Q384" i="1" a="1"/>
  <c r="Q384" i="1" s="1"/>
  <c r="Q383" i="1" a="1"/>
  <c r="Q383" i="1" s="1"/>
  <c r="Q382" i="1" a="1"/>
  <c r="Q382" i="1" s="1"/>
  <c r="Q381" i="1" a="1"/>
  <c r="Q381" i="1" s="1"/>
  <c r="Q380" i="1" a="1"/>
  <c r="Q380" i="1" s="1"/>
  <c r="Q379" i="1" a="1"/>
  <c r="Q379" i="1" s="1"/>
  <c r="Q378" i="1" a="1"/>
  <c r="Q378" i="1" s="1"/>
  <c r="Q377" i="1" a="1"/>
  <c r="Q377" i="1" s="1"/>
  <c r="Q376" i="1" a="1"/>
  <c r="Q376" i="1" s="1"/>
  <c r="Q375" i="1" a="1"/>
  <c r="Q375" i="1" s="1"/>
  <c r="Q374" i="1" a="1"/>
  <c r="Q374" i="1" s="1"/>
  <c r="Q373" i="1" a="1"/>
  <c r="Q373" i="1" s="1"/>
  <c r="Q372" i="1" a="1"/>
  <c r="Q372" i="1" s="1"/>
  <c r="Q371" i="1" a="1"/>
  <c r="Q371" i="1" s="1"/>
  <c r="Q370" i="1" a="1"/>
  <c r="Q370" i="1" s="1"/>
  <c r="Q369" i="1" a="1"/>
  <c r="Q369" i="1" s="1"/>
  <c r="Q368" i="1" a="1"/>
  <c r="Q368" i="1" s="1"/>
  <c r="Q367" i="1" a="1"/>
  <c r="Q367" i="1" s="1"/>
  <c r="Q366" i="1" a="1"/>
  <c r="Q366" i="1" s="1"/>
  <c r="Q365" i="1" a="1"/>
  <c r="Q365" i="1" s="1"/>
  <c r="Q364" i="1" a="1"/>
  <c r="Q364" i="1" s="1"/>
  <c r="Q363" i="1" a="1"/>
  <c r="Q363" i="1" s="1"/>
  <c r="Q362" i="1" a="1"/>
  <c r="Q362" i="1" s="1"/>
  <c r="Q361" i="1" a="1"/>
  <c r="Q361" i="1" s="1"/>
  <c r="Q360" i="1" a="1"/>
  <c r="Q360" i="1" s="1"/>
  <c r="Q359" i="1" a="1"/>
  <c r="Q359" i="1" s="1"/>
  <c r="Q358" i="1" a="1"/>
  <c r="Q358" i="1" s="1"/>
  <c r="Q357" i="1" a="1"/>
  <c r="Q357" i="1" s="1"/>
  <c r="Q356" i="1" a="1"/>
  <c r="Q356" i="1" s="1"/>
  <c r="Q355" i="1" a="1"/>
  <c r="Q355" i="1" s="1"/>
  <c r="Q354" i="1" a="1"/>
  <c r="Q354" i="1" s="1"/>
  <c r="Q353" i="1" a="1"/>
  <c r="Q353" i="1" s="1"/>
  <c r="Q352" i="1" a="1"/>
  <c r="Q352" i="1" s="1"/>
  <c r="Q351" i="1" a="1"/>
  <c r="Q351" i="1" s="1"/>
  <c r="Q350" i="1" a="1"/>
  <c r="Q350" i="1" s="1"/>
  <c r="Q349" i="1" a="1"/>
  <c r="Q349" i="1" s="1"/>
  <c r="Q348" i="1" a="1"/>
  <c r="Q348" i="1" s="1"/>
  <c r="Q347" i="1" a="1"/>
  <c r="Q347" i="1" s="1"/>
  <c r="Q346" i="1" a="1"/>
  <c r="Q346" i="1" s="1"/>
  <c r="Q345" i="1" a="1"/>
  <c r="Q345" i="1" s="1"/>
  <c r="Q344" i="1" a="1"/>
  <c r="Q344" i="1" s="1"/>
  <c r="Q343" i="1" a="1"/>
  <c r="Q343" i="1" s="1"/>
  <c r="Q342" i="1" a="1"/>
  <c r="Q342" i="1" s="1"/>
  <c r="Q341" i="1" a="1"/>
  <c r="Q341" i="1" s="1"/>
  <c r="Q340" i="1" a="1"/>
  <c r="Q340" i="1" s="1"/>
  <c r="Q339" i="1" a="1"/>
  <c r="Q339" i="1" s="1"/>
  <c r="Q338" i="1" a="1"/>
  <c r="Q338" i="1" s="1"/>
  <c r="Q337" i="1" a="1"/>
  <c r="Q337" i="1" s="1"/>
  <c r="Q336" i="1" a="1"/>
  <c r="Q336" i="1" s="1"/>
  <c r="Q335" i="1" a="1"/>
  <c r="Q335" i="1" s="1"/>
  <c r="Q334" i="1" a="1"/>
  <c r="Q334" i="1" s="1"/>
  <c r="Q333" i="1" a="1"/>
  <c r="Q333" i="1" s="1"/>
  <c r="Q332" i="1" a="1"/>
  <c r="Q332" i="1" s="1"/>
  <c r="Q331" i="1" a="1"/>
  <c r="Q331" i="1" s="1"/>
  <c r="Q330" i="1" a="1"/>
  <c r="Q330" i="1" s="1"/>
  <c r="Q329" i="1" a="1"/>
  <c r="Q329" i="1" s="1"/>
  <c r="Q328" i="1" a="1"/>
  <c r="Q328" i="1" s="1"/>
  <c r="Q327" i="1" a="1"/>
  <c r="Q327" i="1" s="1"/>
  <c r="Q326" i="1" a="1"/>
  <c r="Q326" i="1" s="1"/>
  <c r="Q325" i="1" a="1"/>
  <c r="Q325" i="1" s="1"/>
  <c r="Q324" i="1" a="1"/>
  <c r="Q324" i="1" s="1"/>
  <c r="Q323" i="1" a="1"/>
  <c r="Q323" i="1" s="1"/>
  <c r="Q322" i="1" a="1"/>
  <c r="Q322" i="1" s="1"/>
  <c r="Q321" i="1" a="1"/>
  <c r="Q321" i="1" s="1"/>
  <c r="Q320" i="1" a="1"/>
  <c r="Q320" i="1" s="1"/>
  <c r="Q319" i="1" a="1"/>
  <c r="Q319" i="1" s="1"/>
  <c r="Q318" i="1" a="1"/>
  <c r="Q318" i="1" s="1"/>
  <c r="Q317" i="1" a="1"/>
  <c r="Q317" i="1" s="1"/>
  <c r="Q316" i="1" a="1"/>
  <c r="Q316" i="1" s="1"/>
  <c r="Q315" i="1" a="1"/>
  <c r="Q315" i="1" s="1"/>
  <c r="Q314" i="1" a="1"/>
  <c r="Q314" i="1" s="1"/>
  <c r="Q313" i="1" a="1"/>
  <c r="Q313" i="1" s="1"/>
  <c r="Q312" i="1" a="1"/>
  <c r="Q312" i="1" s="1"/>
  <c r="Q311" i="1" a="1"/>
  <c r="Q311" i="1" s="1"/>
  <c r="Q310" i="1" a="1"/>
  <c r="Q310" i="1" s="1"/>
  <c r="Q309" i="1" a="1"/>
  <c r="Q309" i="1" s="1"/>
  <c r="Q308" i="1" a="1"/>
  <c r="Q308" i="1" s="1"/>
  <c r="Q307" i="1" a="1"/>
  <c r="Q307" i="1" s="1"/>
  <c r="Q306" i="1" a="1"/>
  <c r="Q306" i="1" s="1"/>
  <c r="Q305" i="1" a="1"/>
  <c r="Q305" i="1" s="1"/>
  <c r="Q304" i="1" a="1"/>
  <c r="Q304" i="1" s="1"/>
  <c r="Q303" i="1" a="1"/>
  <c r="Q303" i="1" s="1"/>
  <c r="Q302" i="1" a="1"/>
  <c r="Q302" i="1" s="1"/>
  <c r="Q301" i="1" a="1"/>
  <c r="Q301" i="1" s="1"/>
  <c r="Q300" i="1" a="1"/>
  <c r="Q300" i="1" s="1"/>
  <c r="Q299" i="1" a="1"/>
  <c r="Q299" i="1" s="1"/>
  <c r="Q298" i="1" a="1"/>
  <c r="Q298" i="1" s="1"/>
  <c r="Q297" i="1" a="1"/>
  <c r="Q297" i="1" s="1"/>
  <c r="Q296" i="1" a="1"/>
  <c r="Q296" i="1" s="1"/>
  <c r="Q295" i="1" a="1"/>
  <c r="Q295" i="1" s="1"/>
  <c r="Q294" i="1" a="1"/>
  <c r="Q294" i="1" s="1"/>
  <c r="Q293" i="1" a="1"/>
  <c r="Q293" i="1" s="1"/>
  <c r="Q292" i="1" a="1"/>
  <c r="Q292" i="1" s="1"/>
  <c r="Q291" i="1" a="1"/>
  <c r="Q291" i="1" s="1"/>
  <c r="Q290" i="1" a="1"/>
  <c r="Q290" i="1" s="1"/>
  <c r="Q289" i="1" a="1"/>
  <c r="Q289" i="1" s="1"/>
  <c r="Q288" i="1" a="1"/>
  <c r="Q288" i="1" s="1"/>
  <c r="Q287" i="1" a="1"/>
  <c r="Q287" i="1" s="1"/>
  <c r="Q286" i="1" a="1"/>
  <c r="Q286" i="1" s="1"/>
  <c r="Q285" i="1" a="1"/>
  <c r="Q285" i="1" s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 s="1"/>
  <c r="Q275" i="1" a="1"/>
  <c r="Q275" i="1" s="1"/>
  <c r="Q274" i="1" a="1"/>
  <c r="Q274" i="1" s="1"/>
  <c r="Q273" i="1" a="1"/>
  <c r="Q273" i="1" s="1"/>
  <c r="Q272" i="1" a="1"/>
  <c r="Q272" i="1" s="1"/>
  <c r="Q271" i="1" a="1"/>
  <c r="Q271" i="1" s="1"/>
  <c r="Q270" i="1" a="1"/>
  <c r="Q270" i="1" s="1"/>
  <c r="Q269" i="1" a="1"/>
  <c r="Q269" i="1" s="1"/>
  <c r="Q268" i="1" a="1"/>
  <c r="Q268" i="1" s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 a="1"/>
  <c r="Q261" i="1" s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5" i="1" a="1"/>
  <c r="Q255" i="1" s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 s="1"/>
  <c r="Q247" i="1" a="1"/>
  <c r="Q247" i="1" s="1"/>
  <c r="Q246" i="1" a="1"/>
  <c r="Q246" i="1" s="1"/>
  <c r="Q245" i="1" a="1"/>
  <c r="Q245" i="1" s="1"/>
  <c r="Q244" i="1" a="1"/>
  <c r="Q244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 a="1"/>
  <c r="Q229" i="1" s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6" i="1" a="1"/>
  <c r="Q206" i="1" s="1"/>
  <c r="Q205" i="1" a="1"/>
  <c r="Q205" i="1" s="1"/>
  <c r="Q204" i="1" a="1"/>
  <c r="Q204" i="1" s="1"/>
  <c r="Q203" i="1" a="1"/>
  <c r="Q203" i="1" s="1"/>
  <c r="Q202" i="1" a="1"/>
  <c r="Q202" i="1" s="1"/>
  <c r="Q201" i="1" a="1"/>
  <c r="Q201" i="1" s="1"/>
  <c r="Q200" i="1" a="1"/>
  <c r="Q200" i="1" s="1"/>
  <c r="Q199" i="1" a="1"/>
  <c r="Q199" i="1" s="1"/>
  <c r="Q198" i="1" a="1"/>
  <c r="Q198" i="1" s="1"/>
  <c r="Q197" i="1" a="1"/>
  <c r="Q197" i="1" s="1"/>
  <c r="Q196" i="1" a="1"/>
  <c r="Q196" i="1" s="1"/>
  <c r="Q195" i="1" a="1"/>
  <c r="Q195" i="1" s="1"/>
  <c r="Q194" i="1" a="1"/>
  <c r="Q194" i="1" s="1"/>
  <c r="Q193" i="1" a="1"/>
  <c r="Q193" i="1" s="1"/>
  <c r="Q192" i="1" a="1"/>
  <c r="Q192" i="1" s="1"/>
  <c r="Q191" i="1" a="1"/>
  <c r="Q191" i="1" s="1"/>
  <c r="Q190" i="1" a="1"/>
  <c r="Q190" i="1" s="1"/>
  <c r="Q189" i="1" a="1"/>
  <c r="Q189" i="1" s="1"/>
  <c r="Q188" i="1" a="1"/>
  <c r="Q188" i="1" s="1"/>
  <c r="Q187" i="1" a="1"/>
  <c r="Q187" i="1" s="1"/>
  <c r="Q186" i="1" a="1"/>
  <c r="Q186" i="1" s="1"/>
  <c r="Q185" i="1" a="1"/>
  <c r="Q185" i="1" s="1"/>
  <c r="Q184" i="1" a="1"/>
  <c r="Q184" i="1" s="1"/>
  <c r="Q183" i="1" a="1"/>
  <c r="Q183" i="1" s="1"/>
  <c r="Q182" i="1" a="1"/>
  <c r="Q182" i="1" s="1"/>
  <c r="Q181" i="1" a="1"/>
  <c r="Q181" i="1" s="1"/>
  <c r="Q180" i="1" a="1"/>
  <c r="Q180" i="1" s="1"/>
  <c r="Q179" i="1" a="1"/>
  <c r="Q179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73" i="1" a="1"/>
  <c r="Q173" i="1" s="1"/>
  <c r="Q172" i="1" a="1"/>
  <c r="Q172" i="1" s="1"/>
  <c r="Q171" i="1" a="1"/>
  <c r="Q171" i="1" s="1"/>
  <c r="Q170" i="1" a="1"/>
  <c r="Q170" i="1" s="1"/>
  <c r="Q169" i="1" a="1"/>
  <c r="Q169" i="1" s="1"/>
  <c r="Q168" i="1" a="1"/>
  <c r="Q168" i="1" s="1"/>
  <c r="Q167" i="1" a="1"/>
  <c r="Q167" i="1" s="1"/>
  <c r="Q166" i="1" a="1"/>
  <c r="Q166" i="1" s="1"/>
  <c r="Q165" i="1" a="1"/>
  <c r="Q165" i="1" s="1"/>
  <c r="Q164" i="1" a="1"/>
  <c r="Q164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51" i="1" a="1"/>
  <c r="Q151" i="1" s="1"/>
  <c r="Q150" i="1" a="1"/>
  <c r="Q150" i="1" s="1"/>
  <c r="Q149" i="1" a="1"/>
  <c r="Q149" i="1" s="1"/>
  <c r="Q148" i="1" a="1"/>
  <c r="Q148" i="1" s="1"/>
  <c r="Q147" i="1" a="1"/>
  <c r="Q147" i="1" s="1"/>
  <c r="Q146" i="1" a="1"/>
  <c r="Q146" i="1" s="1"/>
  <c r="Q145" i="1" a="1"/>
  <c r="Q145" i="1" s="1"/>
  <c r="Q144" i="1" a="1"/>
  <c r="Q144" i="1" s="1"/>
  <c r="Q143" i="1" a="1"/>
  <c r="Q143" i="1" s="1"/>
  <c r="Q142" i="1" a="1"/>
  <c r="Q142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33" i="1" a="1"/>
  <c r="Q133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6" i="1" a="1"/>
  <c r="Q106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Q5" i="1" a="1"/>
  <c r="Q5" i="1" s="1"/>
  <c r="Q4" i="1" a="1"/>
  <c r="Q4" i="1" s="1"/>
  <c r="Q3" i="1" a="1"/>
  <c r="Q3" i="1" s="1"/>
  <c r="Q2" i="1" a="1"/>
  <c r="Q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<sst xmlns="http://schemas.openxmlformats.org/spreadsheetml/2006/main" count="6125" uniqueCount="2091">
  <si>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</si>
  <si>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</si>
  <si>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</si>
  <si>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</si>
  <si>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</si>
  <si>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</si>
  <si>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</si>
  <si>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</si>
  <si>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</si>
  <si>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</si>
  <si>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</si>
  <si>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</si>
  <si>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</si>
  <si>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</si>
  <si>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</si>
  <si>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</si>
  <si>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</si>
  <si>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</si>
  <si>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</si>
  <si>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</si>
  <si>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</si>
  <si>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</si>
  <si>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</si>
  <si>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</si>
  <si>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</si>
  <si>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</si>
  <si>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</si>
  <si>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</si>
  <si>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</si>
  <si>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</si>
  <si>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</si>
  <si>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</si>
  <si>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</si>
  <si>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</si>
  <si>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</si>
  <si>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</si>
  <si>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</si>
  <si>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</si>
  <si>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</si>
  <si>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</si>
  <si>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</si>
  <si>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</si>
  <si>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</si>
  <si>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</si>
  <si>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</si>
  <si>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</si>
  <si>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</si>
  <si>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</si>
  <si>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</si>
  <si>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</si>
  <si>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</si>
  <si>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</si>
  <si>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</si>
  <si>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</si>
  <si>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</si>
  <si>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</si>
  <si>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</si>
  <si>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</si>
  <si>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</si>
  <si>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</si>
  <si>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</si>
  <si>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</si>
  <si>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</si>
  <si>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</si>
  <si>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</si>
  <si>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</si>
  <si>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</si>
  <si>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</si>
  <si>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</si>
  <si>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</si>
  <si>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</si>
  <si>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</si>
  <si>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</si>
  <si>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</si>
  <si>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</si>
  <si>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</si>
  <si>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</si>
  <si>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</si>
  <si>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</si>
  <si>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</si>
  <si>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</si>
  <si>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</si>
  <si>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</si>
  <si>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</si>
  <si>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</si>
  <si>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</si>
  <si>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</si>
  <si>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</si>
  <si>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</si>
  <si>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</si>
  <si>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</si>
  <si>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</si>
  <si>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</si>
  <si>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</si>
  <si>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</si>
  <si>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</si>
  <si>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</si>
  <si>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</si>
  <si>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</si>
  <si>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</si>
  <si>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</si>
  <si>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</si>
  <si>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</si>
  <si>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</si>
  <si>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</si>
  <si>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</si>
  <si>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</si>
  <si>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</si>
  <si>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</si>
  <si>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</si>
  <si>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</si>
  <si>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</si>
  <si>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</si>
  <si>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</si>
  <si>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</si>
  <si>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</si>
  <si>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</si>
  <si>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</si>
  <si>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</si>
  <si>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</si>
  <si>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</si>
  <si>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</si>
  <si>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</si>
  <si>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</si>
  <si>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</si>
  <si>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</si>
  <si>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</si>
  <si>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</si>
  <si>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</si>
  <si>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</si>
  <si>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</si>
  <si>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</si>
  <si>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</si>
  <si>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</si>
  <si>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</si>
  <si>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</si>
  <si>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</si>
  <si>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</si>
  <si>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</si>
  <si>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</si>
  <si>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</si>
  <si>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</si>
  <si>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</si>
  <si>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</si>
  <si>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</si>
  <si>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</si>
  <si>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</si>
  <si>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</si>
  <si>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</si>
  <si>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</si>
  <si>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</si>
  <si>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</si>
  <si>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</si>
  <si>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</si>
  <si>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</si>
  <si>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</si>
  <si>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</si>
  <si>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</si>
  <si>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</si>
  <si>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</si>
  <si>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</si>
  <si>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</si>
  <si>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</si>
  <si>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</si>
  <si>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</si>
  <si>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</si>
  <si>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</si>
  <si>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</si>
  <si>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</si>
  <si>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</si>
  <si>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</si>
  <si>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</si>
  <si>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</si>
  <si>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</si>
  <si>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</si>
  <si>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</si>
  <si>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</si>
  <si>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</si>
  <si>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</si>
  <si>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</si>
  <si>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</si>
  <si>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</si>
  <si>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</si>
  <si>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</si>
  <si>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</si>
  <si>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</si>
  <si>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</si>
  <si>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</si>
  <si>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</si>
  <si>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</si>
  <si>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</si>
  <si>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</si>
  <si>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</si>
  <si>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</si>
  <si>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</si>
  <si>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</si>
  <si>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</si>
  <si>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</si>
  <si>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</si>
  <si>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</si>
  <si>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</si>
  <si>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</si>
  <si>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</si>
  <si>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</si>
  <si>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</si>
  <si>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</si>
  <si>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</si>
  <si>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</si>
  <si>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</si>
  <si>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</si>
  <si>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</si>
  <si>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</si>
  <si>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</si>
  <si>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</si>
  <si>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</si>
  <si>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</si>
  <si>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</si>
  <si>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</si>
  <si>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</si>
  <si>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</si>
  <si>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</si>
  <si>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</si>
  <si>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</si>
  <si>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</si>
  <si>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</si>
  <si>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</si>
  <si>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</si>
  <si>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</si>
  <si>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</si>
  <si>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</si>
  <si>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</si>
  <si>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</si>
  <si>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</si>
  <si>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</si>
  <si>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</si>
  <si>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</si>
  <si>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</si>
  <si>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</si>
  <si>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</si>
  <si>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</si>
  <si>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</si>
  <si>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</si>
  <si>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</si>
  <si>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</si>
  <si>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</si>
  <si>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</si>
  <si>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</si>
  <si>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</si>
  <si>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</si>
  <si>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</si>
  <si>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</si>
  <si>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</si>
  <si>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</si>
  <si>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</si>
  <si>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</si>
  <si>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</si>
  <si>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</si>
  <si>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</si>
  <si>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</si>
  <si>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</si>
  <si>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</si>
  <si>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</si>
  <si>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</si>
  <si>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</si>
  <si>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</si>
  <si>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</si>
  <si>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</si>
  <si>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</si>
  <si>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</si>
  <si>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</si>
  <si>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</si>
  <si>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</si>
  <si>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</si>
  <si>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</si>
  <si>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</si>
  <si>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</si>
  <si>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</si>
  <si>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</si>
  <si>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</si>
  <si>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</si>
  <si>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</si>
  <si>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</si>
  <si>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</si>
  <si>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</si>
  <si>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</si>
  <si>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</si>
  <si>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</si>
  <si>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</si>
  <si>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</si>
  <si>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</si>
  <si>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</si>
  <si>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</si>
  <si>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</si>
  <si>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</si>
  <si>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</si>
  <si>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</si>
  <si>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</si>
  <si>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</si>
  <si>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</si>
  <si>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</si>
  <si>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</si>
  <si>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</si>
  <si>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</si>
  <si>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</si>
  <si>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</si>
  <si>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</si>
  <si>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</si>
  <si>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</si>
  <si>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</si>
  <si>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</si>
  <si>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</si>
  <si>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</si>
  <si>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</si>
  <si>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</si>
  <si>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</si>
  <si>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</si>
  <si>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</si>
  <si>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</si>
  <si>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</si>
  <si>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</si>
  <si>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</si>
  <si>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</si>
  <si>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</si>
  <si>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</si>
  <si>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</si>
  <si>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</si>
  <si>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</si>
  <si>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</si>
  <si>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</si>
  <si>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</si>
  <si>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</si>
  <si>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</si>
  <si>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</si>
  <si>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</si>
  <si>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</si>
  <si>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</si>
  <si>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</si>
  <si>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</si>
  <si>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</si>
  <si>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</si>
  <si>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</si>
  <si>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</si>
  <si>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</si>
  <si>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</si>
  <si>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</si>
  <si>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</si>
  <si>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</si>
  <si>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</si>
  <si>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</si>
  <si>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</si>
  <si>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</si>
  <si>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</si>
  <si>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</si>
  <si>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</si>
  <si>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</si>
  <si>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</si>
  <si>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</si>
  <si>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</si>
  <si>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</si>
  <si>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</si>
  <si>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</si>
  <si>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</si>
  <si>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</si>
  <si>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</si>
  <si>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</si>
  <si>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</si>
  <si>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</si>
  <si>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</si>
  <si>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</si>
  <si>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</si>
  <si>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</si>
  <si>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</si>
  <si>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</si>
  <si>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</si>
  <si>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</si>
  <si>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</si>
  <si>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</si>
  <si>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</si>
  <si>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</si>
  <si>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</si>
  <si>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</si>
  <si>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</si>
  <si>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</si>
  <si>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</si>
  <si>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</si>
  <si>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</si>
  <si>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</si>
  <si>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</si>
  <si>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</si>
  <si>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</si>
  <si>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</si>
  <si>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</si>
  <si>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</si>
  <si>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</si>
  <si>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</si>
  <si>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</si>
  <si>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</si>
  <si>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</si>
  <si>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</si>
  <si>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</si>
  <si>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</si>
  <si>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</si>
  <si>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</si>
  <si>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</si>
  <si>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</si>
  <si>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</si>
  <si>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</si>
  <si>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</si>
  <si>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</si>
  <si>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</si>
  <si>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</si>
  <si>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</si>
  <si>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</si>
  <si>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</si>
  <si>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</si>
  <si>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</si>
  <si>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</si>
  <si>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</si>
  <si>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</si>
  <si>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</si>
  <si>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</si>
  <si>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</si>
  <si>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</si>
  <si>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</si>
  <si>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</si>
  <si>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</si>
  <si>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</si>
  <si>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</si>
  <si>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</si>
  <si>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</si>
  <si>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</si>
  <si>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</si>
  <si>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</si>
  <si>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</si>
  <si>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</si>
  <si>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</si>
  <si>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</si>
  <si>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</si>
  <si>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</si>
  <si>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</si>
  <si>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</si>
  <si>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</si>
  <si>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</si>
  <si>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</si>
  <si>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</si>
  <si>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</si>
  <si>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</si>
  <si>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</si>
  <si>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</si>
  <si>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</si>
  <si>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</si>
  <si>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</si>
  <si>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</si>
  <si>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</si>
  <si>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</si>
  <si>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</si>
  <si>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</si>
  <si>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</si>
  <si>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</si>
  <si>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</si>
  <si>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</si>
  <si>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</si>
  <si>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</si>
  <si>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</si>
  <si>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</si>
  <si>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</si>
  <si>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</si>
  <si>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</si>
  <si>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</si>
  <si>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</si>
  <si>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</si>
  <si>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</si>
  <si>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</si>
  <si>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</si>
  <si>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</si>
  <si>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</si>
  <si>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</si>
  <si>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</si>
  <si>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</si>
  <si>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</si>
  <si>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</si>
  <si>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</si>
  <si>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</si>
  <si>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</si>
  <si>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</si>
  <si>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</si>
  <si>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</si>
  <si>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</si>
  <si>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</si>
  <si>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</si>
  <si>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</si>
  <si>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</si>
  <si>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</si>
  <si>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</si>
  <si>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</si>
  <si>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</si>
  <si>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</si>
  <si>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</si>
  <si>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</si>
  <si>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</si>
  <si>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</si>
  <si>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</si>
  <si>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</si>
  <si>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</si>
  <si>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</si>
  <si>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</si>
  <si>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</si>
  <si>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</si>
  <si>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</si>
  <si>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</si>
  <si>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</si>
  <si>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</si>
  <si>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</si>
  <si>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</si>
  <si>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</si>
  <si>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</si>
  <si>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</si>
  <si>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</si>
  <si>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</si>
  <si>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</si>
  <si>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</si>
  <si>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</si>
  <si>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</si>
  <si>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</si>
  <si>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</si>
  <si>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</si>
  <si>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</si>
  <si>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</si>
  <si>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</si>
  <si>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</si>
  <si>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</si>
  <si>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</si>
  <si>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</si>
  <si>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</si>
  <si>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</si>
  <si>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</si>
  <si>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</si>
  <si>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</si>
  <si>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</si>
  <si>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</si>
  <si>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</si>
  <si>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</si>
  <si>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</si>
  <si>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</si>
  <si>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</si>
  <si>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</si>
  <si>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</si>
  <si>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</si>
  <si>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</si>
  <si>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</si>
  <si>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</si>
  <si>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</si>
  <si>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</si>
  <si>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</si>
  <si>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</si>
  <si>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</si>
  <si>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</si>
  <si>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</si>
  <si>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</si>
  <si>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</si>
  <si>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</si>
  <si>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</si>
  <si>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</si>
  <si>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</si>
  <si>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</si>
  <si>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</si>
  <si>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</si>
  <si>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</si>
  <si>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</si>
  <si>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</si>
  <si>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</si>
  <si>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</si>
  <si>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</si>
  <si>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</si>
  <si>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</si>
  <si>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</si>
  <si>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</si>
  <si>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</si>
  <si>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</si>
  <si>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</si>
  <si>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</si>
  <si>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</si>
  <si>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</si>
  <si>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</si>
  <si>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</si>
  <si>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</si>
  <si>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</si>
  <si>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</si>
  <si>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</si>
  <si>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</si>
  <si>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</si>
  <si>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</si>
  <si>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</si>
  <si>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</si>
  <si>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</si>
  <si>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</si>
  <si>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</si>
  <si>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</si>
  <si>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</si>
  <si>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</si>
  <si>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</si>
  <si>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</si>
  <si>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</si>
  <si>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</si>
  <si>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</si>
  <si>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</si>
  <si>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</si>
  <si>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</si>
  <si>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</si>
  <si>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</si>
  <si>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</si>
  <si>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</si>
  <si>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</si>
  <si>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</si>
  <si>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</si>
  <si>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</si>
  <si>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</si>
  <si>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</si>
  <si>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</si>
  <si>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</si>
  <si>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</si>
  <si>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</si>
  <si>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</si>
  <si>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</si>
  <si>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</si>
  <si>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</si>
  <si>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</si>
  <si>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</si>
  <si>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</si>
  <si>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</si>
  <si>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</si>
  <si>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</si>
  <si>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</si>
  <si>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</si>
  <si>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</si>
  <si>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</si>
  <si>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</si>
  <si>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</si>
  <si>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</si>
  <si>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</si>
  <si>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</si>
  <si>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</si>
  <si>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</si>
  <si>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</si>
  <si>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</si>
  <si>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</si>
  <si>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</si>
  <si>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</si>
  <si>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</si>
  <si>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</si>
  <si>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</si>
  <si>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</si>
  <si>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</si>
  <si>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</si>
  <si>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</si>
  <si>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</si>
  <si>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</si>
  <si>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</si>
  <si>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</si>
  <si>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</si>
  <si>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</si>
  <si>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</si>
  <si>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</si>
  <si>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</si>
  <si>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</si>
  <si>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</si>
  <si>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</si>
  <si>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</si>
  <si>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</si>
  <si>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</si>
  <si>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</si>
  <si>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</si>
  <si>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</si>
  <si>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</si>
  <si>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</si>
  <si>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</si>
  <si>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</si>
  <si>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</si>
  <si>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</si>
  <si>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</si>
  <si>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</si>
  <si>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</si>
  <si>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</si>
  <si>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</si>
  <si>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</si>
  <si>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</si>
  <si>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</si>
  <si>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</si>
  <si>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</si>
  <si>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</si>
  <si>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</si>
  <si>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</si>
  <si>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</si>
  <si>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</si>
  <si>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</si>
  <si>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</si>
  <si>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</si>
  <si>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</si>
  <si>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</si>
  <si>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</si>
  <si>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</si>
  <si>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</si>
  <si>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</si>
  <si>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</si>
  <si>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</si>
  <si>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</si>
  <si>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</si>
  <si>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</si>
  <si>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</si>
  <si>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</si>
  <si>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</si>
  <si>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</si>
  <si>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</si>
  <si>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</si>
  <si>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</si>
  <si>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</si>
  <si>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</si>
  <si>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</si>
  <si>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</si>
  <si>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</si>
  <si>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</si>
  <si>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</si>
  <si>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</si>
  <si>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</si>
  <si>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</si>
  <si>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</si>
  <si>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</si>
  <si>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</si>
  <si>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</si>
  <si>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</si>
  <si>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</si>
  <si>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</si>
  <si>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</si>
  <si>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</si>
  <si>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</si>
  <si>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</si>
  <si>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</si>
  <si>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</si>
  <si>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</si>
  <si>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</si>
  <si>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</si>
  <si>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</si>
  <si>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</si>
  <si>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</si>
  <si>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</si>
  <si>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</si>
  <si>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</si>
  <si>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</si>
  <si>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</si>
  <si>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</si>
  <si>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</si>
  <si>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</si>
  <si>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</si>
  <si>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</si>
  <si>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</si>
  <si>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</si>
  <si>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</si>
  <si>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</si>
  <si>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</si>
  <si>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</si>
  <si>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</si>
  <si>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</si>
  <si>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</si>
  <si>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</si>
  <si>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</si>
  <si>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</si>
  <si>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</si>
  <si>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</si>
  <si>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</si>
  <si>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</si>
  <si>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</si>
  <si>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</si>
  <si>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</si>
  <si>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</si>
  <si>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</si>
  <si>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</si>
  <si>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</si>
  <si>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</si>
  <si>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</si>
  <si>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</si>
  <si>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</si>
  <si>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</si>
  <si>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</si>
  <si>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</si>
  <si>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</si>
  <si>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</si>
  <si>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</si>
  <si>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</si>
  <si>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</si>
  <si>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</si>
  <si>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</si>
  <si>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</si>
  <si>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</si>
  <si>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</si>
  <si>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</si>
  <si>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</si>
  <si>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</si>
  <si>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</si>
  <si>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</si>
  <si>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</si>
  <si>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</si>
  <si>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</si>
  <si>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</si>
  <si>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</si>
  <si>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</si>
  <si>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</si>
  <si>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</si>
  <si>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</si>
  <si>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</si>
  <si>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</si>
  <si>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</si>
  <si>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</si>
  <si>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</si>
  <si>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</si>
  <si>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</si>
  <si>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</si>
  <si>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</si>
  <si>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</si>
  <si>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</si>
  <si>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</si>
  <si>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</si>
  <si>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</si>
  <si>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</si>
  <si>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</si>
  <si>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</si>
  <si>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</si>
  <si>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</si>
  <si>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</si>
  <si>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</si>
  <si>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</si>
  <si>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</si>
  <si>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</si>
  <si>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</si>
  <si>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</si>
  <si>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</si>
  <si>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</si>
  <si>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</si>
  <si>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</si>
  <si>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</si>
  <si>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</si>
  <si>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</si>
  <si>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</si>
  <si>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</si>
  <si>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</si>
  <si>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</si>
  <si>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</si>
  <si>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</si>
  <si>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</si>
  <si>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</si>
  <si>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</si>
  <si>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</si>
  <si>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</si>
  <si>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</si>
  <si>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</si>
  <si>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</si>
  <si>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</si>
  <si>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</si>
  <si>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</si>
  <si>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</si>
  <si>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</si>
  <si>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</si>
  <si>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</si>
  <si>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</si>
  <si>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</si>
  <si>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</si>
  <si>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</si>
  <si>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</si>
  <si>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</si>
  <si>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</si>
  <si>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</si>
  <si>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</si>
  <si>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</si>
  <si>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</si>
  <si>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</si>
  <si>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</si>
  <si>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</si>
  <si>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</si>
  <si>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</si>
  <si>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</si>
  <si>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</si>
  <si>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</si>
  <si>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</si>
  <si>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</si>
  <si>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</si>
  <si>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</si>
  <si>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</si>
  <si>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</si>
  <si>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</si>
  <si>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</si>
  <si>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</si>
  <si>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</si>
  <si>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</si>
  <si>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</si>
  <si>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</si>
  <si>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</si>
  <si>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</si>
  <si>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</si>
  <si>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</si>
  <si>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</si>
  <si>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</si>
  <si>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</si>
  <si>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</si>
  <si>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</si>
  <si>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</si>
  <si>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</si>
  <si>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</si>
  <si>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</si>
  <si>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</si>
  <si>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</si>
  <si>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</si>
  <si>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</si>
  <si>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</si>
  <si>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</si>
  <si>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</si>
  <si>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</si>
  <si>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</si>
  <si>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</si>
  <si>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</si>
  <si>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</si>
  <si>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</si>
  <si>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</si>
  <si>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</si>
  <si>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</si>
  <si>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</si>
  <si>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</si>
  <si>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</si>
  <si>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</si>
  <si>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</si>
  <si>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</si>
  <si>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</si>
  <si>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</si>
  <si>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</si>
  <si>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</si>
  <si>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</si>
  <si>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</si>
  <si>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</si>
  <si>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</si>
  <si>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</si>
  <si>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</si>
  <si>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</si>
  <si>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</si>
  <si>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</si>
  <si>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</si>
  <si>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</si>
  <si>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</si>
  <si>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</si>
  <si>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</si>
  <si>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</si>
  <si>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</si>
  <si>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</si>
  <si>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</si>
  <si>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</si>
  <si>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</si>
  <si>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</si>
  <si>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</si>
  <si>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</si>
  <si>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</si>
  <si>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</si>
  <si>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</si>
  <si>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</si>
  <si>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</si>
  <si>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</si>
  <si>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</si>
  <si>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</si>
  <si>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</si>
  <si>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</si>
  <si>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</si>
  <si>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</si>
  <si>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</si>
  <si>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</si>
  <si>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</si>
  <si>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</si>
  <si>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</si>
  <si>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</si>
  <si>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</si>
  <si>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</si>
  <si>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</si>
  <si>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</si>
  <si>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</si>
  <si>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</si>
  <si>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</si>
  <si>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</si>
  <si>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</si>
  <si>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</si>
  <si>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</si>
  <si>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</si>
  <si>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</si>
  <si>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</si>
  <si>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</si>
  <si>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</si>
  <si>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</si>
  <si>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</si>
  <si>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</si>
  <si>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</si>
  <si>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</si>
  <si>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</si>
  <si>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</si>
  <si>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</si>
  <si>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</si>
  <si>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</si>
  <si>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</si>
  <si>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</si>
  <si>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</si>
  <si>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</si>
  <si>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</si>
  <si>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</si>
  <si>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</si>
  <si>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</si>
  <si>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</si>
  <si>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</si>
  <si>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</si>
  <si>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</si>
  <si>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</si>
  <si>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</si>
  <si>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</si>
  <si>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</si>
  <si>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</si>
  <si>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</si>
  <si>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</si>
  <si>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</si>
  <si>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</si>
  <si>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</si>
  <si>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</si>
  <si>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</si>
  <si>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</si>
  <si>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</si>
  <si>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</si>
  <si>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</si>
  <si>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</si>
  <si>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</si>
  <si>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</si>
  <si>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</si>
  <si>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</si>
  <si>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</si>
  <si>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</si>
  <si>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</si>
  <si>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</si>
  <si>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</si>
  <si>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</si>
  <si>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</si>
  <si>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</si>
  <si>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</si>
  <si>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</si>
  <si>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</si>
  <si>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</si>
  <si>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</si>
  <si>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</si>
  <si>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</si>
  <si>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</si>
  <si>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</si>
  <si>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</si>
  <si>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</si>
  <si>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</si>
  <si>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</si>
  <si>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</si>
  <si>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</si>
  <si>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</si>
  <si>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</si>
  <si>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</si>
  <si>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</si>
  <si>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</si>
  <si>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</si>
  <si>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</si>
  <si>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</si>
  <si>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</si>
  <si>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</si>
  <si>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</si>
  <si>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</si>
  <si>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</si>
  <si>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</si>
  <si>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</si>
  <si>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</si>
  <si>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</si>
  <si>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</si>
  <si>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</si>
  <si>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</si>
  <si>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</si>
  <si>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</si>
  <si>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</si>
  <si>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</si>
  <si>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</si>
  <si>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</si>
  <si>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</si>
  <si>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</si>
  <si>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</si>
  <si>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</si>
  <si>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</si>
  <si>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</si>
  <si>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</si>
  <si>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</si>
  <si>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</si>
  <si>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</si>
  <si>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</si>
  <si>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</si>
  <si>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</si>
  <si>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</si>
  <si>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</si>
  <si>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</si>
  <si>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</si>
  <si>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</si>
  <si>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</si>
  <si>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</si>
  <si>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</si>
  <si>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</si>
  <si>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</si>
  <si>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</si>
  <si>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</si>
  <si>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</si>
  <si>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</si>
  <si>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</si>
  <si>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</si>
  <si>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</si>
  <si>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</si>
  <si>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</si>
  <si>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</si>
  <si>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</si>
  <si>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</si>
  <si>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</si>
  <si>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</si>
  <si>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</si>
  <si>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</si>
  <si>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</si>
  <si>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</si>
  <si>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</si>
  <si>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</si>
  <si>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</si>
  <si>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</si>
  <si>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</si>
  <si>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</si>
  <si>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</si>
  <si>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</si>
  <si>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</si>
  <si>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</si>
  <si>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</si>
  <si>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</si>
  <si>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</si>
  <si>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</si>
  <si>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</si>
  <si>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</si>
  <si>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</si>
  <si>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</si>
  <si>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</si>
  <si>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</si>
  <si>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</si>
  <si>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</si>
  <si>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</si>
  <si>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</si>
  <si>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</si>
  <si>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</si>
  <si>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</si>
  <si>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</si>
  <si>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</si>
  <si>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</si>
  <si>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</si>
  <si>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</si>
  <si>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</si>
  <si>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</si>
  <si>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</si>
  <si>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</si>
  <si>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</si>
  <si>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</si>
  <si>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</si>
  <si>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</si>
  <si>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</si>
  <si>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</si>
  <si>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</si>
  <si>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</si>
  <si>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</si>
  <si>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</si>
  <si>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</si>
  <si>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</si>
  <si>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</si>
  <si>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</si>
  <si>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</si>
  <si>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</si>
  <si>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</si>
  <si>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</si>
  <si>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</si>
  <si>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</si>
  <si>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</si>
  <si>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</si>
  <si>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</si>
  <si>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</si>
  <si>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</si>
  <si>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</si>
  <si>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</si>
  <si>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</si>
  <si>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</si>
  <si>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</si>
  <si>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</si>
  <si>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</si>
  <si>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</si>
  <si>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</si>
  <si>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</si>
  <si>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</si>
  <si>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</si>
  <si>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</si>
  <si>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</si>
  <si>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</si>
  <si>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</si>
  <si>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</si>
  <si>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</si>
  <si>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</si>
  <si>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</si>
  <si>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</si>
  <si>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</si>
  <si>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</si>
  <si>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</si>
  <si>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</si>
  <si>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</si>
  <si>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</si>
  <si>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</si>
  <si>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</si>
  <si>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</si>
  <si>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</si>
  <si>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</si>
  <si>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</si>
  <si>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</si>
  <si>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</si>
  <si>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</si>
  <si>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</si>
  <si>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</si>
  <si>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</si>
  <si>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</si>
  <si>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</si>
  <si>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</si>
  <si>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</si>
  <si>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</si>
  <si>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</si>
  <si>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</si>
  <si>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</si>
  <si>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</si>
  <si>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</si>
  <si>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</si>
  <si>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</si>
  <si>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</si>
  <si>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</si>
  <si>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</si>
  <si>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</si>
  <si>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</si>
  <si>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</si>
  <si>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</si>
  <si>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</si>
  <si>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</si>
  <si>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</si>
  <si>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</si>
  <si>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</si>
  <si>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</si>
  <si>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</si>
  <si>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</si>
  <si>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</si>
  <si>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</si>
  <si>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</si>
  <si>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</si>
  <si>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</si>
  <si>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</si>
  <si>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</si>
  <si>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</si>
  <si>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</si>
  <si>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</si>
  <si>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</si>
  <si>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</si>
  <si>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</si>
  <si>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</si>
  <si>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</si>
  <si>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</si>
  <si>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</si>
  <si>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</si>
  <si>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</si>
  <si>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</si>
  <si>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</si>
  <si>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</si>
  <si>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</si>
  <si>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</si>
  <si>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</si>
  <si>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</si>
  <si>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</si>
  <si>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</si>
  <si>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</si>
  <si>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</si>
  <si>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</si>
  <si>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</si>
  <si>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</si>
  <si>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</si>
  <si>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</si>
  <si>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</si>
  <si>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</si>
  <si>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</si>
  <si>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</si>
  <si>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</si>
  <si>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</si>
  <si>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</si>
  <si>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</si>
  <si>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</si>
  <si>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</si>
  <si>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</si>
  <si>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</si>
  <si>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</si>
  <si>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</si>
  <si>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</si>
  <si>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</si>
  <si>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</si>
  <si>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</si>
  <si>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</si>
  <si>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</si>
  <si>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</si>
  <si>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</si>
  <si>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</si>
  <si>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</si>
  <si>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</si>
  <si>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</si>
  <si>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</si>
  <si>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</si>
  <si>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</si>
  <si>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</si>
  <si>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</si>
  <si>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</si>
  <si>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</si>
  <si>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</si>
  <si>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</si>
  <si>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</si>
  <si>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</si>
  <si>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</si>
  <si>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</si>
  <si>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</si>
  <si>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</si>
  <si>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</si>
  <si>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</si>
  <si>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</si>
  <si>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</si>
  <si>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</si>
  <si>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</si>
  <si>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</si>
  <si>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</si>
  <si>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</si>
  <si>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</si>
  <si>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</si>
  <si>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</si>
  <si>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</si>
  <si>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</si>
  <si>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</si>
  <si>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</si>
  <si>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</si>
  <si>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</si>
  <si>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</si>
  <si>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</si>
  <si>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</si>
  <si>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</si>
  <si>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</si>
  <si>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</si>
  <si>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</si>
  <si>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</si>
  <si>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</si>
  <si>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</si>
  <si>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</si>
  <si>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</si>
  <si>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</si>
  <si>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</si>
  <si>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</si>
  <si>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</si>
  <si>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</si>
  <si>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</si>
  <si>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</si>
  <si>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</si>
  <si>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</si>
  <si>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</si>
  <si>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</si>
  <si>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</si>
  <si>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</si>
  <si>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</si>
  <si>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</si>
  <si>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</si>
  <si>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</si>
  <si>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</si>
  <si>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</si>
  <si>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</si>
  <si>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</si>
  <si>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</si>
  <si>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</si>
  <si>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</si>
  <si>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</si>
  <si>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</si>
  <si>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</si>
  <si>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</si>
  <si>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</si>
  <si>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</si>
  <si>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</si>
  <si>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</si>
  <si>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</si>
  <si>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</si>
  <si>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</si>
  <si>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</si>
  <si>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</si>
  <si>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</si>
  <si>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</si>
  <si>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</si>
  <si>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</si>
  <si>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</si>
  <si>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</si>
  <si>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</si>
  <si>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</si>
  <si>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</si>
  <si>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</si>
  <si>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</si>
  <si>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</si>
  <si>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</si>
  <si>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</si>
  <si>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</si>
  <si>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</si>
  <si>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</si>
  <si>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</si>
  <si>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</si>
  <si>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</si>
  <si>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</si>
  <si>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</si>
  <si>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</si>
  <si>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</si>
  <si>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</si>
  <si>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</si>
  <si>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</si>
  <si>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</si>
  <si>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</si>
  <si>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</si>
  <si>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</si>
  <si>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</si>
  <si>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</si>
  <si>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</si>
  <si>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</si>
  <si>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</si>
  <si>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</si>
  <si>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</si>
  <si>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</si>
  <si>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</si>
  <si>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</si>
  <si>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</si>
  <si>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</si>
  <si>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</si>
  <si>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</si>
  <si>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</si>
  <si>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</si>
  <si>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</si>
  <si>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</si>
  <si>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</si>
  <si>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</si>
  <si>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</si>
  <si>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</si>
  <si>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</si>
  <si>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</si>
  <si>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</si>
  <si>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</si>
  <si>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</si>
  <si>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</si>
  <si>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</si>
  <si>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</si>
  <si>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</si>
  <si>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</si>
  <si>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</si>
  <si>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</si>
  <si>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</si>
  <si>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</si>
  <si>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</si>
  <si>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</si>
  <si>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</si>
  <si>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</si>
  <si>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</si>
  <si>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</si>
  <si>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</si>
  <si>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</si>
  <si>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</si>
  <si>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</si>
  <si>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</si>
  <si>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</si>
  <si>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</si>
  <si>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</si>
  <si>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</si>
  <si>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</si>
  <si>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</si>
  <si>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</si>
  <si>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</si>
  <si>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</si>
  <si>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</si>
  <si>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</si>
  <si>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</si>
  <si>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</si>
  <si>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</si>
  <si>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</si>
  <si>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</si>
  <si>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</si>
  <si>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</si>
  <si>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</si>
  <si>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</si>
  <si>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</si>
  <si>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</si>
  <si>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</si>
  <si>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</si>
  <si>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</si>
  <si>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</si>
  <si>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</si>
  <si>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</si>
  <si>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</si>
  <si>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</si>
  <si>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</si>
  <si>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</si>
  <si>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</si>
  <si>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</si>
  <si>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</si>
  <si>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</si>
  <si>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</si>
  <si>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</si>
  <si>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</si>
  <si>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</si>
  <si>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</si>
  <si>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</si>
  <si>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</si>
  <si>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</si>
  <si>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</si>
  <si>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</si>
  <si>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</si>
  <si>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</si>
  <si>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</si>
  <si>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</si>
  <si>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</si>
  <si>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</si>
  <si>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</si>
  <si>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</si>
  <si>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</si>
  <si>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</si>
  <si>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</si>
  <si>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</si>
  <si>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</si>
  <si>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</si>
  <si>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</si>
  <si>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</si>
  <si>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</si>
  <si>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</si>
  <si>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</si>
  <si>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</si>
  <si>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</si>
  <si>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</si>
  <si>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</si>
  <si>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</si>
  <si>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</si>
  <si>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</si>
  <si>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</si>
  <si>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</si>
  <si>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</si>
  <si>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</si>
  <si>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</si>
  <si>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</si>
  <si>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</si>
  <si>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</si>
  <si>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</si>
  <si>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</si>
  <si>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</si>
  <si>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</si>
  <si>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</si>
  <si>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</si>
  <si>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</si>
  <si>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</si>
  <si>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</si>
  <si>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</si>
  <si>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</si>
  <si>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</si>
  <si>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</si>
  <si>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</si>
  <si>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</si>
  <si>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</si>
  <si>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</si>
  <si>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</si>
  <si>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</si>
  <si>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</si>
  <si>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</si>
  <si>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</si>
  <si>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</si>
  <si>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</si>
  <si>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</si>
  <si>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</si>
  <si>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</si>
  <si>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</si>
  <si>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</si>
  <si>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</si>
  <si>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</si>
  <si>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</si>
  <si>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</si>
  <si>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</si>
  <si>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</si>
  <si>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</si>
  <si>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</si>
  <si>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</si>
  <si>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</si>
  <si>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</si>
  <si>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</si>
  <si>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</si>
  <si>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</si>
  <si>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</si>
  <si>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</si>
  <si>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</si>
  <si>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</si>
  <si>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</si>
  <si>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</si>
  <si>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</si>
  <si>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</si>
  <si>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</si>
  <si>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</si>
  <si>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</si>
  <si>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</si>
  <si>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</si>
  <si>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</si>
  <si>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</si>
  <si>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</si>
  <si>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</si>
  <si>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</si>
  <si>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</si>
  <si>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</si>
  <si>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</si>
  <si>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</si>
  <si>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</si>
  <si>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</si>
  <si>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</si>
  <si>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</si>
  <si>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</si>
  <si>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</si>
  <si>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</si>
  <si>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</si>
  <si>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</si>
  <si>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</si>
  <si>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</si>
  <si>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</si>
  <si>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</si>
  <si>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</si>
  <si>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</si>
  <si>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</si>
  <si>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</si>
  <si>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</si>
  <si>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</si>
  <si>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</si>
  <si>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</si>
  <si>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</si>
  <si>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</si>
  <si>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</si>
  <si>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</si>
  <si>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</si>
  <si>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</si>
  <si>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</si>
  <si>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</si>
  <si>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</si>
  <si>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</si>
  <si>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</si>
  <si>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</si>
  <si>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</si>
  <si>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</si>
  <si>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</si>
  <si>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</si>
  <si>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</si>
  <si>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</si>
  <si>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</si>
  <si>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</si>
  <si>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</si>
  <si>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</si>
  <si>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</si>
  <si>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</si>
  <si>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</si>
  <si>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</si>
  <si>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</si>
  <si>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</si>
  <si>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</si>
  <si>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</si>
  <si>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</si>
  <si>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</si>
  <si>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</si>
  <si>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</si>
  <si>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</si>
  <si>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</si>
  <si>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</si>
  <si>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</si>
  <si>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</si>
  <si>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</si>
  <si>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</si>
  <si>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</si>
  <si>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</si>
  <si>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</si>
  <si>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</si>
  <si>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</si>
  <si>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</si>
  <si>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</si>
  <si>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</si>
  <si>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</si>
  <si>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</si>
  <si>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</si>
  <si>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</si>
  <si>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</si>
  <si>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</si>
  <si>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</si>
  <si>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</si>
  <si>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</si>
  <si>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</si>
  <si>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</si>
  <si>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</si>
  <si>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</si>
  <si>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</si>
  <si>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</si>
  <si>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</si>
  <si>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</si>
  <si>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</si>
  <si>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</si>
  <si>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</si>
  <si>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</si>
  <si>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</si>
  <si>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</si>
  <si>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</si>
  <si>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</si>
  <si>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</si>
  <si>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</si>
  <si>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</si>
  <si>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</si>
  <si>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</si>
  <si>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</si>
  <si>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</si>
  <si>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</si>
  <si>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</si>
  <si>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</si>
  <si>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</si>
  <si>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</si>
  <si>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</si>
  <si>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</si>
  <si>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</si>
  <si>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</si>
  <si>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</si>
  <si>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</si>
  <si>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</si>
  <si>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</si>
  <si>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</si>
  <si>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</si>
  <si>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</si>
  <si>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</si>
  <si>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</si>
  <si>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</si>
  <si>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</si>
  <si>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</si>
  <si>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</si>
  <si>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</si>
  <si>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</si>
  <si>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</si>
  <si>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</si>
  <si>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</si>
  <si>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</si>
  <si>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</si>
  <si>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</si>
  <si>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</si>
  <si>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</si>
  <si>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</si>
  <si>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</si>
  <si>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</si>
  <si>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</si>
  <si>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</si>
  <si>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</si>
  <si>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</si>
  <si>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</si>
  <si>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</si>
  <si>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</si>
  <si>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</si>
  <si>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</si>
  <si>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</si>
  <si>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</si>
  <si>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</si>
  <si>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</si>
  <si>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</si>
  <si>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</si>
  <si>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</si>
  <si>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</si>
  <si>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</si>
  <si>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</si>
  <si>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</si>
  <si>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</si>
  <si>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</si>
  <si>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</si>
  <si>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</si>
  <si>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</si>
  <si>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</si>
  <si>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</si>
  <si>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</si>
  <si>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</si>
  <si>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</si>
  <si>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</si>
  <si>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</si>
  <si>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</si>
  <si>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</si>
  <si>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</si>
  <si>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</si>
  <si>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</si>
  <si>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</si>
  <si>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</si>
  <si>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</si>
  <si>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</si>
  <si>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</si>
  <si>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</si>
  <si>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</si>
  <si>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</si>
  <si>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</si>
  <si>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</si>
  <si>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</si>
  <si>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</si>
  <si>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</si>
  <si>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</si>
  <si>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</si>
  <si>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</si>
  <si>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</si>
  <si>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</si>
  <si>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</si>
  <si>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</si>
  <si>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</si>
  <si>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</si>
  <si>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</si>
  <si>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</si>
  <si>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</si>
  <si>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</si>
  <si>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</si>
  <si>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</si>
  <si>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</si>
  <si>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</si>
  <si>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</si>
  <si>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</si>
  <si>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</si>
  <si>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</si>
  <si>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</si>
  <si>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</si>
  <si>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</si>
  <si>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</si>
  <si>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</si>
  <si>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</si>
  <si>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</si>
  <si>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</si>
  <si>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</si>
  <si>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</si>
  <si>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</si>
  <si>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</si>
  <si>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</si>
  <si>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</si>
  <si>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</si>
  <si>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</si>
  <si>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</si>
  <si>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</si>
  <si>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</si>
  <si>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</si>
  <si>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</si>
  <si>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</si>
  <si>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</si>
  <si>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</si>
  <si>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</si>
  <si>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</si>
  <si>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</si>
  <si>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</si>
  <si>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</si>
  <si>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</si>
  <si>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</si>
  <si>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</si>
  <si>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</si>
  <si>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</si>
  <si>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</si>
  <si>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</si>
  <si>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</si>
  <si>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</si>
  <si>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</si>
  <si>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</si>
  <si>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</si>
  <si>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</si>
  <si>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</si>
  <si>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</si>
  <si>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</si>
  <si>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</si>
  <si>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</si>
  <si>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</si>
  <si>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</si>
  <si>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</si>
  <si>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</si>
  <si>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</si>
  <si>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</si>
  <si>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</si>
  <si>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</si>
  <si>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</si>
  <si>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</si>
  <si>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</si>
  <si>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</si>
  <si>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</si>
  <si>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</si>
  <si>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</si>
  <si>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</si>
  <si>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</si>
  <si>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</si>
  <si>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</si>
  <si>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</si>
  <si>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</si>
  <si>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</si>
  <si>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</si>
  <si>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</si>
  <si>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</si>
  <si>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</si>
  <si>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</si>
  <si>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</si>
  <si>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</si>
  <si>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</si>
  <si>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</si>
  <si>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</si>
  <si>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</si>
  <si>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</si>
  <si>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</si>
  <si>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</si>
  <si>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</si>
  <si>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</si>
  <si>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</si>
  <si>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</si>
  <si>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</si>
  <si>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</si>
  <si>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</si>
  <si>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</si>
  <si>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</si>
  <si>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</si>
  <si>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</si>
  <si>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</si>
  <si>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</si>
  <si>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</si>
  <si>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</si>
  <si>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</si>
  <si>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</si>
  <si>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</si>
  <si>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</si>
  <si>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</si>
  <si>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</si>
  <si>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</si>
  <si>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</si>
  <si>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</si>
  <si>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</si>
  <si>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</si>
  <si>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</si>
  <si>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</si>
  <si>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</si>
  <si>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</si>
  <si>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</si>
  <si>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</si>
  <si>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</si>
  <si>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</si>
  <si>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</si>
  <si>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</si>
  <si>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</si>
  <si>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</si>
  <si>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</si>
  <si>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</si>
  <si>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</si>
  <si>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</si>
  <si>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</si>
  <si>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</si>
  <si>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</si>
  <si>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</si>
  <si>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</si>
  <si>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</si>
  <si>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</si>
  <si>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</si>
  <si>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</si>
  <si>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</si>
  <si>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</si>
  <si>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</si>
  <si>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</si>
  <si>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</si>
  <si>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</si>
  <si>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</si>
  <si>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</si>
  <si>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</si>
  <si>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</si>
  <si>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</si>
  <si>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</si>
  <si>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</si>
  <si>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</si>
  <si>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</si>
  <si>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</si>
  <si>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</si>
  <si>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</si>
  <si>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</si>
  <si>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</si>
  <si>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</si>
  <si>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</si>
  <si>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</si>
  <si>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</si>
  <si>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</si>
  <si>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</si>
  <si>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</si>
  <si>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</si>
  <si>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</si>
  <si>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</si>
  <si>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</si>
  <si>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</si>
  <si>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</si>
  <si>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</si>
  <si>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</si>
  <si>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</si>
  <si>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</si>
  <si>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</si>
  <si>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</si>
  <si>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</si>
  <si>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</si>
  <si>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</si>
  <si>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</si>
  <si>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</si>
  <si>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</si>
  <si>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</si>
  <si>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</si>
  <si>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</si>
  <si>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</si>
  <si>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</si>
  <si>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</si>
  <si>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</si>
  <si>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</si>
  <si>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</si>
  <si>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</si>
  <si>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</si>
  <si>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</si>
  <si>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</si>
  <si>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</si>
  <si>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</si>
  <si>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</si>
  <si>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</si>
  <si>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</si>
  <si>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</si>
  <si>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</si>
  <si>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</si>
  <si>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</si>
  <si>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</si>
  <si>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</si>
  <si>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</si>
  <si>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</si>
  <si>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</si>
  <si>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</si>
  <si>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</si>
  <si>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</si>
  <si>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</si>
  <si>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</si>
  <si>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</si>
  <si>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</si>
  <si>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</si>
  <si>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</si>
  <si>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</si>
  <si>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</si>
  <si>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</si>
  <si>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</si>
  <si>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(blank)</t>
  </si>
  <si>
    <t>Grand Total</t>
  </si>
  <si>
    <t>Column Labels</t>
  </si>
  <si>
    <t>(All)</t>
  </si>
  <si>
    <t>Count of id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</si>
  <si>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</si>
  <si>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</si>
  <si>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</si>
  <si>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</si>
  <si>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</si>
  <si>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</si>
  <si>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</si>
  <si>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</si>
  <si>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</si>
  <si>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</si>
  <si>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</si>
  <si>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</si>
  <si>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</si>
  <si>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</si>
  <si>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</si>
  <si>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</si>
  <si>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</si>
  <si>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</si>
  <si>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</si>
  <si>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</si>
  <si>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</si>
  <si>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</si>
  <si>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</si>
  <si>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</si>
  <si>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</si>
  <si>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</si>
  <si>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Count of outcome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</si>
  <si>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</si>
  <si>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</si>
  <si>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</si>
  <si>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</si>
  <si>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</si>
  <si>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</si>
  <si>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</si>
  <si>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</si>
  <si>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</si>
  <si>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</si>
  <si>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</si>
  <si>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</si>
  <si>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</si>
  <si>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Given the provided data, what are three conclusions that we can draw about crowdfunding campaigns?</t>
  </si>
  <si>
    <t>What are some limitations of this dataset?</t>
  </si>
  <si>
    <t>What are some other possible tables and/or graphs that we could create, and what additional value would they provide?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</si>
</sst>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8" fillId="0" borderId="0" xfId="0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ont>
        <color rgb="FFFFEBEB"/>
      </font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LS 12122022.xlsx]Outcome by Cate!PivotTable5</c:name>
    <c:fmtId val="2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Cate'!$B$3:$B$4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Cate'!$A$5:$A$14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DE-4345-8C8C-5BDDAB28B867}"/>
            </c:ext>
          </c:extLst>
        </c:ser>
        <c:ser>
          <c:idx val="1"/>
          <c:order val="1"/>
          <c:tx>
            <c:strRef>
              <c:f>'Outcome by Cate'!$C$3:$C$4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Cate'!$A$5:$A$14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DE-4345-8C8C-5BDDAB28B867}"/>
            </c:ext>
          </c:extLst>
        </c:ser>
        <c:ser>
          <c:idx val="2"/>
          <c:order val="2"/>
          <c:tx>
            <c:strRef>
              <c:f>'Outcome by Cate'!$D$3:$D$4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 by Cate'!$A$5:$A$14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DE-4345-8C8C-5BDDAB28B867}"/>
            </c:ext>
          </c:extLst>
        </c:ser>
        <c:ser>
          <c:idx val="3"/>
          <c:order val="3"/>
          <c:tx>
            <c:strRef>
              <c:f>'Outcome by Cate'!$E$3:$E$4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Cate'!$A$5:$A$14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DE-4345-8C8C-5BDDAB28B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6904783"/>
        <c:axId val="1146904367"/>
      </c:barChart>
      <c:catAx>
        <c:axId val="114690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904367"/>
        <c:crosses val="autoZero"/>
        <c:auto val="1"/>
        <c:lblAlgn val="ctr"/>
        <c:lblOffset val="100"/>
        <c:noMultiLvlLbl val="0"/>
      </c:catAx>
      <c:valAx>
        <c:axId val="114690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904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LS 12122022.xlsx]Outcome by Sub Catg!PivotTable6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 Catg'!$B$4:$B$5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Sub Catg'!$A$6:$A$30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 Catg'!$B$6:$B$30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4D-4354-A5A4-B72ADB39AE33}"/>
            </c:ext>
          </c:extLst>
        </c:ser>
        <c:ser>
          <c:idx val="1"/>
          <c:order val="1"/>
          <c:tx>
            <c:strRef>
              <c:f>'Outcome by Sub Catg'!$C$4:$C$5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Sub Catg'!$A$6:$A$30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 Catg'!$C$6:$C$30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4D-4354-A5A4-B72ADB39AE33}"/>
            </c:ext>
          </c:extLst>
        </c:ser>
        <c:ser>
          <c:idx val="2"/>
          <c:order val="2"/>
          <c:tx>
            <c:strRef>
              <c:f>'Outcome by Sub Catg'!$D$4:$D$5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 by Sub Catg'!$A$6:$A$30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 Catg'!$D$6:$D$30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4D-4354-A5A4-B72ADB39AE33}"/>
            </c:ext>
          </c:extLst>
        </c:ser>
        <c:ser>
          <c:idx val="3"/>
          <c:order val="3"/>
          <c:tx>
            <c:strRef>
              <c:f>'Outcome by Sub Catg'!$E$4:$E$5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Sub Catg'!$A$6:$A$30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 Catg'!$E$6:$E$30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4D-4354-A5A4-B72ADB39A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6838143"/>
        <c:axId val="1856836063"/>
      </c:barChart>
      <c:catAx>
        <c:axId val="185683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836063"/>
        <c:crosses val="autoZero"/>
        <c:auto val="1"/>
        <c:lblAlgn val="ctr"/>
        <c:lblOffset val="100"/>
        <c:noMultiLvlLbl val="0"/>
      </c:catAx>
      <c:valAx>
        <c:axId val="185683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83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LS 12122022.xlsx]Outcome by Date!PivotTable7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84-4118-93C1-EDB78097839A}"/>
            </c:ext>
          </c:extLst>
        </c:ser>
        <c:ser>
          <c:idx val="1"/>
          <c:order val="1"/>
          <c:tx>
            <c:strRef>
              <c:f>'Outcome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84-4118-93C1-EDB78097839A}"/>
            </c:ext>
          </c:extLst>
        </c:ser>
        <c:ser>
          <c:idx val="2"/>
          <c:order val="2"/>
          <c:tx>
            <c:strRef>
              <c:f>'Outcome by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84-4118-93C1-EDB78097839A}"/>
            </c:ext>
          </c:extLst>
        </c:ser>
        <c:ser>
          <c:idx val="3"/>
          <c:order val="3"/>
          <c:tx>
            <c:strRef>
              <c:f>'Outcome by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84-4118-93C1-EDB780978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7176335"/>
        <c:axId val="1117173423"/>
      </c:lineChart>
      <c:catAx>
        <c:axId val="1117176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173423"/>
        <c:crosses val="autoZero"/>
        <c:auto val="1"/>
        <c:lblAlgn val="ctr"/>
        <c:lblOffset val="100"/>
        <c:noMultiLvlLbl val="0"/>
      </c:catAx>
      <c:valAx>
        <c:axId val="111717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17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392430</xdr:colOff>
      <xdr:row>1</xdr:row>
      <xdr:rowOff>30480</xdr:rowOff>
    </xdr:from>
    <xdr:to>
      <xdr:col>16</xdr:col>
      <xdr:colOff>571500</xdr:colOff>
      <xdr:row>19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865A34-5110-7A1D-4621-8D00842D8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9</xdr:row>
      <xdr:rowOff>53340</xdr:rowOff>
    </xdr:from>
    <xdr:to>
      <xdr:col>19</xdr:col>
      <xdr:colOff>594360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3D1636-2878-96BE-7A3C-9E862243E6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110490</xdr:colOff>
      <xdr:row>0</xdr:row>
      <xdr:rowOff>160020</xdr:rowOff>
    </xdr:from>
    <xdr:to>
      <xdr:col>15</xdr:col>
      <xdr:colOff>571500</xdr:colOff>
      <xdr:row>18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6DC961-A297-6F25-3E9F-11B9AB8E19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t Sayfan" refreshedDate="44907.724114351855" createdVersion="8" refreshedVersion="8" minRefreshableVersion="3" recordCount="1001" xr:uid="{A87DDC9C-24AD-453F-BD76-7C5797E99820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0">
      <sharedItems containsString="0" containsBlank="1" containsNumber="1" minValue="0" maxValue="23.388333333333332"/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t Sayfan" refreshedDate="44907.728521296296" createdVersion="8" refreshedVersion="8" minRefreshableVersion="3" recordCount="1000" xr:uid="{BBEEEA2A-A555-4E49-B629-3EA546C901C8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9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t Sayfan" refreshedDate="44907.74647997685" createdVersion="8" refreshedVersion="8" minRefreshableVersion="3" recordCount="1000" xr:uid="{BB270A47-E0E5-40F6-B99A-F382D5C688A0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9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1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n v="0"/>
    <e v="#DIV/0!"/>
    <s v="CA"/>
    <s v="CAD"/>
    <n v="1448690400"/>
    <n v="1450159200"/>
    <b v="0"/>
    <b v="0"/>
    <s v="food/food trucks"/>
    <x v="0"/>
    <s v="food trucks"/>
  </r>
  <r>
    <n v="1"/>
    <s v="Odom Inc"/>
    <s v="Managed bottom-line architecture"/>
    <n v="1400"/>
    <n v="14560"/>
    <x v="1"/>
    <n v="10.4"/>
    <n v="158"/>
    <n v="92.151898734177209"/>
    <s v="US"/>
    <s v="USD"/>
    <n v="1408424400"/>
    <n v="1408597200"/>
    <b v="0"/>
    <b v="1"/>
    <s v="music/rock"/>
    <x v="1"/>
    <s v="rock"/>
  </r>
  <r>
    <n v="2"/>
    <s v="Melton, Robinson and Fritz"/>
    <s v="Function-based leadingedge pricing structure"/>
    <n v="108400"/>
    <n v="142523"/>
    <x v="1"/>
    <n v="1.3147878228782288"/>
    <n v="1425"/>
    <n v="100.01614035087719"/>
    <s v="AU"/>
    <s v="AUD"/>
    <n v="1384668000"/>
    <n v="1384840800"/>
    <b v="0"/>
    <b v="0"/>
    <s v="technology/web"/>
    <x v="2"/>
    <s v="web"/>
  </r>
  <r>
    <n v="3"/>
    <s v="Mcdonald, Gonzalez and Ross"/>
    <s v="Vision-oriented fresh-thinking conglomeration"/>
    <n v="4200"/>
    <n v="2477"/>
    <x v="0"/>
    <n v="0.58976190476190471"/>
    <n v="24"/>
    <n v="103.20833333333333"/>
    <s v="US"/>
    <s v="USD"/>
    <n v="1565499600"/>
    <n v="1568955600"/>
    <b v="0"/>
    <b v="0"/>
    <s v="music/rock"/>
    <x v="1"/>
    <s v="rock"/>
  </r>
  <r>
    <n v="4"/>
    <s v="Larson-Little"/>
    <s v="Proactive foreground core"/>
    <n v="7600"/>
    <n v="5265"/>
    <x v="0"/>
    <n v="0.69276315789473686"/>
    <n v="53"/>
    <n v="99.339622641509436"/>
    <s v="US"/>
    <s v="USD"/>
    <n v="1547964000"/>
    <n v="1548309600"/>
    <b v="0"/>
    <b v="0"/>
    <s v="theater/plays"/>
    <x v="3"/>
    <s v="plays"/>
  </r>
  <r>
    <n v="5"/>
    <s v="Harris Group"/>
    <s v="Open-source optimizing database"/>
    <n v="7600"/>
    <n v="13195"/>
    <x v="1"/>
    <n v="1.7361842105263159"/>
    <n v="174"/>
    <n v="75.833333333333329"/>
    <s v="DK"/>
    <s v="DKK"/>
    <n v="1346130000"/>
    <n v="1347080400"/>
    <b v="0"/>
    <b v="0"/>
    <s v="theater/plays"/>
    <x v="3"/>
    <s v="plays"/>
  </r>
  <r>
    <n v="6"/>
    <s v="Ortiz, Coleman and Mitchell"/>
    <s v="Operative upward-trending algorithm"/>
    <n v="5200"/>
    <n v="1090"/>
    <x v="0"/>
    <n v="0.20961538461538462"/>
    <n v="18"/>
    <n v="60.555555555555557"/>
    <s v="GB"/>
    <s v="GBP"/>
    <n v="1505278800"/>
    <n v="1505365200"/>
    <b v="0"/>
    <b v="0"/>
    <s v="film &amp; video/documentary"/>
    <x v="4"/>
    <s v="documentary"/>
  </r>
  <r>
    <n v="7"/>
    <s v="Carter-Guzman"/>
    <s v="Centralized cohesive challenge"/>
    <n v="4500"/>
    <n v="14741"/>
    <x v="1"/>
    <n v="3.2757777777777779"/>
    <n v="227"/>
    <n v="64.93832599118943"/>
    <s v="DK"/>
    <s v="DKK"/>
    <n v="1439442000"/>
    <n v="1439614800"/>
    <b v="0"/>
    <b v="0"/>
    <s v="theater/plays"/>
    <x v="3"/>
    <s v="plays"/>
  </r>
  <r>
    <n v="8"/>
    <s v="Nunez-Richards"/>
    <s v="Exclusive attitude-oriented intranet"/>
    <n v="110100"/>
    <n v="21946"/>
    <x v="2"/>
    <n v="0.19932788374205268"/>
    <n v="708"/>
    <n v="30.997175141242938"/>
    <s v="DK"/>
    <s v="DKK"/>
    <n v="1281330000"/>
    <n v="1281502800"/>
    <b v="0"/>
    <b v="0"/>
    <s v="theater/plays"/>
    <x v="3"/>
    <s v="plays"/>
  </r>
  <r>
    <n v="9"/>
    <s v="Rangel, Holt and Jones"/>
    <s v="Open-source fresh-thinking model"/>
    <n v="6200"/>
    <n v="3208"/>
    <x v="0"/>
    <n v="0.51741935483870971"/>
    <n v="44"/>
    <n v="72.909090909090907"/>
    <s v="US"/>
    <s v="USD"/>
    <n v="1379566800"/>
    <n v="1383804000"/>
    <b v="0"/>
    <b v="0"/>
    <s v="music/electric music"/>
    <x v="1"/>
    <s v="electric music"/>
  </r>
  <r>
    <n v="10"/>
    <s v="Green Ltd"/>
    <s v="Monitored empowering installation"/>
    <n v="5200"/>
    <n v="13838"/>
    <x v="1"/>
    <n v="2.6611538461538462"/>
    <n v="220"/>
    <n v="62.9"/>
    <s v="US"/>
    <s v="USD"/>
    <n v="1281762000"/>
    <n v="1285909200"/>
    <b v="0"/>
    <b v="0"/>
    <s v="film &amp; video/drama"/>
    <x v="4"/>
    <s v="drama"/>
  </r>
  <r>
    <n v="11"/>
    <s v="Perez, Johnson and Gardner"/>
    <s v="Grass-roots zero administration system engine"/>
    <n v="6300"/>
    <n v="3030"/>
    <x v="0"/>
    <n v="0.48095238095238096"/>
    <n v="27"/>
    <n v="112.22222222222223"/>
    <s v="US"/>
    <s v="USD"/>
    <n v="1285045200"/>
    <n v="1285563600"/>
    <b v="0"/>
    <b v="1"/>
    <s v="theater/plays"/>
    <x v="3"/>
    <s v="plays"/>
  </r>
  <r>
    <n v="12"/>
    <s v="Kim Ltd"/>
    <s v="Assimilated hybrid intranet"/>
    <n v="6300"/>
    <n v="5629"/>
    <x v="0"/>
    <n v="0.89349206349206345"/>
    <n v="55"/>
    <n v="102.34545454545454"/>
    <s v="US"/>
    <s v="USD"/>
    <n v="1571720400"/>
    <n v="1572411600"/>
    <b v="0"/>
    <b v="0"/>
    <s v="film &amp; video/drama"/>
    <x v="4"/>
    <s v="drama"/>
  </r>
  <r>
    <n v="13"/>
    <s v="Walker, Taylor and Coleman"/>
    <s v="Multi-tiered directional open architecture"/>
    <n v="4200"/>
    <n v="10295"/>
    <x v="1"/>
    <n v="2.4511904761904764"/>
    <n v="98"/>
    <n v="105.05102040816327"/>
    <s v="US"/>
    <s v="USD"/>
    <n v="1465621200"/>
    <n v="1466658000"/>
    <b v="0"/>
    <b v="0"/>
    <s v="music/indie rock"/>
    <x v="1"/>
    <s v="indie rock"/>
  </r>
  <r>
    <n v="14"/>
    <s v="Rodriguez, Rose and Stewart"/>
    <s v="Cloned directional synergy"/>
    <n v="28200"/>
    <n v="18829"/>
    <x v="0"/>
    <n v="0.66769503546099296"/>
    <n v="200"/>
    <n v="94.144999999999996"/>
    <s v="US"/>
    <s v="USD"/>
    <n v="1331013600"/>
    <n v="1333342800"/>
    <b v="0"/>
    <b v="0"/>
    <s v="music/indie rock"/>
    <x v="1"/>
    <s v="indie rock"/>
  </r>
  <r>
    <n v="15"/>
    <s v="Wright, Hunt and Rowe"/>
    <s v="Extended eco-centric pricing structure"/>
    <n v="81200"/>
    <n v="38414"/>
    <x v="0"/>
    <n v="0.47307881773399013"/>
    <n v="452"/>
    <n v="84.986725663716811"/>
    <s v="US"/>
    <s v="USD"/>
    <n v="1575957600"/>
    <n v="1576303200"/>
    <b v="0"/>
    <b v="0"/>
    <s v="technology/wearables"/>
    <x v="2"/>
    <s v="wearables"/>
  </r>
  <r>
    <n v="16"/>
    <s v="Hines Inc"/>
    <s v="Cross-platform systemic adapter"/>
    <n v="1700"/>
    <n v="11041"/>
    <x v="1"/>
    <n v="6.4947058823529416"/>
    <n v="100"/>
    <n v="110.41"/>
    <s v="US"/>
    <s v="USD"/>
    <n v="1390370400"/>
    <n v="1392271200"/>
    <b v="0"/>
    <b v="0"/>
    <s v="publishing/nonfiction"/>
    <x v="5"/>
    <s v="nonfiction"/>
  </r>
  <r>
    <n v="17"/>
    <s v="Cochran-Nguyen"/>
    <s v="Seamless 4thgeneration methodology"/>
    <n v="84600"/>
    <n v="134845"/>
    <x v="1"/>
    <n v="1.5939125295508274"/>
    <n v="1249"/>
    <n v="107.96236989591674"/>
    <s v="US"/>
    <s v="USD"/>
    <n v="1294812000"/>
    <n v="1294898400"/>
    <b v="0"/>
    <b v="0"/>
    <s v="film &amp; video/animation"/>
    <x v="4"/>
    <s v="animation"/>
  </r>
  <r>
    <n v="18"/>
    <s v="Johnson-Gould"/>
    <s v="Exclusive needs-based adapter"/>
    <n v="9100"/>
    <n v="6089"/>
    <x v="3"/>
    <n v="0.66912087912087914"/>
    <n v="135"/>
    <n v="45.103703703703701"/>
    <s v="US"/>
    <s v="USD"/>
    <n v="1536382800"/>
    <n v="1537074000"/>
    <b v="0"/>
    <b v="0"/>
    <s v="theater/plays"/>
    <x v="3"/>
    <s v="plays"/>
  </r>
  <r>
    <n v="19"/>
    <s v="Perez-Hess"/>
    <s v="Down-sized cohesive archive"/>
    <n v="62500"/>
    <n v="30331"/>
    <x v="0"/>
    <n v="0.48529600000000001"/>
    <n v="674"/>
    <n v="45.001483679525222"/>
    <s v="US"/>
    <s v="USD"/>
    <n v="1551679200"/>
    <n v="1553490000"/>
    <b v="0"/>
    <b v="1"/>
    <s v="theater/plays"/>
    <x v="3"/>
    <s v="plays"/>
  </r>
  <r>
    <n v="20"/>
    <s v="Reeves, Thompson and Richardson"/>
    <s v="Proactive composite alliance"/>
    <n v="131800"/>
    <n v="147936"/>
    <x v="1"/>
    <n v="1.1224279210925645"/>
    <n v="1396"/>
    <n v="105.97134670487107"/>
    <s v="US"/>
    <s v="USD"/>
    <n v="1406523600"/>
    <n v="1406523600"/>
    <b v="0"/>
    <b v="0"/>
    <s v="film &amp; video/drama"/>
    <x v="4"/>
    <s v="drama"/>
  </r>
  <r>
    <n v="21"/>
    <s v="Simmons-Reynolds"/>
    <s v="Re-engineered intangible definition"/>
    <n v="94000"/>
    <n v="38533"/>
    <x v="0"/>
    <n v="0.40992553191489361"/>
    <n v="558"/>
    <n v="69.055555555555557"/>
    <s v="US"/>
    <s v="USD"/>
    <n v="1313384400"/>
    <n v="1316322000"/>
    <b v="0"/>
    <b v="0"/>
    <s v="theater/plays"/>
    <x v="3"/>
    <s v="plays"/>
  </r>
  <r>
    <n v="22"/>
    <s v="Collier Inc"/>
    <s v="Enhanced dynamic definition"/>
    <n v="59100"/>
    <n v="75690"/>
    <x v="1"/>
    <n v="1.2807106598984772"/>
    <n v="890"/>
    <n v="85.044943820224717"/>
    <s v="US"/>
    <s v="USD"/>
    <n v="1522731600"/>
    <n v="1524027600"/>
    <b v="0"/>
    <b v="0"/>
    <s v="theater/plays"/>
    <x v="3"/>
    <s v="plays"/>
  </r>
  <r>
    <n v="23"/>
    <s v="Gray-Jenkins"/>
    <s v="Devolved next generation adapter"/>
    <n v="4500"/>
    <n v="14942"/>
    <x v="1"/>
    <n v="3.3204444444444445"/>
    <n v="142"/>
    <n v="105.22535211267606"/>
    <s v="GB"/>
    <s v="GBP"/>
    <n v="1550124000"/>
    <n v="1554699600"/>
    <b v="0"/>
    <b v="0"/>
    <s v="film &amp; video/documentary"/>
    <x v="4"/>
    <s v="documentary"/>
  </r>
  <r>
    <n v="24"/>
    <s v="Scott, Wilson and Martin"/>
    <s v="Cross-platform intermediate frame"/>
    <n v="92400"/>
    <n v="104257"/>
    <x v="1"/>
    <n v="1.1283225108225108"/>
    <n v="2673"/>
    <n v="39.003741114852225"/>
    <s v="US"/>
    <s v="USD"/>
    <n v="1403326800"/>
    <n v="1403499600"/>
    <b v="0"/>
    <b v="0"/>
    <s v="technology/wearables"/>
    <x v="2"/>
    <s v="wearables"/>
  </r>
  <r>
    <n v="25"/>
    <s v="Caldwell, Velazquez and Wilson"/>
    <s v="Monitored impactful analyzer"/>
    <n v="5500"/>
    <n v="11904"/>
    <x v="1"/>
    <n v="2.1643636363636363"/>
    <n v="163"/>
    <n v="73.030674846625772"/>
    <s v="US"/>
    <s v="USD"/>
    <n v="1305694800"/>
    <n v="1307422800"/>
    <b v="0"/>
    <b v="1"/>
    <s v="games/video games"/>
    <x v="6"/>
    <s v="video games"/>
  </r>
  <r>
    <n v="26"/>
    <s v="Spencer-Bates"/>
    <s v="Optional responsive customer loyalty"/>
    <n v="107500"/>
    <n v="51814"/>
    <x v="3"/>
    <n v="0.4819906976744186"/>
    <n v="1480"/>
    <n v="35.009459459459457"/>
    <s v="US"/>
    <s v="USD"/>
    <n v="1533013200"/>
    <n v="1535346000"/>
    <b v="0"/>
    <b v="0"/>
    <s v="theater/plays"/>
    <x v="3"/>
    <s v="plays"/>
  </r>
  <r>
    <n v="27"/>
    <s v="Best, Carr and Williams"/>
    <s v="Diverse transitional migration"/>
    <n v="2000"/>
    <n v="1599"/>
    <x v="0"/>
    <n v="0.79949999999999999"/>
    <n v="15"/>
    <n v="106.6"/>
    <s v="US"/>
    <s v="USD"/>
    <n v="1443848400"/>
    <n v="1444539600"/>
    <b v="0"/>
    <b v="0"/>
    <s v="music/rock"/>
    <x v="1"/>
    <s v="rock"/>
  </r>
  <r>
    <n v="28"/>
    <s v="Campbell, Brown and Powell"/>
    <s v="Synchronized global task-force"/>
    <n v="130800"/>
    <n v="137635"/>
    <x v="1"/>
    <n v="1.0522553516819573"/>
    <n v="2220"/>
    <n v="61.997747747747745"/>
    <s v="US"/>
    <s v="USD"/>
    <n v="1265695200"/>
    <n v="1267682400"/>
    <b v="0"/>
    <b v="1"/>
    <s v="theater/plays"/>
    <x v="3"/>
    <s v="plays"/>
  </r>
  <r>
    <n v="29"/>
    <s v="Johnson, Parker and Haynes"/>
    <s v="Focused 6thgeneration forecast"/>
    <n v="45900"/>
    <n v="150965"/>
    <x v="1"/>
    <n v="3.2889978213507627"/>
    <n v="1606"/>
    <n v="94.000622665006233"/>
    <s v="CH"/>
    <s v="CHF"/>
    <n v="1532062800"/>
    <n v="1535518800"/>
    <b v="0"/>
    <b v="0"/>
    <s v="film &amp; video/shorts"/>
    <x v="4"/>
    <s v="shorts"/>
  </r>
  <r>
    <n v="30"/>
    <s v="Clark-Cooke"/>
    <s v="Down-sized analyzing challenge"/>
    <n v="9000"/>
    <n v="14455"/>
    <x v="1"/>
    <n v="1.606111111111111"/>
    <n v="129"/>
    <n v="112.05426356589147"/>
    <s v="US"/>
    <s v="USD"/>
    <n v="1558674000"/>
    <n v="1559106000"/>
    <b v="0"/>
    <b v="0"/>
    <s v="film &amp; video/animation"/>
    <x v="4"/>
    <s v="animation"/>
  </r>
  <r>
    <n v="31"/>
    <s v="Schroeder Ltd"/>
    <s v="Progressive needs-based focus group"/>
    <n v="3500"/>
    <n v="10850"/>
    <x v="1"/>
    <n v="3.1"/>
    <n v="226"/>
    <n v="48.008849557522126"/>
    <s v="GB"/>
    <s v="GBP"/>
    <n v="1451973600"/>
    <n v="1454392800"/>
    <b v="0"/>
    <b v="0"/>
    <s v="games/video games"/>
    <x v="6"/>
    <s v="video games"/>
  </r>
  <r>
    <n v="32"/>
    <s v="Jackson PLC"/>
    <s v="Ergonomic 6thgeneration success"/>
    <n v="101000"/>
    <n v="87676"/>
    <x v="0"/>
    <n v="0.86807920792079207"/>
    <n v="2307"/>
    <n v="38.004334633723452"/>
    <s v="IT"/>
    <s v="EUR"/>
    <n v="1515564000"/>
    <n v="1517896800"/>
    <b v="0"/>
    <b v="0"/>
    <s v="film &amp; video/documentary"/>
    <x v="4"/>
    <s v="documentary"/>
  </r>
  <r>
    <n v="33"/>
    <s v="Blair, Collins and Carter"/>
    <s v="Exclusive interactive approach"/>
    <n v="50200"/>
    <n v="189666"/>
    <x v="1"/>
    <n v="3.7782071713147412"/>
    <n v="5419"/>
    <n v="35.000184535892231"/>
    <s v="US"/>
    <s v="USD"/>
    <n v="1412485200"/>
    <n v="1415685600"/>
    <b v="0"/>
    <b v="0"/>
    <s v="theater/plays"/>
    <x v="3"/>
    <s v="plays"/>
  </r>
  <r>
    <n v="34"/>
    <s v="Maldonado and Sons"/>
    <s v="Reverse-engineered asynchronous archive"/>
    <n v="9300"/>
    <n v="14025"/>
    <x v="1"/>
    <n v="1.5080645161290323"/>
    <n v="165"/>
    <n v="85"/>
    <s v="US"/>
    <s v="USD"/>
    <n v="1490245200"/>
    <n v="1490677200"/>
    <b v="0"/>
    <b v="0"/>
    <s v="film &amp; video/documentary"/>
    <x v="4"/>
    <s v="documentary"/>
  </r>
  <r>
    <n v="35"/>
    <s v="Mitchell and Sons"/>
    <s v="Synergized intangible challenge"/>
    <n v="125500"/>
    <n v="188628"/>
    <x v="1"/>
    <n v="1.5030119521912351"/>
    <n v="1965"/>
    <n v="95.993893129770996"/>
    <s v="DK"/>
    <s v="DKK"/>
    <n v="1547877600"/>
    <n v="1551506400"/>
    <b v="0"/>
    <b v="1"/>
    <s v="film &amp; video/drama"/>
    <x v="4"/>
    <s v="drama"/>
  </r>
  <r>
    <n v="36"/>
    <s v="Jackson-Lewis"/>
    <s v="Monitored multi-state encryption"/>
    <n v="700"/>
    <n v="1101"/>
    <x v="1"/>
    <n v="1.572857142857143"/>
    <n v="16"/>
    <n v="68.8125"/>
    <s v="US"/>
    <s v="USD"/>
    <n v="1298700000"/>
    <n v="1300856400"/>
    <b v="0"/>
    <b v="0"/>
    <s v="theater/plays"/>
    <x v="3"/>
    <s v="plays"/>
  </r>
  <r>
    <n v="37"/>
    <s v="Black, Armstrong and Anderson"/>
    <s v="Profound attitude-oriented functionalities"/>
    <n v="8100"/>
    <n v="11339"/>
    <x v="1"/>
    <n v="1.3998765432098765"/>
    <n v="107"/>
    <n v="105.97196261682242"/>
    <s v="US"/>
    <s v="USD"/>
    <n v="1570338000"/>
    <n v="1573192800"/>
    <b v="0"/>
    <b v="1"/>
    <s v="publishing/fiction"/>
    <x v="5"/>
    <s v="fiction"/>
  </r>
  <r>
    <n v="38"/>
    <s v="Maldonado-Gonzalez"/>
    <s v="Digitized client-driven database"/>
    <n v="3100"/>
    <n v="10085"/>
    <x v="1"/>
    <n v="3.2532258064516131"/>
    <n v="134"/>
    <n v="75.261194029850742"/>
    <s v="US"/>
    <s v="USD"/>
    <n v="1287378000"/>
    <n v="1287810000"/>
    <b v="0"/>
    <b v="0"/>
    <s v="photography/photography books"/>
    <x v="7"/>
    <s v="photography books"/>
  </r>
  <r>
    <n v="39"/>
    <s v="Kim-Rice"/>
    <s v="Organized bi-directional function"/>
    <n v="9900"/>
    <n v="5027"/>
    <x v="0"/>
    <n v="0.50777777777777777"/>
    <n v="88"/>
    <n v="57.125"/>
    <s v="DK"/>
    <s v="DKK"/>
    <n v="1361772000"/>
    <n v="1362978000"/>
    <b v="0"/>
    <b v="0"/>
    <s v="theater/plays"/>
    <x v="3"/>
    <s v="plays"/>
  </r>
  <r>
    <n v="40"/>
    <s v="Garcia, Garcia and Lopez"/>
    <s v="Reduced stable middleware"/>
    <n v="8800"/>
    <n v="14878"/>
    <x v="1"/>
    <n v="1.6906818181818182"/>
    <n v="198"/>
    <n v="75.141414141414145"/>
    <s v="US"/>
    <s v="USD"/>
    <n v="1275714000"/>
    <n v="1277355600"/>
    <b v="0"/>
    <b v="1"/>
    <s v="technology/wearables"/>
    <x v="2"/>
    <s v="wearables"/>
  </r>
  <r>
    <n v="41"/>
    <s v="Watts Group"/>
    <s v="Universal 5thgeneration neural-net"/>
    <n v="5600"/>
    <n v="11924"/>
    <x v="1"/>
    <n v="2.1292857142857144"/>
    <n v="111"/>
    <n v="107.42342342342343"/>
    <s v="IT"/>
    <s v="EUR"/>
    <n v="1346734800"/>
    <n v="1348981200"/>
    <b v="0"/>
    <b v="1"/>
    <s v="music/rock"/>
    <x v="1"/>
    <s v="rock"/>
  </r>
  <r>
    <n v="42"/>
    <s v="Werner-Bryant"/>
    <s v="Virtual uniform frame"/>
    <n v="1800"/>
    <n v="7991"/>
    <x v="1"/>
    <n v="4.4394444444444447"/>
    <n v="222"/>
    <n v="35.995495495495497"/>
    <s v="US"/>
    <s v="USD"/>
    <n v="1309755600"/>
    <n v="1310533200"/>
    <b v="0"/>
    <b v="0"/>
    <s v="food/food trucks"/>
    <x v="0"/>
    <s v="food trucks"/>
  </r>
  <r>
    <n v="43"/>
    <s v="Schmitt-Mendoza"/>
    <s v="Profound explicit paradigm"/>
    <n v="90200"/>
    <n v="167717"/>
    <x v="1"/>
    <n v="1.859390243902439"/>
    <n v="6212"/>
    <n v="26.998873148744366"/>
    <s v="US"/>
    <s v="USD"/>
    <n v="1406178000"/>
    <n v="1407560400"/>
    <b v="0"/>
    <b v="0"/>
    <s v="publishing/radio &amp; podcasts"/>
    <x v="5"/>
    <s v="radio &amp; podcasts"/>
  </r>
  <r>
    <n v="44"/>
    <s v="Reid-Mccullough"/>
    <s v="Visionary real-time groupware"/>
    <n v="1600"/>
    <n v="10541"/>
    <x v="1"/>
    <n v="6.5881249999999998"/>
    <n v="98"/>
    <n v="107.56122448979592"/>
    <s v="DK"/>
    <s v="DKK"/>
    <n v="1552798800"/>
    <n v="1552885200"/>
    <b v="0"/>
    <b v="0"/>
    <s v="publishing/fiction"/>
    <x v="5"/>
    <s v="fiction"/>
  </r>
  <r>
    <n v="45"/>
    <s v="Woods-Clark"/>
    <s v="Networked tertiary Graphical User Interface"/>
    <n v="9500"/>
    <n v="4530"/>
    <x v="0"/>
    <n v="0.4768421052631579"/>
    <n v="48"/>
    <n v="94.375"/>
    <s v="US"/>
    <s v="USD"/>
    <n v="1478062800"/>
    <n v="1479362400"/>
    <b v="0"/>
    <b v="1"/>
    <s v="theater/plays"/>
    <x v="3"/>
    <s v="plays"/>
  </r>
  <r>
    <n v="46"/>
    <s v="Vaughn, Hunt and Caldwell"/>
    <s v="Virtual grid-enabled task-force"/>
    <n v="3700"/>
    <n v="4247"/>
    <x v="1"/>
    <n v="1.1478378378378378"/>
    <n v="92"/>
    <n v="46.163043478260867"/>
    <s v="US"/>
    <s v="USD"/>
    <n v="1278565200"/>
    <n v="1280552400"/>
    <b v="0"/>
    <b v="0"/>
    <s v="music/rock"/>
    <x v="1"/>
    <s v="rock"/>
  </r>
  <r>
    <n v="47"/>
    <s v="Bennett and Sons"/>
    <s v="Function-based multi-state software"/>
    <n v="1500"/>
    <n v="7129"/>
    <x v="1"/>
    <n v="4.7526666666666664"/>
    <n v="149"/>
    <n v="47.845637583892618"/>
    <s v="US"/>
    <s v="USD"/>
    <n v="1396069200"/>
    <n v="1398661200"/>
    <b v="0"/>
    <b v="0"/>
    <s v="theater/plays"/>
    <x v="3"/>
    <s v="plays"/>
  </r>
  <r>
    <n v="48"/>
    <s v="Lamb Inc"/>
    <s v="Optimized leadingedge concept"/>
    <n v="33300"/>
    <n v="128862"/>
    <x v="1"/>
    <n v="3.86972972972973"/>
    <n v="2431"/>
    <n v="53.007815713698065"/>
    <s v="US"/>
    <s v="USD"/>
    <n v="1435208400"/>
    <n v="1436245200"/>
    <b v="0"/>
    <b v="0"/>
    <s v="theater/plays"/>
    <x v="3"/>
    <s v="plays"/>
  </r>
  <r>
    <n v="49"/>
    <s v="Casey-Kelly"/>
    <s v="Sharable holistic interface"/>
    <n v="7200"/>
    <n v="13653"/>
    <x v="1"/>
    <n v="1.89625"/>
    <n v="303"/>
    <n v="45.059405940594061"/>
    <s v="US"/>
    <s v="USD"/>
    <n v="1571547600"/>
    <n v="1575439200"/>
    <b v="0"/>
    <b v="0"/>
    <s v="music/rock"/>
    <x v="1"/>
    <s v="rock"/>
  </r>
  <r>
    <n v="50"/>
    <s v="Jones, Taylor and Moore"/>
    <s v="Down-sized system-worthy secured line"/>
    <n v="100"/>
    <n v="2"/>
    <x v="0"/>
    <n v="0.02"/>
    <n v="1"/>
    <n v="2"/>
    <s v="IT"/>
    <s v="EUR"/>
    <n v="1375333200"/>
    <n v="1377752400"/>
    <b v="0"/>
    <b v="0"/>
    <s v="music/metal"/>
    <x v="1"/>
    <s v="metal"/>
  </r>
  <r>
    <n v="51"/>
    <s v="Bradshaw, Gill and Donovan"/>
    <s v="Inverse secondary infrastructure"/>
    <n v="158100"/>
    <n v="145243"/>
    <x v="0"/>
    <n v="0.91867805186590767"/>
    <n v="1467"/>
    <n v="99.006816632583508"/>
    <s v="GB"/>
    <s v="GBP"/>
    <n v="1332824400"/>
    <n v="1334206800"/>
    <b v="0"/>
    <b v="1"/>
    <s v="technology/wearables"/>
    <x v="2"/>
    <s v="wearables"/>
  </r>
  <r>
    <n v="52"/>
    <s v="Hernandez, Rodriguez and Clark"/>
    <s v="Organic foreground leverage"/>
    <n v="7200"/>
    <n v="2459"/>
    <x v="0"/>
    <n v="0.34152777777777776"/>
    <n v="75"/>
    <n v="32.786666666666669"/>
    <s v="US"/>
    <s v="USD"/>
    <n v="1284526800"/>
    <n v="1284872400"/>
    <b v="0"/>
    <b v="0"/>
    <s v="theater/plays"/>
    <x v="3"/>
    <s v="plays"/>
  </r>
  <r>
    <n v="53"/>
    <s v="Smith-Jones"/>
    <s v="Reverse-engineered static concept"/>
    <n v="8800"/>
    <n v="12356"/>
    <x v="1"/>
    <n v="1.4040909090909091"/>
    <n v="209"/>
    <n v="59.119617224880386"/>
    <s v="US"/>
    <s v="USD"/>
    <n v="1400562000"/>
    <n v="1403931600"/>
    <b v="0"/>
    <b v="0"/>
    <s v="film &amp; video/drama"/>
    <x v="4"/>
    <s v="drama"/>
  </r>
  <r>
    <n v="54"/>
    <s v="Roy PLC"/>
    <s v="Multi-channeled neutral customer loyalty"/>
    <n v="6000"/>
    <n v="5392"/>
    <x v="0"/>
    <n v="0.89866666666666661"/>
    <n v="120"/>
    <n v="44.93333333333333"/>
    <s v="US"/>
    <s v="USD"/>
    <n v="1520748000"/>
    <n v="1521262800"/>
    <b v="0"/>
    <b v="0"/>
    <s v="technology/wearables"/>
    <x v="2"/>
    <s v="wearables"/>
  </r>
  <r>
    <n v="55"/>
    <s v="Wright, Brooks and Villarreal"/>
    <s v="Reverse-engineered bifurcated strategy"/>
    <n v="6600"/>
    <n v="11746"/>
    <x v="1"/>
    <n v="1.7796969696969698"/>
    <n v="131"/>
    <n v="89.664122137404576"/>
    <s v="US"/>
    <s v="USD"/>
    <n v="1532926800"/>
    <n v="1533358800"/>
    <b v="0"/>
    <b v="0"/>
    <s v="music/jazz"/>
    <x v="1"/>
    <s v="jazz"/>
  </r>
  <r>
    <n v="56"/>
    <s v="Flores, Miller and Johnson"/>
    <s v="Horizontal context-sensitive knowledge user"/>
    <n v="8000"/>
    <n v="11493"/>
    <x v="1"/>
    <n v="1.436625"/>
    <n v="164"/>
    <n v="70.079268292682926"/>
    <s v="US"/>
    <s v="USD"/>
    <n v="1420869600"/>
    <n v="1421474400"/>
    <b v="0"/>
    <b v="0"/>
    <s v="technology/wearables"/>
    <x v="2"/>
    <s v="wearables"/>
  </r>
  <r>
    <n v="57"/>
    <s v="Bridges, Freeman and Kim"/>
    <s v="Cross-group multi-state task-force"/>
    <n v="2900"/>
    <n v="6243"/>
    <x v="1"/>
    <n v="2.1527586206896552"/>
    <n v="201"/>
    <n v="31.059701492537314"/>
    <s v="US"/>
    <s v="USD"/>
    <n v="1504242000"/>
    <n v="1505278800"/>
    <b v="0"/>
    <b v="0"/>
    <s v="games/video games"/>
    <x v="6"/>
    <s v="video games"/>
  </r>
  <r>
    <n v="58"/>
    <s v="Anderson-Perez"/>
    <s v="Expanded 3rdgeneration strategy"/>
    <n v="2700"/>
    <n v="6132"/>
    <x v="1"/>
    <n v="2.2711111111111113"/>
    <n v="211"/>
    <n v="29.061611374407583"/>
    <s v="US"/>
    <s v="USD"/>
    <n v="1442811600"/>
    <n v="1443934800"/>
    <b v="0"/>
    <b v="0"/>
    <s v="theater/plays"/>
    <x v="3"/>
    <s v="plays"/>
  </r>
  <r>
    <n v="59"/>
    <s v="Wright, Fox and Marks"/>
    <s v="Assimilated real-time support"/>
    <n v="1400"/>
    <n v="3851"/>
    <x v="1"/>
    <n v="2.7507142857142859"/>
    <n v="128"/>
    <n v="30.0859375"/>
    <s v="US"/>
    <s v="USD"/>
    <n v="1497243600"/>
    <n v="1498539600"/>
    <b v="0"/>
    <b v="1"/>
    <s v="theater/plays"/>
    <x v="3"/>
    <s v="plays"/>
  </r>
  <r>
    <n v="60"/>
    <s v="Crawford-Peters"/>
    <s v="User-centric regional database"/>
    <n v="94200"/>
    <n v="135997"/>
    <x v="1"/>
    <n v="1.4437048832271762"/>
    <n v="1600"/>
    <n v="84.998125000000002"/>
    <s v="CA"/>
    <s v="CAD"/>
    <n v="1342501200"/>
    <n v="1342760400"/>
    <b v="0"/>
    <b v="0"/>
    <s v="theater/plays"/>
    <x v="3"/>
    <s v="plays"/>
  </r>
  <r>
    <n v="61"/>
    <s v="Romero-Hoffman"/>
    <s v="Open-source zero administration complexity"/>
    <n v="199200"/>
    <n v="184750"/>
    <x v="0"/>
    <n v="0.92745983935742971"/>
    <n v="2253"/>
    <n v="82.001775410563695"/>
    <s v="CA"/>
    <s v="CAD"/>
    <n v="1298268000"/>
    <n v="1301720400"/>
    <b v="0"/>
    <b v="0"/>
    <s v="theater/plays"/>
    <x v="3"/>
    <s v="plays"/>
  </r>
  <r>
    <n v="62"/>
    <s v="Sparks-West"/>
    <s v="Organized incremental standardization"/>
    <n v="2000"/>
    <n v="14452"/>
    <x v="1"/>
    <n v="7.226"/>
    <n v="249"/>
    <n v="58.040160642570278"/>
    <s v="US"/>
    <s v="USD"/>
    <n v="1433480400"/>
    <n v="1433566800"/>
    <b v="0"/>
    <b v="0"/>
    <s v="technology/web"/>
    <x v="2"/>
    <s v="web"/>
  </r>
  <r>
    <n v="63"/>
    <s v="Baker, Morgan and Brown"/>
    <s v="Assimilated didactic open system"/>
    <n v="4700"/>
    <n v="557"/>
    <x v="0"/>
    <n v="0.11851063829787234"/>
    <n v="5"/>
    <n v="111.4"/>
    <s v="US"/>
    <s v="USD"/>
    <n v="1493355600"/>
    <n v="1493874000"/>
    <b v="0"/>
    <b v="0"/>
    <s v="theater/plays"/>
    <x v="3"/>
    <s v="plays"/>
  </r>
  <r>
    <n v="64"/>
    <s v="Mosley-Gilbert"/>
    <s v="Vision-oriented logistical intranet"/>
    <n v="2800"/>
    <n v="2734"/>
    <x v="0"/>
    <n v="0.97642857142857142"/>
    <n v="38"/>
    <n v="71.94736842105263"/>
    <s v="US"/>
    <s v="USD"/>
    <n v="1530507600"/>
    <n v="1531803600"/>
    <b v="0"/>
    <b v="1"/>
    <s v="technology/web"/>
    <x v="2"/>
    <s v="web"/>
  </r>
  <r>
    <n v="65"/>
    <s v="Berry-Boyer"/>
    <s v="Mandatory incremental projection"/>
    <n v="6100"/>
    <n v="14405"/>
    <x v="1"/>
    <n v="2.3614754098360655"/>
    <n v="236"/>
    <n v="61.038135593220339"/>
    <s v="US"/>
    <s v="USD"/>
    <n v="1296108000"/>
    <n v="1296712800"/>
    <b v="0"/>
    <b v="0"/>
    <s v="theater/plays"/>
    <x v="3"/>
    <s v="plays"/>
  </r>
  <r>
    <n v="66"/>
    <s v="Sanders-Allen"/>
    <s v="Grass-roots needs-based encryption"/>
    <n v="2900"/>
    <n v="1307"/>
    <x v="0"/>
    <n v="0.45068965517241377"/>
    <n v="12"/>
    <n v="108.91666666666667"/>
    <s v="US"/>
    <s v="USD"/>
    <n v="1428469200"/>
    <n v="1428901200"/>
    <b v="0"/>
    <b v="1"/>
    <s v="theater/plays"/>
    <x v="3"/>
    <s v="plays"/>
  </r>
  <r>
    <n v="67"/>
    <s v="Lopez Inc"/>
    <s v="Team-oriented 6thgeneration middleware"/>
    <n v="72600"/>
    <n v="117892"/>
    <x v="1"/>
    <n v="1.6238567493112948"/>
    <n v="4065"/>
    <n v="29.001722017220171"/>
    <s v="GB"/>
    <s v="GBP"/>
    <n v="1264399200"/>
    <n v="1264831200"/>
    <b v="0"/>
    <b v="1"/>
    <s v="technology/wearables"/>
    <x v="2"/>
    <s v="wearables"/>
  </r>
  <r>
    <n v="68"/>
    <s v="Moreno-Turner"/>
    <s v="Inverse multi-tasking installation"/>
    <n v="5700"/>
    <n v="14508"/>
    <x v="1"/>
    <n v="2.5452631578947367"/>
    <n v="246"/>
    <n v="58.975609756097562"/>
    <s v="IT"/>
    <s v="EUR"/>
    <n v="1501131600"/>
    <n v="1505192400"/>
    <b v="0"/>
    <b v="1"/>
    <s v="theater/plays"/>
    <x v="3"/>
    <s v="plays"/>
  </r>
  <r>
    <n v="69"/>
    <s v="Jones-Watson"/>
    <s v="Switchable disintermediate moderator"/>
    <n v="7900"/>
    <n v="1901"/>
    <x v="3"/>
    <n v="0.24063291139240506"/>
    <n v="17"/>
    <n v="111.82352941176471"/>
    <s v="US"/>
    <s v="USD"/>
    <n v="1292738400"/>
    <n v="1295676000"/>
    <b v="0"/>
    <b v="0"/>
    <s v="theater/plays"/>
    <x v="3"/>
    <s v="plays"/>
  </r>
  <r>
    <n v="70"/>
    <s v="Barker Inc"/>
    <s v="Re-engineered 24/7 task-force"/>
    <n v="128000"/>
    <n v="158389"/>
    <x v="1"/>
    <n v="1.2374140625000001"/>
    <n v="2475"/>
    <n v="63.995555555555555"/>
    <s v="IT"/>
    <s v="EUR"/>
    <n v="1288674000"/>
    <n v="1292911200"/>
    <b v="0"/>
    <b v="1"/>
    <s v="theater/plays"/>
    <x v="3"/>
    <s v="plays"/>
  </r>
  <r>
    <n v="71"/>
    <s v="Tate, Bass and House"/>
    <s v="Organic object-oriented budgetary management"/>
    <n v="6000"/>
    <n v="6484"/>
    <x v="1"/>
    <n v="1.0806666666666667"/>
    <n v="76"/>
    <n v="85.315789473684205"/>
    <s v="US"/>
    <s v="USD"/>
    <n v="1575093600"/>
    <n v="1575439200"/>
    <b v="0"/>
    <b v="0"/>
    <s v="theater/plays"/>
    <x v="3"/>
    <s v="plays"/>
  </r>
  <r>
    <n v="72"/>
    <s v="Hampton, Lewis and Ray"/>
    <s v="Seamless coherent parallelism"/>
    <n v="600"/>
    <n v="4022"/>
    <x v="1"/>
    <n v="6.7033333333333331"/>
    <n v="54"/>
    <n v="74.481481481481481"/>
    <s v="US"/>
    <s v="USD"/>
    <n v="1435726800"/>
    <n v="1438837200"/>
    <b v="0"/>
    <b v="0"/>
    <s v="film &amp; video/animation"/>
    <x v="4"/>
    <s v="animation"/>
  </r>
  <r>
    <n v="73"/>
    <s v="Collins-Goodman"/>
    <s v="Cross-platform even-keeled initiative"/>
    <n v="1400"/>
    <n v="9253"/>
    <x v="1"/>
    <n v="6.609285714285714"/>
    <n v="88"/>
    <n v="105.14772727272727"/>
    <s v="US"/>
    <s v="USD"/>
    <n v="1480226400"/>
    <n v="1480485600"/>
    <b v="0"/>
    <b v="0"/>
    <s v="music/jazz"/>
    <x v="1"/>
    <s v="jazz"/>
  </r>
  <r>
    <n v="74"/>
    <s v="Davis-Michael"/>
    <s v="Progressive tertiary framework"/>
    <n v="3900"/>
    <n v="4776"/>
    <x v="1"/>
    <n v="1.2246153846153847"/>
    <n v="85"/>
    <n v="56.188235294117646"/>
    <s v="GB"/>
    <s v="GBP"/>
    <n v="1459054800"/>
    <n v="1459141200"/>
    <b v="0"/>
    <b v="0"/>
    <s v="music/metal"/>
    <x v="1"/>
    <s v="metal"/>
  </r>
  <r>
    <n v="75"/>
    <s v="White, Torres and Bishop"/>
    <s v="Multi-layered dynamic protocol"/>
    <n v="9700"/>
    <n v="14606"/>
    <x v="1"/>
    <n v="1.5057731958762886"/>
    <n v="170"/>
    <n v="85.917647058823533"/>
    <s v="US"/>
    <s v="USD"/>
    <n v="1531630800"/>
    <n v="15323220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x v="0"/>
    <n v="0.78106590724165992"/>
    <n v="1684"/>
    <n v="57.00296912114014"/>
    <s v="US"/>
    <s v="USD"/>
    <n v="1421992800"/>
    <n v="1426222800"/>
    <b v="1"/>
    <b v="1"/>
    <s v="theater/plays"/>
    <x v="3"/>
    <s v="plays"/>
  </r>
  <r>
    <n v="77"/>
    <s v="Acevedo-Huffman"/>
    <s v="Pre-emptive impactful model"/>
    <n v="9500"/>
    <n v="4460"/>
    <x v="0"/>
    <n v="0.46947368421052632"/>
    <n v="56"/>
    <n v="79.642857142857139"/>
    <s v="US"/>
    <s v="USD"/>
    <n v="1285563600"/>
    <n v="12867732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x v="1"/>
    <n v="3.008"/>
    <n v="330"/>
    <n v="41.018181818181816"/>
    <s v="US"/>
    <s v="USD"/>
    <n v="1523854800"/>
    <n v="1523941200"/>
    <b v="0"/>
    <b v="0"/>
    <s v="publishing/translations"/>
    <x v="5"/>
    <s v="translations"/>
  </r>
  <r>
    <n v="79"/>
    <s v="Soto LLC"/>
    <s v="Triple-buffered reciprocal project"/>
    <n v="57800"/>
    <n v="40228"/>
    <x v="0"/>
    <n v="0.6959861591695502"/>
    <n v="838"/>
    <n v="48.004773269689736"/>
    <s v="US"/>
    <s v="USD"/>
    <n v="1529125200"/>
    <n v="1529557200"/>
    <b v="0"/>
    <b v="0"/>
    <s v="theater/plays"/>
    <x v="3"/>
    <s v="plays"/>
  </r>
  <r>
    <n v="80"/>
    <s v="Sutton, Barrett and Tucker"/>
    <s v="Cross-platform needs-based approach"/>
    <n v="1100"/>
    <n v="7012"/>
    <x v="1"/>
    <n v="6.374545454545455"/>
    <n v="127"/>
    <n v="55.212598425196852"/>
    <s v="US"/>
    <s v="USD"/>
    <n v="1503982800"/>
    <n v="1506574800"/>
    <b v="0"/>
    <b v="0"/>
    <s v="games/video games"/>
    <x v="6"/>
    <s v="video games"/>
  </r>
  <r>
    <n v="81"/>
    <s v="Gomez, Bailey and Flores"/>
    <s v="User-friendly static contingency"/>
    <n v="16800"/>
    <n v="37857"/>
    <x v="1"/>
    <n v="2.253392857142857"/>
    <n v="411"/>
    <n v="92.109489051094897"/>
    <s v="US"/>
    <s v="USD"/>
    <n v="1511416800"/>
    <n v="1513576800"/>
    <b v="0"/>
    <b v="0"/>
    <s v="music/rock"/>
    <x v="1"/>
    <s v="rock"/>
  </r>
  <r>
    <n v="82"/>
    <s v="Porter-George"/>
    <s v="Reactive content-based framework"/>
    <n v="1000"/>
    <n v="14973"/>
    <x v="1"/>
    <n v="14.973000000000001"/>
    <n v="180"/>
    <n v="83.183333333333337"/>
    <s v="GB"/>
    <s v="GBP"/>
    <n v="1547704800"/>
    <n v="1548309600"/>
    <b v="0"/>
    <b v="1"/>
    <s v="games/video games"/>
    <x v="6"/>
    <s v="video games"/>
  </r>
  <r>
    <n v="83"/>
    <s v="Fitzgerald PLC"/>
    <s v="Realigned user-facing concept"/>
    <n v="106400"/>
    <n v="39996"/>
    <x v="0"/>
    <n v="0.37590225563909774"/>
    <n v="1000"/>
    <n v="39.996000000000002"/>
    <s v="US"/>
    <s v="USD"/>
    <n v="1469682000"/>
    <n v="1471582800"/>
    <b v="0"/>
    <b v="0"/>
    <s v="music/electric music"/>
    <x v="1"/>
    <s v="electric music"/>
  </r>
  <r>
    <n v="84"/>
    <s v="Cisneros-Burton"/>
    <s v="Public-key zero tolerance orchestration"/>
    <n v="31400"/>
    <n v="41564"/>
    <x v="1"/>
    <n v="1.3236942675159236"/>
    <n v="374"/>
    <n v="111.1336898395722"/>
    <s v="US"/>
    <s v="USD"/>
    <n v="1343451600"/>
    <n v="1344315600"/>
    <b v="0"/>
    <b v="0"/>
    <s v="technology/wearables"/>
    <x v="2"/>
    <s v="wearables"/>
  </r>
  <r>
    <n v="85"/>
    <s v="Hill, Lawson and Wilkinson"/>
    <s v="Multi-tiered eco-centric architecture"/>
    <n v="4900"/>
    <n v="6430"/>
    <x v="1"/>
    <n v="1.3122448979591836"/>
    <n v="71"/>
    <n v="90.563380281690144"/>
    <s v="AU"/>
    <s v="AUD"/>
    <n v="1315717200"/>
    <n v="1316408400"/>
    <b v="0"/>
    <b v="0"/>
    <s v="music/indie rock"/>
    <x v="1"/>
    <s v="indie rock"/>
  </r>
  <r>
    <n v="86"/>
    <s v="Davis-Smith"/>
    <s v="Organic motivating firmware"/>
    <n v="7400"/>
    <n v="12405"/>
    <x v="1"/>
    <n v="1.6763513513513513"/>
    <n v="203"/>
    <n v="61.108374384236456"/>
    <s v="US"/>
    <s v="USD"/>
    <n v="1430715600"/>
    <n v="1431838800"/>
    <b v="1"/>
    <b v="0"/>
    <s v="theater/plays"/>
    <x v="3"/>
    <s v="plays"/>
  </r>
  <r>
    <n v="87"/>
    <s v="Farrell and Sons"/>
    <s v="Synergized 4thgeneration conglomeration"/>
    <n v="198500"/>
    <n v="123040"/>
    <x v="0"/>
    <n v="0.6198488664987406"/>
    <n v="1482"/>
    <n v="83.022941970310384"/>
    <s v="AU"/>
    <s v="AUD"/>
    <n v="1299564000"/>
    <n v="1300510800"/>
    <b v="0"/>
    <b v="1"/>
    <s v="music/rock"/>
    <x v="1"/>
    <s v="rock"/>
  </r>
  <r>
    <n v="88"/>
    <s v="Clark Group"/>
    <s v="Grass-roots fault-tolerant policy"/>
    <n v="4800"/>
    <n v="12516"/>
    <x v="1"/>
    <n v="2.6074999999999999"/>
    <n v="113"/>
    <n v="110.76106194690266"/>
    <s v="US"/>
    <s v="USD"/>
    <n v="1429160400"/>
    <n v="1431061200"/>
    <b v="0"/>
    <b v="0"/>
    <s v="publishing/translations"/>
    <x v="5"/>
    <s v="translations"/>
  </r>
  <r>
    <n v="89"/>
    <s v="White, Singleton and Zimmerman"/>
    <s v="Monitored scalable knowledgebase"/>
    <n v="3400"/>
    <n v="8588"/>
    <x v="1"/>
    <n v="2.5258823529411765"/>
    <n v="96"/>
    <n v="89.458333333333329"/>
    <s v="US"/>
    <s v="USD"/>
    <n v="1271307600"/>
    <n v="1271480400"/>
    <b v="0"/>
    <b v="0"/>
    <s v="theater/plays"/>
    <x v="3"/>
    <s v="plays"/>
  </r>
  <r>
    <n v="90"/>
    <s v="Kramer Group"/>
    <s v="Synergistic explicit parallelism"/>
    <n v="7800"/>
    <n v="6132"/>
    <x v="0"/>
    <n v="0.7861538461538462"/>
    <n v="106"/>
    <n v="57.849056603773583"/>
    <s v="US"/>
    <s v="USD"/>
    <n v="1456380000"/>
    <n v="1456380000"/>
    <b v="0"/>
    <b v="1"/>
    <s v="theater/plays"/>
    <x v="3"/>
    <s v="plays"/>
  </r>
  <r>
    <n v="91"/>
    <s v="Frazier, Patrick and Smith"/>
    <s v="Enhanced systemic analyzer"/>
    <n v="154300"/>
    <n v="74688"/>
    <x v="0"/>
    <n v="0.48404406999351912"/>
    <n v="679"/>
    <n v="109.99705449189985"/>
    <s v="IT"/>
    <s v="EUR"/>
    <n v="1470459600"/>
    <n v="1472878800"/>
    <b v="0"/>
    <b v="0"/>
    <s v="publishing/translations"/>
    <x v="5"/>
    <s v="translations"/>
  </r>
  <r>
    <n v="92"/>
    <s v="Santos, Bell and Lloyd"/>
    <s v="Object-based analyzing knowledge user"/>
    <n v="20000"/>
    <n v="51775"/>
    <x v="1"/>
    <n v="2.5887500000000001"/>
    <n v="498"/>
    <n v="103.96586345381526"/>
    <s v="CH"/>
    <s v="CHF"/>
    <n v="1277269200"/>
    <n v="1277355600"/>
    <b v="0"/>
    <b v="1"/>
    <s v="games/video games"/>
    <x v="6"/>
    <s v="video games"/>
  </r>
  <r>
    <n v="93"/>
    <s v="Hall and Sons"/>
    <s v="Pre-emptive radical architecture"/>
    <n v="108800"/>
    <n v="65877"/>
    <x v="3"/>
    <n v="0.60548713235294116"/>
    <n v="610"/>
    <n v="107.99508196721311"/>
    <s v="US"/>
    <s v="USD"/>
    <n v="1350709200"/>
    <n v="1351054800"/>
    <b v="0"/>
    <b v="1"/>
    <s v="theater/plays"/>
    <x v="3"/>
    <s v="plays"/>
  </r>
  <r>
    <n v="94"/>
    <s v="Hanson Inc"/>
    <s v="Grass-roots web-enabled contingency"/>
    <n v="2900"/>
    <n v="8807"/>
    <x v="1"/>
    <n v="3.036896551724138"/>
    <n v="180"/>
    <n v="48.927777777777777"/>
    <s v="GB"/>
    <s v="GBP"/>
    <n v="1554613200"/>
    <n v="1555563600"/>
    <b v="0"/>
    <b v="0"/>
    <s v="technology/web"/>
    <x v="2"/>
    <s v="web"/>
  </r>
  <r>
    <n v="95"/>
    <s v="Sanchez LLC"/>
    <s v="Stand-alone system-worthy standardization"/>
    <n v="900"/>
    <n v="1017"/>
    <x v="1"/>
    <n v="1.1299999999999999"/>
    <n v="27"/>
    <n v="37.666666666666664"/>
    <s v="US"/>
    <s v="USD"/>
    <n v="1571029200"/>
    <n v="1571634000"/>
    <b v="0"/>
    <b v="0"/>
    <s v="film &amp; video/documentary"/>
    <x v="4"/>
    <s v="documentary"/>
  </r>
  <r>
    <n v="96"/>
    <s v="Howard Ltd"/>
    <s v="Down-sized systematic policy"/>
    <n v="69700"/>
    <n v="151513"/>
    <x v="1"/>
    <n v="2.1737876614060259"/>
    <n v="2331"/>
    <n v="64.999141999141997"/>
    <s v="US"/>
    <s v="USD"/>
    <n v="1299736800"/>
    <n v="1300856400"/>
    <b v="0"/>
    <b v="0"/>
    <s v="theater/plays"/>
    <x v="3"/>
    <s v="plays"/>
  </r>
  <r>
    <n v="97"/>
    <s v="Stewart LLC"/>
    <s v="Cloned bi-directional architecture"/>
    <n v="1300"/>
    <n v="12047"/>
    <x v="1"/>
    <n v="9.2669230769230762"/>
    <n v="113"/>
    <n v="106.61061946902655"/>
    <s v="US"/>
    <s v="USD"/>
    <n v="1435208400"/>
    <n v="1439874000"/>
    <b v="0"/>
    <b v="0"/>
    <s v="food/food trucks"/>
    <x v="0"/>
    <s v="food trucks"/>
  </r>
  <r>
    <n v="98"/>
    <s v="Arias, Allen and Miller"/>
    <s v="Seamless transitional portal"/>
    <n v="97800"/>
    <n v="32951"/>
    <x v="0"/>
    <n v="0.33692229038854804"/>
    <n v="1220"/>
    <n v="27.009016393442622"/>
    <s v="AU"/>
    <s v="AUD"/>
    <n v="1437973200"/>
    <n v="1438318800"/>
    <b v="0"/>
    <b v="0"/>
    <s v="games/video games"/>
    <x v="6"/>
    <s v="video games"/>
  </r>
  <r>
    <n v="99"/>
    <s v="Baker-Morris"/>
    <s v="Fully-configurable motivating approach"/>
    <n v="7600"/>
    <n v="14951"/>
    <x v="1"/>
    <n v="1.9672368421052631"/>
    <n v="164"/>
    <n v="91.16463414634147"/>
    <s v="US"/>
    <s v="USD"/>
    <n v="1416895200"/>
    <n v="1419400800"/>
    <b v="0"/>
    <b v="0"/>
    <s v="theater/plays"/>
    <x v="3"/>
    <s v="plays"/>
  </r>
  <r>
    <n v="100"/>
    <s v="Tucker, Fox and Green"/>
    <s v="Upgradable fault-tolerant approach"/>
    <n v="100"/>
    <n v="1"/>
    <x v="0"/>
    <n v="0.01"/>
    <n v="1"/>
    <n v="1"/>
    <s v="US"/>
    <s v="USD"/>
    <n v="1319000400"/>
    <n v="1320555600"/>
    <b v="0"/>
    <b v="0"/>
    <s v="theater/plays"/>
    <x v="3"/>
    <s v="plays"/>
  </r>
  <r>
    <n v="101"/>
    <s v="Douglas LLC"/>
    <s v="Reduced heuristic moratorium"/>
    <n v="900"/>
    <n v="9193"/>
    <x v="1"/>
    <n v="10.214444444444444"/>
    <n v="164"/>
    <n v="56.054878048780488"/>
    <s v="US"/>
    <s v="USD"/>
    <n v="1424498400"/>
    <n v="1425103200"/>
    <b v="0"/>
    <b v="1"/>
    <s v="music/electric music"/>
    <x v="1"/>
    <s v="electric music"/>
  </r>
  <r>
    <n v="102"/>
    <s v="Garcia Inc"/>
    <s v="Front-line web-enabled model"/>
    <n v="3700"/>
    <n v="10422"/>
    <x v="1"/>
    <n v="2.8167567567567566"/>
    <n v="336"/>
    <n v="31.017857142857142"/>
    <s v="US"/>
    <s v="USD"/>
    <n v="1526274000"/>
    <n v="1526878800"/>
    <b v="0"/>
    <b v="1"/>
    <s v="technology/wearables"/>
    <x v="2"/>
    <s v="wearables"/>
  </r>
  <r>
    <n v="103"/>
    <s v="Frye, Hunt and Powell"/>
    <s v="Polarized incremental emulation"/>
    <n v="10000"/>
    <n v="2461"/>
    <x v="0"/>
    <n v="0.24610000000000001"/>
    <n v="37"/>
    <n v="66.513513513513516"/>
    <s v="IT"/>
    <s v="EUR"/>
    <n v="1287896400"/>
    <n v="1288674000"/>
    <b v="0"/>
    <b v="0"/>
    <s v="music/electric music"/>
    <x v="1"/>
    <s v="electric music"/>
  </r>
  <r>
    <n v="104"/>
    <s v="Smith, Wells and Nguyen"/>
    <s v="Self-enabling grid-enabled initiative"/>
    <n v="119200"/>
    <n v="170623"/>
    <x v="1"/>
    <n v="1.4314010067114094"/>
    <n v="1917"/>
    <n v="89.005216484089729"/>
    <s v="US"/>
    <s v="USD"/>
    <n v="1495515600"/>
    <n v="1495602000"/>
    <b v="0"/>
    <b v="0"/>
    <s v="music/indie rock"/>
    <x v="1"/>
    <s v="indie rock"/>
  </r>
  <r>
    <n v="105"/>
    <s v="Charles-Johnson"/>
    <s v="Total fresh-thinking system engine"/>
    <n v="6800"/>
    <n v="9829"/>
    <x v="1"/>
    <n v="1.4454411764705883"/>
    <n v="95"/>
    <n v="103.46315789473684"/>
    <s v="US"/>
    <s v="USD"/>
    <n v="1364878800"/>
    <n v="1366434000"/>
    <b v="0"/>
    <b v="0"/>
    <s v="technology/web"/>
    <x v="2"/>
    <s v="web"/>
  </r>
  <r>
    <n v="106"/>
    <s v="Brandt, Carter and Wood"/>
    <s v="Ameliorated clear-thinking circuit"/>
    <n v="3900"/>
    <n v="14006"/>
    <x v="1"/>
    <n v="3.5912820512820511"/>
    <n v="147"/>
    <n v="95.278911564625844"/>
    <s v="US"/>
    <s v="USD"/>
    <n v="1567918800"/>
    <n v="1568350800"/>
    <b v="0"/>
    <b v="0"/>
    <s v="theater/plays"/>
    <x v="3"/>
    <s v="plays"/>
  </r>
  <r>
    <n v="107"/>
    <s v="Tucker, Schmidt and Reid"/>
    <s v="Multi-layered encompassing installation"/>
    <n v="3500"/>
    <n v="6527"/>
    <x v="1"/>
    <n v="1.8648571428571428"/>
    <n v="86"/>
    <n v="75.895348837209298"/>
    <s v="US"/>
    <s v="USD"/>
    <n v="1524459600"/>
    <n v="1525928400"/>
    <b v="0"/>
    <b v="1"/>
    <s v="theater/plays"/>
    <x v="3"/>
    <s v="plays"/>
  </r>
  <r>
    <n v="108"/>
    <s v="Decker Inc"/>
    <s v="Universal encompassing implementation"/>
    <n v="1500"/>
    <n v="8929"/>
    <x v="1"/>
    <n v="5.9526666666666666"/>
    <n v="83"/>
    <n v="107.57831325301204"/>
    <s v="US"/>
    <s v="USD"/>
    <n v="1333688400"/>
    <n v="1336885200"/>
    <b v="0"/>
    <b v="0"/>
    <s v="film &amp; video/documentary"/>
    <x v="4"/>
    <s v="documentary"/>
  </r>
  <r>
    <n v="109"/>
    <s v="Romero and Sons"/>
    <s v="Object-based client-server application"/>
    <n v="5200"/>
    <n v="3079"/>
    <x v="0"/>
    <n v="0.5921153846153846"/>
    <n v="60"/>
    <n v="51.31666666666667"/>
    <s v="US"/>
    <s v="USD"/>
    <n v="1389506400"/>
    <n v="13896792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x v="0"/>
    <n v="0.14962780898876404"/>
    <n v="296"/>
    <n v="71.983108108108112"/>
    <s v="US"/>
    <s v="USD"/>
    <n v="1536642000"/>
    <n v="1538283600"/>
    <b v="0"/>
    <b v="0"/>
    <s v="food/food trucks"/>
    <x v="0"/>
    <s v="food trucks"/>
  </r>
  <r>
    <n v="111"/>
    <s v="Hart-Briggs"/>
    <s v="Re-engineered user-facing approach"/>
    <n v="61400"/>
    <n v="73653"/>
    <x v="1"/>
    <n v="1.1995602605863191"/>
    <n v="676"/>
    <n v="108.95414201183432"/>
    <s v="US"/>
    <s v="USD"/>
    <n v="1348290000"/>
    <n v="1348808400"/>
    <b v="0"/>
    <b v="0"/>
    <s v="publishing/radio &amp; podcasts"/>
    <x v="5"/>
    <s v="radio &amp; podcasts"/>
  </r>
  <r>
    <n v="112"/>
    <s v="Jones-Meyer"/>
    <s v="Re-engineered client-driven hub"/>
    <n v="4700"/>
    <n v="12635"/>
    <x v="1"/>
    <n v="2.6882978723404256"/>
    <n v="361"/>
    <n v="35"/>
    <s v="AU"/>
    <s v="AUD"/>
    <n v="1408856400"/>
    <n v="1410152400"/>
    <b v="0"/>
    <b v="0"/>
    <s v="technology/web"/>
    <x v="2"/>
    <s v="web"/>
  </r>
  <r>
    <n v="113"/>
    <s v="Wright, Hartman and Yu"/>
    <s v="User-friendly tertiary array"/>
    <n v="3300"/>
    <n v="12437"/>
    <x v="1"/>
    <n v="3.7687878787878786"/>
    <n v="131"/>
    <n v="94.938931297709928"/>
    <s v="US"/>
    <s v="USD"/>
    <n v="1505192400"/>
    <n v="1505797200"/>
    <b v="0"/>
    <b v="0"/>
    <s v="food/food trucks"/>
    <x v="0"/>
    <s v="food trucks"/>
  </r>
  <r>
    <n v="114"/>
    <s v="Harper-Davis"/>
    <s v="Robust heuristic encoding"/>
    <n v="1900"/>
    <n v="13816"/>
    <x v="1"/>
    <n v="7.2715789473684209"/>
    <n v="126"/>
    <n v="109.65079365079364"/>
    <s v="US"/>
    <s v="USD"/>
    <n v="1554786000"/>
    <n v="1554872400"/>
    <b v="0"/>
    <b v="1"/>
    <s v="technology/wearables"/>
    <x v="2"/>
    <s v="wearables"/>
  </r>
  <r>
    <n v="115"/>
    <s v="Barrett PLC"/>
    <s v="Team-oriented clear-thinking capacity"/>
    <n v="166700"/>
    <n v="145382"/>
    <x v="0"/>
    <n v="0.87211757648470301"/>
    <n v="3304"/>
    <n v="44.001815980629537"/>
    <s v="IT"/>
    <s v="EUR"/>
    <n v="1510898400"/>
    <n v="1513922400"/>
    <b v="0"/>
    <b v="0"/>
    <s v="publishing/fiction"/>
    <x v="5"/>
    <s v="fiction"/>
  </r>
  <r>
    <n v="116"/>
    <s v="David-Clark"/>
    <s v="De-engineered motivating standardization"/>
    <n v="7200"/>
    <n v="6336"/>
    <x v="0"/>
    <n v="0.88"/>
    <n v="73"/>
    <n v="86.794520547945211"/>
    <s v="US"/>
    <s v="USD"/>
    <n v="1442552400"/>
    <n v="1442638800"/>
    <b v="0"/>
    <b v="0"/>
    <s v="theater/plays"/>
    <x v="3"/>
    <s v="plays"/>
  </r>
  <r>
    <n v="117"/>
    <s v="Chaney-Dennis"/>
    <s v="Business-focused 24hour groupware"/>
    <n v="4900"/>
    <n v="8523"/>
    <x v="1"/>
    <n v="1.7393877551020409"/>
    <n v="275"/>
    <n v="30.992727272727272"/>
    <s v="US"/>
    <s v="USD"/>
    <n v="1316667600"/>
    <n v="1317186000"/>
    <b v="0"/>
    <b v="0"/>
    <s v="film &amp; video/television"/>
    <x v="4"/>
    <s v="television"/>
  </r>
  <r>
    <n v="118"/>
    <s v="Robinson, Lopez and Christensen"/>
    <s v="Organic next generation protocol"/>
    <n v="5400"/>
    <n v="6351"/>
    <x v="1"/>
    <n v="1.1761111111111111"/>
    <n v="67"/>
    <n v="94.791044776119406"/>
    <s v="US"/>
    <s v="USD"/>
    <n v="1390716000"/>
    <n v="13912344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x v="1"/>
    <n v="2.1496"/>
    <n v="154"/>
    <n v="69.79220779220779"/>
    <s v="US"/>
    <s v="USD"/>
    <n v="1402894800"/>
    <n v="1404363600"/>
    <b v="0"/>
    <b v="1"/>
    <s v="film &amp; video/documentary"/>
    <x v="4"/>
    <s v="documentary"/>
  </r>
  <r>
    <n v="120"/>
    <s v="Vega Group"/>
    <s v="Synchronized regional synergy"/>
    <n v="75100"/>
    <n v="112272"/>
    <x v="1"/>
    <n v="1.4949667110519307"/>
    <n v="1782"/>
    <n v="63.003367003367003"/>
    <s v="US"/>
    <s v="USD"/>
    <n v="1429246800"/>
    <n v="1429592400"/>
    <b v="0"/>
    <b v="1"/>
    <s v="games/mobile games"/>
    <x v="6"/>
    <s v="mobile games"/>
  </r>
  <r>
    <n v="121"/>
    <s v="Brown-Brown"/>
    <s v="Multi-lateral homogeneous success"/>
    <n v="45300"/>
    <n v="99361"/>
    <x v="1"/>
    <n v="2.1933995584988963"/>
    <n v="903"/>
    <n v="110.0343300110742"/>
    <s v="US"/>
    <s v="USD"/>
    <n v="1412485200"/>
    <n v="1413608400"/>
    <b v="0"/>
    <b v="0"/>
    <s v="games/video games"/>
    <x v="6"/>
    <s v="video games"/>
  </r>
  <r>
    <n v="122"/>
    <s v="Taylor PLC"/>
    <s v="Seamless zero-defect solution"/>
    <n v="136800"/>
    <n v="88055"/>
    <x v="0"/>
    <n v="0.64367690058479532"/>
    <n v="3387"/>
    <n v="25.997933274284026"/>
    <s v="US"/>
    <s v="USD"/>
    <n v="1417068000"/>
    <n v="1419400800"/>
    <b v="0"/>
    <b v="0"/>
    <s v="publishing/fiction"/>
    <x v="5"/>
    <s v="fiction"/>
  </r>
  <r>
    <n v="123"/>
    <s v="Edwards-Lewis"/>
    <s v="Enhanced scalable concept"/>
    <n v="177700"/>
    <n v="33092"/>
    <x v="0"/>
    <n v="0.18622397298818233"/>
    <n v="662"/>
    <n v="49.987915407854985"/>
    <s v="CA"/>
    <s v="CAD"/>
    <n v="1448344800"/>
    <n v="1448604000"/>
    <b v="1"/>
    <b v="0"/>
    <s v="theater/plays"/>
    <x v="3"/>
    <s v="plays"/>
  </r>
  <r>
    <n v="124"/>
    <s v="Stanton, Neal and Rodriguez"/>
    <s v="Polarized uniform software"/>
    <n v="2600"/>
    <n v="9562"/>
    <x v="1"/>
    <n v="3.6776923076923076"/>
    <n v="94"/>
    <n v="101.72340425531915"/>
    <s v="IT"/>
    <s v="EUR"/>
    <n v="1557723600"/>
    <n v="1562302800"/>
    <b v="0"/>
    <b v="0"/>
    <s v="photography/photography books"/>
    <x v="7"/>
    <s v="photography books"/>
  </r>
  <r>
    <n v="125"/>
    <s v="Pratt LLC"/>
    <s v="Stand-alone web-enabled moderator"/>
    <n v="5300"/>
    <n v="8475"/>
    <x v="1"/>
    <n v="1.5990566037735849"/>
    <n v="180"/>
    <n v="47.083333333333336"/>
    <s v="US"/>
    <s v="USD"/>
    <n v="1537333200"/>
    <n v="1537678800"/>
    <b v="0"/>
    <b v="0"/>
    <s v="theater/plays"/>
    <x v="3"/>
    <s v="plays"/>
  </r>
  <r>
    <n v="126"/>
    <s v="Gross PLC"/>
    <s v="Proactive methodical benchmark"/>
    <n v="180200"/>
    <n v="69617"/>
    <x v="0"/>
    <n v="0.38633185349611543"/>
    <n v="774"/>
    <n v="89.944444444444443"/>
    <s v="US"/>
    <s v="USD"/>
    <n v="1471150800"/>
    <n v="1473570000"/>
    <b v="0"/>
    <b v="1"/>
    <s v="theater/plays"/>
    <x v="3"/>
    <s v="plays"/>
  </r>
  <r>
    <n v="127"/>
    <s v="Martinez, Gomez and Dalton"/>
    <s v="Team-oriented 6thgeneration matrix"/>
    <n v="103200"/>
    <n v="53067"/>
    <x v="0"/>
    <n v="0.51421511627906979"/>
    <n v="672"/>
    <n v="78.96875"/>
    <s v="CA"/>
    <s v="CAD"/>
    <n v="1273640400"/>
    <n v="1273899600"/>
    <b v="0"/>
    <b v="0"/>
    <s v="theater/plays"/>
    <x v="3"/>
    <s v="plays"/>
  </r>
  <r>
    <n v="128"/>
    <s v="Allen-Curtis"/>
    <s v="Phased human-resource core"/>
    <n v="70600"/>
    <n v="42596"/>
    <x v="3"/>
    <n v="0.60334277620396604"/>
    <n v="532"/>
    <n v="80.067669172932327"/>
    <s v="US"/>
    <s v="USD"/>
    <n v="1282885200"/>
    <n v="1284008400"/>
    <b v="0"/>
    <b v="0"/>
    <s v="music/rock"/>
    <x v="1"/>
    <s v="rock"/>
  </r>
  <r>
    <n v="129"/>
    <s v="Morgan-Martinez"/>
    <s v="Mandatory tertiary implementation"/>
    <n v="148500"/>
    <n v="4756"/>
    <x v="3"/>
    <n v="3.2026936026936029E-2"/>
    <n v="55"/>
    <n v="86.472727272727269"/>
    <s v="AU"/>
    <s v="AUD"/>
    <n v="1422943200"/>
    <n v="1425103200"/>
    <b v="0"/>
    <b v="0"/>
    <s v="food/food trucks"/>
    <x v="0"/>
    <s v="food trucks"/>
  </r>
  <r>
    <n v="130"/>
    <s v="Luna, Anderson and Fox"/>
    <s v="Secured directional encryption"/>
    <n v="9600"/>
    <n v="14925"/>
    <x v="1"/>
    <n v="1.5546875"/>
    <n v="533"/>
    <n v="28.001876172607879"/>
    <s v="DK"/>
    <s v="DKK"/>
    <n v="1319605200"/>
    <n v="1320991200"/>
    <b v="0"/>
    <b v="0"/>
    <s v="film &amp; video/drama"/>
    <x v="4"/>
    <s v="drama"/>
  </r>
  <r>
    <n v="131"/>
    <s v="Fleming, Zhang and Henderson"/>
    <s v="Distributed 5thgeneration implementation"/>
    <n v="164700"/>
    <n v="166116"/>
    <x v="1"/>
    <n v="1.0085974499089254"/>
    <n v="2443"/>
    <n v="67.996725337699544"/>
    <s v="GB"/>
    <s v="GBP"/>
    <n v="1385704800"/>
    <n v="1386828000"/>
    <b v="0"/>
    <b v="0"/>
    <s v="technology/web"/>
    <x v="2"/>
    <s v="web"/>
  </r>
  <r>
    <n v="132"/>
    <s v="Flowers and Sons"/>
    <s v="Virtual static core"/>
    <n v="3300"/>
    <n v="3834"/>
    <x v="1"/>
    <n v="1.1618181818181819"/>
    <n v="89"/>
    <n v="43.078651685393261"/>
    <s v="US"/>
    <s v="USD"/>
    <n v="1515736800"/>
    <n v="1517119200"/>
    <b v="0"/>
    <b v="1"/>
    <s v="theater/plays"/>
    <x v="3"/>
    <s v="plays"/>
  </r>
  <r>
    <n v="133"/>
    <s v="Gates PLC"/>
    <s v="Secured content-based product"/>
    <n v="4500"/>
    <n v="13985"/>
    <x v="1"/>
    <n v="3.1077777777777778"/>
    <n v="159"/>
    <n v="87.95597484276729"/>
    <s v="US"/>
    <s v="USD"/>
    <n v="1313125200"/>
    <n v="1315026000"/>
    <b v="0"/>
    <b v="0"/>
    <s v="music/world music"/>
    <x v="1"/>
    <s v="world music"/>
  </r>
  <r>
    <n v="134"/>
    <s v="Caldwell LLC"/>
    <s v="Secured executive concept"/>
    <n v="99500"/>
    <n v="89288"/>
    <x v="0"/>
    <n v="0.89736683417085428"/>
    <n v="940"/>
    <n v="94.987234042553197"/>
    <s v="CH"/>
    <s v="CHF"/>
    <n v="1308459600"/>
    <n v="1312693200"/>
    <b v="0"/>
    <b v="1"/>
    <s v="film &amp; video/documentary"/>
    <x v="4"/>
    <s v="documentary"/>
  </r>
  <r>
    <n v="135"/>
    <s v="Le, Burton and Evans"/>
    <s v="Balanced zero-defect software"/>
    <n v="7700"/>
    <n v="5488"/>
    <x v="0"/>
    <n v="0.71272727272727276"/>
    <n v="117"/>
    <n v="46.905982905982903"/>
    <s v="US"/>
    <s v="USD"/>
    <n v="1362636000"/>
    <n v="1363064400"/>
    <b v="0"/>
    <b v="1"/>
    <s v="theater/plays"/>
    <x v="3"/>
    <s v="plays"/>
  </r>
  <r>
    <n v="136"/>
    <s v="Briggs PLC"/>
    <s v="Distributed context-sensitive flexibility"/>
    <n v="82800"/>
    <n v="2721"/>
    <x v="3"/>
    <n v="3.2862318840579711E-2"/>
    <n v="58"/>
    <n v="46.913793103448278"/>
    <s v="US"/>
    <s v="USD"/>
    <n v="1402117200"/>
    <n v="1403154000"/>
    <b v="0"/>
    <b v="1"/>
    <s v="film &amp; video/drama"/>
    <x v="4"/>
    <s v="drama"/>
  </r>
  <r>
    <n v="137"/>
    <s v="Hudson-Nguyen"/>
    <s v="Down-sized disintermediate support"/>
    <n v="1800"/>
    <n v="4712"/>
    <x v="1"/>
    <n v="2.617777777777778"/>
    <n v="50"/>
    <n v="94.24"/>
    <s v="US"/>
    <s v="USD"/>
    <n v="1286341200"/>
    <n v="1286859600"/>
    <b v="0"/>
    <b v="0"/>
    <s v="publishing/nonfiction"/>
    <x v="5"/>
    <s v="nonfiction"/>
  </r>
  <r>
    <n v="138"/>
    <s v="Hogan Ltd"/>
    <s v="Stand-alone mission-critical moratorium"/>
    <n v="9600"/>
    <n v="9216"/>
    <x v="0"/>
    <n v="0.96"/>
    <n v="115"/>
    <n v="80.139130434782615"/>
    <s v="US"/>
    <s v="USD"/>
    <n v="1348808400"/>
    <n v="1349326800"/>
    <b v="0"/>
    <b v="0"/>
    <s v="games/mobile games"/>
    <x v="6"/>
    <s v="mobile games"/>
  </r>
  <r>
    <n v="139"/>
    <s v="Hamilton, Wright and Chavez"/>
    <s v="Down-sized empowering protocol"/>
    <n v="92100"/>
    <n v="19246"/>
    <x v="0"/>
    <n v="0.20896851248642778"/>
    <n v="326"/>
    <n v="59.036809815950917"/>
    <s v="US"/>
    <s v="USD"/>
    <n v="1429592400"/>
    <n v="1430974800"/>
    <b v="0"/>
    <b v="1"/>
    <s v="technology/wearables"/>
    <x v="2"/>
    <s v="wearables"/>
  </r>
  <r>
    <n v="140"/>
    <s v="Bautista-Cross"/>
    <s v="Fully-configurable coherent Internet solution"/>
    <n v="5500"/>
    <n v="12274"/>
    <x v="1"/>
    <n v="2.2316363636363636"/>
    <n v="186"/>
    <n v="65.989247311827953"/>
    <s v="US"/>
    <s v="USD"/>
    <n v="1519538400"/>
    <n v="1519970400"/>
    <b v="0"/>
    <b v="0"/>
    <s v="film &amp; video/documentary"/>
    <x v="4"/>
    <s v="documentary"/>
  </r>
  <r>
    <n v="141"/>
    <s v="Jackson LLC"/>
    <s v="Distributed motivating algorithm"/>
    <n v="64300"/>
    <n v="65323"/>
    <x v="1"/>
    <n v="1.0159097978227061"/>
    <n v="1071"/>
    <n v="60.992530345471522"/>
    <s v="US"/>
    <s v="USD"/>
    <n v="1434085200"/>
    <n v="1434603600"/>
    <b v="0"/>
    <b v="0"/>
    <s v="technology/web"/>
    <x v="2"/>
    <s v="web"/>
  </r>
  <r>
    <n v="142"/>
    <s v="Figueroa Ltd"/>
    <s v="Expanded solution-oriented benchmark"/>
    <n v="5000"/>
    <n v="11502"/>
    <x v="1"/>
    <n v="2.3003999999999998"/>
    <n v="117"/>
    <n v="98.307692307692307"/>
    <s v="US"/>
    <s v="USD"/>
    <n v="1333688400"/>
    <n v="1337230800"/>
    <b v="0"/>
    <b v="0"/>
    <s v="technology/web"/>
    <x v="2"/>
    <s v="web"/>
  </r>
  <r>
    <n v="143"/>
    <s v="Avila-Jones"/>
    <s v="Implemented discrete secured line"/>
    <n v="5400"/>
    <n v="7322"/>
    <x v="1"/>
    <n v="1.355925925925926"/>
    <n v="70"/>
    <n v="104.6"/>
    <s v="US"/>
    <s v="USD"/>
    <n v="1277701200"/>
    <n v="1279429200"/>
    <b v="0"/>
    <b v="0"/>
    <s v="music/indie rock"/>
    <x v="1"/>
    <s v="indie rock"/>
  </r>
  <r>
    <n v="144"/>
    <s v="Martin, Lopez and Hunter"/>
    <s v="Multi-lateral actuating installation"/>
    <n v="9000"/>
    <n v="11619"/>
    <x v="1"/>
    <n v="1.2909999999999999"/>
    <n v="135"/>
    <n v="86.066666666666663"/>
    <s v="US"/>
    <s v="USD"/>
    <n v="1560747600"/>
    <n v="1561438800"/>
    <b v="0"/>
    <b v="0"/>
    <s v="theater/plays"/>
    <x v="3"/>
    <s v="plays"/>
  </r>
  <r>
    <n v="145"/>
    <s v="Fields-Moore"/>
    <s v="Secured reciprocal array"/>
    <n v="25000"/>
    <n v="59128"/>
    <x v="1"/>
    <n v="2.3651200000000001"/>
    <n v="768"/>
    <n v="76.989583333333329"/>
    <s v="CH"/>
    <s v="CHF"/>
    <n v="1410066000"/>
    <n v="1410498000"/>
    <b v="0"/>
    <b v="0"/>
    <s v="technology/wearables"/>
    <x v="2"/>
    <s v="wearables"/>
  </r>
  <r>
    <n v="146"/>
    <s v="Harris-Golden"/>
    <s v="Optional bandwidth-monitored middleware"/>
    <n v="8800"/>
    <n v="1518"/>
    <x v="3"/>
    <n v="0.17249999999999999"/>
    <n v="51"/>
    <n v="29.764705882352942"/>
    <s v="US"/>
    <s v="USD"/>
    <n v="1320732000"/>
    <n v="1322460000"/>
    <b v="0"/>
    <b v="0"/>
    <s v="theater/plays"/>
    <x v="3"/>
    <s v="plays"/>
  </r>
  <r>
    <n v="147"/>
    <s v="Moss, Norman and Dunlap"/>
    <s v="Upgradable upward-trending workforce"/>
    <n v="8300"/>
    <n v="9337"/>
    <x v="1"/>
    <n v="1.1249397590361445"/>
    <n v="199"/>
    <n v="46.91959798994975"/>
    <s v="US"/>
    <s v="USD"/>
    <n v="1465794000"/>
    <n v="1466312400"/>
    <b v="0"/>
    <b v="1"/>
    <s v="theater/plays"/>
    <x v="3"/>
    <s v="plays"/>
  </r>
  <r>
    <n v="148"/>
    <s v="White, Larson and Wright"/>
    <s v="Upgradable hybrid capability"/>
    <n v="9300"/>
    <n v="11255"/>
    <x v="1"/>
    <n v="1.2102150537634409"/>
    <n v="107"/>
    <n v="105.18691588785046"/>
    <s v="US"/>
    <s v="USD"/>
    <n v="1500958800"/>
    <n v="1501736400"/>
    <b v="0"/>
    <b v="0"/>
    <s v="technology/wearables"/>
    <x v="2"/>
    <s v="wearables"/>
  </r>
  <r>
    <n v="149"/>
    <s v="Payne, Oliver and Burch"/>
    <s v="Managed fresh-thinking flexibility"/>
    <n v="6200"/>
    <n v="13632"/>
    <x v="1"/>
    <n v="2.1987096774193549"/>
    <n v="195"/>
    <n v="69.907692307692301"/>
    <s v="US"/>
    <s v="USD"/>
    <n v="1357020000"/>
    <n v="1361512800"/>
    <b v="0"/>
    <b v="0"/>
    <s v="music/indie rock"/>
    <x v="1"/>
    <s v="indie rock"/>
  </r>
  <r>
    <n v="150"/>
    <s v="Brown, Palmer and Pace"/>
    <s v="Networked stable workforce"/>
    <n v="100"/>
    <n v="1"/>
    <x v="0"/>
    <n v="0.01"/>
    <n v="1"/>
    <n v="1"/>
    <s v="US"/>
    <s v="USD"/>
    <n v="1544940000"/>
    <n v="1545026400"/>
    <b v="0"/>
    <b v="0"/>
    <s v="music/rock"/>
    <x v="1"/>
    <s v="rock"/>
  </r>
  <r>
    <n v="151"/>
    <s v="Parker LLC"/>
    <s v="Customizable intermediate extranet"/>
    <n v="137200"/>
    <n v="88037"/>
    <x v="0"/>
    <n v="0.64166909620991253"/>
    <n v="1467"/>
    <n v="60.011588275391958"/>
    <s v="US"/>
    <s v="USD"/>
    <n v="1402290000"/>
    <n v="1406696400"/>
    <b v="0"/>
    <b v="0"/>
    <s v="music/electric music"/>
    <x v="1"/>
    <s v="electric music"/>
  </r>
  <r>
    <n v="152"/>
    <s v="Bowen, Mcdonald and Hall"/>
    <s v="User-centric fault-tolerant task-force"/>
    <n v="41500"/>
    <n v="175573"/>
    <x v="1"/>
    <n v="4.2306746987951804"/>
    <n v="3376"/>
    <n v="52.006220379146917"/>
    <s v="US"/>
    <s v="USD"/>
    <n v="1487311200"/>
    <n v="1487916000"/>
    <b v="0"/>
    <b v="0"/>
    <s v="music/indie rock"/>
    <x v="1"/>
    <s v="indie rock"/>
  </r>
  <r>
    <n v="153"/>
    <s v="Whitehead, Bell and Hughes"/>
    <s v="Multi-tiered radical definition"/>
    <n v="189400"/>
    <n v="176112"/>
    <x v="0"/>
    <n v="0.92984160506863778"/>
    <n v="5681"/>
    <n v="31.000176025347649"/>
    <s v="US"/>
    <s v="USD"/>
    <n v="1350622800"/>
    <n v="1351141200"/>
    <b v="0"/>
    <b v="0"/>
    <s v="theater/plays"/>
    <x v="3"/>
    <s v="plays"/>
  </r>
  <r>
    <n v="154"/>
    <s v="Rodriguez-Brown"/>
    <s v="Devolved foreground benchmark"/>
    <n v="171300"/>
    <n v="100650"/>
    <x v="0"/>
    <n v="0.58756567425569173"/>
    <n v="1059"/>
    <n v="95.042492917847028"/>
    <s v="US"/>
    <s v="USD"/>
    <n v="1463029200"/>
    <n v="1465016400"/>
    <b v="0"/>
    <b v="1"/>
    <s v="music/indie rock"/>
    <x v="1"/>
    <s v="indie rock"/>
  </r>
  <r>
    <n v="155"/>
    <s v="Hall-Schaefer"/>
    <s v="Distributed eco-centric methodology"/>
    <n v="139500"/>
    <n v="90706"/>
    <x v="0"/>
    <n v="0.65022222222222226"/>
    <n v="1194"/>
    <n v="75.968174204355108"/>
    <s v="US"/>
    <s v="USD"/>
    <n v="1269493200"/>
    <n v="1270789200"/>
    <b v="0"/>
    <b v="0"/>
    <s v="theater/plays"/>
    <x v="3"/>
    <s v="plays"/>
  </r>
  <r>
    <n v="156"/>
    <s v="Meza-Rogers"/>
    <s v="Streamlined encompassing encryption"/>
    <n v="36400"/>
    <n v="26914"/>
    <x v="3"/>
    <n v="0.73939560439560437"/>
    <n v="379"/>
    <n v="71.013192612137203"/>
    <s v="AU"/>
    <s v="AUD"/>
    <n v="1570251600"/>
    <n v="1572325200"/>
    <b v="0"/>
    <b v="0"/>
    <s v="music/rock"/>
    <x v="1"/>
    <s v="rock"/>
  </r>
  <r>
    <n v="157"/>
    <s v="Curtis-Curtis"/>
    <s v="User-friendly reciprocal initiative"/>
    <n v="4200"/>
    <n v="2212"/>
    <x v="0"/>
    <n v="0.52666666666666662"/>
    <n v="30"/>
    <n v="73.733333333333334"/>
    <s v="AU"/>
    <s v="AUD"/>
    <n v="1388383200"/>
    <n v="1389420000"/>
    <b v="0"/>
    <b v="0"/>
    <s v="photography/photography books"/>
    <x v="7"/>
    <s v="photography books"/>
  </r>
  <r>
    <n v="158"/>
    <s v="Carlson Inc"/>
    <s v="Ergonomic fresh-thinking installation"/>
    <n v="2100"/>
    <n v="4640"/>
    <x v="1"/>
    <n v="2.2095238095238097"/>
    <n v="41"/>
    <n v="113.17073170731707"/>
    <s v="US"/>
    <s v="USD"/>
    <n v="1449554400"/>
    <n v="1449640800"/>
    <b v="0"/>
    <b v="0"/>
    <s v="music/rock"/>
    <x v="1"/>
    <s v="rock"/>
  </r>
  <r>
    <n v="159"/>
    <s v="Clarke, Anderson and Lee"/>
    <s v="Robust explicit hardware"/>
    <n v="191200"/>
    <n v="191222"/>
    <x v="1"/>
    <n v="1.0001150627615063"/>
    <n v="1821"/>
    <n v="105.00933552992861"/>
    <s v="US"/>
    <s v="USD"/>
    <n v="1553662800"/>
    <n v="1555218000"/>
    <b v="0"/>
    <b v="1"/>
    <s v="theater/plays"/>
    <x v="3"/>
    <s v="plays"/>
  </r>
  <r>
    <n v="160"/>
    <s v="Evans Group"/>
    <s v="Stand-alone actuating support"/>
    <n v="8000"/>
    <n v="12985"/>
    <x v="1"/>
    <n v="1.6231249999999999"/>
    <n v="164"/>
    <n v="79.176829268292678"/>
    <s v="US"/>
    <s v="USD"/>
    <n v="1556341200"/>
    <n v="1557723600"/>
    <b v="0"/>
    <b v="0"/>
    <s v="technology/wearables"/>
    <x v="2"/>
    <s v="wearables"/>
  </r>
  <r>
    <n v="161"/>
    <s v="Bruce Group"/>
    <s v="Cross-platform methodical process improvement"/>
    <n v="5500"/>
    <n v="4300"/>
    <x v="0"/>
    <n v="0.78181818181818186"/>
    <n v="75"/>
    <n v="57.333333333333336"/>
    <s v="US"/>
    <s v="USD"/>
    <n v="1442984400"/>
    <n v="1443502800"/>
    <b v="0"/>
    <b v="1"/>
    <s v="technology/web"/>
    <x v="2"/>
    <s v="web"/>
  </r>
  <r>
    <n v="162"/>
    <s v="Keith, Alvarez and Potter"/>
    <s v="Extended bottom-line open architecture"/>
    <n v="6100"/>
    <n v="9134"/>
    <x v="1"/>
    <n v="1.4973770491803278"/>
    <n v="157"/>
    <n v="58.178343949044589"/>
    <s v="CH"/>
    <s v="CHF"/>
    <n v="1544248800"/>
    <n v="1546840800"/>
    <b v="0"/>
    <b v="0"/>
    <s v="music/rock"/>
    <x v="1"/>
    <s v="rock"/>
  </r>
  <r>
    <n v="163"/>
    <s v="Burton-Watkins"/>
    <s v="Extended reciprocal circuit"/>
    <n v="3500"/>
    <n v="8864"/>
    <x v="1"/>
    <n v="2.5325714285714285"/>
    <n v="246"/>
    <n v="36.032520325203251"/>
    <s v="US"/>
    <s v="USD"/>
    <n v="1508475600"/>
    <n v="1512712800"/>
    <b v="0"/>
    <b v="1"/>
    <s v="photography/photography books"/>
    <x v="7"/>
    <s v="photography books"/>
  </r>
  <r>
    <n v="164"/>
    <s v="Lopez and Sons"/>
    <s v="Polarized human-resource protocol"/>
    <n v="150500"/>
    <n v="150755"/>
    <x v="1"/>
    <n v="1.0016943521594683"/>
    <n v="1396"/>
    <n v="107.99068767908309"/>
    <s v="US"/>
    <s v="USD"/>
    <n v="1507438800"/>
    <n v="1507525200"/>
    <b v="0"/>
    <b v="0"/>
    <s v="theater/plays"/>
    <x v="3"/>
    <s v="plays"/>
  </r>
  <r>
    <n v="165"/>
    <s v="Cordova Ltd"/>
    <s v="Synergized radical product"/>
    <n v="90400"/>
    <n v="110279"/>
    <x v="1"/>
    <n v="1.2199004424778761"/>
    <n v="2506"/>
    <n v="44.005985634477256"/>
    <s v="US"/>
    <s v="USD"/>
    <n v="1501563600"/>
    <n v="1504328400"/>
    <b v="0"/>
    <b v="0"/>
    <s v="technology/web"/>
    <x v="2"/>
    <s v="web"/>
  </r>
  <r>
    <n v="166"/>
    <s v="Brown-Vang"/>
    <s v="Robust heuristic artificial intelligence"/>
    <n v="9800"/>
    <n v="13439"/>
    <x v="1"/>
    <n v="1.3713265306122449"/>
    <n v="244"/>
    <n v="55.077868852459019"/>
    <s v="US"/>
    <s v="USD"/>
    <n v="1292997600"/>
    <n v="1293343200"/>
    <b v="0"/>
    <b v="0"/>
    <s v="photography/photography books"/>
    <x v="7"/>
    <s v="photography books"/>
  </r>
  <r>
    <n v="167"/>
    <s v="Cruz-Ward"/>
    <s v="Robust content-based emulation"/>
    <n v="2600"/>
    <n v="10804"/>
    <x v="1"/>
    <n v="4.155384615384615"/>
    <n v="146"/>
    <n v="74"/>
    <s v="AU"/>
    <s v="AUD"/>
    <n v="1370840400"/>
    <n v="1371704400"/>
    <b v="0"/>
    <b v="0"/>
    <s v="theater/plays"/>
    <x v="3"/>
    <s v="plays"/>
  </r>
  <r>
    <n v="168"/>
    <s v="Hernandez Group"/>
    <s v="Ergonomic uniform open system"/>
    <n v="128100"/>
    <n v="40107"/>
    <x v="0"/>
    <n v="0.3130913348946136"/>
    <n v="955"/>
    <n v="41.996858638743454"/>
    <s v="DK"/>
    <s v="DKK"/>
    <n v="1550815200"/>
    <n v="1552798800"/>
    <b v="0"/>
    <b v="1"/>
    <s v="music/indie rock"/>
    <x v="1"/>
    <s v="indie rock"/>
  </r>
  <r>
    <n v="169"/>
    <s v="Tran, Steele and Wilson"/>
    <s v="Profit-focused modular product"/>
    <n v="23300"/>
    <n v="98811"/>
    <x v="1"/>
    <n v="4.240815450643777"/>
    <n v="1267"/>
    <n v="77.988161010260455"/>
    <s v="US"/>
    <s v="USD"/>
    <n v="1339909200"/>
    <n v="1342328400"/>
    <b v="0"/>
    <b v="1"/>
    <s v="film &amp; video/shorts"/>
    <x v="4"/>
    <s v="shorts"/>
  </r>
  <r>
    <n v="170"/>
    <s v="Summers, Gallegos and Stein"/>
    <s v="Mandatory mobile product"/>
    <n v="188100"/>
    <n v="5528"/>
    <x v="0"/>
    <n v="2.9388623072833599E-2"/>
    <n v="67"/>
    <n v="82.507462686567166"/>
    <s v="US"/>
    <s v="USD"/>
    <n v="1501736400"/>
    <n v="1502341200"/>
    <b v="0"/>
    <b v="0"/>
    <s v="music/indie rock"/>
    <x v="1"/>
    <s v="indie rock"/>
  </r>
  <r>
    <n v="171"/>
    <s v="Blair Group"/>
    <s v="Public-key 3rdgeneration budgetary management"/>
    <n v="4900"/>
    <n v="521"/>
    <x v="0"/>
    <n v="0.1063265306122449"/>
    <n v="5"/>
    <n v="104.2"/>
    <s v="US"/>
    <s v="USD"/>
    <n v="1395291600"/>
    <n v="1397192400"/>
    <b v="0"/>
    <b v="0"/>
    <s v="publishing/translations"/>
    <x v="5"/>
    <s v="translations"/>
  </r>
  <r>
    <n v="172"/>
    <s v="Nixon Inc"/>
    <s v="Centralized national firmware"/>
    <n v="800"/>
    <n v="663"/>
    <x v="0"/>
    <n v="0.82874999999999999"/>
    <n v="26"/>
    <n v="25.5"/>
    <s v="US"/>
    <s v="USD"/>
    <n v="1405746000"/>
    <n v="1407042000"/>
    <b v="0"/>
    <b v="1"/>
    <s v="film &amp; video/documentary"/>
    <x v="4"/>
    <s v="documentary"/>
  </r>
  <r>
    <n v="173"/>
    <s v="White LLC"/>
    <s v="Cross-group 4thgeneration middleware"/>
    <n v="96700"/>
    <n v="157635"/>
    <x v="1"/>
    <n v="1.6301447776628748"/>
    <n v="1561"/>
    <n v="100.98334401024984"/>
    <s v="US"/>
    <s v="USD"/>
    <n v="1368853200"/>
    <n v="1369371600"/>
    <b v="0"/>
    <b v="0"/>
    <s v="theater/plays"/>
    <x v="3"/>
    <s v="plays"/>
  </r>
  <r>
    <n v="174"/>
    <s v="Santos, Black and Donovan"/>
    <s v="Pre-emptive scalable access"/>
    <n v="600"/>
    <n v="5368"/>
    <x v="1"/>
    <n v="8.9466666666666672"/>
    <n v="48"/>
    <n v="111.83333333333333"/>
    <s v="US"/>
    <s v="USD"/>
    <n v="1444021200"/>
    <n v="1444107600"/>
    <b v="0"/>
    <b v="1"/>
    <s v="technology/wearables"/>
    <x v="2"/>
    <s v="wearables"/>
  </r>
  <r>
    <n v="175"/>
    <s v="Jones, Contreras and Burnett"/>
    <s v="Sharable intangible migration"/>
    <n v="181200"/>
    <n v="47459"/>
    <x v="0"/>
    <n v="0.26191501103752757"/>
    <n v="1130"/>
    <n v="41.999115044247787"/>
    <s v="US"/>
    <s v="USD"/>
    <n v="1472619600"/>
    <n v="1474261200"/>
    <b v="0"/>
    <b v="0"/>
    <s v="theater/plays"/>
    <x v="3"/>
    <s v="plays"/>
  </r>
  <r>
    <n v="176"/>
    <s v="Stone-Orozco"/>
    <s v="Proactive scalable Graphical User Interface"/>
    <n v="115000"/>
    <n v="86060"/>
    <x v="0"/>
    <n v="0.74834782608695649"/>
    <n v="782"/>
    <n v="110.05115089514067"/>
    <s v="US"/>
    <s v="USD"/>
    <n v="1472878800"/>
    <n v="1473656400"/>
    <b v="0"/>
    <b v="0"/>
    <s v="theater/plays"/>
    <x v="3"/>
    <s v="plays"/>
  </r>
  <r>
    <n v="177"/>
    <s v="Lee, Gibson and Morgan"/>
    <s v="Digitized solution-oriented product"/>
    <n v="38800"/>
    <n v="161593"/>
    <x v="1"/>
    <n v="4.1647680412371137"/>
    <n v="2739"/>
    <n v="58.997079225994888"/>
    <s v="US"/>
    <s v="USD"/>
    <n v="1289800800"/>
    <n v="1291960800"/>
    <b v="0"/>
    <b v="0"/>
    <s v="theater/plays"/>
    <x v="3"/>
    <s v="plays"/>
  </r>
  <r>
    <n v="178"/>
    <s v="Alexander-Williams"/>
    <s v="Triple-buffered cohesive structure"/>
    <n v="7200"/>
    <n v="6927"/>
    <x v="0"/>
    <n v="0.96208333333333329"/>
    <n v="210"/>
    <n v="32.985714285714288"/>
    <s v="US"/>
    <s v="USD"/>
    <n v="1505970000"/>
    <n v="1506747600"/>
    <b v="0"/>
    <b v="0"/>
    <s v="food/food trucks"/>
    <x v="0"/>
    <s v="food trucks"/>
  </r>
  <r>
    <n v="179"/>
    <s v="Marks Ltd"/>
    <s v="Realigned human-resource orchestration"/>
    <n v="44500"/>
    <n v="159185"/>
    <x v="1"/>
    <n v="3.5771910112359548"/>
    <n v="3537"/>
    <n v="45.005654509471306"/>
    <s v="CA"/>
    <s v="CAD"/>
    <n v="1363496400"/>
    <n v="1363582800"/>
    <b v="0"/>
    <b v="1"/>
    <s v="theater/plays"/>
    <x v="3"/>
    <s v="plays"/>
  </r>
  <r>
    <n v="180"/>
    <s v="Olsen, Edwards and Reid"/>
    <s v="Optional clear-thinking software"/>
    <n v="56000"/>
    <n v="172736"/>
    <x v="1"/>
    <n v="3.0845714285714285"/>
    <n v="2107"/>
    <n v="81.98196487897485"/>
    <s v="AU"/>
    <s v="AUD"/>
    <n v="1269234000"/>
    <n v="1269666000"/>
    <b v="0"/>
    <b v="0"/>
    <s v="technology/wearables"/>
    <x v="2"/>
    <s v="wearables"/>
  </r>
  <r>
    <n v="181"/>
    <s v="Daniels, Rose and Tyler"/>
    <s v="Centralized global approach"/>
    <n v="8600"/>
    <n v="5315"/>
    <x v="0"/>
    <n v="0.61802325581395345"/>
    <n v="136"/>
    <n v="39.080882352941174"/>
    <s v="US"/>
    <s v="USD"/>
    <n v="1507093200"/>
    <n v="1508648400"/>
    <b v="0"/>
    <b v="0"/>
    <s v="technology/web"/>
    <x v="2"/>
    <s v="web"/>
  </r>
  <r>
    <n v="182"/>
    <s v="Adams Group"/>
    <s v="Reverse-engineered bandwidth-monitored contingency"/>
    <n v="27100"/>
    <n v="195750"/>
    <x v="1"/>
    <n v="7.2232472324723247"/>
    <n v="3318"/>
    <n v="58.996383363471971"/>
    <s v="DK"/>
    <s v="DKK"/>
    <n v="1560574800"/>
    <n v="1561957200"/>
    <b v="0"/>
    <b v="0"/>
    <s v="theater/plays"/>
    <x v="3"/>
    <s v="plays"/>
  </r>
  <r>
    <n v="183"/>
    <s v="Rogers, Huerta and Medina"/>
    <s v="Pre-emptive bandwidth-monitored instruction set"/>
    <n v="5100"/>
    <n v="3525"/>
    <x v="0"/>
    <n v="0.69117647058823528"/>
    <n v="86"/>
    <n v="40.988372093023258"/>
    <s v="CA"/>
    <s v="CAD"/>
    <n v="1284008400"/>
    <n v="1285131600"/>
    <b v="0"/>
    <b v="0"/>
    <s v="music/rock"/>
    <x v="1"/>
    <s v="rock"/>
  </r>
  <r>
    <n v="184"/>
    <s v="Howard, Carter and Griffith"/>
    <s v="Adaptive asynchronous emulation"/>
    <n v="3600"/>
    <n v="10550"/>
    <x v="1"/>
    <n v="2.9305555555555554"/>
    <n v="340"/>
    <n v="31.029411764705884"/>
    <s v="US"/>
    <s v="USD"/>
    <n v="1556859600"/>
    <n v="1556946000"/>
    <b v="0"/>
    <b v="0"/>
    <s v="theater/plays"/>
    <x v="3"/>
    <s v="plays"/>
  </r>
  <r>
    <n v="185"/>
    <s v="Bailey PLC"/>
    <s v="Innovative actuating conglomeration"/>
    <n v="1000"/>
    <n v="718"/>
    <x v="0"/>
    <n v="0.71799999999999997"/>
    <n v="19"/>
    <n v="37.789473684210527"/>
    <s v="US"/>
    <s v="USD"/>
    <n v="1526187600"/>
    <n v="1527138000"/>
    <b v="0"/>
    <b v="0"/>
    <s v="film &amp; video/television"/>
    <x v="4"/>
    <s v="television"/>
  </r>
  <r>
    <n v="186"/>
    <s v="Parker Group"/>
    <s v="Grass-roots foreground policy"/>
    <n v="88800"/>
    <n v="28358"/>
    <x v="0"/>
    <n v="0.31934684684684683"/>
    <n v="886"/>
    <n v="32.006772009029348"/>
    <s v="US"/>
    <s v="USD"/>
    <n v="1400821200"/>
    <n v="1402117200"/>
    <b v="0"/>
    <b v="0"/>
    <s v="theater/plays"/>
    <x v="3"/>
    <s v="plays"/>
  </r>
  <r>
    <n v="187"/>
    <s v="Fox Group"/>
    <s v="Horizontal transitional paradigm"/>
    <n v="60200"/>
    <n v="138384"/>
    <x v="1"/>
    <n v="2.2987375415282392"/>
    <n v="1442"/>
    <n v="95.966712898751737"/>
    <s v="CA"/>
    <s v="CAD"/>
    <n v="1361599200"/>
    <n v="1364014800"/>
    <b v="0"/>
    <b v="1"/>
    <s v="film &amp; video/shorts"/>
    <x v="4"/>
    <s v="shorts"/>
  </r>
  <r>
    <n v="188"/>
    <s v="Walker, Jones and Rodriguez"/>
    <s v="Networked didactic info-mediaries"/>
    <n v="8200"/>
    <n v="2625"/>
    <x v="0"/>
    <n v="0.3201219512195122"/>
    <n v="35"/>
    <n v="75"/>
    <s v="IT"/>
    <s v="EUR"/>
    <n v="1417500000"/>
    <n v="1417586400"/>
    <b v="0"/>
    <b v="0"/>
    <s v="theater/plays"/>
    <x v="3"/>
    <s v="plays"/>
  </r>
  <r>
    <n v="189"/>
    <s v="Anthony-Shaw"/>
    <s v="Switchable contextually-based access"/>
    <n v="191300"/>
    <n v="45004"/>
    <x v="3"/>
    <n v="0.23525352848928385"/>
    <n v="441"/>
    <n v="102.0498866213152"/>
    <s v="US"/>
    <s v="USD"/>
    <n v="1457071200"/>
    <n v="1457071200"/>
    <b v="0"/>
    <b v="0"/>
    <s v="theater/plays"/>
    <x v="3"/>
    <s v="plays"/>
  </r>
  <r>
    <n v="190"/>
    <s v="Cook LLC"/>
    <s v="Up-sized dynamic throughput"/>
    <n v="3700"/>
    <n v="2538"/>
    <x v="0"/>
    <n v="0.68594594594594593"/>
    <n v="24"/>
    <n v="105.75"/>
    <s v="US"/>
    <s v="USD"/>
    <n v="1370322000"/>
    <n v="1370408400"/>
    <b v="0"/>
    <b v="1"/>
    <s v="theater/plays"/>
    <x v="3"/>
    <s v="plays"/>
  </r>
  <r>
    <n v="191"/>
    <s v="Sutton PLC"/>
    <s v="Mandatory reciprocal superstructure"/>
    <n v="8400"/>
    <n v="3188"/>
    <x v="0"/>
    <n v="0.37952380952380954"/>
    <n v="86"/>
    <n v="37.069767441860463"/>
    <s v="IT"/>
    <s v="EUR"/>
    <n v="1552366800"/>
    <n v="1552626000"/>
    <b v="0"/>
    <b v="0"/>
    <s v="theater/plays"/>
    <x v="3"/>
    <s v="plays"/>
  </r>
  <r>
    <n v="192"/>
    <s v="Long, Morgan and Mitchell"/>
    <s v="Upgradable 4thgeneration productivity"/>
    <n v="42600"/>
    <n v="8517"/>
    <x v="0"/>
    <n v="0.19992957746478873"/>
    <n v="243"/>
    <n v="35.049382716049379"/>
    <s v="US"/>
    <s v="USD"/>
    <n v="1403845200"/>
    <n v="1404190800"/>
    <b v="0"/>
    <b v="0"/>
    <s v="music/rock"/>
    <x v="1"/>
    <s v="rock"/>
  </r>
  <r>
    <n v="193"/>
    <s v="Calhoun, Rogers and Long"/>
    <s v="Progressive discrete hub"/>
    <n v="6600"/>
    <n v="3012"/>
    <x v="0"/>
    <n v="0.45636363636363636"/>
    <n v="65"/>
    <n v="46.338461538461537"/>
    <s v="US"/>
    <s v="USD"/>
    <n v="1523163600"/>
    <n v="1523509200"/>
    <b v="1"/>
    <b v="0"/>
    <s v="music/indie rock"/>
    <x v="1"/>
    <s v="indie rock"/>
  </r>
  <r>
    <n v="194"/>
    <s v="Sandoval Group"/>
    <s v="Assimilated multi-tasking archive"/>
    <n v="7100"/>
    <n v="8716"/>
    <x v="1"/>
    <n v="1.227605633802817"/>
    <n v="126"/>
    <n v="69.174603174603178"/>
    <s v="US"/>
    <s v="USD"/>
    <n v="1442206800"/>
    <n v="1443589200"/>
    <b v="0"/>
    <b v="0"/>
    <s v="music/metal"/>
    <x v="1"/>
    <s v="metal"/>
  </r>
  <r>
    <n v="195"/>
    <s v="Smith and Sons"/>
    <s v="Upgradable high-level solution"/>
    <n v="15800"/>
    <n v="57157"/>
    <x v="1"/>
    <n v="3.61753164556962"/>
    <n v="524"/>
    <n v="109.07824427480917"/>
    <s v="US"/>
    <s v="USD"/>
    <n v="1532840400"/>
    <n v="1533445200"/>
    <b v="0"/>
    <b v="0"/>
    <s v="music/electric music"/>
    <x v="1"/>
    <s v="electric music"/>
  </r>
  <r>
    <n v="196"/>
    <s v="King Inc"/>
    <s v="Organic bandwidth-monitored frame"/>
    <n v="8200"/>
    <n v="5178"/>
    <x v="0"/>
    <n v="0.63146341463414635"/>
    <n v="100"/>
    <n v="51.78"/>
    <s v="DK"/>
    <s v="DKK"/>
    <n v="1472878800"/>
    <n v="1474520400"/>
    <b v="0"/>
    <b v="0"/>
    <s v="technology/wearables"/>
    <x v="2"/>
    <s v="wearables"/>
  </r>
  <r>
    <n v="197"/>
    <s v="Perry and Sons"/>
    <s v="Business-focused logistical framework"/>
    <n v="54700"/>
    <n v="163118"/>
    <x v="1"/>
    <n v="2.9820475319926874"/>
    <n v="1989"/>
    <n v="82.010055304172951"/>
    <s v="US"/>
    <s v="USD"/>
    <n v="1498194000"/>
    <n v="1499403600"/>
    <b v="0"/>
    <b v="0"/>
    <s v="film &amp; video/drama"/>
    <x v="4"/>
    <s v="drama"/>
  </r>
  <r>
    <n v="198"/>
    <s v="Palmer Inc"/>
    <s v="Universal multi-state capability"/>
    <n v="63200"/>
    <n v="6041"/>
    <x v="0"/>
    <n v="9.5585443037974685E-2"/>
    <n v="168"/>
    <n v="35.958333333333336"/>
    <s v="US"/>
    <s v="USD"/>
    <n v="1281070800"/>
    <n v="1283576400"/>
    <b v="0"/>
    <b v="0"/>
    <s v="music/electric music"/>
    <x v="1"/>
    <s v="electric music"/>
  </r>
  <r>
    <n v="199"/>
    <s v="Hull, Baker and Martinez"/>
    <s v="Digitized reciprocal infrastructure"/>
    <n v="1800"/>
    <n v="968"/>
    <x v="0"/>
    <n v="0.5377777777777778"/>
    <n v="13"/>
    <n v="74.461538461538467"/>
    <s v="US"/>
    <s v="USD"/>
    <n v="1436245200"/>
    <n v="1436590800"/>
    <b v="0"/>
    <b v="0"/>
    <s v="music/rock"/>
    <x v="1"/>
    <s v="rock"/>
  </r>
  <r>
    <n v="200"/>
    <s v="Becker, Rice and White"/>
    <s v="Reduced dedicated capability"/>
    <n v="100"/>
    <n v="2"/>
    <x v="0"/>
    <n v="0.02"/>
    <n v="1"/>
    <n v="2"/>
    <s v="CA"/>
    <s v="CAD"/>
    <n v="1269493200"/>
    <n v="1270443600"/>
    <b v="0"/>
    <b v="0"/>
    <s v="theater/plays"/>
    <x v="3"/>
    <s v="plays"/>
  </r>
  <r>
    <n v="201"/>
    <s v="Osborne, Perkins and Knox"/>
    <s v="Cross-platform bi-directional workforce"/>
    <n v="2100"/>
    <n v="14305"/>
    <x v="1"/>
    <n v="6.8119047619047617"/>
    <n v="157"/>
    <n v="91.114649681528661"/>
    <s v="US"/>
    <s v="USD"/>
    <n v="1406264400"/>
    <n v="1407819600"/>
    <b v="0"/>
    <b v="0"/>
    <s v="technology/web"/>
    <x v="2"/>
    <s v="web"/>
  </r>
  <r>
    <n v="202"/>
    <s v="Mcknight-Freeman"/>
    <s v="Upgradable scalable methodology"/>
    <n v="8300"/>
    <n v="6543"/>
    <x v="3"/>
    <n v="0.78831325301204824"/>
    <n v="82"/>
    <n v="79.792682926829272"/>
    <s v="US"/>
    <s v="USD"/>
    <n v="1317531600"/>
    <n v="1317877200"/>
    <b v="0"/>
    <b v="0"/>
    <s v="food/food trucks"/>
    <x v="0"/>
    <s v="food trucks"/>
  </r>
  <r>
    <n v="203"/>
    <s v="Hayden, Shannon and Stein"/>
    <s v="Customer-focused client-server service-desk"/>
    <n v="143900"/>
    <n v="193413"/>
    <x v="1"/>
    <n v="1.3440792216817234"/>
    <n v="4498"/>
    <n v="42.999777678968428"/>
    <s v="AU"/>
    <s v="AUD"/>
    <n v="1484632800"/>
    <n v="1484805600"/>
    <b v="0"/>
    <b v="0"/>
    <s v="theater/plays"/>
    <x v="3"/>
    <s v="plays"/>
  </r>
  <r>
    <n v="204"/>
    <s v="Daniel-Luna"/>
    <s v="Mandatory multimedia leverage"/>
    <n v="75000"/>
    <n v="2529"/>
    <x v="0"/>
    <n v="3.372E-2"/>
    <n v="40"/>
    <n v="63.225000000000001"/>
    <s v="US"/>
    <s v="USD"/>
    <n v="1301806800"/>
    <n v="1302670800"/>
    <b v="0"/>
    <b v="0"/>
    <s v="music/jazz"/>
    <x v="1"/>
    <s v="jazz"/>
  </r>
  <r>
    <n v="205"/>
    <s v="Weaver-Marquez"/>
    <s v="Focused analyzing circuit"/>
    <n v="1300"/>
    <n v="5614"/>
    <x v="1"/>
    <n v="4.3184615384615386"/>
    <n v="80"/>
    <n v="70.174999999999997"/>
    <s v="US"/>
    <s v="USD"/>
    <n v="1539752400"/>
    <n v="1540789200"/>
    <b v="1"/>
    <b v="0"/>
    <s v="theater/plays"/>
    <x v="3"/>
    <s v="plays"/>
  </r>
  <r>
    <n v="206"/>
    <s v="Austin, Baker and Kelley"/>
    <s v="Fundamental grid-enabled strategy"/>
    <n v="9000"/>
    <n v="3496"/>
    <x v="3"/>
    <n v="0.38844444444444443"/>
    <n v="57"/>
    <n v="61.333333333333336"/>
    <s v="US"/>
    <s v="USD"/>
    <n v="1267250400"/>
    <n v="1268028000"/>
    <b v="0"/>
    <b v="0"/>
    <s v="publishing/fiction"/>
    <x v="5"/>
    <s v="fiction"/>
  </r>
  <r>
    <n v="207"/>
    <s v="Carney-Anderson"/>
    <s v="Digitized 5thgeneration knowledgebase"/>
    <n v="1000"/>
    <n v="4257"/>
    <x v="1"/>
    <n v="4.2569999999999997"/>
    <n v="43"/>
    <n v="99"/>
    <s v="US"/>
    <s v="USD"/>
    <n v="1535432400"/>
    <n v="1537160400"/>
    <b v="0"/>
    <b v="1"/>
    <s v="music/rock"/>
    <x v="1"/>
    <s v="rock"/>
  </r>
  <r>
    <n v="208"/>
    <s v="Jackson Inc"/>
    <s v="Mandatory multi-tasking encryption"/>
    <n v="196900"/>
    <n v="199110"/>
    <x v="1"/>
    <n v="1.0112239715591671"/>
    <n v="2053"/>
    <n v="96.984900146127615"/>
    <s v="US"/>
    <s v="USD"/>
    <n v="1510207200"/>
    <n v="1512280800"/>
    <b v="0"/>
    <b v="0"/>
    <s v="film &amp; video/documentary"/>
    <x v="4"/>
    <s v="documentary"/>
  </r>
  <r>
    <n v="209"/>
    <s v="Warren Ltd"/>
    <s v="Distributed system-worthy application"/>
    <n v="194500"/>
    <n v="41212"/>
    <x v="2"/>
    <n v="0.21188688946015424"/>
    <n v="808"/>
    <n v="51.004950495049506"/>
    <s v="AU"/>
    <s v="AUD"/>
    <n v="1462510800"/>
    <n v="1463115600"/>
    <b v="0"/>
    <b v="0"/>
    <s v="film &amp; video/documentary"/>
    <x v="4"/>
    <s v="documentary"/>
  </r>
  <r>
    <n v="210"/>
    <s v="Schultz Inc"/>
    <s v="Synergistic tertiary time-frame"/>
    <n v="9400"/>
    <n v="6338"/>
    <x v="0"/>
    <n v="0.67425531914893622"/>
    <n v="226"/>
    <n v="28.044247787610619"/>
    <s v="DK"/>
    <s v="DKK"/>
    <n v="1488520800"/>
    <n v="1490850000"/>
    <b v="0"/>
    <b v="0"/>
    <s v="film &amp; video/science fiction"/>
    <x v="4"/>
    <s v="science fiction"/>
  </r>
  <r>
    <n v="211"/>
    <s v="Thompson LLC"/>
    <s v="Customer-focused impactful benchmark"/>
    <n v="104400"/>
    <n v="99100"/>
    <x v="0"/>
    <n v="0.9492337164750958"/>
    <n v="1625"/>
    <n v="60.984615384615381"/>
    <s v="US"/>
    <s v="USD"/>
    <n v="1377579600"/>
    <n v="1379653200"/>
    <b v="0"/>
    <b v="0"/>
    <s v="theater/plays"/>
    <x v="3"/>
    <s v="plays"/>
  </r>
  <r>
    <n v="212"/>
    <s v="Johnson Inc"/>
    <s v="Profound next generation infrastructure"/>
    <n v="8100"/>
    <n v="12300"/>
    <x v="1"/>
    <n v="1.5185185185185186"/>
    <n v="168"/>
    <n v="73.214285714285708"/>
    <s v="US"/>
    <s v="USD"/>
    <n v="1576389600"/>
    <n v="1580364000"/>
    <b v="0"/>
    <b v="0"/>
    <s v="theater/plays"/>
    <x v="3"/>
    <s v="plays"/>
  </r>
  <r>
    <n v="213"/>
    <s v="Morgan-Warren"/>
    <s v="Face-to-face encompassing info-mediaries"/>
    <n v="87900"/>
    <n v="171549"/>
    <x v="1"/>
    <n v="1.9516382252559727"/>
    <n v="4289"/>
    <n v="39.997435299603637"/>
    <s v="US"/>
    <s v="USD"/>
    <n v="1289019600"/>
    <n v="1289714400"/>
    <b v="0"/>
    <b v="1"/>
    <s v="music/indie rock"/>
    <x v="1"/>
    <s v="indie rock"/>
  </r>
  <r>
    <n v="214"/>
    <s v="Sullivan Group"/>
    <s v="Open-source fresh-thinking policy"/>
    <n v="1400"/>
    <n v="14324"/>
    <x v="1"/>
    <n v="10.231428571428571"/>
    <n v="165"/>
    <n v="86.812121212121212"/>
    <s v="US"/>
    <s v="USD"/>
    <n v="1282194000"/>
    <n v="1282712400"/>
    <b v="0"/>
    <b v="0"/>
    <s v="music/rock"/>
    <x v="1"/>
    <s v="rock"/>
  </r>
  <r>
    <n v="215"/>
    <s v="Vargas, Banks and Palmer"/>
    <s v="Extended 24/7 implementation"/>
    <n v="156800"/>
    <n v="6024"/>
    <x v="0"/>
    <n v="3.8418367346938778E-2"/>
    <n v="143"/>
    <n v="42.125874125874127"/>
    <s v="US"/>
    <s v="USD"/>
    <n v="1550037600"/>
    <n v="1550210400"/>
    <b v="0"/>
    <b v="0"/>
    <s v="theater/plays"/>
    <x v="3"/>
    <s v="plays"/>
  </r>
  <r>
    <n v="216"/>
    <s v="Johnson, Dixon and Zimmerman"/>
    <s v="Organic dynamic algorithm"/>
    <n v="121700"/>
    <n v="188721"/>
    <x v="1"/>
    <n v="1.5507066557107643"/>
    <n v="1815"/>
    <n v="103.97851239669421"/>
    <s v="US"/>
    <s v="USD"/>
    <n v="1321941600"/>
    <n v="1322114400"/>
    <b v="0"/>
    <b v="0"/>
    <s v="theater/plays"/>
    <x v="3"/>
    <s v="plays"/>
  </r>
  <r>
    <n v="217"/>
    <s v="Moore, Dudley and Navarro"/>
    <s v="Organic multi-tasking focus group"/>
    <n v="129400"/>
    <n v="57911"/>
    <x v="0"/>
    <n v="0.44753477588871715"/>
    <n v="934"/>
    <n v="62.003211991434689"/>
    <s v="US"/>
    <s v="USD"/>
    <n v="1556427600"/>
    <n v="1557205200"/>
    <b v="0"/>
    <b v="0"/>
    <s v="film &amp; video/science fiction"/>
    <x v="4"/>
    <s v="science fiction"/>
  </r>
  <r>
    <n v="218"/>
    <s v="Price-Rodriguez"/>
    <s v="Adaptive logistical initiative"/>
    <n v="5700"/>
    <n v="12309"/>
    <x v="1"/>
    <n v="2.1594736842105262"/>
    <n v="397"/>
    <n v="31.005037783375315"/>
    <s v="GB"/>
    <s v="GBP"/>
    <n v="1320991200"/>
    <n v="1323928800"/>
    <b v="0"/>
    <b v="1"/>
    <s v="film &amp; video/shorts"/>
    <x v="4"/>
    <s v="shorts"/>
  </r>
  <r>
    <n v="219"/>
    <s v="Huang-Henderson"/>
    <s v="Stand-alone mobile customer loyalty"/>
    <n v="41700"/>
    <n v="138497"/>
    <x v="1"/>
    <n v="3.3212709832134291"/>
    <n v="1539"/>
    <n v="89.991552956465242"/>
    <s v="US"/>
    <s v="USD"/>
    <n v="1345093200"/>
    <n v="1346130000"/>
    <b v="0"/>
    <b v="0"/>
    <s v="film &amp; video/animation"/>
    <x v="4"/>
    <s v="animation"/>
  </r>
  <r>
    <n v="220"/>
    <s v="Owens-Le"/>
    <s v="Focused composite approach"/>
    <n v="7900"/>
    <n v="667"/>
    <x v="0"/>
    <n v="8.4430379746835441E-2"/>
    <n v="17"/>
    <n v="39.235294117647058"/>
    <s v="US"/>
    <s v="USD"/>
    <n v="1309496400"/>
    <n v="1311051600"/>
    <b v="1"/>
    <b v="0"/>
    <s v="theater/plays"/>
    <x v="3"/>
    <s v="plays"/>
  </r>
  <r>
    <n v="221"/>
    <s v="Huff LLC"/>
    <s v="Face-to-face clear-thinking Local Area Network"/>
    <n v="121500"/>
    <n v="119830"/>
    <x v="0"/>
    <n v="0.9862551440329218"/>
    <n v="2179"/>
    <n v="54.993116108306566"/>
    <s v="US"/>
    <s v="USD"/>
    <n v="1340254800"/>
    <n v="1340427600"/>
    <b v="1"/>
    <b v="0"/>
    <s v="food/food trucks"/>
    <x v="0"/>
    <s v="food trucks"/>
  </r>
  <r>
    <n v="222"/>
    <s v="Johnson LLC"/>
    <s v="Cross-group cohesive circuit"/>
    <n v="4800"/>
    <n v="6623"/>
    <x v="1"/>
    <n v="1.3797916666666667"/>
    <n v="138"/>
    <n v="47.992753623188406"/>
    <s v="US"/>
    <s v="USD"/>
    <n v="1412226000"/>
    <n v="14123124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x v="0"/>
    <n v="0.93810996563573879"/>
    <n v="931"/>
    <n v="87.966702470461868"/>
    <s v="US"/>
    <s v="USD"/>
    <n v="1458104400"/>
    <n v="1459314000"/>
    <b v="0"/>
    <b v="0"/>
    <s v="theater/plays"/>
    <x v="3"/>
    <s v="plays"/>
  </r>
  <r>
    <n v="224"/>
    <s v="Lester-Moore"/>
    <s v="Diverse analyzing definition"/>
    <n v="46300"/>
    <n v="186885"/>
    <x v="1"/>
    <n v="4.0363930885529156"/>
    <n v="3594"/>
    <n v="51.999165275459099"/>
    <s v="US"/>
    <s v="USD"/>
    <n v="1411534800"/>
    <n v="1415426400"/>
    <b v="0"/>
    <b v="0"/>
    <s v="film &amp; video/science fiction"/>
    <x v="4"/>
    <s v="science fiction"/>
  </r>
  <r>
    <n v="225"/>
    <s v="Fox-Quinn"/>
    <s v="Enterprise-wide reciprocal success"/>
    <n v="67800"/>
    <n v="176398"/>
    <x v="1"/>
    <n v="2.6017404129793511"/>
    <n v="5880"/>
    <n v="29.999659863945578"/>
    <s v="US"/>
    <s v="USD"/>
    <n v="1399093200"/>
    <n v="1399093200"/>
    <b v="1"/>
    <b v="0"/>
    <s v="music/rock"/>
    <x v="1"/>
    <s v="rock"/>
  </r>
  <r>
    <n v="226"/>
    <s v="Garcia Inc"/>
    <s v="Progressive neutral middleware"/>
    <n v="3000"/>
    <n v="10999"/>
    <x v="1"/>
    <n v="3.6663333333333332"/>
    <n v="112"/>
    <n v="98.205357142857139"/>
    <s v="US"/>
    <s v="USD"/>
    <n v="1270702800"/>
    <n v="1273899600"/>
    <b v="0"/>
    <b v="0"/>
    <s v="photography/photography books"/>
    <x v="7"/>
    <s v="photography books"/>
  </r>
  <r>
    <n v="227"/>
    <s v="Johnson-Lee"/>
    <s v="Intuitive exuding process improvement"/>
    <n v="60900"/>
    <n v="102751"/>
    <x v="1"/>
    <n v="1.687208538587849"/>
    <n v="943"/>
    <n v="108.96182396606575"/>
    <s v="US"/>
    <s v="USD"/>
    <n v="1431666000"/>
    <n v="1432184400"/>
    <b v="0"/>
    <b v="0"/>
    <s v="games/mobile games"/>
    <x v="6"/>
    <s v="mobile games"/>
  </r>
  <r>
    <n v="228"/>
    <s v="Pineda Group"/>
    <s v="Exclusive real-time protocol"/>
    <n v="137900"/>
    <n v="165352"/>
    <x v="1"/>
    <n v="1.1990717911530093"/>
    <n v="2468"/>
    <n v="66.998379254457049"/>
    <s v="US"/>
    <s v="USD"/>
    <n v="1472619600"/>
    <n v="1474779600"/>
    <b v="0"/>
    <b v="0"/>
    <s v="film &amp; video/animation"/>
    <x v="4"/>
    <s v="animation"/>
  </r>
  <r>
    <n v="229"/>
    <s v="Hoffman-Howard"/>
    <s v="Extended encompassing application"/>
    <n v="85600"/>
    <n v="165798"/>
    <x v="1"/>
    <n v="1.936892523364486"/>
    <n v="2551"/>
    <n v="64.99333594668758"/>
    <s v="US"/>
    <s v="USD"/>
    <n v="1496293200"/>
    <n v="1500440400"/>
    <b v="0"/>
    <b v="1"/>
    <s v="games/mobile games"/>
    <x v="6"/>
    <s v="mobile games"/>
  </r>
  <r>
    <n v="230"/>
    <s v="Miranda, Hall and Mcgrath"/>
    <s v="Progressive value-added ability"/>
    <n v="2400"/>
    <n v="10084"/>
    <x v="1"/>
    <n v="4.2016666666666671"/>
    <n v="101"/>
    <n v="99.841584158415841"/>
    <s v="US"/>
    <s v="USD"/>
    <n v="1575612000"/>
    <n v="1575612000"/>
    <b v="0"/>
    <b v="0"/>
    <s v="games/video games"/>
    <x v="6"/>
    <s v="video games"/>
  </r>
  <r>
    <n v="231"/>
    <s v="Williams, Carter and Gonzalez"/>
    <s v="Cross-platform uniform hardware"/>
    <n v="7200"/>
    <n v="5523"/>
    <x v="3"/>
    <n v="0.76708333333333334"/>
    <n v="67"/>
    <n v="82.432835820895519"/>
    <s v="US"/>
    <s v="USD"/>
    <n v="1369112400"/>
    <n v="1374123600"/>
    <b v="0"/>
    <b v="0"/>
    <s v="theater/plays"/>
    <x v="3"/>
    <s v="plays"/>
  </r>
  <r>
    <n v="232"/>
    <s v="Davis-Rodriguez"/>
    <s v="Progressive secondary portal"/>
    <n v="3400"/>
    <n v="5823"/>
    <x v="1"/>
    <n v="1.7126470588235294"/>
    <n v="92"/>
    <n v="63.293478260869563"/>
    <s v="US"/>
    <s v="USD"/>
    <n v="1469422800"/>
    <n v="1469509200"/>
    <b v="0"/>
    <b v="0"/>
    <s v="theater/plays"/>
    <x v="3"/>
    <s v="plays"/>
  </r>
  <r>
    <n v="233"/>
    <s v="Reid, Rivera and Perry"/>
    <s v="Multi-lateral national adapter"/>
    <n v="3800"/>
    <n v="6000"/>
    <x v="1"/>
    <n v="1.5789473684210527"/>
    <n v="62"/>
    <n v="96.774193548387103"/>
    <s v="US"/>
    <s v="USD"/>
    <n v="1307854800"/>
    <n v="1309237200"/>
    <b v="0"/>
    <b v="0"/>
    <s v="film &amp; video/animation"/>
    <x v="4"/>
    <s v="animation"/>
  </r>
  <r>
    <n v="234"/>
    <s v="Mendoza-Parker"/>
    <s v="Enterprise-wide motivating matrices"/>
    <n v="7500"/>
    <n v="8181"/>
    <x v="1"/>
    <n v="1.0908"/>
    <n v="149"/>
    <n v="54.906040268456373"/>
    <s v="IT"/>
    <s v="EUR"/>
    <n v="1503378000"/>
    <n v="1503982800"/>
    <b v="0"/>
    <b v="1"/>
    <s v="games/video games"/>
    <x v="6"/>
    <s v="video games"/>
  </r>
  <r>
    <n v="235"/>
    <s v="Lee, Ali and Guzman"/>
    <s v="Polarized upward-trending Local Area Network"/>
    <n v="8600"/>
    <n v="3589"/>
    <x v="0"/>
    <n v="0.41732558139534881"/>
    <n v="92"/>
    <n v="39.010869565217391"/>
    <s v="US"/>
    <s v="USD"/>
    <n v="1486965600"/>
    <n v="1487397600"/>
    <b v="0"/>
    <b v="0"/>
    <s v="film &amp; video/animation"/>
    <x v="4"/>
    <s v="animation"/>
  </r>
  <r>
    <n v="236"/>
    <s v="Gallegos-Cobb"/>
    <s v="Object-based directional function"/>
    <n v="39500"/>
    <n v="4323"/>
    <x v="0"/>
    <n v="0.10944303797468355"/>
    <n v="57"/>
    <n v="75.84210526315789"/>
    <s v="AU"/>
    <s v="AUD"/>
    <n v="1561438800"/>
    <n v="1562043600"/>
    <b v="0"/>
    <b v="1"/>
    <s v="music/rock"/>
    <x v="1"/>
    <s v="rock"/>
  </r>
  <r>
    <n v="237"/>
    <s v="Ellison PLC"/>
    <s v="Re-contextualized tangible open architecture"/>
    <n v="9300"/>
    <n v="14822"/>
    <x v="1"/>
    <n v="1.593763440860215"/>
    <n v="329"/>
    <n v="45.051671732522799"/>
    <s v="US"/>
    <s v="USD"/>
    <n v="1398402000"/>
    <n v="1398574800"/>
    <b v="0"/>
    <b v="0"/>
    <s v="film &amp; video/animation"/>
    <x v="4"/>
    <s v="animation"/>
  </r>
  <r>
    <n v="238"/>
    <s v="Bolton, Sanchez and Carrillo"/>
    <s v="Distributed systemic adapter"/>
    <n v="2400"/>
    <n v="10138"/>
    <x v="1"/>
    <n v="4.2241666666666671"/>
    <n v="97"/>
    <n v="104.51546391752578"/>
    <s v="DK"/>
    <s v="DKK"/>
    <n v="1513231200"/>
    <n v="1515391200"/>
    <b v="0"/>
    <b v="1"/>
    <s v="theater/plays"/>
    <x v="3"/>
    <s v="plays"/>
  </r>
  <r>
    <n v="239"/>
    <s v="Mason-Sanders"/>
    <s v="Networked web-enabled instruction set"/>
    <n v="3200"/>
    <n v="3127"/>
    <x v="0"/>
    <n v="0.97718749999999999"/>
    <n v="41"/>
    <n v="76.268292682926827"/>
    <s v="US"/>
    <s v="USD"/>
    <n v="1440824400"/>
    <n v="1441170000"/>
    <b v="0"/>
    <b v="0"/>
    <s v="technology/wearables"/>
    <x v="2"/>
    <s v="wearables"/>
  </r>
  <r>
    <n v="240"/>
    <s v="Pitts-Reed"/>
    <s v="Vision-oriented dynamic service-desk"/>
    <n v="29400"/>
    <n v="123124"/>
    <x v="1"/>
    <n v="4.1878911564625847"/>
    <n v="1784"/>
    <n v="69.015695067264573"/>
    <s v="US"/>
    <s v="USD"/>
    <n v="1281070800"/>
    <n v="1281157200"/>
    <b v="0"/>
    <b v="0"/>
    <s v="theater/plays"/>
    <x v="3"/>
    <s v="plays"/>
  </r>
  <r>
    <n v="241"/>
    <s v="Gonzalez-Martinez"/>
    <s v="Vision-oriented actuating open system"/>
    <n v="168500"/>
    <n v="171729"/>
    <x v="1"/>
    <n v="1.0191632047477746"/>
    <n v="1684"/>
    <n v="101.97684085510689"/>
    <s v="AU"/>
    <s v="AUD"/>
    <n v="1397365200"/>
    <n v="1398229200"/>
    <b v="0"/>
    <b v="1"/>
    <s v="publishing/nonfiction"/>
    <x v="5"/>
    <s v="nonfiction"/>
  </r>
  <r>
    <n v="242"/>
    <s v="Hill, Martin and Garcia"/>
    <s v="Sharable scalable core"/>
    <n v="8400"/>
    <n v="10729"/>
    <x v="1"/>
    <n v="1.2772619047619047"/>
    <n v="250"/>
    <n v="42.915999999999997"/>
    <s v="US"/>
    <s v="USD"/>
    <n v="1494392400"/>
    <n v="1495256400"/>
    <b v="0"/>
    <b v="1"/>
    <s v="music/rock"/>
    <x v="1"/>
    <s v="rock"/>
  </r>
  <r>
    <n v="243"/>
    <s v="Garcia PLC"/>
    <s v="Customer-focused attitude-oriented function"/>
    <n v="2300"/>
    <n v="10240"/>
    <x v="1"/>
    <n v="4.4521739130434783"/>
    <n v="238"/>
    <n v="43.025210084033617"/>
    <s v="US"/>
    <s v="USD"/>
    <n v="1520143200"/>
    <n v="1520402400"/>
    <b v="0"/>
    <b v="0"/>
    <s v="theater/plays"/>
    <x v="3"/>
    <s v="plays"/>
  </r>
  <r>
    <n v="244"/>
    <s v="Herring-Bailey"/>
    <s v="Reverse-engineered system-worthy extranet"/>
    <n v="700"/>
    <n v="3988"/>
    <x v="1"/>
    <n v="5.6971428571428575"/>
    <n v="53"/>
    <n v="75.245283018867923"/>
    <s v="US"/>
    <s v="USD"/>
    <n v="1405314000"/>
    <n v="1409806800"/>
    <b v="0"/>
    <b v="0"/>
    <s v="theater/plays"/>
    <x v="3"/>
    <s v="plays"/>
  </r>
  <r>
    <n v="245"/>
    <s v="Russell-Gardner"/>
    <s v="Re-engineered systematic monitoring"/>
    <n v="2900"/>
    <n v="14771"/>
    <x v="1"/>
    <n v="5.0934482758620687"/>
    <n v="214"/>
    <n v="69.023364485981304"/>
    <s v="US"/>
    <s v="USD"/>
    <n v="1396846800"/>
    <n v="1396933200"/>
    <b v="0"/>
    <b v="0"/>
    <s v="theater/plays"/>
    <x v="3"/>
    <s v="plays"/>
  </r>
  <r>
    <n v="246"/>
    <s v="Walters-Carter"/>
    <s v="Seamless value-added standardization"/>
    <n v="4500"/>
    <n v="14649"/>
    <x v="1"/>
    <n v="3.2553333333333332"/>
    <n v="222"/>
    <n v="65.986486486486484"/>
    <s v="US"/>
    <s v="USD"/>
    <n v="1375678800"/>
    <n v="1376024400"/>
    <b v="0"/>
    <b v="0"/>
    <s v="technology/web"/>
    <x v="2"/>
    <s v="web"/>
  </r>
  <r>
    <n v="247"/>
    <s v="Johnson, Patterson and Montoya"/>
    <s v="Triple-buffered fresh-thinking frame"/>
    <n v="19800"/>
    <n v="184658"/>
    <x v="1"/>
    <n v="9.3261616161616168"/>
    <n v="1884"/>
    <n v="98.013800424628457"/>
    <s v="US"/>
    <s v="USD"/>
    <n v="1482386400"/>
    <n v="1483682400"/>
    <b v="0"/>
    <b v="1"/>
    <s v="publishing/fiction"/>
    <x v="5"/>
    <s v="fiction"/>
  </r>
  <r>
    <n v="248"/>
    <s v="Roberts and Sons"/>
    <s v="Streamlined holistic knowledgebase"/>
    <n v="6200"/>
    <n v="13103"/>
    <x v="1"/>
    <n v="2.1133870967741935"/>
    <n v="218"/>
    <n v="60.105504587155963"/>
    <s v="AU"/>
    <s v="AUD"/>
    <n v="1420005600"/>
    <n v="1420437600"/>
    <b v="0"/>
    <b v="0"/>
    <s v="games/mobile games"/>
    <x v="6"/>
    <s v="mobile games"/>
  </r>
  <r>
    <n v="249"/>
    <s v="Avila-Nelson"/>
    <s v="Up-sized intermediate website"/>
    <n v="61500"/>
    <n v="168095"/>
    <x v="1"/>
    <n v="2.7332520325203253"/>
    <n v="6465"/>
    <n v="26.000773395204948"/>
    <s v="US"/>
    <s v="USD"/>
    <n v="1420178400"/>
    <n v="1420783200"/>
    <b v="0"/>
    <b v="0"/>
    <s v="publishing/translations"/>
    <x v="5"/>
    <s v="translations"/>
  </r>
  <r>
    <n v="250"/>
    <s v="Robbins and Sons"/>
    <s v="Future-proofed directional synergy"/>
    <n v="100"/>
    <n v="3"/>
    <x v="0"/>
    <n v="0.03"/>
    <n v="1"/>
    <n v="3"/>
    <s v="US"/>
    <s v="USD"/>
    <n v="1264399200"/>
    <n v="1267423200"/>
    <b v="0"/>
    <b v="0"/>
    <s v="music/rock"/>
    <x v="1"/>
    <s v="rock"/>
  </r>
  <r>
    <n v="251"/>
    <s v="Singleton Ltd"/>
    <s v="Enhanced user-facing function"/>
    <n v="7100"/>
    <n v="3840"/>
    <x v="0"/>
    <n v="0.54084507042253516"/>
    <n v="101"/>
    <n v="38.019801980198018"/>
    <s v="US"/>
    <s v="USD"/>
    <n v="1355032800"/>
    <n v="1355205600"/>
    <b v="0"/>
    <b v="0"/>
    <s v="theater/plays"/>
    <x v="3"/>
    <s v="plays"/>
  </r>
  <r>
    <n v="252"/>
    <s v="Perez PLC"/>
    <s v="Operative bandwidth-monitored interface"/>
    <n v="1000"/>
    <n v="6263"/>
    <x v="1"/>
    <n v="6.2629999999999999"/>
    <n v="59"/>
    <n v="106.15254237288136"/>
    <s v="US"/>
    <s v="USD"/>
    <n v="1382677200"/>
    <n v="1383109200"/>
    <b v="0"/>
    <b v="0"/>
    <s v="theater/plays"/>
    <x v="3"/>
    <s v="plays"/>
  </r>
  <r>
    <n v="253"/>
    <s v="Rogers, Jacobs and Jackson"/>
    <s v="Upgradable multi-state instruction set"/>
    <n v="121500"/>
    <n v="108161"/>
    <x v="0"/>
    <n v="0.8902139917695473"/>
    <n v="1335"/>
    <n v="81.019475655430711"/>
    <s v="CA"/>
    <s v="CAD"/>
    <n v="1302238800"/>
    <n v="1303275600"/>
    <b v="0"/>
    <b v="0"/>
    <s v="film &amp; video/drama"/>
    <x v="4"/>
    <s v="drama"/>
  </r>
  <r>
    <n v="254"/>
    <s v="Barry Group"/>
    <s v="De-engineered static Local Area Network"/>
    <n v="4600"/>
    <n v="8505"/>
    <x v="1"/>
    <n v="1.8489130434782608"/>
    <n v="88"/>
    <n v="96.647727272727266"/>
    <s v="US"/>
    <s v="USD"/>
    <n v="1487656800"/>
    <n v="1487829600"/>
    <b v="0"/>
    <b v="0"/>
    <s v="publishing/nonfiction"/>
    <x v="5"/>
    <s v="nonfiction"/>
  </r>
  <r>
    <n v="255"/>
    <s v="Rosales, Branch and Harmon"/>
    <s v="Upgradable grid-enabled superstructure"/>
    <n v="80500"/>
    <n v="96735"/>
    <x v="1"/>
    <n v="1.2016770186335404"/>
    <n v="1697"/>
    <n v="57.003535651149086"/>
    <s v="US"/>
    <s v="USD"/>
    <n v="1297836000"/>
    <n v="1298268000"/>
    <b v="0"/>
    <b v="1"/>
    <s v="music/rock"/>
    <x v="1"/>
    <s v="rock"/>
  </r>
  <r>
    <n v="256"/>
    <s v="Smith-Reid"/>
    <s v="Optimized actuating toolset"/>
    <n v="4100"/>
    <n v="959"/>
    <x v="0"/>
    <n v="0.23390243902439026"/>
    <n v="15"/>
    <n v="63.93333333333333"/>
    <s v="GB"/>
    <s v="GBP"/>
    <n v="1453615200"/>
    <n v="1456812000"/>
    <b v="0"/>
    <b v="0"/>
    <s v="music/rock"/>
    <x v="1"/>
    <s v="rock"/>
  </r>
  <r>
    <n v="257"/>
    <s v="Williams Inc"/>
    <s v="Decentralized exuding strategy"/>
    <n v="5700"/>
    <n v="8322"/>
    <x v="1"/>
    <n v="1.46"/>
    <n v="92"/>
    <n v="90.456521739130437"/>
    <s v="US"/>
    <s v="USD"/>
    <n v="1362463200"/>
    <n v="1363669200"/>
    <b v="0"/>
    <b v="0"/>
    <s v="theater/plays"/>
    <x v="3"/>
    <s v="plays"/>
  </r>
  <r>
    <n v="258"/>
    <s v="Duncan, Mcdonald and Miller"/>
    <s v="Assimilated coherent hardware"/>
    <n v="5000"/>
    <n v="13424"/>
    <x v="1"/>
    <n v="2.6848000000000001"/>
    <n v="186"/>
    <n v="72.172043010752688"/>
    <s v="US"/>
    <s v="USD"/>
    <n v="1481176800"/>
    <n v="1482904800"/>
    <b v="0"/>
    <b v="1"/>
    <s v="theater/plays"/>
    <x v="3"/>
    <s v="plays"/>
  </r>
  <r>
    <n v="259"/>
    <s v="Watkins Ltd"/>
    <s v="Multi-channeled responsive implementation"/>
    <n v="1800"/>
    <n v="10755"/>
    <x v="1"/>
    <n v="5.9749999999999996"/>
    <n v="138"/>
    <n v="77.934782608695656"/>
    <s v="US"/>
    <s v="USD"/>
    <n v="1354946400"/>
    <n v="1356588000"/>
    <b v="1"/>
    <b v="0"/>
    <s v="photography/photography books"/>
    <x v="7"/>
    <s v="photography books"/>
  </r>
  <r>
    <n v="260"/>
    <s v="Allen-Jones"/>
    <s v="Centralized modular initiative"/>
    <n v="6300"/>
    <n v="9935"/>
    <x v="1"/>
    <n v="1.5769841269841269"/>
    <n v="261"/>
    <n v="38.065134099616856"/>
    <s v="US"/>
    <s v="USD"/>
    <n v="1348808400"/>
    <n v="1349845200"/>
    <b v="0"/>
    <b v="0"/>
    <s v="music/rock"/>
    <x v="1"/>
    <s v="rock"/>
  </r>
  <r>
    <n v="261"/>
    <s v="Mason-Smith"/>
    <s v="Reverse-engineered cohesive migration"/>
    <n v="84300"/>
    <n v="26303"/>
    <x v="0"/>
    <n v="0.31201660735468567"/>
    <n v="454"/>
    <n v="57.936123348017624"/>
    <s v="US"/>
    <s v="USD"/>
    <n v="1282712400"/>
    <n v="1283058000"/>
    <b v="0"/>
    <b v="1"/>
    <s v="music/rock"/>
    <x v="1"/>
    <s v="rock"/>
  </r>
  <r>
    <n v="262"/>
    <s v="Lloyd, Kennedy and Davis"/>
    <s v="Compatible multimedia hub"/>
    <n v="1700"/>
    <n v="5328"/>
    <x v="1"/>
    <n v="3.1341176470588237"/>
    <n v="107"/>
    <n v="49.794392523364486"/>
    <s v="US"/>
    <s v="USD"/>
    <n v="1301979600"/>
    <n v="1304226000"/>
    <b v="0"/>
    <b v="1"/>
    <s v="music/indie rock"/>
    <x v="1"/>
    <s v="indie rock"/>
  </r>
  <r>
    <n v="263"/>
    <s v="Walker Ltd"/>
    <s v="Organic eco-centric success"/>
    <n v="2900"/>
    <n v="10756"/>
    <x v="1"/>
    <n v="3.7089655172413791"/>
    <n v="199"/>
    <n v="54.050251256281406"/>
    <s v="US"/>
    <s v="USD"/>
    <n v="1263016800"/>
    <n v="1263016800"/>
    <b v="0"/>
    <b v="0"/>
    <s v="photography/photography books"/>
    <x v="7"/>
    <s v="photography books"/>
  </r>
  <r>
    <n v="264"/>
    <s v="Gordon PLC"/>
    <s v="Virtual reciprocal policy"/>
    <n v="45600"/>
    <n v="165375"/>
    <x v="1"/>
    <n v="3.6266447368421053"/>
    <n v="5512"/>
    <n v="30.002721335268504"/>
    <s v="US"/>
    <s v="USD"/>
    <n v="1360648800"/>
    <n v="1362031200"/>
    <b v="0"/>
    <b v="0"/>
    <s v="theater/plays"/>
    <x v="3"/>
    <s v="plays"/>
  </r>
  <r>
    <n v="265"/>
    <s v="Lee and Sons"/>
    <s v="Persevering interactive emulation"/>
    <n v="4900"/>
    <n v="6031"/>
    <x v="1"/>
    <n v="1.2308163265306122"/>
    <n v="86"/>
    <n v="70.127906976744185"/>
    <s v="US"/>
    <s v="USD"/>
    <n v="1451800800"/>
    <n v="1455602400"/>
    <b v="0"/>
    <b v="0"/>
    <s v="theater/plays"/>
    <x v="3"/>
    <s v="plays"/>
  </r>
  <r>
    <n v="266"/>
    <s v="Cole LLC"/>
    <s v="Proactive responsive emulation"/>
    <n v="111900"/>
    <n v="85902"/>
    <x v="0"/>
    <n v="0.76766756032171579"/>
    <n v="3182"/>
    <n v="26.996228786926462"/>
    <s v="IT"/>
    <s v="EUR"/>
    <n v="1415340000"/>
    <n v="1418191200"/>
    <b v="0"/>
    <b v="1"/>
    <s v="music/jazz"/>
    <x v="1"/>
    <s v="jazz"/>
  </r>
  <r>
    <n v="267"/>
    <s v="Acosta PLC"/>
    <s v="Extended eco-centric function"/>
    <n v="61600"/>
    <n v="143910"/>
    <x v="1"/>
    <n v="2.3362012987012988"/>
    <n v="2768"/>
    <n v="51.990606936416185"/>
    <s v="AU"/>
    <s v="AUD"/>
    <n v="1351054800"/>
    <n v="1352440800"/>
    <b v="0"/>
    <b v="0"/>
    <s v="theater/plays"/>
    <x v="3"/>
    <s v="plays"/>
  </r>
  <r>
    <n v="268"/>
    <s v="Brown-Mckee"/>
    <s v="Networked optimal productivity"/>
    <n v="1500"/>
    <n v="2708"/>
    <x v="1"/>
    <n v="1.8053333333333332"/>
    <n v="48"/>
    <n v="56.416666666666664"/>
    <s v="US"/>
    <s v="USD"/>
    <n v="1349326800"/>
    <n v="1353304800"/>
    <b v="0"/>
    <b v="0"/>
    <s v="film &amp; video/documentary"/>
    <x v="4"/>
    <s v="documentary"/>
  </r>
  <r>
    <n v="269"/>
    <s v="Miles and Sons"/>
    <s v="Persistent attitude-oriented approach"/>
    <n v="3500"/>
    <n v="8842"/>
    <x v="1"/>
    <n v="2.5262857142857142"/>
    <n v="87"/>
    <n v="101.63218390804597"/>
    <s v="US"/>
    <s v="USD"/>
    <n v="1548914400"/>
    <n v="15507288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x v="3"/>
    <n v="0.27176538240368026"/>
    <n v="1890"/>
    <n v="25.005291005291006"/>
    <s v="US"/>
    <s v="USD"/>
    <n v="1291269600"/>
    <n v="1291442400"/>
    <b v="0"/>
    <b v="0"/>
    <s v="games/video games"/>
    <x v="6"/>
    <s v="video games"/>
  </r>
  <r>
    <n v="271"/>
    <s v="Foley-Cox"/>
    <s v="Progressive zero administration leverage"/>
    <n v="153700"/>
    <n v="1953"/>
    <x v="2"/>
    <n v="1.2706571242680547E-2"/>
    <n v="61"/>
    <n v="32.016393442622949"/>
    <s v="US"/>
    <s v="USD"/>
    <n v="1449468000"/>
    <n v="14521464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x v="1"/>
    <n v="3.0400978473581213"/>
    <n v="1894"/>
    <n v="82.021647307286173"/>
    <s v="US"/>
    <s v="USD"/>
    <n v="1562734800"/>
    <n v="1564894800"/>
    <b v="0"/>
    <b v="1"/>
    <s v="theater/plays"/>
    <x v="3"/>
    <s v="plays"/>
  </r>
  <r>
    <n v="273"/>
    <s v="Thomas and Sons"/>
    <s v="Re-engineered heuristic forecast"/>
    <n v="7800"/>
    <n v="10704"/>
    <x v="1"/>
    <n v="1.3723076923076922"/>
    <n v="282"/>
    <n v="37.957446808510639"/>
    <s v="CA"/>
    <s v="CAD"/>
    <n v="1505624400"/>
    <n v="1505883600"/>
    <b v="0"/>
    <b v="0"/>
    <s v="theater/plays"/>
    <x v="3"/>
    <s v="plays"/>
  </r>
  <r>
    <n v="274"/>
    <s v="Morgan-Jenkins"/>
    <s v="Fully-configurable background algorithm"/>
    <n v="2400"/>
    <n v="773"/>
    <x v="0"/>
    <n v="0.32208333333333333"/>
    <n v="15"/>
    <n v="51.533333333333331"/>
    <s v="US"/>
    <s v="USD"/>
    <n v="1509948000"/>
    <n v="1510380000"/>
    <b v="0"/>
    <b v="0"/>
    <s v="theater/plays"/>
    <x v="3"/>
    <s v="plays"/>
  </r>
  <r>
    <n v="275"/>
    <s v="Ward, Sanchez and Kemp"/>
    <s v="Stand-alone discrete Graphical User Interface"/>
    <n v="3900"/>
    <n v="9419"/>
    <x v="1"/>
    <n v="2.4151282051282053"/>
    <n v="116"/>
    <n v="81.198275862068968"/>
    <s v="US"/>
    <s v="USD"/>
    <n v="1554526800"/>
    <n v="1555218000"/>
    <b v="0"/>
    <b v="0"/>
    <s v="publishing/translations"/>
    <x v="5"/>
    <s v="translations"/>
  </r>
  <r>
    <n v="276"/>
    <s v="Fields Ltd"/>
    <s v="Front-line foreground project"/>
    <n v="5500"/>
    <n v="5324"/>
    <x v="0"/>
    <n v="0.96799999999999997"/>
    <n v="133"/>
    <n v="40.030075187969928"/>
    <s v="US"/>
    <s v="USD"/>
    <n v="1334811600"/>
    <n v="1335243600"/>
    <b v="0"/>
    <b v="1"/>
    <s v="games/video games"/>
    <x v="6"/>
    <s v="video games"/>
  </r>
  <r>
    <n v="277"/>
    <s v="Ramos-Mitchell"/>
    <s v="Persevering system-worthy info-mediaries"/>
    <n v="700"/>
    <n v="7465"/>
    <x v="1"/>
    <n v="10.664285714285715"/>
    <n v="83"/>
    <n v="89.939759036144579"/>
    <s v="US"/>
    <s v="USD"/>
    <n v="1279515600"/>
    <n v="1279688400"/>
    <b v="0"/>
    <b v="0"/>
    <s v="theater/plays"/>
    <x v="3"/>
    <s v="plays"/>
  </r>
  <r>
    <n v="278"/>
    <s v="Higgins, Davis and Salazar"/>
    <s v="Distributed multi-tasking strategy"/>
    <n v="2700"/>
    <n v="8799"/>
    <x v="1"/>
    <n v="3.2588888888888889"/>
    <n v="91"/>
    <n v="96.692307692307693"/>
    <s v="US"/>
    <s v="USD"/>
    <n v="1353909600"/>
    <n v="1356069600"/>
    <b v="0"/>
    <b v="0"/>
    <s v="technology/web"/>
    <x v="2"/>
    <s v="web"/>
  </r>
  <r>
    <n v="279"/>
    <s v="Smith-Jenkins"/>
    <s v="Vision-oriented methodical application"/>
    <n v="8000"/>
    <n v="13656"/>
    <x v="1"/>
    <n v="1.7070000000000001"/>
    <n v="546"/>
    <n v="25.010989010989011"/>
    <s v="US"/>
    <s v="USD"/>
    <n v="1535950800"/>
    <n v="1536210000"/>
    <b v="0"/>
    <b v="0"/>
    <s v="theater/plays"/>
    <x v="3"/>
    <s v="plays"/>
  </r>
  <r>
    <n v="280"/>
    <s v="Braun PLC"/>
    <s v="Function-based high-level infrastructure"/>
    <n v="2500"/>
    <n v="14536"/>
    <x v="1"/>
    <n v="5.8144"/>
    <n v="393"/>
    <n v="36.987277353689571"/>
    <s v="US"/>
    <s v="USD"/>
    <n v="1511244000"/>
    <n v="1511762400"/>
    <b v="0"/>
    <b v="0"/>
    <s v="film &amp; video/animation"/>
    <x v="4"/>
    <s v="animation"/>
  </r>
  <r>
    <n v="281"/>
    <s v="Drake PLC"/>
    <s v="Profound object-oriented paradigm"/>
    <n v="164500"/>
    <n v="150552"/>
    <x v="0"/>
    <n v="0.91520972644376897"/>
    <n v="2062"/>
    <n v="73.012609117361791"/>
    <s v="US"/>
    <s v="USD"/>
    <n v="1331445600"/>
    <n v="1333256400"/>
    <b v="0"/>
    <b v="1"/>
    <s v="theater/plays"/>
    <x v="3"/>
    <s v="plays"/>
  </r>
  <r>
    <n v="282"/>
    <s v="Ross, Kelly and Brown"/>
    <s v="Virtual contextually-based circuit"/>
    <n v="8400"/>
    <n v="9076"/>
    <x v="1"/>
    <n v="1.0804761904761904"/>
    <n v="133"/>
    <n v="68.240601503759393"/>
    <s v="US"/>
    <s v="USD"/>
    <n v="1480226400"/>
    <n v="1480744800"/>
    <b v="0"/>
    <b v="1"/>
    <s v="film &amp; video/television"/>
    <x v="4"/>
    <s v="television"/>
  </r>
  <r>
    <n v="283"/>
    <s v="Lucas-Mullins"/>
    <s v="Business-focused dynamic instruction set"/>
    <n v="8100"/>
    <n v="1517"/>
    <x v="0"/>
    <n v="0.18728395061728395"/>
    <n v="29"/>
    <n v="52.310344827586206"/>
    <s v="DK"/>
    <s v="DKK"/>
    <n v="1464584400"/>
    <n v="1465016400"/>
    <b v="0"/>
    <b v="0"/>
    <s v="music/rock"/>
    <x v="1"/>
    <s v="rock"/>
  </r>
  <r>
    <n v="284"/>
    <s v="Tran LLC"/>
    <s v="Ameliorated fresh-thinking protocol"/>
    <n v="9800"/>
    <n v="8153"/>
    <x v="0"/>
    <n v="0.83193877551020412"/>
    <n v="132"/>
    <n v="61.765151515151516"/>
    <s v="US"/>
    <s v="USD"/>
    <n v="1335848400"/>
    <n v="1336280400"/>
    <b v="0"/>
    <b v="0"/>
    <s v="technology/web"/>
    <x v="2"/>
    <s v="web"/>
  </r>
  <r>
    <n v="285"/>
    <s v="Dawson, Brady and Gilbert"/>
    <s v="Front-line optimizing emulation"/>
    <n v="900"/>
    <n v="6357"/>
    <x v="1"/>
    <n v="7.0633333333333335"/>
    <n v="254"/>
    <n v="25.027559055118111"/>
    <s v="US"/>
    <s v="USD"/>
    <n v="1473483600"/>
    <n v="1476766800"/>
    <b v="0"/>
    <b v="0"/>
    <s v="theater/plays"/>
    <x v="3"/>
    <s v="plays"/>
  </r>
  <r>
    <n v="286"/>
    <s v="Obrien-Aguirre"/>
    <s v="Devolved uniform complexity"/>
    <n v="112100"/>
    <n v="19557"/>
    <x v="3"/>
    <n v="0.17446030330062445"/>
    <n v="184"/>
    <n v="106.28804347826087"/>
    <s v="US"/>
    <s v="USD"/>
    <n v="1479880800"/>
    <n v="1480485600"/>
    <b v="0"/>
    <b v="0"/>
    <s v="theater/plays"/>
    <x v="3"/>
    <s v="plays"/>
  </r>
  <r>
    <n v="287"/>
    <s v="Ferguson PLC"/>
    <s v="Public-key intangible superstructure"/>
    <n v="6300"/>
    <n v="13213"/>
    <x v="1"/>
    <n v="2.0973015873015872"/>
    <n v="176"/>
    <n v="75.07386363636364"/>
    <s v="US"/>
    <s v="USD"/>
    <n v="1430197200"/>
    <n v="1430197200"/>
    <b v="0"/>
    <b v="0"/>
    <s v="music/electric music"/>
    <x v="1"/>
    <s v="electric music"/>
  </r>
  <r>
    <n v="288"/>
    <s v="Garcia Ltd"/>
    <s v="Secured global success"/>
    <n v="5600"/>
    <n v="5476"/>
    <x v="0"/>
    <n v="0.97785714285714287"/>
    <n v="137"/>
    <n v="39.970802919708028"/>
    <s v="DK"/>
    <s v="DKK"/>
    <n v="1331701200"/>
    <n v="1331787600"/>
    <b v="0"/>
    <b v="1"/>
    <s v="music/metal"/>
    <x v="1"/>
    <s v="metal"/>
  </r>
  <r>
    <n v="289"/>
    <s v="Smith, Love and Smith"/>
    <s v="Grass-roots mission-critical capability"/>
    <n v="800"/>
    <n v="13474"/>
    <x v="1"/>
    <n v="16.842500000000001"/>
    <n v="337"/>
    <n v="39.982195845697326"/>
    <s v="CA"/>
    <s v="CAD"/>
    <n v="1438578000"/>
    <n v="1438837200"/>
    <b v="0"/>
    <b v="0"/>
    <s v="theater/plays"/>
    <x v="3"/>
    <s v="plays"/>
  </r>
  <r>
    <n v="290"/>
    <s v="Wilson, Hall and Osborne"/>
    <s v="Advanced global data-warehouse"/>
    <n v="168600"/>
    <n v="91722"/>
    <x v="0"/>
    <n v="0.54402135231316728"/>
    <n v="908"/>
    <n v="101.01541850220265"/>
    <s v="US"/>
    <s v="USD"/>
    <n v="1368162000"/>
    <n v="1370926800"/>
    <b v="0"/>
    <b v="1"/>
    <s v="film &amp; video/documentary"/>
    <x v="4"/>
    <s v="documentary"/>
  </r>
  <r>
    <n v="291"/>
    <s v="Bell, Grimes and Kerr"/>
    <s v="Self-enabling uniform complexity"/>
    <n v="1800"/>
    <n v="8219"/>
    <x v="1"/>
    <n v="4.5661111111111108"/>
    <n v="107"/>
    <n v="76.813084112149539"/>
    <s v="US"/>
    <s v="USD"/>
    <n v="1318654800"/>
    <n v="1319000400"/>
    <b v="1"/>
    <b v="0"/>
    <s v="technology/web"/>
    <x v="2"/>
    <s v="web"/>
  </r>
  <r>
    <n v="292"/>
    <s v="Ho-Harris"/>
    <s v="Versatile cohesive encoding"/>
    <n v="7300"/>
    <n v="717"/>
    <x v="0"/>
    <n v="9.8219178082191785E-2"/>
    <n v="10"/>
    <n v="71.7"/>
    <s v="US"/>
    <s v="USD"/>
    <n v="1331874000"/>
    <n v="1333429200"/>
    <b v="0"/>
    <b v="0"/>
    <s v="food/food trucks"/>
    <x v="0"/>
    <s v="food trucks"/>
  </r>
  <r>
    <n v="293"/>
    <s v="Ross Group"/>
    <s v="Organized executive solution"/>
    <n v="6500"/>
    <n v="1065"/>
    <x v="3"/>
    <n v="0.16384615384615384"/>
    <n v="32"/>
    <n v="33.28125"/>
    <s v="IT"/>
    <s v="EUR"/>
    <n v="1286254800"/>
    <n v="1287032400"/>
    <b v="0"/>
    <b v="0"/>
    <s v="theater/plays"/>
    <x v="3"/>
    <s v="plays"/>
  </r>
  <r>
    <n v="294"/>
    <s v="Turner-Davis"/>
    <s v="Automated local emulation"/>
    <n v="600"/>
    <n v="8038"/>
    <x v="1"/>
    <n v="13.396666666666667"/>
    <n v="183"/>
    <n v="43.923497267759565"/>
    <s v="US"/>
    <s v="USD"/>
    <n v="1540530000"/>
    <n v="1541570400"/>
    <b v="0"/>
    <b v="0"/>
    <s v="theater/plays"/>
    <x v="3"/>
    <s v="plays"/>
  </r>
  <r>
    <n v="295"/>
    <s v="Smith, Jackson and Herrera"/>
    <s v="Enterprise-wide intermediate middleware"/>
    <n v="192900"/>
    <n v="68769"/>
    <x v="0"/>
    <n v="0.35650077760497667"/>
    <n v="1910"/>
    <n v="36.004712041884815"/>
    <s v="CH"/>
    <s v="CHF"/>
    <n v="1381813200"/>
    <n v="1383976800"/>
    <b v="0"/>
    <b v="0"/>
    <s v="theater/plays"/>
    <x v="3"/>
    <s v="plays"/>
  </r>
  <r>
    <n v="296"/>
    <s v="Smith-Hess"/>
    <s v="Grass-roots real-time Local Area Network"/>
    <n v="6100"/>
    <n v="3352"/>
    <x v="0"/>
    <n v="0.54950819672131146"/>
    <n v="38"/>
    <n v="88.21052631578948"/>
    <s v="AU"/>
    <s v="AUD"/>
    <n v="1548655200"/>
    <n v="1550556000"/>
    <b v="0"/>
    <b v="0"/>
    <s v="theater/plays"/>
    <x v="3"/>
    <s v="plays"/>
  </r>
  <r>
    <n v="297"/>
    <s v="Brown, Herring and Bass"/>
    <s v="Organized client-driven capacity"/>
    <n v="7200"/>
    <n v="6785"/>
    <x v="0"/>
    <n v="0.94236111111111109"/>
    <n v="104"/>
    <n v="65.240384615384613"/>
    <s v="AU"/>
    <s v="AUD"/>
    <n v="1389679200"/>
    <n v="1390456800"/>
    <b v="0"/>
    <b v="1"/>
    <s v="theater/plays"/>
    <x v="3"/>
    <s v="plays"/>
  </r>
  <r>
    <n v="298"/>
    <s v="Chase, Garcia and Johnson"/>
    <s v="Adaptive intangible database"/>
    <n v="3500"/>
    <n v="5037"/>
    <x v="1"/>
    <n v="1.4391428571428571"/>
    <n v="72"/>
    <n v="69.958333333333329"/>
    <s v="US"/>
    <s v="USD"/>
    <n v="1456466400"/>
    <n v="1458018000"/>
    <b v="0"/>
    <b v="1"/>
    <s v="music/rock"/>
    <x v="1"/>
    <s v="rock"/>
  </r>
  <r>
    <n v="299"/>
    <s v="Ramsey and Sons"/>
    <s v="Grass-roots contextually-based algorithm"/>
    <n v="3800"/>
    <n v="1954"/>
    <x v="0"/>
    <n v="0.51421052631578945"/>
    <n v="49"/>
    <n v="39.877551020408163"/>
    <s v="US"/>
    <s v="USD"/>
    <n v="1456984800"/>
    <n v="1461819600"/>
    <b v="0"/>
    <b v="0"/>
    <s v="food/food trucks"/>
    <x v="0"/>
    <s v="food trucks"/>
  </r>
  <r>
    <n v="300"/>
    <s v="Cooke PLC"/>
    <s v="Focused executive core"/>
    <n v="100"/>
    <n v="5"/>
    <x v="0"/>
    <n v="0.05"/>
    <n v="1"/>
    <n v="5"/>
    <s v="DK"/>
    <s v="DKK"/>
    <n v="1504069200"/>
    <n v="1504155600"/>
    <b v="0"/>
    <b v="1"/>
    <s v="publishing/nonfiction"/>
    <x v="5"/>
    <s v="nonfiction"/>
  </r>
  <r>
    <n v="301"/>
    <s v="Wong-Walker"/>
    <s v="Multi-channeled disintermediate policy"/>
    <n v="900"/>
    <n v="12102"/>
    <x v="1"/>
    <n v="13.446666666666667"/>
    <n v="295"/>
    <n v="41.023728813559323"/>
    <s v="US"/>
    <s v="USD"/>
    <n v="1424930400"/>
    <n v="14263956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x v="0"/>
    <n v="0.31844940867279897"/>
    <n v="245"/>
    <n v="98.914285714285711"/>
    <s v="US"/>
    <s v="USD"/>
    <n v="1535864400"/>
    <n v="1537074000"/>
    <b v="0"/>
    <b v="0"/>
    <s v="theater/plays"/>
    <x v="3"/>
    <s v="plays"/>
  </r>
  <r>
    <n v="303"/>
    <s v="Guerrero, Flores and Jenkins"/>
    <s v="Networked optimal architecture"/>
    <n v="3400"/>
    <n v="2809"/>
    <x v="0"/>
    <n v="0.82617647058823529"/>
    <n v="32"/>
    <n v="87.78125"/>
    <s v="US"/>
    <s v="USD"/>
    <n v="1452146400"/>
    <n v="1452578400"/>
    <b v="0"/>
    <b v="0"/>
    <s v="music/indie rock"/>
    <x v="1"/>
    <s v="indie rock"/>
  </r>
  <r>
    <n v="304"/>
    <s v="Peterson PLC"/>
    <s v="User-friendly discrete benchmark"/>
    <n v="2100"/>
    <n v="11469"/>
    <x v="1"/>
    <n v="5.4614285714285717"/>
    <n v="142"/>
    <n v="80.767605633802816"/>
    <s v="US"/>
    <s v="USD"/>
    <n v="1470546000"/>
    <n v="1474088400"/>
    <b v="0"/>
    <b v="0"/>
    <s v="film &amp; video/documentary"/>
    <x v="4"/>
    <s v="documentary"/>
  </r>
  <r>
    <n v="305"/>
    <s v="Townsend Ltd"/>
    <s v="Grass-roots actuating policy"/>
    <n v="2800"/>
    <n v="8014"/>
    <x v="1"/>
    <n v="2.8621428571428571"/>
    <n v="85"/>
    <n v="94.28235294117647"/>
    <s v="US"/>
    <s v="USD"/>
    <n v="1458363600"/>
    <n v="1461906000"/>
    <b v="0"/>
    <b v="0"/>
    <s v="theater/plays"/>
    <x v="3"/>
    <s v="plays"/>
  </r>
  <r>
    <n v="306"/>
    <s v="Rush, Reed and Hall"/>
    <s v="Enterprise-wide 3rdgeneration knowledge user"/>
    <n v="6500"/>
    <n v="514"/>
    <x v="0"/>
    <n v="7.9076923076923072E-2"/>
    <n v="7"/>
    <n v="73.428571428571431"/>
    <s v="US"/>
    <s v="USD"/>
    <n v="1500008400"/>
    <n v="1500267600"/>
    <b v="0"/>
    <b v="1"/>
    <s v="theater/plays"/>
    <x v="3"/>
    <s v="plays"/>
  </r>
  <r>
    <n v="307"/>
    <s v="Salazar-Dodson"/>
    <s v="Face-to-face zero tolerance moderator"/>
    <n v="32900"/>
    <n v="43473"/>
    <x v="1"/>
    <n v="1.3213677811550153"/>
    <n v="659"/>
    <n v="65.968133535660087"/>
    <s v="DK"/>
    <s v="DKK"/>
    <n v="1338958800"/>
    <n v="1340686800"/>
    <b v="0"/>
    <b v="1"/>
    <s v="publishing/fiction"/>
    <x v="5"/>
    <s v="fiction"/>
  </r>
  <r>
    <n v="308"/>
    <s v="Davis Ltd"/>
    <s v="Grass-roots optimizing projection"/>
    <n v="118200"/>
    <n v="87560"/>
    <x v="0"/>
    <n v="0.74077834179357027"/>
    <n v="803"/>
    <n v="109.04109589041096"/>
    <s v="US"/>
    <s v="USD"/>
    <n v="1303102800"/>
    <n v="1303189200"/>
    <b v="0"/>
    <b v="0"/>
    <s v="theater/plays"/>
    <x v="3"/>
    <s v="plays"/>
  </r>
  <r>
    <n v="309"/>
    <s v="Harris-Perry"/>
    <s v="User-centric 6thgeneration attitude"/>
    <n v="4100"/>
    <n v="3087"/>
    <x v="3"/>
    <n v="0.75292682926829269"/>
    <n v="75"/>
    <n v="41.16"/>
    <s v="US"/>
    <s v="USD"/>
    <n v="1316581200"/>
    <n v="1318309200"/>
    <b v="0"/>
    <b v="1"/>
    <s v="music/indie rock"/>
    <x v="1"/>
    <s v="indie rock"/>
  </r>
  <r>
    <n v="310"/>
    <s v="Velazquez, Hunt and Ortiz"/>
    <s v="Switchable zero tolerance website"/>
    <n v="7800"/>
    <n v="1586"/>
    <x v="0"/>
    <n v="0.20333333333333334"/>
    <n v="16"/>
    <n v="99.125"/>
    <s v="US"/>
    <s v="USD"/>
    <n v="1270789200"/>
    <n v="1272171600"/>
    <b v="0"/>
    <b v="0"/>
    <s v="games/video games"/>
    <x v="6"/>
    <s v="video games"/>
  </r>
  <r>
    <n v="311"/>
    <s v="Flores PLC"/>
    <s v="Focused real-time help-desk"/>
    <n v="6300"/>
    <n v="12812"/>
    <x v="1"/>
    <n v="2.0336507936507937"/>
    <n v="121"/>
    <n v="105.88429752066116"/>
    <s v="US"/>
    <s v="USD"/>
    <n v="1297836000"/>
    <n v="1298872800"/>
    <b v="0"/>
    <b v="0"/>
    <s v="theater/plays"/>
    <x v="3"/>
    <s v="plays"/>
  </r>
  <r>
    <n v="312"/>
    <s v="Martinez LLC"/>
    <s v="Robust impactful approach"/>
    <n v="59100"/>
    <n v="183345"/>
    <x v="1"/>
    <n v="3.1022842639593908"/>
    <n v="3742"/>
    <n v="48.996525921966864"/>
    <s v="US"/>
    <s v="USD"/>
    <n v="1382677200"/>
    <n v="1383282000"/>
    <b v="0"/>
    <b v="0"/>
    <s v="theater/plays"/>
    <x v="3"/>
    <s v="plays"/>
  </r>
  <r>
    <n v="313"/>
    <s v="Miller-Irwin"/>
    <s v="Secured maximized policy"/>
    <n v="2200"/>
    <n v="8697"/>
    <x v="1"/>
    <n v="3.9531818181818181"/>
    <n v="223"/>
    <n v="39"/>
    <s v="US"/>
    <s v="USD"/>
    <n v="1330322400"/>
    <n v="1330495200"/>
    <b v="0"/>
    <b v="0"/>
    <s v="music/rock"/>
    <x v="1"/>
    <s v="rock"/>
  </r>
  <r>
    <n v="314"/>
    <s v="Sanchez-Morgan"/>
    <s v="Realigned upward-trending strategy"/>
    <n v="1400"/>
    <n v="4126"/>
    <x v="1"/>
    <n v="2.9471428571428571"/>
    <n v="133"/>
    <n v="31.022556390977442"/>
    <s v="US"/>
    <s v="USD"/>
    <n v="1552366800"/>
    <n v="1552798800"/>
    <b v="0"/>
    <b v="1"/>
    <s v="film &amp; video/documentary"/>
    <x v="4"/>
    <s v="documentary"/>
  </r>
  <r>
    <n v="315"/>
    <s v="Lopez, Adams and Johnson"/>
    <s v="Open-source interactive knowledge user"/>
    <n v="9500"/>
    <n v="3220"/>
    <x v="0"/>
    <n v="0.33894736842105261"/>
    <n v="31"/>
    <n v="103.87096774193549"/>
    <s v="US"/>
    <s v="USD"/>
    <n v="1400907600"/>
    <n v="1403413200"/>
    <b v="0"/>
    <b v="0"/>
    <s v="theater/plays"/>
    <x v="3"/>
    <s v="plays"/>
  </r>
  <r>
    <n v="316"/>
    <s v="Martin-Marshall"/>
    <s v="Configurable demand-driven matrix"/>
    <n v="9600"/>
    <n v="6401"/>
    <x v="0"/>
    <n v="0.66677083333333331"/>
    <n v="108"/>
    <n v="59.268518518518519"/>
    <s v="IT"/>
    <s v="EUR"/>
    <n v="1574143200"/>
    <n v="1574229600"/>
    <b v="0"/>
    <b v="1"/>
    <s v="food/food trucks"/>
    <x v="0"/>
    <s v="food trucks"/>
  </r>
  <r>
    <n v="317"/>
    <s v="Summers PLC"/>
    <s v="Cross-group coherent hierarchy"/>
    <n v="6600"/>
    <n v="1269"/>
    <x v="0"/>
    <n v="0.19227272727272726"/>
    <n v="30"/>
    <n v="42.3"/>
    <s v="US"/>
    <s v="USD"/>
    <n v="1494738000"/>
    <n v="1495861200"/>
    <b v="0"/>
    <b v="0"/>
    <s v="theater/plays"/>
    <x v="3"/>
    <s v="plays"/>
  </r>
  <r>
    <n v="318"/>
    <s v="Young, Hart and Ryan"/>
    <s v="Decentralized demand-driven open system"/>
    <n v="5700"/>
    <n v="903"/>
    <x v="0"/>
    <n v="0.15842105263157893"/>
    <n v="17"/>
    <n v="53.117647058823529"/>
    <s v="US"/>
    <s v="USD"/>
    <n v="1392357600"/>
    <n v="1392530400"/>
    <b v="0"/>
    <b v="0"/>
    <s v="music/rock"/>
    <x v="1"/>
    <s v="rock"/>
  </r>
  <r>
    <n v="319"/>
    <s v="Mills Group"/>
    <s v="Advanced empowering matrix"/>
    <n v="8400"/>
    <n v="3251"/>
    <x v="3"/>
    <n v="0.38702380952380955"/>
    <n v="64"/>
    <n v="50.796875"/>
    <s v="US"/>
    <s v="USD"/>
    <n v="1281589200"/>
    <n v="1283662800"/>
    <b v="0"/>
    <b v="0"/>
    <s v="technology/web"/>
    <x v="2"/>
    <s v="web"/>
  </r>
  <r>
    <n v="320"/>
    <s v="Sandoval-Powell"/>
    <s v="Phased holistic implementation"/>
    <n v="84400"/>
    <n v="8092"/>
    <x v="0"/>
    <n v="9.5876777251184833E-2"/>
    <n v="80"/>
    <n v="101.15"/>
    <s v="US"/>
    <s v="USD"/>
    <n v="1305003600"/>
    <n v="1305781200"/>
    <b v="0"/>
    <b v="0"/>
    <s v="publishing/fiction"/>
    <x v="5"/>
    <s v="fiction"/>
  </r>
  <r>
    <n v="321"/>
    <s v="Mills, Frazier and Perez"/>
    <s v="Proactive attitude-oriented knowledge user"/>
    <n v="170400"/>
    <n v="160422"/>
    <x v="0"/>
    <n v="0.94144366197183094"/>
    <n v="2468"/>
    <n v="65.000810372771468"/>
    <s v="US"/>
    <s v="USD"/>
    <n v="1301634000"/>
    <n v="1302325200"/>
    <b v="0"/>
    <b v="0"/>
    <s v="film &amp; video/shorts"/>
    <x v="4"/>
    <s v="shorts"/>
  </r>
  <r>
    <n v="322"/>
    <s v="Hebert Group"/>
    <s v="Visionary asymmetric Graphical User Interface"/>
    <n v="117900"/>
    <n v="196377"/>
    <x v="1"/>
    <n v="1.6656234096692113"/>
    <n v="5168"/>
    <n v="37.998645510835914"/>
    <s v="US"/>
    <s v="USD"/>
    <n v="1290664800"/>
    <n v="1291788000"/>
    <b v="0"/>
    <b v="0"/>
    <s v="theater/plays"/>
    <x v="3"/>
    <s v="plays"/>
  </r>
  <r>
    <n v="323"/>
    <s v="Cole, Smith and Wood"/>
    <s v="Integrated zero-defect help-desk"/>
    <n v="8900"/>
    <n v="2148"/>
    <x v="0"/>
    <n v="0.24134831460674158"/>
    <n v="26"/>
    <n v="82.615384615384613"/>
    <s v="GB"/>
    <s v="GBP"/>
    <n v="1395896400"/>
    <n v="1396069200"/>
    <b v="0"/>
    <b v="0"/>
    <s v="film &amp; video/documentary"/>
    <x v="4"/>
    <s v="documentary"/>
  </r>
  <r>
    <n v="324"/>
    <s v="Harris, Hall and Harris"/>
    <s v="Inverse analyzing matrices"/>
    <n v="7100"/>
    <n v="11648"/>
    <x v="1"/>
    <n v="1.6405633802816901"/>
    <n v="307"/>
    <n v="37.941368078175898"/>
    <s v="US"/>
    <s v="USD"/>
    <n v="1434862800"/>
    <n v="1435899600"/>
    <b v="0"/>
    <b v="1"/>
    <s v="theater/plays"/>
    <x v="3"/>
    <s v="plays"/>
  </r>
  <r>
    <n v="325"/>
    <s v="Saunders Group"/>
    <s v="Programmable systemic implementation"/>
    <n v="6500"/>
    <n v="5897"/>
    <x v="0"/>
    <n v="0.90723076923076929"/>
    <n v="73"/>
    <n v="80.780821917808225"/>
    <s v="US"/>
    <s v="USD"/>
    <n v="1529125200"/>
    <n v="1531112400"/>
    <b v="0"/>
    <b v="1"/>
    <s v="theater/plays"/>
    <x v="3"/>
    <s v="plays"/>
  </r>
  <r>
    <n v="326"/>
    <s v="Pham, Avila and Nash"/>
    <s v="Multi-channeled next generation architecture"/>
    <n v="7200"/>
    <n v="3326"/>
    <x v="0"/>
    <n v="0.46194444444444444"/>
    <n v="128"/>
    <n v="25.984375"/>
    <s v="US"/>
    <s v="USD"/>
    <n v="1451109600"/>
    <n v="1451628000"/>
    <b v="0"/>
    <b v="0"/>
    <s v="film &amp; video/animation"/>
    <x v="4"/>
    <s v="animation"/>
  </r>
  <r>
    <n v="327"/>
    <s v="Patterson, Salinas and Lucas"/>
    <s v="Digitized 3rdgeneration encoding"/>
    <n v="2600"/>
    <n v="1002"/>
    <x v="0"/>
    <n v="0.38538461538461538"/>
    <n v="33"/>
    <n v="30.363636363636363"/>
    <s v="US"/>
    <s v="USD"/>
    <n v="1566968400"/>
    <n v="1567314000"/>
    <b v="0"/>
    <b v="1"/>
    <s v="theater/plays"/>
    <x v="3"/>
    <s v="plays"/>
  </r>
  <r>
    <n v="328"/>
    <s v="Young PLC"/>
    <s v="Innovative well-modulated functionalities"/>
    <n v="98700"/>
    <n v="131826"/>
    <x v="1"/>
    <n v="1.3356231003039514"/>
    <n v="2441"/>
    <n v="54.004916018025398"/>
    <s v="US"/>
    <s v="USD"/>
    <n v="1543557600"/>
    <n v="1544508000"/>
    <b v="0"/>
    <b v="0"/>
    <s v="music/rock"/>
    <x v="1"/>
    <s v="rock"/>
  </r>
  <r>
    <n v="329"/>
    <s v="Willis and Sons"/>
    <s v="Fundamental incremental database"/>
    <n v="93800"/>
    <n v="21477"/>
    <x v="2"/>
    <n v="0.22896588486140726"/>
    <n v="211"/>
    <n v="101.78672985781991"/>
    <s v="US"/>
    <s v="USD"/>
    <n v="1481522400"/>
    <n v="1482472800"/>
    <b v="0"/>
    <b v="0"/>
    <s v="games/video games"/>
    <x v="6"/>
    <s v="video games"/>
  </r>
  <r>
    <n v="330"/>
    <s v="Thompson-Bates"/>
    <s v="Expanded encompassing open architecture"/>
    <n v="33700"/>
    <n v="62330"/>
    <x v="1"/>
    <n v="1.8495548961424333"/>
    <n v="1385"/>
    <n v="45.003610108303249"/>
    <s v="GB"/>
    <s v="GBP"/>
    <n v="1512712800"/>
    <n v="1512799200"/>
    <b v="0"/>
    <b v="0"/>
    <s v="film &amp; video/documentary"/>
    <x v="4"/>
    <s v="documentary"/>
  </r>
  <r>
    <n v="331"/>
    <s v="Rose-Silva"/>
    <s v="Intuitive static portal"/>
    <n v="3300"/>
    <n v="14643"/>
    <x v="1"/>
    <n v="4.4372727272727275"/>
    <n v="190"/>
    <n v="77.068421052631578"/>
    <s v="US"/>
    <s v="USD"/>
    <n v="1324274400"/>
    <n v="1324360800"/>
    <b v="0"/>
    <b v="0"/>
    <s v="food/food trucks"/>
    <x v="0"/>
    <s v="food trucks"/>
  </r>
  <r>
    <n v="332"/>
    <s v="Pacheco, Johnson and Torres"/>
    <s v="Optional bandwidth-monitored definition"/>
    <n v="20700"/>
    <n v="41396"/>
    <x v="1"/>
    <n v="1.999806763285024"/>
    <n v="470"/>
    <n v="88.076595744680844"/>
    <s v="US"/>
    <s v="USD"/>
    <n v="1364446800"/>
    <n v="1364533200"/>
    <b v="0"/>
    <b v="0"/>
    <s v="technology/wearables"/>
    <x v="2"/>
    <s v="wearables"/>
  </r>
  <r>
    <n v="333"/>
    <s v="Carlson, Dixon and Jones"/>
    <s v="Persistent well-modulated synergy"/>
    <n v="9600"/>
    <n v="11900"/>
    <x v="1"/>
    <n v="1.2395833333333333"/>
    <n v="253"/>
    <n v="47.035573122529641"/>
    <s v="US"/>
    <s v="USD"/>
    <n v="1542693600"/>
    <n v="1545112800"/>
    <b v="0"/>
    <b v="0"/>
    <s v="theater/plays"/>
    <x v="3"/>
    <s v="plays"/>
  </r>
  <r>
    <n v="334"/>
    <s v="Mcgee Group"/>
    <s v="Assimilated discrete algorithm"/>
    <n v="66200"/>
    <n v="123538"/>
    <x v="1"/>
    <n v="1.8661329305135952"/>
    <n v="1113"/>
    <n v="110.99550763701707"/>
    <s v="US"/>
    <s v="USD"/>
    <n v="1515564000"/>
    <n v="1516168800"/>
    <b v="0"/>
    <b v="0"/>
    <s v="music/rock"/>
    <x v="1"/>
    <s v="rock"/>
  </r>
  <r>
    <n v="335"/>
    <s v="Jordan-Acosta"/>
    <s v="Operative uniform hub"/>
    <n v="173800"/>
    <n v="198628"/>
    <x v="1"/>
    <n v="1.1428538550057536"/>
    <n v="2283"/>
    <n v="87.003066141042481"/>
    <s v="US"/>
    <s v="USD"/>
    <n v="1573797600"/>
    <n v="1574920800"/>
    <b v="0"/>
    <b v="0"/>
    <s v="music/rock"/>
    <x v="1"/>
    <s v="rock"/>
  </r>
  <r>
    <n v="336"/>
    <s v="Nunez Inc"/>
    <s v="Customizable intangible capability"/>
    <n v="70700"/>
    <n v="68602"/>
    <x v="0"/>
    <n v="0.97032531824611035"/>
    <n v="1072"/>
    <n v="63.994402985074629"/>
    <s v="US"/>
    <s v="USD"/>
    <n v="1292392800"/>
    <n v="1292479200"/>
    <b v="0"/>
    <b v="1"/>
    <s v="music/rock"/>
    <x v="1"/>
    <s v="rock"/>
  </r>
  <r>
    <n v="337"/>
    <s v="Hayden Ltd"/>
    <s v="Innovative didactic analyzer"/>
    <n v="94500"/>
    <n v="116064"/>
    <x v="1"/>
    <n v="1.2281904761904763"/>
    <n v="1095"/>
    <n v="105.9945205479452"/>
    <s v="US"/>
    <s v="USD"/>
    <n v="1573452000"/>
    <n v="1573538400"/>
    <b v="0"/>
    <b v="0"/>
    <s v="theater/plays"/>
    <x v="3"/>
    <s v="plays"/>
  </r>
  <r>
    <n v="338"/>
    <s v="Gonzalez-Burton"/>
    <s v="Decentralized intangible encoding"/>
    <n v="69800"/>
    <n v="125042"/>
    <x v="1"/>
    <n v="1.7914326647564469"/>
    <n v="1690"/>
    <n v="73.989349112426041"/>
    <s v="US"/>
    <s v="USD"/>
    <n v="1317790800"/>
    <n v="1320382800"/>
    <b v="0"/>
    <b v="0"/>
    <s v="theater/plays"/>
    <x v="3"/>
    <s v="plays"/>
  </r>
  <r>
    <n v="339"/>
    <s v="Lewis, Taylor and Rivers"/>
    <s v="Front-line transitional algorithm"/>
    <n v="136300"/>
    <n v="108974"/>
    <x v="3"/>
    <n v="0.79951577402787966"/>
    <n v="1297"/>
    <n v="84.02004626060139"/>
    <s v="CA"/>
    <s v="CAD"/>
    <n v="1501650000"/>
    <n v="1502859600"/>
    <b v="0"/>
    <b v="0"/>
    <s v="theater/plays"/>
    <x v="3"/>
    <s v="plays"/>
  </r>
  <r>
    <n v="340"/>
    <s v="Butler, Henry and Espinoza"/>
    <s v="Switchable didactic matrices"/>
    <n v="37100"/>
    <n v="34964"/>
    <x v="0"/>
    <n v="0.94242587601078165"/>
    <n v="393"/>
    <n v="88.966921119592882"/>
    <s v="US"/>
    <s v="USD"/>
    <n v="1323669600"/>
    <n v="1323756000"/>
    <b v="0"/>
    <b v="0"/>
    <s v="photography/photography books"/>
    <x v="7"/>
    <s v="photography books"/>
  </r>
  <r>
    <n v="341"/>
    <s v="Guzman Group"/>
    <s v="Ameliorated disintermediate utilization"/>
    <n v="114300"/>
    <n v="96777"/>
    <x v="0"/>
    <n v="0.84669291338582675"/>
    <n v="1257"/>
    <n v="76.990453460620529"/>
    <s v="US"/>
    <s v="USD"/>
    <n v="1440738000"/>
    <n v="1441342800"/>
    <b v="0"/>
    <b v="0"/>
    <s v="music/indie rock"/>
    <x v="1"/>
    <s v="indie rock"/>
  </r>
  <r>
    <n v="342"/>
    <s v="Gibson-Hernandez"/>
    <s v="Visionary foreground middleware"/>
    <n v="47900"/>
    <n v="31864"/>
    <x v="0"/>
    <n v="0.66521920668058454"/>
    <n v="328"/>
    <n v="97.146341463414629"/>
    <s v="US"/>
    <s v="USD"/>
    <n v="1374296400"/>
    <n v="1375333200"/>
    <b v="0"/>
    <b v="0"/>
    <s v="theater/plays"/>
    <x v="3"/>
    <s v="plays"/>
  </r>
  <r>
    <n v="343"/>
    <s v="Spencer-Weber"/>
    <s v="Optional zero-defect task-force"/>
    <n v="9000"/>
    <n v="4853"/>
    <x v="0"/>
    <n v="0.53922222222222227"/>
    <n v="147"/>
    <n v="33.013605442176868"/>
    <s v="US"/>
    <s v="USD"/>
    <n v="1384840800"/>
    <n v="1389420000"/>
    <b v="0"/>
    <b v="0"/>
    <s v="theater/plays"/>
    <x v="3"/>
    <s v="plays"/>
  </r>
  <r>
    <n v="344"/>
    <s v="Berger, Johnson and Marshall"/>
    <s v="Devolved exuding emulation"/>
    <n v="197600"/>
    <n v="82959"/>
    <x v="0"/>
    <n v="0.41983299595141699"/>
    <n v="830"/>
    <n v="99.950602409638549"/>
    <s v="US"/>
    <s v="USD"/>
    <n v="1516600800"/>
    <n v="1520056800"/>
    <b v="0"/>
    <b v="0"/>
    <s v="games/video games"/>
    <x v="6"/>
    <s v="video games"/>
  </r>
  <r>
    <n v="345"/>
    <s v="Taylor, Cisneros and Romero"/>
    <s v="Open-source neutral task-force"/>
    <n v="157600"/>
    <n v="23159"/>
    <x v="0"/>
    <n v="0.14694796954314721"/>
    <n v="331"/>
    <n v="69.966767371601208"/>
    <s v="GB"/>
    <s v="GBP"/>
    <n v="1436418000"/>
    <n v="1436504400"/>
    <b v="0"/>
    <b v="0"/>
    <s v="film &amp; video/drama"/>
    <x v="4"/>
    <s v="drama"/>
  </r>
  <r>
    <n v="346"/>
    <s v="Little-Marsh"/>
    <s v="Virtual attitude-oriented migration"/>
    <n v="8000"/>
    <n v="2758"/>
    <x v="0"/>
    <n v="0.34475"/>
    <n v="25"/>
    <n v="110.32"/>
    <s v="US"/>
    <s v="USD"/>
    <n v="1503550800"/>
    <n v="1508302800"/>
    <b v="0"/>
    <b v="1"/>
    <s v="music/indie rock"/>
    <x v="1"/>
    <s v="indie rock"/>
  </r>
  <r>
    <n v="347"/>
    <s v="Petersen and Sons"/>
    <s v="Open-source full-range portal"/>
    <n v="900"/>
    <n v="12607"/>
    <x v="1"/>
    <n v="14.007777777777777"/>
    <n v="191"/>
    <n v="66.005235602094245"/>
    <s v="US"/>
    <s v="USD"/>
    <n v="1423634400"/>
    <n v="1425708000"/>
    <b v="0"/>
    <b v="0"/>
    <s v="technology/web"/>
    <x v="2"/>
    <s v="web"/>
  </r>
  <r>
    <n v="348"/>
    <s v="Hensley Ltd"/>
    <s v="Versatile cohesive open system"/>
    <n v="199000"/>
    <n v="142823"/>
    <x v="0"/>
    <n v="0.71770351758793971"/>
    <n v="3483"/>
    <n v="41.005742176284812"/>
    <s v="US"/>
    <s v="USD"/>
    <n v="1487224800"/>
    <n v="1488348000"/>
    <b v="0"/>
    <b v="0"/>
    <s v="food/food trucks"/>
    <x v="0"/>
    <s v="food trucks"/>
  </r>
  <r>
    <n v="349"/>
    <s v="Navarro and Sons"/>
    <s v="Multi-layered bottom-line frame"/>
    <n v="180800"/>
    <n v="95958"/>
    <x v="0"/>
    <n v="0.53074115044247783"/>
    <n v="923"/>
    <n v="103.96316359696641"/>
    <s v="US"/>
    <s v="USD"/>
    <n v="1500008400"/>
    <n v="1502600400"/>
    <b v="0"/>
    <b v="0"/>
    <s v="theater/plays"/>
    <x v="3"/>
    <s v="plays"/>
  </r>
  <r>
    <n v="350"/>
    <s v="Shannon Ltd"/>
    <s v="Pre-emptive neutral capacity"/>
    <n v="100"/>
    <n v="5"/>
    <x v="0"/>
    <n v="0.05"/>
    <n v="1"/>
    <n v="5"/>
    <s v="US"/>
    <s v="USD"/>
    <n v="1432098000"/>
    <n v="1433653200"/>
    <b v="0"/>
    <b v="1"/>
    <s v="music/jazz"/>
    <x v="1"/>
    <s v="jazz"/>
  </r>
  <r>
    <n v="351"/>
    <s v="Young LLC"/>
    <s v="Universal maximized methodology"/>
    <n v="74100"/>
    <n v="94631"/>
    <x v="1"/>
    <n v="1.2770715249662619"/>
    <n v="2013"/>
    <n v="47.009935419771487"/>
    <s v="US"/>
    <s v="USD"/>
    <n v="1440392400"/>
    <n v="1441602000"/>
    <b v="0"/>
    <b v="0"/>
    <s v="music/rock"/>
    <x v="1"/>
    <s v="rock"/>
  </r>
  <r>
    <n v="352"/>
    <s v="Adams, Willis and Sanchez"/>
    <s v="Expanded hybrid hardware"/>
    <n v="2800"/>
    <n v="977"/>
    <x v="0"/>
    <n v="0.34892857142857142"/>
    <n v="33"/>
    <n v="29.606060606060606"/>
    <s v="CA"/>
    <s v="CAD"/>
    <n v="1446876000"/>
    <n v="1447567200"/>
    <b v="0"/>
    <b v="0"/>
    <s v="theater/plays"/>
    <x v="3"/>
    <s v="plays"/>
  </r>
  <r>
    <n v="353"/>
    <s v="Mills-Roy"/>
    <s v="Profit-focused multi-tasking access"/>
    <n v="33600"/>
    <n v="137961"/>
    <x v="1"/>
    <n v="4.105982142857143"/>
    <n v="1703"/>
    <n v="81.010569583088667"/>
    <s v="US"/>
    <s v="USD"/>
    <n v="1562302800"/>
    <n v="1562389200"/>
    <b v="0"/>
    <b v="0"/>
    <s v="theater/plays"/>
    <x v="3"/>
    <s v="plays"/>
  </r>
  <r>
    <n v="354"/>
    <s v="Brown Group"/>
    <s v="Profit-focused transitional capability"/>
    <n v="6100"/>
    <n v="7548"/>
    <x v="1"/>
    <n v="1.2373770491803278"/>
    <n v="80"/>
    <n v="94.35"/>
    <s v="DK"/>
    <s v="DKK"/>
    <n v="1378184400"/>
    <n v="1378789200"/>
    <b v="0"/>
    <b v="0"/>
    <s v="film &amp; video/documentary"/>
    <x v="4"/>
    <s v="documentary"/>
  </r>
  <r>
    <n v="355"/>
    <s v="Burns-Burnett"/>
    <s v="Front-line scalable definition"/>
    <n v="3800"/>
    <n v="2241"/>
    <x v="2"/>
    <n v="0.58973684210526311"/>
    <n v="86"/>
    <n v="26.058139534883722"/>
    <s v="US"/>
    <s v="USD"/>
    <n v="1485064800"/>
    <n v="1488520800"/>
    <b v="0"/>
    <b v="0"/>
    <s v="technology/wearables"/>
    <x v="2"/>
    <s v="wearables"/>
  </r>
  <r>
    <n v="356"/>
    <s v="Glass, Nunez and Mcdonald"/>
    <s v="Open-source systematic protocol"/>
    <n v="9300"/>
    <n v="3431"/>
    <x v="0"/>
    <n v="0.36892473118279567"/>
    <n v="40"/>
    <n v="85.775000000000006"/>
    <s v="IT"/>
    <s v="EUR"/>
    <n v="1326520800"/>
    <n v="1327298400"/>
    <b v="0"/>
    <b v="0"/>
    <s v="theater/plays"/>
    <x v="3"/>
    <s v="plays"/>
  </r>
  <r>
    <n v="357"/>
    <s v="Perez, Davis and Wilson"/>
    <s v="Implemented tangible algorithm"/>
    <n v="2300"/>
    <n v="4253"/>
    <x v="1"/>
    <n v="1.8491304347826087"/>
    <n v="41"/>
    <n v="103.73170731707317"/>
    <s v="US"/>
    <s v="USD"/>
    <n v="1441256400"/>
    <n v="1443416400"/>
    <b v="0"/>
    <b v="0"/>
    <s v="games/video games"/>
    <x v="6"/>
    <s v="video games"/>
  </r>
  <r>
    <n v="358"/>
    <s v="Diaz-Garcia"/>
    <s v="Profit-focused 3rdgeneration circuit"/>
    <n v="9700"/>
    <n v="1146"/>
    <x v="0"/>
    <n v="0.11814432989690722"/>
    <n v="23"/>
    <n v="49.826086956521742"/>
    <s v="CA"/>
    <s v="CAD"/>
    <n v="1533877200"/>
    <n v="1534136400"/>
    <b v="1"/>
    <b v="0"/>
    <s v="photography/photography books"/>
    <x v="7"/>
    <s v="photography books"/>
  </r>
  <r>
    <n v="359"/>
    <s v="Salazar-Moon"/>
    <s v="Compatible needs-based architecture"/>
    <n v="4000"/>
    <n v="11948"/>
    <x v="1"/>
    <n v="2.9870000000000001"/>
    <n v="187"/>
    <n v="63.893048128342244"/>
    <s v="US"/>
    <s v="USD"/>
    <n v="1314421200"/>
    <n v="1315026000"/>
    <b v="0"/>
    <b v="0"/>
    <s v="film &amp; video/animation"/>
    <x v="4"/>
    <s v="animation"/>
  </r>
  <r>
    <n v="360"/>
    <s v="Larsen-Chung"/>
    <s v="Right-sized zero tolerance migration"/>
    <n v="59700"/>
    <n v="135132"/>
    <x v="1"/>
    <n v="2.2635175879396985"/>
    <n v="2875"/>
    <n v="47.002434782608695"/>
    <s v="GB"/>
    <s v="GBP"/>
    <n v="1293861600"/>
    <n v="1295071200"/>
    <b v="0"/>
    <b v="1"/>
    <s v="theater/plays"/>
    <x v="3"/>
    <s v="plays"/>
  </r>
  <r>
    <n v="361"/>
    <s v="Anderson and Sons"/>
    <s v="Quality-focused reciprocal structure"/>
    <n v="5500"/>
    <n v="9546"/>
    <x v="1"/>
    <n v="1.7356363636363636"/>
    <n v="88"/>
    <n v="108.47727272727273"/>
    <s v="US"/>
    <s v="USD"/>
    <n v="1507352400"/>
    <n v="1509426000"/>
    <b v="0"/>
    <b v="0"/>
    <s v="theater/plays"/>
    <x v="3"/>
    <s v="plays"/>
  </r>
  <r>
    <n v="362"/>
    <s v="Lawrence Group"/>
    <s v="Automated actuating conglomeration"/>
    <n v="3700"/>
    <n v="13755"/>
    <x v="1"/>
    <n v="3.7175675675675675"/>
    <n v="191"/>
    <n v="72.015706806282722"/>
    <s v="US"/>
    <s v="USD"/>
    <n v="1296108000"/>
    <n v="1299391200"/>
    <b v="0"/>
    <b v="0"/>
    <s v="music/rock"/>
    <x v="1"/>
    <s v="rock"/>
  </r>
  <r>
    <n v="363"/>
    <s v="Gray-Davis"/>
    <s v="Re-contextualized local initiative"/>
    <n v="5200"/>
    <n v="8330"/>
    <x v="1"/>
    <n v="1.601923076923077"/>
    <n v="139"/>
    <n v="59.928057553956833"/>
    <s v="US"/>
    <s v="USD"/>
    <n v="1324965600"/>
    <n v="1325052000"/>
    <b v="0"/>
    <b v="0"/>
    <s v="music/rock"/>
    <x v="1"/>
    <s v="rock"/>
  </r>
  <r>
    <n v="364"/>
    <s v="Ramirez-Myers"/>
    <s v="Switchable intangible definition"/>
    <n v="900"/>
    <n v="14547"/>
    <x v="1"/>
    <n v="16.163333333333334"/>
    <n v="186"/>
    <n v="78.209677419354833"/>
    <s v="US"/>
    <s v="USD"/>
    <n v="1520229600"/>
    <n v="1522818000"/>
    <b v="0"/>
    <b v="0"/>
    <s v="music/indie rock"/>
    <x v="1"/>
    <s v="indie rock"/>
  </r>
  <r>
    <n v="365"/>
    <s v="Lucas, Hall and Bonilla"/>
    <s v="Networked bottom-line initiative"/>
    <n v="1600"/>
    <n v="11735"/>
    <x v="1"/>
    <n v="7.3343749999999996"/>
    <n v="112"/>
    <n v="104.77678571428571"/>
    <s v="AU"/>
    <s v="AUD"/>
    <n v="1482991200"/>
    <n v="1485324000"/>
    <b v="0"/>
    <b v="0"/>
    <s v="theater/plays"/>
    <x v="3"/>
    <s v="plays"/>
  </r>
  <r>
    <n v="366"/>
    <s v="Williams, Perez and Villegas"/>
    <s v="Robust directional system engine"/>
    <n v="1800"/>
    <n v="10658"/>
    <x v="1"/>
    <n v="5.9211111111111112"/>
    <n v="101"/>
    <n v="105.52475247524752"/>
    <s v="US"/>
    <s v="USD"/>
    <n v="1294034400"/>
    <n v="1294120800"/>
    <b v="0"/>
    <b v="1"/>
    <s v="theater/plays"/>
    <x v="3"/>
    <s v="plays"/>
  </r>
  <r>
    <n v="367"/>
    <s v="Brooks, Jones and Ingram"/>
    <s v="Triple-buffered explicit methodology"/>
    <n v="9900"/>
    <n v="1870"/>
    <x v="0"/>
    <n v="0.18888888888888888"/>
    <n v="75"/>
    <n v="24.933333333333334"/>
    <s v="US"/>
    <s v="USD"/>
    <n v="1413608400"/>
    <n v="1415685600"/>
    <b v="0"/>
    <b v="1"/>
    <s v="theater/plays"/>
    <x v="3"/>
    <s v="plays"/>
  </r>
  <r>
    <n v="368"/>
    <s v="Whitaker, Wallace and Daniels"/>
    <s v="Reactive directional capacity"/>
    <n v="5200"/>
    <n v="14394"/>
    <x v="1"/>
    <n v="2.7680769230769231"/>
    <n v="206"/>
    <n v="69.873786407766985"/>
    <s v="GB"/>
    <s v="GBP"/>
    <n v="1286946000"/>
    <n v="1288933200"/>
    <b v="0"/>
    <b v="1"/>
    <s v="film &amp; video/documentary"/>
    <x v="4"/>
    <s v="documentary"/>
  </r>
  <r>
    <n v="369"/>
    <s v="Smith-Gonzalez"/>
    <s v="Polarized needs-based approach"/>
    <n v="5400"/>
    <n v="14743"/>
    <x v="1"/>
    <n v="2.730185185185185"/>
    <n v="154"/>
    <n v="95.733766233766232"/>
    <s v="US"/>
    <s v="USD"/>
    <n v="1359871200"/>
    <n v="1363237200"/>
    <b v="0"/>
    <b v="1"/>
    <s v="film &amp; video/television"/>
    <x v="4"/>
    <s v="television"/>
  </r>
  <r>
    <n v="370"/>
    <s v="Skinner PLC"/>
    <s v="Intuitive well-modulated middleware"/>
    <n v="112300"/>
    <n v="178965"/>
    <x v="1"/>
    <n v="1.593633125556545"/>
    <n v="5966"/>
    <n v="29.997485752598056"/>
    <s v="US"/>
    <s v="USD"/>
    <n v="1555304400"/>
    <n v="1555822800"/>
    <b v="0"/>
    <b v="0"/>
    <s v="theater/plays"/>
    <x v="3"/>
    <s v="plays"/>
  </r>
  <r>
    <n v="371"/>
    <s v="Nolan, Smith and Sanchez"/>
    <s v="Multi-channeled logistical matrices"/>
    <n v="189200"/>
    <n v="128410"/>
    <x v="0"/>
    <n v="0.67869978858350954"/>
    <n v="2176"/>
    <n v="59.011948529411768"/>
    <s v="US"/>
    <s v="USD"/>
    <n v="1423375200"/>
    <n v="1427778000"/>
    <b v="0"/>
    <b v="0"/>
    <s v="theater/plays"/>
    <x v="3"/>
    <s v="plays"/>
  </r>
  <r>
    <n v="372"/>
    <s v="Green-Carr"/>
    <s v="Pre-emptive bifurcated artificial intelligence"/>
    <n v="900"/>
    <n v="14324"/>
    <x v="1"/>
    <n v="15.915555555555555"/>
    <n v="169"/>
    <n v="84.757396449704146"/>
    <s v="US"/>
    <s v="USD"/>
    <n v="1420696800"/>
    <n v="1422424800"/>
    <b v="0"/>
    <b v="1"/>
    <s v="film &amp; video/documentary"/>
    <x v="4"/>
    <s v="documentary"/>
  </r>
  <r>
    <n v="373"/>
    <s v="Brown-Parker"/>
    <s v="Down-sized coherent toolset"/>
    <n v="22500"/>
    <n v="164291"/>
    <x v="1"/>
    <n v="7.3018222222222224"/>
    <n v="2106"/>
    <n v="78.010921177587846"/>
    <s v="US"/>
    <s v="USD"/>
    <n v="1502946000"/>
    <n v="1503637200"/>
    <b v="0"/>
    <b v="0"/>
    <s v="theater/plays"/>
    <x v="3"/>
    <s v="plays"/>
  </r>
  <r>
    <n v="374"/>
    <s v="Marshall Inc"/>
    <s v="Open-source multi-tasking data-warehouse"/>
    <n v="167400"/>
    <n v="22073"/>
    <x v="0"/>
    <n v="0.13185782556750297"/>
    <n v="441"/>
    <n v="50.05215419501134"/>
    <s v="US"/>
    <s v="USD"/>
    <n v="1547186400"/>
    <n v="1547618400"/>
    <b v="0"/>
    <b v="1"/>
    <s v="film &amp; video/documentary"/>
    <x v="4"/>
    <s v="documentary"/>
  </r>
  <r>
    <n v="375"/>
    <s v="Leblanc-Pineda"/>
    <s v="Future-proofed upward-trending contingency"/>
    <n v="2700"/>
    <n v="1479"/>
    <x v="0"/>
    <n v="0.54777777777777781"/>
    <n v="25"/>
    <n v="59.16"/>
    <s v="US"/>
    <s v="USD"/>
    <n v="1444971600"/>
    <n v="1449900000"/>
    <b v="0"/>
    <b v="0"/>
    <s v="music/indie rock"/>
    <x v="1"/>
    <s v="indie rock"/>
  </r>
  <r>
    <n v="376"/>
    <s v="Perry PLC"/>
    <s v="Mandatory uniform matrix"/>
    <n v="3400"/>
    <n v="12275"/>
    <x v="1"/>
    <n v="3.6102941176470589"/>
    <n v="131"/>
    <n v="93.702290076335885"/>
    <s v="US"/>
    <s v="USD"/>
    <n v="1404622800"/>
    <n v="1405141200"/>
    <b v="0"/>
    <b v="0"/>
    <s v="music/rock"/>
    <x v="1"/>
    <s v="rock"/>
  </r>
  <r>
    <n v="377"/>
    <s v="Klein, Stark and Livingston"/>
    <s v="Phased methodical initiative"/>
    <n v="49700"/>
    <n v="5098"/>
    <x v="0"/>
    <n v="0.10257545271629778"/>
    <n v="127"/>
    <n v="40.14173228346457"/>
    <s v="US"/>
    <s v="USD"/>
    <n v="1571720400"/>
    <n v="1572933600"/>
    <b v="0"/>
    <b v="0"/>
    <s v="theater/plays"/>
    <x v="3"/>
    <s v="plays"/>
  </r>
  <r>
    <n v="378"/>
    <s v="Fleming-Oliver"/>
    <s v="Managed stable function"/>
    <n v="178200"/>
    <n v="24882"/>
    <x v="0"/>
    <n v="0.13962962962962963"/>
    <n v="355"/>
    <n v="70.090140845070422"/>
    <s v="US"/>
    <s v="USD"/>
    <n v="1526878800"/>
    <n v="1530162000"/>
    <b v="0"/>
    <b v="0"/>
    <s v="film &amp; video/documentary"/>
    <x v="4"/>
    <s v="documentary"/>
  </r>
  <r>
    <n v="379"/>
    <s v="Reilly, Aguirre and Johnson"/>
    <s v="Realigned clear-thinking migration"/>
    <n v="7200"/>
    <n v="2912"/>
    <x v="0"/>
    <n v="0.40444444444444444"/>
    <n v="44"/>
    <n v="66.181818181818187"/>
    <s v="GB"/>
    <s v="GBP"/>
    <n v="1319691600"/>
    <n v="1320904800"/>
    <b v="0"/>
    <b v="0"/>
    <s v="theater/plays"/>
    <x v="3"/>
    <s v="plays"/>
  </r>
  <r>
    <n v="380"/>
    <s v="Davidson, Wilcox and Lewis"/>
    <s v="Optional clear-thinking process improvement"/>
    <n v="2500"/>
    <n v="4008"/>
    <x v="1"/>
    <n v="1.6032"/>
    <n v="84"/>
    <n v="47.714285714285715"/>
    <s v="US"/>
    <s v="USD"/>
    <n v="1371963600"/>
    <n v="1372395600"/>
    <b v="0"/>
    <b v="0"/>
    <s v="theater/plays"/>
    <x v="3"/>
    <s v="plays"/>
  </r>
  <r>
    <n v="381"/>
    <s v="Michael, Anderson and Vincent"/>
    <s v="Cross-group global moratorium"/>
    <n v="5300"/>
    <n v="9749"/>
    <x v="1"/>
    <n v="1.8394339622641509"/>
    <n v="155"/>
    <n v="62.896774193548389"/>
    <s v="US"/>
    <s v="USD"/>
    <n v="1433739600"/>
    <n v="1437714000"/>
    <b v="0"/>
    <b v="0"/>
    <s v="theater/plays"/>
    <x v="3"/>
    <s v="plays"/>
  </r>
  <r>
    <n v="382"/>
    <s v="King Ltd"/>
    <s v="Visionary systemic process improvement"/>
    <n v="9100"/>
    <n v="5803"/>
    <x v="0"/>
    <n v="0.63769230769230767"/>
    <n v="67"/>
    <n v="86.611940298507463"/>
    <s v="US"/>
    <s v="USD"/>
    <n v="1508130000"/>
    <n v="1509771600"/>
    <b v="0"/>
    <b v="0"/>
    <s v="photography/photography books"/>
    <x v="7"/>
    <s v="photography books"/>
  </r>
  <r>
    <n v="383"/>
    <s v="Baker Ltd"/>
    <s v="Progressive intangible flexibility"/>
    <n v="6300"/>
    <n v="14199"/>
    <x v="1"/>
    <n v="2.2538095238095237"/>
    <n v="189"/>
    <n v="75.126984126984127"/>
    <s v="US"/>
    <s v="USD"/>
    <n v="1550037600"/>
    <n v="1550556000"/>
    <b v="0"/>
    <b v="1"/>
    <s v="food/food trucks"/>
    <x v="0"/>
    <s v="food trucks"/>
  </r>
  <r>
    <n v="384"/>
    <s v="Baker, Collins and Smith"/>
    <s v="Reactive real-time software"/>
    <n v="114400"/>
    <n v="196779"/>
    <x v="1"/>
    <n v="1.7200961538461539"/>
    <n v="4799"/>
    <n v="41.004167534903104"/>
    <s v="US"/>
    <s v="USD"/>
    <n v="1486706400"/>
    <n v="1489039200"/>
    <b v="1"/>
    <b v="1"/>
    <s v="film &amp; video/documentary"/>
    <x v="4"/>
    <s v="documentary"/>
  </r>
  <r>
    <n v="385"/>
    <s v="Warren-Harrison"/>
    <s v="Programmable incremental knowledge user"/>
    <n v="38900"/>
    <n v="56859"/>
    <x v="1"/>
    <n v="1.4616709511568124"/>
    <n v="1137"/>
    <n v="50.007915567282325"/>
    <s v="US"/>
    <s v="USD"/>
    <n v="1553835600"/>
    <n v="1556600400"/>
    <b v="0"/>
    <b v="0"/>
    <s v="publishing/nonfiction"/>
    <x v="5"/>
    <s v="nonfiction"/>
  </r>
  <r>
    <n v="386"/>
    <s v="Gardner Group"/>
    <s v="Progressive 5thgeneration customer loyalty"/>
    <n v="135500"/>
    <n v="103554"/>
    <x v="0"/>
    <n v="0.76423616236162362"/>
    <n v="1068"/>
    <n v="96.960674157303373"/>
    <s v="US"/>
    <s v="USD"/>
    <n v="1277528400"/>
    <n v="1278565200"/>
    <b v="0"/>
    <b v="0"/>
    <s v="theater/plays"/>
    <x v="3"/>
    <s v="plays"/>
  </r>
  <r>
    <n v="387"/>
    <s v="Flores-Lambert"/>
    <s v="Triple-buffered logistical frame"/>
    <n v="109000"/>
    <n v="42795"/>
    <x v="0"/>
    <n v="0.39261467889908258"/>
    <n v="424"/>
    <n v="100.93160377358491"/>
    <s v="US"/>
    <s v="USD"/>
    <n v="1339477200"/>
    <n v="1339909200"/>
    <b v="0"/>
    <b v="0"/>
    <s v="technology/wearables"/>
    <x v="2"/>
    <s v="wearables"/>
  </r>
  <r>
    <n v="388"/>
    <s v="Cruz Ltd"/>
    <s v="Exclusive dynamic adapter"/>
    <n v="114800"/>
    <n v="12938"/>
    <x v="3"/>
    <n v="0.11270034843205574"/>
    <n v="145"/>
    <n v="89.227586206896547"/>
    <s v="CH"/>
    <s v="CHF"/>
    <n v="1325656800"/>
    <n v="1325829600"/>
    <b v="0"/>
    <b v="0"/>
    <s v="music/indie rock"/>
    <x v="1"/>
    <s v="indie rock"/>
  </r>
  <r>
    <n v="389"/>
    <s v="Knox-Garner"/>
    <s v="Automated systemic hierarchy"/>
    <n v="83000"/>
    <n v="101352"/>
    <x v="1"/>
    <n v="1.2211084337349398"/>
    <n v="1152"/>
    <n v="87.979166666666671"/>
    <s v="US"/>
    <s v="USD"/>
    <n v="1288242000"/>
    <n v="1290578400"/>
    <b v="0"/>
    <b v="0"/>
    <s v="theater/plays"/>
    <x v="3"/>
    <s v="plays"/>
  </r>
  <r>
    <n v="390"/>
    <s v="Davis-Allen"/>
    <s v="Digitized eco-centric core"/>
    <n v="2400"/>
    <n v="4477"/>
    <x v="1"/>
    <n v="1.8654166666666667"/>
    <n v="50"/>
    <n v="89.54"/>
    <s v="US"/>
    <s v="USD"/>
    <n v="1379048400"/>
    <n v="1380344400"/>
    <b v="0"/>
    <b v="0"/>
    <s v="photography/photography books"/>
    <x v="7"/>
    <s v="photography books"/>
  </r>
  <r>
    <n v="391"/>
    <s v="Miller-Patel"/>
    <s v="Mandatory uniform strategy"/>
    <n v="60400"/>
    <n v="4393"/>
    <x v="0"/>
    <n v="7.27317880794702E-2"/>
    <n v="151"/>
    <n v="29.09271523178808"/>
    <s v="US"/>
    <s v="USD"/>
    <n v="1389679200"/>
    <n v="1389852000"/>
    <b v="0"/>
    <b v="0"/>
    <s v="publishing/nonfiction"/>
    <x v="5"/>
    <s v="nonfiction"/>
  </r>
  <r>
    <n v="392"/>
    <s v="Hernandez-Grimes"/>
    <s v="Profit-focused zero administration forecast"/>
    <n v="102900"/>
    <n v="67546"/>
    <x v="0"/>
    <n v="0.65642371234207963"/>
    <n v="1608"/>
    <n v="42.006218905472636"/>
    <s v="US"/>
    <s v="USD"/>
    <n v="1294293600"/>
    <n v="1294466400"/>
    <b v="0"/>
    <b v="0"/>
    <s v="technology/wearables"/>
    <x v="2"/>
    <s v="wearables"/>
  </r>
  <r>
    <n v="393"/>
    <s v="Owens, Hall and Gonzalez"/>
    <s v="De-engineered static orchestration"/>
    <n v="62800"/>
    <n v="143788"/>
    <x v="1"/>
    <n v="2.2896178343949045"/>
    <n v="3059"/>
    <n v="47.004903563255965"/>
    <s v="CA"/>
    <s v="CAD"/>
    <n v="1500267600"/>
    <n v="1500354000"/>
    <b v="0"/>
    <b v="0"/>
    <s v="music/jazz"/>
    <x v="1"/>
    <s v="jazz"/>
  </r>
  <r>
    <n v="394"/>
    <s v="Noble-Bailey"/>
    <s v="Customizable dynamic info-mediaries"/>
    <n v="800"/>
    <n v="3755"/>
    <x v="1"/>
    <n v="4.6937499999999996"/>
    <n v="34"/>
    <n v="110.44117647058823"/>
    <s v="US"/>
    <s v="USD"/>
    <n v="1375074000"/>
    <n v="1375938000"/>
    <b v="0"/>
    <b v="1"/>
    <s v="film &amp; video/documentary"/>
    <x v="4"/>
    <s v="documentary"/>
  </r>
  <r>
    <n v="395"/>
    <s v="Taylor PLC"/>
    <s v="Enhanced incremental budgetary management"/>
    <n v="7100"/>
    <n v="9238"/>
    <x v="1"/>
    <n v="1.3011267605633803"/>
    <n v="220"/>
    <n v="41.990909090909092"/>
    <s v="US"/>
    <s v="USD"/>
    <n v="1323324000"/>
    <n v="1323410400"/>
    <b v="1"/>
    <b v="0"/>
    <s v="theater/plays"/>
    <x v="3"/>
    <s v="plays"/>
  </r>
  <r>
    <n v="396"/>
    <s v="Holmes PLC"/>
    <s v="Digitized local info-mediaries"/>
    <n v="46100"/>
    <n v="77012"/>
    <x v="1"/>
    <n v="1.6705422993492407"/>
    <n v="1604"/>
    <n v="48.012468827930178"/>
    <s v="AU"/>
    <s v="AUD"/>
    <n v="1538715600"/>
    <n v="1539406800"/>
    <b v="0"/>
    <b v="0"/>
    <s v="film &amp; video/drama"/>
    <x v="4"/>
    <s v="drama"/>
  </r>
  <r>
    <n v="397"/>
    <s v="Jones-Martin"/>
    <s v="Virtual systematic monitoring"/>
    <n v="8100"/>
    <n v="14083"/>
    <x v="1"/>
    <n v="1.738641975308642"/>
    <n v="454"/>
    <n v="31.019823788546255"/>
    <s v="US"/>
    <s v="USD"/>
    <n v="1369285200"/>
    <n v="1369803600"/>
    <b v="0"/>
    <b v="0"/>
    <s v="music/rock"/>
    <x v="1"/>
    <s v="rock"/>
  </r>
  <r>
    <n v="398"/>
    <s v="Myers LLC"/>
    <s v="Reactive bottom-line open architecture"/>
    <n v="1700"/>
    <n v="12202"/>
    <x v="1"/>
    <n v="7.1776470588235295"/>
    <n v="123"/>
    <n v="99.203252032520325"/>
    <s v="IT"/>
    <s v="EUR"/>
    <n v="1525755600"/>
    <n v="1525928400"/>
    <b v="0"/>
    <b v="1"/>
    <s v="film &amp; video/animation"/>
    <x v="4"/>
    <s v="animation"/>
  </r>
  <r>
    <n v="399"/>
    <s v="Acosta, Mullins and Morris"/>
    <s v="Pre-emptive interactive model"/>
    <n v="97300"/>
    <n v="62127"/>
    <x v="0"/>
    <n v="0.63850976361767731"/>
    <n v="941"/>
    <n v="66.022316684378325"/>
    <s v="US"/>
    <s v="USD"/>
    <n v="1296626400"/>
    <n v="1297231200"/>
    <b v="0"/>
    <b v="0"/>
    <s v="music/indie rock"/>
    <x v="1"/>
    <s v="indie rock"/>
  </r>
  <r>
    <n v="400"/>
    <s v="Bell PLC"/>
    <s v="Ergonomic eco-centric open architecture"/>
    <n v="100"/>
    <n v="2"/>
    <x v="0"/>
    <n v="0.02"/>
    <n v="1"/>
    <n v="2"/>
    <s v="US"/>
    <s v="USD"/>
    <n v="1376629200"/>
    <n v="1378530000"/>
    <b v="0"/>
    <b v="1"/>
    <s v="photography/photography books"/>
    <x v="7"/>
    <s v="photography books"/>
  </r>
  <r>
    <n v="401"/>
    <s v="Smith-Schmidt"/>
    <s v="Inverse radical hierarchy"/>
    <n v="900"/>
    <n v="13772"/>
    <x v="1"/>
    <n v="15.302222222222222"/>
    <n v="299"/>
    <n v="46.060200668896321"/>
    <s v="US"/>
    <s v="USD"/>
    <n v="1572152400"/>
    <n v="1572152400"/>
    <b v="0"/>
    <b v="0"/>
    <s v="theater/plays"/>
    <x v="3"/>
    <s v="plays"/>
  </r>
  <r>
    <n v="402"/>
    <s v="Ruiz, Richardson and Cole"/>
    <s v="Team-oriented static interface"/>
    <n v="7300"/>
    <n v="2946"/>
    <x v="0"/>
    <n v="0.40356164383561643"/>
    <n v="40"/>
    <n v="73.650000000000006"/>
    <s v="US"/>
    <s v="USD"/>
    <n v="1325829600"/>
    <n v="1329890400"/>
    <b v="0"/>
    <b v="1"/>
    <s v="film &amp; video/shorts"/>
    <x v="4"/>
    <s v="shorts"/>
  </r>
  <r>
    <n v="403"/>
    <s v="Leonard-Mcclain"/>
    <s v="Virtual foreground throughput"/>
    <n v="195800"/>
    <n v="168820"/>
    <x v="0"/>
    <n v="0.86220633299284988"/>
    <n v="3015"/>
    <n v="55.99336650082919"/>
    <s v="CA"/>
    <s v="CAD"/>
    <n v="1273640400"/>
    <n v="1276750800"/>
    <b v="0"/>
    <b v="1"/>
    <s v="theater/plays"/>
    <x v="3"/>
    <s v="plays"/>
  </r>
  <r>
    <n v="404"/>
    <s v="Bailey-Boyer"/>
    <s v="Visionary exuding Internet solution"/>
    <n v="48900"/>
    <n v="154321"/>
    <x v="1"/>
    <n v="3.1558486707566464"/>
    <n v="2237"/>
    <n v="68.985695127402778"/>
    <s v="US"/>
    <s v="USD"/>
    <n v="1510639200"/>
    <n v="1510898400"/>
    <b v="0"/>
    <b v="0"/>
    <s v="theater/plays"/>
    <x v="3"/>
    <s v="plays"/>
  </r>
  <r>
    <n v="405"/>
    <s v="Lee LLC"/>
    <s v="Synchronized secondary analyzer"/>
    <n v="29600"/>
    <n v="26527"/>
    <x v="0"/>
    <n v="0.89618243243243245"/>
    <n v="435"/>
    <n v="60.981609195402299"/>
    <s v="US"/>
    <s v="USD"/>
    <n v="1528088400"/>
    <n v="1532408400"/>
    <b v="0"/>
    <b v="0"/>
    <s v="theater/plays"/>
    <x v="3"/>
    <s v="plays"/>
  </r>
  <r>
    <n v="406"/>
    <s v="Lyons Inc"/>
    <s v="Balanced attitude-oriented parallelism"/>
    <n v="39300"/>
    <n v="71583"/>
    <x v="1"/>
    <n v="1.8214503816793892"/>
    <n v="645"/>
    <n v="110.98139534883721"/>
    <s v="US"/>
    <s v="USD"/>
    <n v="1359525600"/>
    <n v="1360562400"/>
    <b v="1"/>
    <b v="0"/>
    <s v="film &amp; video/documentary"/>
    <x v="4"/>
    <s v="documentary"/>
  </r>
  <r>
    <n v="407"/>
    <s v="Herrera-Wilson"/>
    <s v="Organized bandwidth-monitored core"/>
    <n v="3400"/>
    <n v="12100"/>
    <x v="1"/>
    <n v="3.5588235294117645"/>
    <n v="484"/>
    <n v="25"/>
    <s v="DK"/>
    <s v="DKK"/>
    <n v="1570942800"/>
    <n v="1571547600"/>
    <b v="0"/>
    <b v="0"/>
    <s v="theater/plays"/>
    <x v="3"/>
    <s v="plays"/>
  </r>
  <r>
    <n v="408"/>
    <s v="Mahoney, Adams and Lucas"/>
    <s v="Cloned leadingedge utilization"/>
    <n v="9200"/>
    <n v="12129"/>
    <x v="1"/>
    <n v="1.3183695652173912"/>
    <n v="154"/>
    <n v="78.759740259740255"/>
    <s v="CA"/>
    <s v="CAD"/>
    <n v="1466398800"/>
    <n v="1468126800"/>
    <b v="0"/>
    <b v="0"/>
    <s v="film &amp; video/documentary"/>
    <x v="4"/>
    <s v="documentary"/>
  </r>
  <r>
    <n v="409"/>
    <s v="Stewart LLC"/>
    <s v="Secured asymmetric projection"/>
    <n v="135600"/>
    <n v="62804"/>
    <x v="0"/>
    <n v="0.46315634218289087"/>
    <n v="714"/>
    <n v="87.960784313725483"/>
    <s v="US"/>
    <s v="USD"/>
    <n v="1492491600"/>
    <n v="1492837200"/>
    <b v="0"/>
    <b v="0"/>
    <s v="music/rock"/>
    <x v="1"/>
    <s v="rock"/>
  </r>
  <r>
    <n v="410"/>
    <s v="Mcmillan Group"/>
    <s v="Advanced cohesive Graphic Interface"/>
    <n v="153700"/>
    <n v="55536"/>
    <x v="2"/>
    <n v="0.36132726089785294"/>
    <n v="1111"/>
    <n v="49.987398739873989"/>
    <s v="US"/>
    <s v="USD"/>
    <n v="1430197200"/>
    <n v="1430197200"/>
    <b v="0"/>
    <b v="0"/>
    <s v="games/mobile games"/>
    <x v="6"/>
    <s v="mobile games"/>
  </r>
  <r>
    <n v="411"/>
    <s v="Beck, Thompson and Martinez"/>
    <s v="Down-sized maximized function"/>
    <n v="7800"/>
    <n v="8161"/>
    <x v="1"/>
    <n v="1.0462820512820512"/>
    <n v="82"/>
    <n v="99.524390243902445"/>
    <s v="US"/>
    <s v="USD"/>
    <n v="1496034000"/>
    <n v="1496206800"/>
    <b v="0"/>
    <b v="0"/>
    <s v="theater/plays"/>
    <x v="3"/>
    <s v="plays"/>
  </r>
  <r>
    <n v="412"/>
    <s v="Rodriguez-Scott"/>
    <s v="Realigned zero tolerance software"/>
    <n v="2100"/>
    <n v="14046"/>
    <x v="1"/>
    <n v="6.6885714285714286"/>
    <n v="134"/>
    <n v="104.82089552238806"/>
    <s v="US"/>
    <s v="USD"/>
    <n v="1388728800"/>
    <n v="1389592800"/>
    <b v="0"/>
    <b v="0"/>
    <s v="publishing/fiction"/>
    <x v="5"/>
    <s v="fiction"/>
  </r>
  <r>
    <n v="413"/>
    <s v="Rush-Bowers"/>
    <s v="Persevering analyzing extranet"/>
    <n v="189500"/>
    <n v="117628"/>
    <x v="2"/>
    <n v="0.62072823218997364"/>
    <n v="1089"/>
    <n v="108.01469237832875"/>
    <s v="US"/>
    <s v="USD"/>
    <n v="1543298400"/>
    <n v="1545631200"/>
    <b v="0"/>
    <b v="0"/>
    <s v="film &amp; video/animation"/>
    <x v="4"/>
    <s v="animation"/>
  </r>
  <r>
    <n v="414"/>
    <s v="Davis and Sons"/>
    <s v="Innovative human-resource migration"/>
    <n v="188200"/>
    <n v="159405"/>
    <x v="0"/>
    <n v="0.84699787460148779"/>
    <n v="5497"/>
    <n v="28.998544660724033"/>
    <s v="US"/>
    <s v="USD"/>
    <n v="1271739600"/>
    <n v="1272430800"/>
    <b v="0"/>
    <b v="1"/>
    <s v="food/food trucks"/>
    <x v="0"/>
    <s v="food trucks"/>
  </r>
  <r>
    <n v="415"/>
    <s v="Anderson-Pham"/>
    <s v="Intuitive needs-based monitoring"/>
    <n v="113500"/>
    <n v="12552"/>
    <x v="0"/>
    <n v="0.11059030837004405"/>
    <n v="418"/>
    <n v="30.028708133971293"/>
    <s v="US"/>
    <s v="USD"/>
    <n v="1326434400"/>
    <n v="1327903200"/>
    <b v="0"/>
    <b v="0"/>
    <s v="theater/plays"/>
    <x v="3"/>
    <s v="plays"/>
  </r>
  <r>
    <n v="416"/>
    <s v="Stewart-Coleman"/>
    <s v="Customer-focused disintermediate toolset"/>
    <n v="134600"/>
    <n v="59007"/>
    <x v="0"/>
    <n v="0.43838781575037145"/>
    <n v="1439"/>
    <n v="41.005559416261292"/>
    <s v="US"/>
    <s v="USD"/>
    <n v="1295244000"/>
    <n v="1296021600"/>
    <b v="0"/>
    <b v="1"/>
    <s v="film &amp; video/documentary"/>
    <x v="4"/>
    <s v="documentary"/>
  </r>
  <r>
    <n v="417"/>
    <s v="Bradshaw, Smith and Ryan"/>
    <s v="Upgradable 24/7 emulation"/>
    <n v="1700"/>
    <n v="943"/>
    <x v="0"/>
    <n v="0.55470588235294116"/>
    <n v="15"/>
    <n v="62.866666666666667"/>
    <s v="US"/>
    <s v="USD"/>
    <n v="1541221200"/>
    <n v="1543298400"/>
    <b v="0"/>
    <b v="0"/>
    <s v="theater/plays"/>
    <x v="3"/>
    <s v="plays"/>
  </r>
  <r>
    <n v="418"/>
    <s v="Jackson PLC"/>
    <s v="Quality-focused client-server core"/>
    <n v="163700"/>
    <n v="93963"/>
    <x v="0"/>
    <n v="0.57399511301160655"/>
    <n v="1999"/>
    <n v="47.005002501250623"/>
    <s v="CA"/>
    <s v="CAD"/>
    <n v="1336280400"/>
    <n v="1336366800"/>
    <b v="0"/>
    <b v="0"/>
    <s v="film &amp; video/documentary"/>
    <x v="4"/>
    <s v="documentary"/>
  </r>
  <r>
    <n v="419"/>
    <s v="Ware-Arias"/>
    <s v="Upgradable maximized protocol"/>
    <n v="113800"/>
    <n v="140469"/>
    <x v="1"/>
    <n v="1.2343497363796134"/>
    <n v="5203"/>
    <n v="26.997693638285604"/>
    <s v="US"/>
    <s v="USD"/>
    <n v="1324533600"/>
    <n v="1325052000"/>
    <b v="0"/>
    <b v="0"/>
    <s v="technology/web"/>
    <x v="2"/>
    <s v="web"/>
  </r>
  <r>
    <n v="420"/>
    <s v="Blair, Reyes and Woods"/>
    <s v="Cross-platform interactive synergy"/>
    <n v="5000"/>
    <n v="6423"/>
    <x v="1"/>
    <n v="1.2846"/>
    <n v="94"/>
    <n v="68.329787234042556"/>
    <s v="US"/>
    <s v="USD"/>
    <n v="1498366800"/>
    <n v="1499576400"/>
    <b v="0"/>
    <b v="0"/>
    <s v="theater/plays"/>
    <x v="3"/>
    <s v="plays"/>
  </r>
  <r>
    <n v="421"/>
    <s v="Thomas-Lopez"/>
    <s v="User-centric fault-tolerant archive"/>
    <n v="9400"/>
    <n v="6015"/>
    <x v="0"/>
    <n v="0.63989361702127656"/>
    <n v="118"/>
    <n v="50.974576271186443"/>
    <s v="US"/>
    <s v="USD"/>
    <n v="1498712400"/>
    <n v="1501304400"/>
    <b v="0"/>
    <b v="1"/>
    <s v="technology/wearables"/>
    <x v="2"/>
    <s v="wearables"/>
  </r>
  <r>
    <n v="422"/>
    <s v="Brown, Davies and Pacheco"/>
    <s v="Reverse-engineered regional knowledge user"/>
    <n v="8700"/>
    <n v="11075"/>
    <x v="1"/>
    <n v="1.2729885057471264"/>
    <n v="205"/>
    <n v="54.024390243902438"/>
    <s v="US"/>
    <s v="USD"/>
    <n v="1271480400"/>
    <n v="1273208400"/>
    <b v="0"/>
    <b v="1"/>
    <s v="theater/plays"/>
    <x v="3"/>
    <s v="plays"/>
  </r>
  <r>
    <n v="423"/>
    <s v="Jones-Riddle"/>
    <s v="Self-enabling real-time definition"/>
    <n v="147800"/>
    <n v="15723"/>
    <x v="0"/>
    <n v="0.10638024357239513"/>
    <n v="162"/>
    <n v="97.055555555555557"/>
    <s v="US"/>
    <s v="USD"/>
    <n v="1316667600"/>
    <n v="1316840400"/>
    <b v="0"/>
    <b v="1"/>
    <s v="food/food trucks"/>
    <x v="0"/>
    <s v="food trucks"/>
  </r>
  <r>
    <n v="424"/>
    <s v="Schmidt-Gomez"/>
    <s v="User-centric impactful projection"/>
    <n v="5100"/>
    <n v="2064"/>
    <x v="0"/>
    <n v="0.40470588235294119"/>
    <n v="83"/>
    <n v="24.867469879518072"/>
    <s v="US"/>
    <s v="USD"/>
    <n v="1524027600"/>
    <n v="1524546000"/>
    <b v="0"/>
    <b v="0"/>
    <s v="music/indie rock"/>
    <x v="1"/>
    <s v="indie rock"/>
  </r>
  <r>
    <n v="425"/>
    <s v="Sullivan, Davis and Booth"/>
    <s v="Vision-oriented actuating hardware"/>
    <n v="2700"/>
    <n v="7767"/>
    <x v="1"/>
    <n v="2.8766666666666665"/>
    <n v="92"/>
    <n v="84.423913043478265"/>
    <s v="US"/>
    <s v="USD"/>
    <n v="1438059600"/>
    <n v="1438578000"/>
    <b v="0"/>
    <b v="0"/>
    <s v="photography/photography books"/>
    <x v="7"/>
    <s v="photography books"/>
  </r>
  <r>
    <n v="426"/>
    <s v="Edwards-Kane"/>
    <s v="Virtual leadingedge framework"/>
    <n v="1800"/>
    <n v="10313"/>
    <x v="1"/>
    <n v="5.7294444444444448"/>
    <n v="219"/>
    <n v="47.091324200913242"/>
    <s v="US"/>
    <s v="USD"/>
    <n v="1361944800"/>
    <n v="1362549600"/>
    <b v="0"/>
    <b v="0"/>
    <s v="theater/plays"/>
    <x v="3"/>
    <s v="plays"/>
  </r>
  <r>
    <n v="427"/>
    <s v="Hicks, Wall and Webb"/>
    <s v="Managed discrete framework"/>
    <n v="174500"/>
    <n v="197018"/>
    <x v="1"/>
    <n v="1.1290429799426933"/>
    <n v="2526"/>
    <n v="77.996041171813147"/>
    <s v="US"/>
    <s v="USD"/>
    <n v="1410584400"/>
    <n v="1413349200"/>
    <b v="0"/>
    <b v="1"/>
    <s v="theater/plays"/>
    <x v="3"/>
    <s v="plays"/>
  </r>
  <r>
    <n v="428"/>
    <s v="Mayer-Richmond"/>
    <s v="Progressive zero-defect capability"/>
    <n v="101400"/>
    <n v="47037"/>
    <x v="0"/>
    <n v="0.46387573964497042"/>
    <n v="747"/>
    <n v="62.967871485943775"/>
    <s v="US"/>
    <s v="USD"/>
    <n v="1297404000"/>
    <n v="1298008800"/>
    <b v="0"/>
    <b v="0"/>
    <s v="film &amp; video/animation"/>
    <x v="4"/>
    <s v="animation"/>
  </r>
  <r>
    <n v="429"/>
    <s v="Robles Ltd"/>
    <s v="Right-sized demand-driven adapter"/>
    <n v="191000"/>
    <n v="173191"/>
    <x v="3"/>
    <n v="0.90675916230366493"/>
    <n v="2138"/>
    <n v="81.006080449017773"/>
    <s v="US"/>
    <s v="USD"/>
    <n v="1392012000"/>
    <n v="1394427600"/>
    <b v="0"/>
    <b v="1"/>
    <s v="photography/photography books"/>
    <x v="7"/>
    <s v="photography books"/>
  </r>
  <r>
    <n v="430"/>
    <s v="Cochran Ltd"/>
    <s v="Re-engineered attitude-oriented frame"/>
    <n v="8100"/>
    <n v="5487"/>
    <x v="0"/>
    <n v="0.67740740740740746"/>
    <n v="84"/>
    <n v="65.321428571428569"/>
    <s v="US"/>
    <s v="USD"/>
    <n v="1569733200"/>
    <n v="1572670800"/>
    <b v="0"/>
    <b v="0"/>
    <s v="theater/plays"/>
    <x v="3"/>
    <s v="plays"/>
  </r>
  <r>
    <n v="431"/>
    <s v="Rosales LLC"/>
    <s v="Compatible multimedia utilization"/>
    <n v="5100"/>
    <n v="9817"/>
    <x v="1"/>
    <n v="1.9249019607843136"/>
    <n v="94"/>
    <n v="104.43617021276596"/>
    <s v="US"/>
    <s v="USD"/>
    <n v="1529643600"/>
    <n v="1531112400"/>
    <b v="1"/>
    <b v="0"/>
    <s v="theater/plays"/>
    <x v="3"/>
    <s v="plays"/>
  </r>
  <r>
    <n v="432"/>
    <s v="Harper-Bryan"/>
    <s v="Re-contextualized dedicated hardware"/>
    <n v="7700"/>
    <n v="6369"/>
    <x v="0"/>
    <n v="0.82714285714285718"/>
    <n v="91"/>
    <n v="69.989010989010993"/>
    <s v="US"/>
    <s v="USD"/>
    <n v="1399006800"/>
    <n v="1400734800"/>
    <b v="0"/>
    <b v="0"/>
    <s v="theater/plays"/>
    <x v="3"/>
    <s v="plays"/>
  </r>
  <r>
    <n v="433"/>
    <s v="Potter, Harper and Everett"/>
    <s v="Decentralized composite paradigm"/>
    <n v="121400"/>
    <n v="65755"/>
    <x v="0"/>
    <n v="0.54163920922570019"/>
    <n v="792"/>
    <n v="83.023989898989896"/>
    <s v="US"/>
    <s v="USD"/>
    <n v="1385359200"/>
    <n v="1386741600"/>
    <b v="0"/>
    <b v="1"/>
    <s v="film &amp; video/documentary"/>
    <x v="4"/>
    <s v="documentary"/>
  </r>
  <r>
    <n v="434"/>
    <s v="Floyd-Sims"/>
    <s v="Cloned transitional hierarchy"/>
    <n v="5400"/>
    <n v="903"/>
    <x v="3"/>
    <n v="0.16722222222222222"/>
    <n v="10"/>
    <n v="90.3"/>
    <s v="CA"/>
    <s v="CAD"/>
    <n v="1480572000"/>
    <n v="1481781600"/>
    <b v="1"/>
    <b v="0"/>
    <s v="theater/plays"/>
    <x v="3"/>
    <s v="plays"/>
  </r>
  <r>
    <n v="435"/>
    <s v="Spence, Jackson and Kelly"/>
    <s v="Advanced discrete leverage"/>
    <n v="152400"/>
    <n v="178120"/>
    <x v="1"/>
    <n v="1.168766404199475"/>
    <n v="1713"/>
    <n v="103.98131932282546"/>
    <s v="IT"/>
    <s v="EUR"/>
    <n v="1418623200"/>
    <n v="1419660000"/>
    <b v="0"/>
    <b v="1"/>
    <s v="theater/plays"/>
    <x v="3"/>
    <s v="plays"/>
  </r>
  <r>
    <n v="436"/>
    <s v="King-Nguyen"/>
    <s v="Open-source incremental throughput"/>
    <n v="1300"/>
    <n v="13678"/>
    <x v="1"/>
    <n v="10.521538461538462"/>
    <n v="249"/>
    <n v="54.931726907630519"/>
    <s v="US"/>
    <s v="USD"/>
    <n v="1555736400"/>
    <n v="1555822800"/>
    <b v="0"/>
    <b v="0"/>
    <s v="music/jazz"/>
    <x v="1"/>
    <s v="jazz"/>
  </r>
  <r>
    <n v="437"/>
    <s v="Hansen Group"/>
    <s v="Centralized regional interface"/>
    <n v="8100"/>
    <n v="9969"/>
    <x v="1"/>
    <n v="1.2307407407407407"/>
    <n v="192"/>
    <n v="51.921875"/>
    <s v="US"/>
    <s v="USD"/>
    <n v="1442120400"/>
    <n v="1442379600"/>
    <b v="0"/>
    <b v="1"/>
    <s v="film &amp; video/animation"/>
    <x v="4"/>
    <s v="animation"/>
  </r>
  <r>
    <n v="438"/>
    <s v="Mathis, Hall and Hansen"/>
    <s v="Streamlined web-enabled knowledgebase"/>
    <n v="8300"/>
    <n v="14827"/>
    <x v="1"/>
    <n v="1.7863855421686747"/>
    <n v="247"/>
    <n v="60.02834008097166"/>
    <s v="US"/>
    <s v="USD"/>
    <n v="1362376800"/>
    <n v="1364965200"/>
    <b v="0"/>
    <b v="0"/>
    <s v="theater/plays"/>
    <x v="3"/>
    <s v="plays"/>
  </r>
  <r>
    <n v="439"/>
    <s v="Cummings Inc"/>
    <s v="Digitized transitional monitoring"/>
    <n v="28400"/>
    <n v="100900"/>
    <x v="1"/>
    <n v="3.5528169014084505"/>
    <n v="2293"/>
    <n v="44.003488879197555"/>
    <s v="US"/>
    <s v="USD"/>
    <n v="1478408400"/>
    <n v="1479016800"/>
    <b v="0"/>
    <b v="0"/>
    <s v="film &amp; video/science fiction"/>
    <x v="4"/>
    <s v="science fiction"/>
  </r>
  <r>
    <n v="440"/>
    <s v="Miller-Poole"/>
    <s v="Networked optimal adapter"/>
    <n v="102500"/>
    <n v="165954"/>
    <x v="1"/>
    <n v="1.6190634146341463"/>
    <n v="3131"/>
    <n v="53.003513254551258"/>
    <s v="US"/>
    <s v="USD"/>
    <n v="1498798800"/>
    <n v="1499662800"/>
    <b v="0"/>
    <b v="0"/>
    <s v="film &amp; video/television"/>
    <x v="4"/>
    <s v="television"/>
  </r>
  <r>
    <n v="441"/>
    <s v="Rodriguez-West"/>
    <s v="Automated optimal function"/>
    <n v="7000"/>
    <n v="1744"/>
    <x v="0"/>
    <n v="0.24914285714285714"/>
    <n v="32"/>
    <n v="54.5"/>
    <s v="US"/>
    <s v="USD"/>
    <n v="1335416400"/>
    <n v="1337835600"/>
    <b v="0"/>
    <b v="0"/>
    <s v="technology/wearables"/>
    <x v="2"/>
    <s v="wearables"/>
  </r>
  <r>
    <n v="442"/>
    <s v="Calderon, Bradford and Dean"/>
    <s v="Devolved system-worthy framework"/>
    <n v="5400"/>
    <n v="10731"/>
    <x v="1"/>
    <n v="1.9872222222222222"/>
    <n v="143"/>
    <n v="75.04195804195804"/>
    <s v="IT"/>
    <s v="EUR"/>
    <n v="1504328400"/>
    <n v="1505710800"/>
    <b v="0"/>
    <b v="0"/>
    <s v="theater/plays"/>
    <x v="3"/>
    <s v="plays"/>
  </r>
  <r>
    <n v="443"/>
    <s v="Clark-Bowman"/>
    <s v="Stand-alone user-facing service-desk"/>
    <n v="9300"/>
    <n v="3232"/>
    <x v="3"/>
    <n v="0.34752688172043011"/>
    <n v="90"/>
    <n v="35.911111111111111"/>
    <s v="US"/>
    <s v="USD"/>
    <n v="1285822800"/>
    <n v="1287464400"/>
    <b v="0"/>
    <b v="0"/>
    <s v="theater/plays"/>
    <x v="3"/>
    <s v="plays"/>
  </r>
  <r>
    <n v="444"/>
    <s v="Hensley Ltd"/>
    <s v="Versatile global attitude"/>
    <n v="6200"/>
    <n v="10938"/>
    <x v="1"/>
    <n v="1.7641935483870967"/>
    <n v="296"/>
    <n v="36.952702702702702"/>
    <s v="US"/>
    <s v="USD"/>
    <n v="1311483600"/>
    <n v="1311656400"/>
    <b v="0"/>
    <b v="1"/>
    <s v="music/indie rock"/>
    <x v="1"/>
    <s v="indie rock"/>
  </r>
  <r>
    <n v="445"/>
    <s v="Anderson-Pearson"/>
    <s v="Intuitive demand-driven Local Area Network"/>
    <n v="2100"/>
    <n v="10739"/>
    <x v="1"/>
    <n v="5.1138095238095236"/>
    <n v="170"/>
    <n v="63.170588235294119"/>
    <s v="US"/>
    <s v="USD"/>
    <n v="1291356000"/>
    <n v="1293170400"/>
    <b v="0"/>
    <b v="1"/>
    <s v="theater/plays"/>
    <x v="3"/>
    <s v="plays"/>
  </r>
  <r>
    <n v="446"/>
    <s v="Martin, Martin and Solis"/>
    <s v="Assimilated uniform methodology"/>
    <n v="6800"/>
    <n v="5579"/>
    <x v="0"/>
    <n v="0.82044117647058823"/>
    <n v="186"/>
    <n v="29.99462365591398"/>
    <s v="US"/>
    <s v="USD"/>
    <n v="1355810400"/>
    <n v="1355983200"/>
    <b v="0"/>
    <b v="0"/>
    <s v="technology/wearables"/>
    <x v="2"/>
    <s v="wearables"/>
  </r>
  <r>
    <n v="447"/>
    <s v="Harrington-Harper"/>
    <s v="Self-enabling next generation algorithm"/>
    <n v="155200"/>
    <n v="37754"/>
    <x v="3"/>
    <n v="0.24326030927835052"/>
    <n v="439"/>
    <n v="86"/>
    <s v="GB"/>
    <s v="GBP"/>
    <n v="1513663200"/>
    <n v="1515045600"/>
    <b v="0"/>
    <b v="0"/>
    <s v="film &amp; video/television"/>
    <x v="4"/>
    <s v="television"/>
  </r>
  <r>
    <n v="448"/>
    <s v="Price and Sons"/>
    <s v="Object-based demand-driven strategy"/>
    <n v="89900"/>
    <n v="45384"/>
    <x v="0"/>
    <n v="0.50482758620689661"/>
    <n v="605"/>
    <n v="75.014876033057845"/>
    <s v="US"/>
    <s v="USD"/>
    <n v="1365915600"/>
    <n v="1366088400"/>
    <b v="0"/>
    <b v="1"/>
    <s v="games/video games"/>
    <x v="6"/>
    <s v="video games"/>
  </r>
  <r>
    <n v="449"/>
    <s v="Cuevas-Morales"/>
    <s v="Public-key coherent ability"/>
    <n v="900"/>
    <n v="8703"/>
    <x v="1"/>
    <n v="9.67"/>
    <n v="86"/>
    <n v="101.19767441860465"/>
    <s v="DK"/>
    <s v="DKK"/>
    <n v="1551852000"/>
    <n v="1553317200"/>
    <b v="0"/>
    <b v="0"/>
    <s v="games/video games"/>
    <x v="6"/>
    <s v="video games"/>
  </r>
  <r>
    <n v="450"/>
    <s v="Delgado-Hatfield"/>
    <s v="Up-sized composite success"/>
    <n v="100"/>
    <n v="4"/>
    <x v="0"/>
    <n v="0.04"/>
    <n v="1"/>
    <n v="4"/>
    <s v="CA"/>
    <s v="CAD"/>
    <n v="1540098000"/>
    <n v="1542088800"/>
    <b v="0"/>
    <b v="0"/>
    <s v="film &amp; video/animation"/>
    <x v="4"/>
    <s v="animation"/>
  </r>
  <r>
    <n v="451"/>
    <s v="Padilla-Porter"/>
    <s v="Innovative exuding matrix"/>
    <n v="148400"/>
    <n v="182302"/>
    <x v="1"/>
    <n v="1.2284501347708894"/>
    <n v="6286"/>
    <n v="29.001272669424118"/>
    <s v="US"/>
    <s v="USD"/>
    <n v="1500440400"/>
    <n v="1503118800"/>
    <b v="0"/>
    <b v="0"/>
    <s v="music/rock"/>
    <x v="1"/>
    <s v="rock"/>
  </r>
  <r>
    <n v="452"/>
    <s v="Morris Group"/>
    <s v="Realigned impactful artificial intelligence"/>
    <n v="4800"/>
    <n v="3045"/>
    <x v="0"/>
    <n v="0.63437500000000002"/>
    <n v="31"/>
    <n v="98.225806451612897"/>
    <s v="US"/>
    <s v="USD"/>
    <n v="1278392400"/>
    <n v="1278478800"/>
    <b v="0"/>
    <b v="0"/>
    <s v="film &amp; video/drama"/>
    <x v="4"/>
    <s v="drama"/>
  </r>
  <r>
    <n v="453"/>
    <s v="Saunders Ltd"/>
    <s v="Multi-layered multi-tasking secured line"/>
    <n v="182400"/>
    <n v="102749"/>
    <x v="0"/>
    <n v="0.56331688596491225"/>
    <n v="1181"/>
    <n v="87.001693480101608"/>
    <s v="US"/>
    <s v="USD"/>
    <n v="1480572000"/>
    <n v="1484114400"/>
    <b v="0"/>
    <b v="0"/>
    <s v="film &amp; video/science fiction"/>
    <x v="4"/>
    <s v="science fiction"/>
  </r>
  <r>
    <n v="454"/>
    <s v="Woods Inc"/>
    <s v="Upgradable upward-trending portal"/>
    <n v="4000"/>
    <n v="1763"/>
    <x v="0"/>
    <n v="0.44074999999999998"/>
    <n v="39"/>
    <n v="45.205128205128204"/>
    <s v="US"/>
    <s v="USD"/>
    <n v="1382331600"/>
    <n v="1385445600"/>
    <b v="0"/>
    <b v="1"/>
    <s v="film &amp; video/drama"/>
    <x v="4"/>
    <s v="drama"/>
  </r>
  <r>
    <n v="455"/>
    <s v="Villanueva, Wright and Richardson"/>
    <s v="Profit-focused global product"/>
    <n v="116500"/>
    <n v="137904"/>
    <x v="1"/>
    <n v="1.1837253218884121"/>
    <n v="3727"/>
    <n v="37.001341561577675"/>
    <s v="US"/>
    <s v="USD"/>
    <n v="1316754000"/>
    <n v="1318741200"/>
    <b v="0"/>
    <b v="0"/>
    <s v="theater/plays"/>
    <x v="3"/>
    <s v="plays"/>
  </r>
  <r>
    <n v="456"/>
    <s v="Wilson, Brooks and Clark"/>
    <s v="Operative well-modulated data-warehouse"/>
    <n v="146400"/>
    <n v="152438"/>
    <x v="1"/>
    <n v="1.041243169398907"/>
    <n v="1605"/>
    <n v="94.976947040498445"/>
    <s v="US"/>
    <s v="USD"/>
    <n v="1518242400"/>
    <n v="1518242400"/>
    <b v="0"/>
    <b v="1"/>
    <s v="music/indie rock"/>
    <x v="1"/>
    <s v="indie rock"/>
  </r>
  <r>
    <n v="457"/>
    <s v="Sheppard, Smith and Spence"/>
    <s v="Cloned asymmetric functionalities"/>
    <n v="5000"/>
    <n v="1332"/>
    <x v="0"/>
    <n v="0.26640000000000003"/>
    <n v="46"/>
    <n v="28.956521739130434"/>
    <s v="US"/>
    <s v="USD"/>
    <n v="1476421200"/>
    <n v="1476594000"/>
    <b v="0"/>
    <b v="0"/>
    <s v="theater/plays"/>
    <x v="3"/>
    <s v="plays"/>
  </r>
  <r>
    <n v="458"/>
    <s v="Wise, Thompson and Allen"/>
    <s v="Pre-emptive neutral portal"/>
    <n v="33800"/>
    <n v="118706"/>
    <x v="1"/>
    <n v="3.5120118343195266"/>
    <n v="2120"/>
    <n v="55.993396226415094"/>
    <s v="US"/>
    <s v="USD"/>
    <n v="1269752400"/>
    <n v="1273554000"/>
    <b v="0"/>
    <b v="0"/>
    <s v="theater/plays"/>
    <x v="3"/>
    <s v="plays"/>
  </r>
  <r>
    <n v="459"/>
    <s v="Lane, Ryan and Chapman"/>
    <s v="Switchable demand-driven help-desk"/>
    <n v="6300"/>
    <n v="5674"/>
    <x v="0"/>
    <n v="0.90063492063492068"/>
    <n v="105"/>
    <n v="54.038095238095238"/>
    <s v="US"/>
    <s v="USD"/>
    <n v="1419746400"/>
    <n v="1421906400"/>
    <b v="0"/>
    <b v="0"/>
    <s v="film &amp; video/documentary"/>
    <x v="4"/>
    <s v="documentary"/>
  </r>
  <r>
    <n v="460"/>
    <s v="Rich, Alvarez and King"/>
    <s v="Business-focused static ability"/>
    <n v="2400"/>
    <n v="4119"/>
    <x v="1"/>
    <n v="1.7162500000000001"/>
    <n v="50"/>
    <n v="82.38"/>
    <s v="US"/>
    <s v="USD"/>
    <n v="1281330000"/>
    <n v="1281589200"/>
    <b v="0"/>
    <b v="0"/>
    <s v="theater/plays"/>
    <x v="3"/>
    <s v="plays"/>
  </r>
  <r>
    <n v="461"/>
    <s v="Terry-Salinas"/>
    <s v="Networked secondary structure"/>
    <n v="98800"/>
    <n v="139354"/>
    <x v="1"/>
    <n v="1.4104655870445344"/>
    <n v="2080"/>
    <n v="66.997115384615384"/>
    <s v="US"/>
    <s v="USD"/>
    <n v="1398661200"/>
    <n v="1400389200"/>
    <b v="0"/>
    <b v="0"/>
    <s v="film &amp; video/drama"/>
    <x v="4"/>
    <s v="drama"/>
  </r>
  <r>
    <n v="462"/>
    <s v="Wang-Rodriguez"/>
    <s v="Total multimedia website"/>
    <n v="188800"/>
    <n v="57734"/>
    <x v="0"/>
    <n v="0.30579449152542371"/>
    <n v="535"/>
    <n v="107.91401869158878"/>
    <s v="US"/>
    <s v="USD"/>
    <n v="1359525600"/>
    <n v="1362808800"/>
    <b v="0"/>
    <b v="0"/>
    <s v="games/mobile games"/>
    <x v="6"/>
    <s v="mobile games"/>
  </r>
  <r>
    <n v="463"/>
    <s v="Mckee-Hill"/>
    <s v="Cross-platform upward-trending parallelism"/>
    <n v="134300"/>
    <n v="145265"/>
    <x v="1"/>
    <n v="1.0816455696202532"/>
    <n v="2105"/>
    <n v="69.009501187648453"/>
    <s v="US"/>
    <s v="USD"/>
    <n v="1388469600"/>
    <n v="1388815200"/>
    <b v="0"/>
    <b v="0"/>
    <s v="film &amp; video/animation"/>
    <x v="4"/>
    <s v="animation"/>
  </r>
  <r>
    <n v="464"/>
    <s v="Gomez LLC"/>
    <s v="Pre-emptive mission-critical hardware"/>
    <n v="71200"/>
    <n v="95020"/>
    <x v="1"/>
    <n v="1.3345505617977529"/>
    <n v="2436"/>
    <n v="39.006568144499177"/>
    <s v="US"/>
    <s v="USD"/>
    <n v="1518328800"/>
    <n v="1519538400"/>
    <b v="0"/>
    <b v="0"/>
    <s v="theater/plays"/>
    <x v="3"/>
    <s v="plays"/>
  </r>
  <r>
    <n v="465"/>
    <s v="Gonzalez-Robbins"/>
    <s v="Up-sized responsive protocol"/>
    <n v="4700"/>
    <n v="8829"/>
    <x v="1"/>
    <n v="1.8785106382978722"/>
    <n v="80"/>
    <n v="110.3625"/>
    <s v="US"/>
    <s v="USD"/>
    <n v="1517032800"/>
    <n v="1517810400"/>
    <b v="0"/>
    <b v="0"/>
    <s v="publishing/translations"/>
    <x v="5"/>
    <s v="translations"/>
  </r>
  <r>
    <n v="466"/>
    <s v="Obrien and Sons"/>
    <s v="Pre-emptive transitional frame"/>
    <n v="1200"/>
    <n v="3984"/>
    <x v="1"/>
    <n v="3.32"/>
    <n v="42"/>
    <n v="94.857142857142861"/>
    <s v="US"/>
    <s v="USD"/>
    <n v="1368594000"/>
    <n v="1370581200"/>
    <b v="0"/>
    <b v="1"/>
    <s v="technology/wearables"/>
    <x v="2"/>
    <s v="wearables"/>
  </r>
  <r>
    <n v="467"/>
    <s v="Shaw Ltd"/>
    <s v="Profit-focused content-based application"/>
    <n v="1400"/>
    <n v="8053"/>
    <x v="1"/>
    <n v="5.7521428571428572"/>
    <n v="139"/>
    <n v="57.935251798561154"/>
    <s v="CA"/>
    <s v="CAD"/>
    <n v="1448258400"/>
    <n v="1448863200"/>
    <b v="0"/>
    <b v="1"/>
    <s v="technology/web"/>
    <x v="2"/>
    <s v="web"/>
  </r>
  <r>
    <n v="468"/>
    <s v="Hughes Inc"/>
    <s v="Streamlined neutral analyzer"/>
    <n v="4000"/>
    <n v="1620"/>
    <x v="0"/>
    <n v="0.40500000000000003"/>
    <n v="16"/>
    <n v="101.25"/>
    <s v="US"/>
    <s v="USD"/>
    <n v="1555218000"/>
    <n v="1556600400"/>
    <b v="0"/>
    <b v="0"/>
    <s v="theater/plays"/>
    <x v="3"/>
    <s v="plays"/>
  </r>
  <r>
    <n v="469"/>
    <s v="Olsen-Ryan"/>
    <s v="Assimilated neutral utilization"/>
    <n v="5600"/>
    <n v="10328"/>
    <x v="1"/>
    <n v="1.8442857142857143"/>
    <n v="159"/>
    <n v="64.95597484276729"/>
    <s v="US"/>
    <s v="USD"/>
    <n v="1431925200"/>
    <n v="1432098000"/>
    <b v="0"/>
    <b v="0"/>
    <s v="film &amp; video/drama"/>
    <x v="4"/>
    <s v="drama"/>
  </r>
  <r>
    <n v="470"/>
    <s v="Grimes, Holland and Sloan"/>
    <s v="Extended dedicated archive"/>
    <n v="3600"/>
    <n v="10289"/>
    <x v="1"/>
    <n v="2.8580555555555556"/>
    <n v="381"/>
    <n v="27.00524934383202"/>
    <s v="US"/>
    <s v="USD"/>
    <n v="1481522400"/>
    <n v="1482127200"/>
    <b v="0"/>
    <b v="0"/>
    <s v="technology/wearables"/>
    <x v="2"/>
    <s v="wearables"/>
  </r>
  <r>
    <n v="471"/>
    <s v="Perry and Sons"/>
    <s v="Configurable static help-desk"/>
    <n v="3100"/>
    <n v="9889"/>
    <x v="1"/>
    <n v="3.19"/>
    <n v="194"/>
    <n v="50.97422680412371"/>
    <s v="GB"/>
    <s v="GBP"/>
    <n v="1335934800"/>
    <n v="1335934800"/>
    <b v="0"/>
    <b v="1"/>
    <s v="food/food trucks"/>
    <x v="0"/>
    <s v="food trucks"/>
  </r>
  <r>
    <n v="472"/>
    <s v="Turner, Young and Collins"/>
    <s v="Self-enabling clear-thinking framework"/>
    <n v="153800"/>
    <n v="60342"/>
    <x v="0"/>
    <n v="0.39234070221066319"/>
    <n v="575"/>
    <n v="104.94260869565217"/>
    <s v="US"/>
    <s v="USD"/>
    <n v="1552280400"/>
    <n v="1556946000"/>
    <b v="0"/>
    <b v="0"/>
    <s v="music/rock"/>
    <x v="1"/>
    <s v="rock"/>
  </r>
  <r>
    <n v="473"/>
    <s v="Richardson Inc"/>
    <s v="Assimilated fault-tolerant capacity"/>
    <n v="5000"/>
    <n v="8907"/>
    <x v="1"/>
    <n v="1.7814000000000001"/>
    <n v="106"/>
    <n v="84.028301886792448"/>
    <s v="US"/>
    <s v="USD"/>
    <n v="1529989200"/>
    <n v="1530075600"/>
    <b v="0"/>
    <b v="0"/>
    <s v="music/electric music"/>
    <x v="1"/>
    <s v="electric music"/>
  </r>
  <r>
    <n v="474"/>
    <s v="Santos-Young"/>
    <s v="Enhanced neutral ability"/>
    <n v="4000"/>
    <n v="14606"/>
    <x v="1"/>
    <n v="3.6515"/>
    <n v="142"/>
    <n v="102.85915492957747"/>
    <s v="US"/>
    <s v="USD"/>
    <n v="1418709600"/>
    <n v="1418796000"/>
    <b v="0"/>
    <b v="0"/>
    <s v="film &amp; video/television"/>
    <x v="4"/>
    <s v="television"/>
  </r>
  <r>
    <n v="475"/>
    <s v="Nichols Ltd"/>
    <s v="Function-based attitude-oriented groupware"/>
    <n v="7400"/>
    <n v="8432"/>
    <x v="1"/>
    <n v="1.1394594594594594"/>
    <n v="211"/>
    <n v="39.962085308056871"/>
    <s v="US"/>
    <s v="USD"/>
    <n v="1372136400"/>
    <n v="1372482000"/>
    <b v="0"/>
    <b v="1"/>
    <s v="publishing/translations"/>
    <x v="5"/>
    <s v="translations"/>
  </r>
  <r>
    <n v="476"/>
    <s v="Murphy PLC"/>
    <s v="Optional solution-oriented instruction set"/>
    <n v="191500"/>
    <n v="57122"/>
    <x v="0"/>
    <n v="0.29828720626631855"/>
    <n v="1120"/>
    <n v="51.001785714285717"/>
    <s v="US"/>
    <s v="USD"/>
    <n v="1533877200"/>
    <n v="1534395600"/>
    <b v="0"/>
    <b v="0"/>
    <s v="publishing/fiction"/>
    <x v="5"/>
    <s v="fiction"/>
  </r>
  <r>
    <n v="477"/>
    <s v="Hogan, Porter and Rivera"/>
    <s v="Organic object-oriented core"/>
    <n v="8500"/>
    <n v="4613"/>
    <x v="0"/>
    <n v="0.54270588235294115"/>
    <n v="113"/>
    <n v="40.823008849557525"/>
    <s v="US"/>
    <s v="USD"/>
    <n v="1309064400"/>
    <n v="1311397200"/>
    <b v="0"/>
    <b v="0"/>
    <s v="film &amp; video/science fiction"/>
    <x v="4"/>
    <s v="science fiction"/>
  </r>
  <r>
    <n v="478"/>
    <s v="Lyons LLC"/>
    <s v="Balanced impactful circuit"/>
    <n v="68800"/>
    <n v="162603"/>
    <x v="1"/>
    <n v="2.3634156976744185"/>
    <n v="2756"/>
    <n v="58.999637155297535"/>
    <s v="US"/>
    <s v="USD"/>
    <n v="1425877200"/>
    <n v="1426914000"/>
    <b v="0"/>
    <b v="0"/>
    <s v="technology/wearables"/>
    <x v="2"/>
    <s v="wearables"/>
  </r>
  <r>
    <n v="479"/>
    <s v="Long-Greene"/>
    <s v="Future-proofed heuristic encryption"/>
    <n v="2400"/>
    <n v="12310"/>
    <x v="1"/>
    <n v="5.1291666666666664"/>
    <n v="173"/>
    <n v="71.156069364161851"/>
    <s v="GB"/>
    <s v="GBP"/>
    <n v="1501304400"/>
    <n v="1501477200"/>
    <b v="0"/>
    <b v="0"/>
    <s v="food/food trucks"/>
    <x v="0"/>
    <s v="food trucks"/>
  </r>
  <r>
    <n v="480"/>
    <s v="Robles-Hudson"/>
    <s v="Balanced bifurcated leverage"/>
    <n v="8600"/>
    <n v="8656"/>
    <x v="1"/>
    <n v="1.0065116279069768"/>
    <n v="87"/>
    <n v="99.494252873563212"/>
    <s v="US"/>
    <s v="USD"/>
    <n v="1268287200"/>
    <n v="1269061200"/>
    <b v="0"/>
    <b v="1"/>
    <s v="photography/photography books"/>
    <x v="7"/>
    <s v="photography books"/>
  </r>
  <r>
    <n v="481"/>
    <s v="Mcclure LLC"/>
    <s v="Sharable discrete budgetary management"/>
    <n v="196600"/>
    <n v="159931"/>
    <x v="0"/>
    <n v="0.81348423194303154"/>
    <n v="1538"/>
    <n v="103.98634590377114"/>
    <s v="US"/>
    <s v="USD"/>
    <n v="1412139600"/>
    <n v="1415772000"/>
    <b v="0"/>
    <b v="1"/>
    <s v="theater/plays"/>
    <x v="3"/>
    <s v="plays"/>
  </r>
  <r>
    <n v="482"/>
    <s v="Martin, Russell and Baker"/>
    <s v="Focused solution-oriented instruction set"/>
    <n v="4200"/>
    <n v="689"/>
    <x v="0"/>
    <n v="0.16404761904761905"/>
    <n v="9"/>
    <n v="76.555555555555557"/>
    <s v="US"/>
    <s v="USD"/>
    <n v="1330063200"/>
    <n v="1331013600"/>
    <b v="0"/>
    <b v="1"/>
    <s v="publishing/fiction"/>
    <x v="5"/>
    <s v="fiction"/>
  </r>
  <r>
    <n v="483"/>
    <s v="Rice-Parker"/>
    <s v="Down-sized actuating infrastructure"/>
    <n v="91400"/>
    <n v="48236"/>
    <x v="0"/>
    <n v="0.52774617067833696"/>
    <n v="554"/>
    <n v="87.068592057761734"/>
    <s v="US"/>
    <s v="USD"/>
    <n v="1576130400"/>
    <n v="1576735200"/>
    <b v="0"/>
    <b v="0"/>
    <s v="theater/plays"/>
    <x v="3"/>
    <s v="plays"/>
  </r>
  <r>
    <n v="484"/>
    <s v="Landry Inc"/>
    <s v="Synergistic cohesive adapter"/>
    <n v="29600"/>
    <n v="77021"/>
    <x v="1"/>
    <n v="2.6020608108108108"/>
    <n v="1572"/>
    <n v="48.99554707379135"/>
    <s v="GB"/>
    <s v="GBP"/>
    <n v="1407128400"/>
    <n v="1411362000"/>
    <b v="0"/>
    <b v="1"/>
    <s v="food/food trucks"/>
    <x v="0"/>
    <s v="food trucks"/>
  </r>
  <r>
    <n v="485"/>
    <s v="Richards-Davis"/>
    <s v="Quality-focused mission-critical structure"/>
    <n v="90600"/>
    <n v="27844"/>
    <x v="0"/>
    <n v="0.30732891832229581"/>
    <n v="648"/>
    <n v="42.969135802469133"/>
    <s v="GB"/>
    <s v="GBP"/>
    <n v="1560142800"/>
    <n v="1563685200"/>
    <b v="0"/>
    <b v="0"/>
    <s v="theater/plays"/>
    <x v="3"/>
    <s v="plays"/>
  </r>
  <r>
    <n v="486"/>
    <s v="Davis, Cox and Fox"/>
    <s v="Compatible exuding Graphical User Interface"/>
    <n v="5200"/>
    <n v="702"/>
    <x v="0"/>
    <n v="0.13500000000000001"/>
    <n v="21"/>
    <n v="33.428571428571431"/>
    <s v="GB"/>
    <s v="GBP"/>
    <n v="1520575200"/>
    <n v="1521867600"/>
    <b v="0"/>
    <b v="1"/>
    <s v="publishing/translations"/>
    <x v="5"/>
    <s v="translations"/>
  </r>
  <r>
    <n v="487"/>
    <s v="Smith-Wallace"/>
    <s v="Monitored 24/7 time-frame"/>
    <n v="110300"/>
    <n v="197024"/>
    <x v="1"/>
    <n v="1.7862556663644606"/>
    <n v="2346"/>
    <n v="83.982949701619773"/>
    <s v="US"/>
    <s v="USD"/>
    <n v="1492664400"/>
    <n v="1495515600"/>
    <b v="0"/>
    <b v="0"/>
    <s v="theater/plays"/>
    <x v="3"/>
    <s v="plays"/>
  </r>
  <r>
    <n v="488"/>
    <s v="Cordova, Shaw and Wang"/>
    <s v="Virtual secondary open architecture"/>
    <n v="5300"/>
    <n v="11663"/>
    <x v="1"/>
    <n v="2.2005660377358489"/>
    <n v="115"/>
    <n v="101.41739130434783"/>
    <s v="US"/>
    <s v="USD"/>
    <n v="1454479200"/>
    <n v="1455948000"/>
    <b v="0"/>
    <b v="0"/>
    <s v="theater/plays"/>
    <x v="3"/>
    <s v="plays"/>
  </r>
  <r>
    <n v="489"/>
    <s v="Clark Inc"/>
    <s v="Down-sized mobile time-frame"/>
    <n v="9200"/>
    <n v="9339"/>
    <x v="1"/>
    <n v="1.015108695652174"/>
    <n v="85"/>
    <n v="109.87058823529412"/>
    <s v="IT"/>
    <s v="EUR"/>
    <n v="1281934800"/>
    <n v="1282366800"/>
    <b v="0"/>
    <b v="0"/>
    <s v="technology/wearables"/>
    <x v="2"/>
    <s v="wearables"/>
  </r>
  <r>
    <n v="490"/>
    <s v="Young and Sons"/>
    <s v="Innovative disintermediate encryption"/>
    <n v="2400"/>
    <n v="4596"/>
    <x v="1"/>
    <n v="1.915"/>
    <n v="144"/>
    <n v="31.916666666666668"/>
    <s v="US"/>
    <s v="USD"/>
    <n v="1573970400"/>
    <n v="1574575200"/>
    <b v="0"/>
    <b v="0"/>
    <s v="journalism/audio"/>
    <x v="8"/>
    <s v="audio"/>
  </r>
  <r>
    <n v="491"/>
    <s v="Henson PLC"/>
    <s v="Universal contextually-based knowledgebase"/>
    <n v="56800"/>
    <n v="173437"/>
    <x v="1"/>
    <n v="3.0534683098591549"/>
    <n v="2443"/>
    <n v="70.993450675399103"/>
    <s v="US"/>
    <s v="USD"/>
    <n v="1372654800"/>
    <n v="1374901200"/>
    <b v="0"/>
    <b v="1"/>
    <s v="food/food trucks"/>
    <x v="0"/>
    <s v="food trucks"/>
  </r>
  <r>
    <n v="492"/>
    <s v="Garcia Group"/>
    <s v="Persevering interactive matrix"/>
    <n v="191000"/>
    <n v="45831"/>
    <x v="3"/>
    <n v="0.23995287958115183"/>
    <n v="595"/>
    <n v="77.026890756302521"/>
    <s v="US"/>
    <s v="USD"/>
    <n v="1275886800"/>
    <n v="1278910800"/>
    <b v="1"/>
    <b v="1"/>
    <s v="film &amp; video/shorts"/>
    <x v="4"/>
    <s v="shorts"/>
  </r>
  <r>
    <n v="493"/>
    <s v="Adams, Walker and Wong"/>
    <s v="Seamless background framework"/>
    <n v="900"/>
    <n v="6514"/>
    <x v="1"/>
    <n v="7.2377777777777776"/>
    <n v="64"/>
    <n v="101.78125"/>
    <s v="US"/>
    <s v="USD"/>
    <n v="1561784400"/>
    <n v="1562907600"/>
    <b v="0"/>
    <b v="0"/>
    <s v="photography/photography books"/>
    <x v="7"/>
    <s v="photography books"/>
  </r>
  <r>
    <n v="494"/>
    <s v="Hopkins-Browning"/>
    <s v="Balanced upward-trending productivity"/>
    <n v="2500"/>
    <n v="13684"/>
    <x v="1"/>
    <n v="5.4736000000000002"/>
    <n v="268"/>
    <n v="51.059701492537314"/>
    <s v="US"/>
    <s v="USD"/>
    <n v="1332392400"/>
    <n v="1332478800"/>
    <b v="0"/>
    <b v="0"/>
    <s v="technology/wearables"/>
    <x v="2"/>
    <s v="wearables"/>
  </r>
  <r>
    <n v="495"/>
    <s v="Bell, Edwards and Andersen"/>
    <s v="Centralized clear-thinking solution"/>
    <n v="3200"/>
    <n v="13264"/>
    <x v="1"/>
    <n v="4.1449999999999996"/>
    <n v="195"/>
    <n v="68.02051282051282"/>
    <s v="DK"/>
    <s v="DKK"/>
    <n v="1402376400"/>
    <n v="1402722000"/>
    <b v="0"/>
    <b v="0"/>
    <s v="theater/plays"/>
    <x v="3"/>
    <s v="plays"/>
  </r>
  <r>
    <n v="496"/>
    <s v="Morales Group"/>
    <s v="Optimized bi-directional extranet"/>
    <n v="183800"/>
    <n v="1667"/>
    <x v="0"/>
    <n v="9.0696409140369975E-3"/>
    <n v="54"/>
    <n v="30.87037037037037"/>
    <s v="US"/>
    <s v="USD"/>
    <n v="1495342800"/>
    <n v="1496811600"/>
    <b v="0"/>
    <b v="0"/>
    <s v="film &amp; video/animation"/>
    <x v="4"/>
    <s v="animation"/>
  </r>
  <r>
    <n v="497"/>
    <s v="Lucero Group"/>
    <s v="Intuitive actuating benchmark"/>
    <n v="9800"/>
    <n v="3349"/>
    <x v="0"/>
    <n v="0.34173469387755101"/>
    <n v="120"/>
    <n v="27.908333333333335"/>
    <s v="US"/>
    <s v="USD"/>
    <n v="1482213600"/>
    <n v="1482213600"/>
    <b v="0"/>
    <b v="1"/>
    <s v="technology/wearables"/>
    <x v="2"/>
    <s v="wearables"/>
  </r>
  <r>
    <n v="498"/>
    <s v="Smith, Brown and Davis"/>
    <s v="Devolved background project"/>
    <n v="193400"/>
    <n v="46317"/>
    <x v="0"/>
    <n v="0.239488107549121"/>
    <n v="579"/>
    <n v="79.994818652849744"/>
    <s v="DK"/>
    <s v="DKK"/>
    <n v="1420092000"/>
    <n v="1420264800"/>
    <b v="0"/>
    <b v="0"/>
    <s v="technology/web"/>
    <x v="2"/>
    <s v="web"/>
  </r>
  <r>
    <n v="499"/>
    <s v="Hunt Group"/>
    <s v="Reverse-engineered executive emulation"/>
    <n v="163800"/>
    <n v="78743"/>
    <x v="0"/>
    <n v="0.48072649572649573"/>
    <n v="2072"/>
    <n v="38.003378378378379"/>
    <s v="US"/>
    <s v="USD"/>
    <n v="1458018000"/>
    <n v="1458450000"/>
    <b v="0"/>
    <b v="1"/>
    <s v="film &amp; video/documentary"/>
    <x v="4"/>
    <s v="documentary"/>
  </r>
  <r>
    <n v="500"/>
    <s v="Valdez Ltd"/>
    <s v="Team-oriented clear-thinking matrix"/>
    <n v="100"/>
    <n v="0"/>
    <x v="0"/>
    <n v="0"/>
    <n v="0"/>
    <e v="#DIV/0!"/>
    <s v="US"/>
    <s v="USD"/>
    <n v="1367384400"/>
    <n v="1369803600"/>
    <b v="0"/>
    <b v="1"/>
    <s v="theater/plays"/>
    <x v="3"/>
    <s v="plays"/>
  </r>
  <r>
    <n v="501"/>
    <s v="Mccann-Le"/>
    <s v="Focused coherent methodology"/>
    <n v="153600"/>
    <n v="107743"/>
    <x v="0"/>
    <n v="0.70145182291666663"/>
    <n v="1796"/>
    <n v="59.990534521158132"/>
    <s v="US"/>
    <s v="USD"/>
    <n v="1363064400"/>
    <n v="1363237200"/>
    <b v="0"/>
    <b v="0"/>
    <s v="film &amp; video/documentary"/>
    <x v="4"/>
    <s v="documentary"/>
  </r>
  <r>
    <n v="502"/>
    <s v="Johnson Inc"/>
    <s v="Reduced context-sensitive complexity"/>
    <n v="1300"/>
    <n v="6889"/>
    <x v="1"/>
    <n v="5.2992307692307694"/>
    <n v="186"/>
    <n v="37.037634408602152"/>
    <s v="AU"/>
    <s v="AUD"/>
    <n v="1343365200"/>
    <n v="1345870800"/>
    <b v="0"/>
    <b v="1"/>
    <s v="games/video games"/>
    <x v="6"/>
    <s v="video games"/>
  </r>
  <r>
    <n v="503"/>
    <s v="Collins LLC"/>
    <s v="Decentralized 4thgeneration time-frame"/>
    <n v="25500"/>
    <n v="45983"/>
    <x v="1"/>
    <n v="1.8032549019607844"/>
    <n v="460"/>
    <n v="99.963043478260872"/>
    <s v="US"/>
    <s v="USD"/>
    <n v="1435726800"/>
    <n v="1437454800"/>
    <b v="0"/>
    <b v="0"/>
    <s v="film &amp; video/drama"/>
    <x v="4"/>
    <s v="drama"/>
  </r>
  <r>
    <n v="504"/>
    <s v="Smith-Miller"/>
    <s v="De-engineered cohesive moderator"/>
    <n v="7500"/>
    <n v="6924"/>
    <x v="0"/>
    <n v="0.92320000000000002"/>
    <n v="62"/>
    <n v="111.6774193548387"/>
    <s v="IT"/>
    <s v="EUR"/>
    <n v="1431925200"/>
    <n v="1432011600"/>
    <b v="0"/>
    <b v="0"/>
    <s v="music/rock"/>
    <x v="1"/>
    <s v="rock"/>
  </r>
  <r>
    <n v="505"/>
    <s v="Jensen-Vargas"/>
    <s v="Ameliorated explicit parallelism"/>
    <n v="89900"/>
    <n v="12497"/>
    <x v="0"/>
    <n v="0.13901001112347053"/>
    <n v="347"/>
    <n v="36.014409221902014"/>
    <s v="US"/>
    <s v="USD"/>
    <n v="1362722400"/>
    <n v="13663476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x v="1"/>
    <n v="9.2707777777777771"/>
    <n v="2528"/>
    <n v="66.010284810126578"/>
    <s v="US"/>
    <s v="USD"/>
    <n v="1511416800"/>
    <n v="1512885600"/>
    <b v="0"/>
    <b v="1"/>
    <s v="theater/plays"/>
    <x v="3"/>
    <s v="plays"/>
  </r>
  <r>
    <n v="507"/>
    <s v="Turner, Miller and Francis"/>
    <s v="Compatible well-modulated budgetary management"/>
    <n v="2100"/>
    <n v="837"/>
    <x v="0"/>
    <n v="0.39857142857142858"/>
    <n v="19"/>
    <n v="44.05263157894737"/>
    <s v="US"/>
    <s v="USD"/>
    <n v="1365483600"/>
    <n v="1369717200"/>
    <b v="0"/>
    <b v="1"/>
    <s v="technology/web"/>
    <x v="2"/>
    <s v="web"/>
  </r>
  <r>
    <n v="508"/>
    <s v="Roberts Group"/>
    <s v="Up-sized radical pricing structure"/>
    <n v="172700"/>
    <n v="193820"/>
    <x v="1"/>
    <n v="1.1222929936305732"/>
    <n v="3657"/>
    <n v="52.999726551818434"/>
    <s v="US"/>
    <s v="USD"/>
    <n v="1532840400"/>
    <n v="1534654800"/>
    <b v="0"/>
    <b v="0"/>
    <s v="theater/plays"/>
    <x v="3"/>
    <s v="plays"/>
  </r>
  <r>
    <n v="509"/>
    <s v="White LLC"/>
    <s v="Robust zero-defect project"/>
    <n v="168500"/>
    <n v="119510"/>
    <x v="0"/>
    <n v="0.70925816023738875"/>
    <n v="1258"/>
    <n v="95"/>
    <s v="US"/>
    <s v="USD"/>
    <n v="1336194000"/>
    <n v="1337058000"/>
    <b v="0"/>
    <b v="0"/>
    <s v="theater/plays"/>
    <x v="3"/>
    <s v="plays"/>
  </r>
  <r>
    <n v="510"/>
    <s v="Best, Miller and Thomas"/>
    <s v="Re-engineered mobile task-force"/>
    <n v="7800"/>
    <n v="9289"/>
    <x v="1"/>
    <n v="1.1908974358974358"/>
    <n v="131"/>
    <n v="70.908396946564892"/>
    <s v="AU"/>
    <s v="AUD"/>
    <n v="1527742800"/>
    <n v="1529816400"/>
    <b v="0"/>
    <b v="0"/>
    <s v="film &amp; video/drama"/>
    <x v="4"/>
    <s v="drama"/>
  </r>
  <r>
    <n v="511"/>
    <s v="Smith-Mullins"/>
    <s v="User-centric intangible neural-net"/>
    <n v="147800"/>
    <n v="35498"/>
    <x v="0"/>
    <n v="0.24017591339648173"/>
    <n v="362"/>
    <n v="98.060773480662988"/>
    <s v="US"/>
    <s v="USD"/>
    <n v="1564030800"/>
    <n v="1564894800"/>
    <b v="0"/>
    <b v="0"/>
    <s v="theater/plays"/>
    <x v="3"/>
    <s v="plays"/>
  </r>
  <r>
    <n v="512"/>
    <s v="Williams-Walsh"/>
    <s v="Organized explicit core"/>
    <n v="9100"/>
    <n v="12678"/>
    <x v="1"/>
    <n v="1.3931868131868133"/>
    <n v="239"/>
    <n v="53.046025104602514"/>
    <s v="US"/>
    <s v="USD"/>
    <n v="1404536400"/>
    <n v="1404622800"/>
    <b v="0"/>
    <b v="1"/>
    <s v="games/video games"/>
    <x v="6"/>
    <s v="video games"/>
  </r>
  <r>
    <n v="513"/>
    <s v="Harrison, Blackwell and Mendez"/>
    <s v="Synchronized 6thgeneration adapter"/>
    <n v="8300"/>
    <n v="3260"/>
    <x v="3"/>
    <n v="0.39277108433734942"/>
    <n v="35"/>
    <n v="93.142857142857139"/>
    <s v="US"/>
    <s v="USD"/>
    <n v="1284008400"/>
    <n v="1284181200"/>
    <b v="0"/>
    <b v="0"/>
    <s v="film &amp; video/television"/>
    <x v="4"/>
    <s v="television"/>
  </r>
  <r>
    <n v="514"/>
    <s v="Sanchez, Bradley and Flores"/>
    <s v="Centralized motivating capacity"/>
    <n v="138700"/>
    <n v="31123"/>
    <x v="3"/>
    <n v="0.22439077144917088"/>
    <n v="528"/>
    <n v="58.945075757575758"/>
    <s v="CH"/>
    <s v="CHF"/>
    <n v="1386309600"/>
    <n v="1386741600"/>
    <b v="0"/>
    <b v="1"/>
    <s v="music/rock"/>
    <x v="1"/>
    <s v="rock"/>
  </r>
  <r>
    <n v="515"/>
    <s v="Cox LLC"/>
    <s v="Phased 24hour flexibility"/>
    <n v="8600"/>
    <n v="4797"/>
    <x v="0"/>
    <n v="0.55779069767441858"/>
    <n v="133"/>
    <n v="36.067669172932334"/>
    <s v="CA"/>
    <s v="CAD"/>
    <n v="1324620000"/>
    <n v="1324792800"/>
    <b v="0"/>
    <b v="1"/>
    <s v="theater/plays"/>
    <x v="3"/>
    <s v="plays"/>
  </r>
  <r>
    <n v="516"/>
    <s v="Morales-Odonnell"/>
    <s v="Exclusive 5thgeneration structure"/>
    <n v="125400"/>
    <n v="53324"/>
    <x v="0"/>
    <n v="0.42523125996810207"/>
    <n v="846"/>
    <n v="63.030732860520096"/>
    <s v="US"/>
    <s v="USD"/>
    <n v="1281070800"/>
    <n v="1284354000"/>
    <b v="0"/>
    <b v="0"/>
    <s v="publishing/nonfiction"/>
    <x v="5"/>
    <s v="nonfiction"/>
  </r>
  <r>
    <n v="517"/>
    <s v="Ramirez LLC"/>
    <s v="Multi-tiered maximized orchestration"/>
    <n v="5900"/>
    <n v="6608"/>
    <x v="1"/>
    <n v="1.1200000000000001"/>
    <n v="78"/>
    <n v="84.717948717948715"/>
    <s v="US"/>
    <s v="USD"/>
    <n v="1493960400"/>
    <n v="1494392400"/>
    <b v="0"/>
    <b v="0"/>
    <s v="food/food trucks"/>
    <x v="0"/>
    <s v="food trucks"/>
  </r>
  <r>
    <n v="518"/>
    <s v="Ramirez Group"/>
    <s v="Open-architected uniform instruction set"/>
    <n v="8800"/>
    <n v="622"/>
    <x v="0"/>
    <n v="7.0681818181818179E-2"/>
    <n v="10"/>
    <n v="62.2"/>
    <s v="US"/>
    <s v="USD"/>
    <n v="1519365600"/>
    <n v="1519538400"/>
    <b v="0"/>
    <b v="1"/>
    <s v="film &amp; video/animation"/>
    <x v="4"/>
    <s v="animation"/>
  </r>
  <r>
    <n v="519"/>
    <s v="Marsh-Coleman"/>
    <s v="Exclusive asymmetric analyzer"/>
    <n v="177700"/>
    <n v="180802"/>
    <x v="1"/>
    <n v="1.0174563871693867"/>
    <n v="1773"/>
    <n v="101.97518330513255"/>
    <s v="US"/>
    <s v="USD"/>
    <n v="1420696800"/>
    <n v="1421906400"/>
    <b v="0"/>
    <b v="1"/>
    <s v="music/rock"/>
    <x v="1"/>
    <s v="rock"/>
  </r>
  <r>
    <n v="520"/>
    <s v="Frederick, Jenkins and Collins"/>
    <s v="Organic radical collaboration"/>
    <n v="800"/>
    <n v="3406"/>
    <x v="1"/>
    <n v="4.2575000000000003"/>
    <n v="32"/>
    <n v="106.4375"/>
    <s v="US"/>
    <s v="USD"/>
    <n v="1555650000"/>
    <n v="1555909200"/>
    <b v="0"/>
    <b v="0"/>
    <s v="theater/plays"/>
    <x v="3"/>
    <s v="plays"/>
  </r>
  <r>
    <n v="521"/>
    <s v="Wilson Ltd"/>
    <s v="Function-based multi-state software"/>
    <n v="7600"/>
    <n v="11061"/>
    <x v="1"/>
    <n v="1.4553947368421052"/>
    <n v="369"/>
    <n v="29.975609756097562"/>
    <s v="US"/>
    <s v="USD"/>
    <n v="1471928400"/>
    <n v="1472446800"/>
    <b v="0"/>
    <b v="1"/>
    <s v="film &amp; video/drama"/>
    <x v="4"/>
    <s v="drama"/>
  </r>
  <r>
    <n v="522"/>
    <s v="Cline, Peterson and Lowery"/>
    <s v="Innovative static budgetary management"/>
    <n v="50500"/>
    <n v="16389"/>
    <x v="0"/>
    <n v="0.32453465346534655"/>
    <n v="191"/>
    <n v="85.806282722513089"/>
    <s v="US"/>
    <s v="USD"/>
    <n v="1341291600"/>
    <n v="1342328400"/>
    <b v="0"/>
    <b v="0"/>
    <s v="film &amp; video/shorts"/>
    <x v="4"/>
    <s v="shorts"/>
  </r>
  <r>
    <n v="523"/>
    <s v="Underwood, James and Jones"/>
    <s v="Triple-buffered holistic ability"/>
    <n v="900"/>
    <n v="6303"/>
    <x v="1"/>
    <n v="7.003333333333333"/>
    <n v="89"/>
    <n v="70.82022471910112"/>
    <s v="US"/>
    <s v="USD"/>
    <n v="1267682400"/>
    <n v="1268114400"/>
    <b v="0"/>
    <b v="0"/>
    <s v="film &amp; video/shorts"/>
    <x v="4"/>
    <s v="shorts"/>
  </r>
  <r>
    <n v="524"/>
    <s v="Johnson-Contreras"/>
    <s v="Diverse scalable superstructure"/>
    <n v="96700"/>
    <n v="81136"/>
    <x v="0"/>
    <n v="0.83904860392967939"/>
    <n v="1979"/>
    <n v="40.998484082870135"/>
    <s v="US"/>
    <s v="USD"/>
    <n v="1272258000"/>
    <n v="1273381200"/>
    <b v="0"/>
    <b v="0"/>
    <s v="theater/plays"/>
    <x v="3"/>
    <s v="plays"/>
  </r>
  <r>
    <n v="525"/>
    <s v="Greene, Lloyd and Sims"/>
    <s v="Balanced leadingedge data-warehouse"/>
    <n v="2100"/>
    <n v="1768"/>
    <x v="0"/>
    <n v="0.84190476190476193"/>
    <n v="63"/>
    <n v="28.063492063492063"/>
    <s v="US"/>
    <s v="USD"/>
    <n v="1290492000"/>
    <n v="1290837600"/>
    <b v="0"/>
    <b v="0"/>
    <s v="technology/wearables"/>
    <x v="2"/>
    <s v="wearables"/>
  </r>
  <r>
    <n v="526"/>
    <s v="Smith-Sparks"/>
    <s v="Digitized bandwidth-monitored open architecture"/>
    <n v="8300"/>
    <n v="12944"/>
    <x v="1"/>
    <n v="1.5595180722891566"/>
    <n v="147"/>
    <n v="88.054421768707485"/>
    <s v="US"/>
    <s v="USD"/>
    <n v="1451109600"/>
    <n v="1454306400"/>
    <b v="0"/>
    <b v="1"/>
    <s v="theater/plays"/>
    <x v="3"/>
    <s v="plays"/>
  </r>
  <r>
    <n v="527"/>
    <s v="Rosario-Smith"/>
    <s v="Enterprise-wide intermediate portal"/>
    <n v="189200"/>
    <n v="188480"/>
    <x v="0"/>
    <n v="0.99619450317124736"/>
    <n v="6080"/>
    <n v="31"/>
    <s v="CA"/>
    <s v="CAD"/>
    <n v="1454652000"/>
    <n v="1457762400"/>
    <b v="0"/>
    <b v="0"/>
    <s v="film &amp; video/animation"/>
    <x v="4"/>
    <s v="animation"/>
  </r>
  <r>
    <n v="528"/>
    <s v="Avila, Ford and Welch"/>
    <s v="Focused leadingedge matrix"/>
    <n v="9000"/>
    <n v="7227"/>
    <x v="0"/>
    <n v="0.80300000000000005"/>
    <n v="80"/>
    <n v="90.337500000000006"/>
    <s v="GB"/>
    <s v="GBP"/>
    <n v="1385186400"/>
    <n v="1389074400"/>
    <b v="0"/>
    <b v="0"/>
    <s v="music/indie rock"/>
    <x v="1"/>
    <s v="indie rock"/>
  </r>
  <r>
    <n v="529"/>
    <s v="Gallegos Inc"/>
    <s v="Seamless logistical encryption"/>
    <n v="5100"/>
    <n v="574"/>
    <x v="0"/>
    <n v="0.11254901960784314"/>
    <n v="9"/>
    <n v="63.777777777777779"/>
    <s v="US"/>
    <s v="USD"/>
    <n v="1399698000"/>
    <n v="1402117200"/>
    <b v="0"/>
    <b v="0"/>
    <s v="games/video games"/>
    <x v="6"/>
    <s v="video games"/>
  </r>
  <r>
    <n v="530"/>
    <s v="Morrow, Santiago and Soto"/>
    <s v="Stand-alone human-resource workforce"/>
    <n v="105000"/>
    <n v="96328"/>
    <x v="0"/>
    <n v="0.91740952380952379"/>
    <n v="1784"/>
    <n v="53.995515695067262"/>
    <s v="US"/>
    <s v="USD"/>
    <n v="1283230800"/>
    <n v="1284440400"/>
    <b v="0"/>
    <b v="1"/>
    <s v="publishing/fiction"/>
    <x v="5"/>
    <s v="fiction"/>
  </r>
  <r>
    <n v="531"/>
    <s v="Berry-Richardson"/>
    <s v="Automated zero tolerance implementation"/>
    <n v="186700"/>
    <n v="178338"/>
    <x v="2"/>
    <n v="0.95521156936261387"/>
    <n v="3640"/>
    <n v="48.993956043956047"/>
    <s v="CH"/>
    <s v="CHF"/>
    <n v="1384149600"/>
    <n v="1388988000"/>
    <b v="0"/>
    <b v="0"/>
    <s v="games/video games"/>
    <x v="6"/>
    <s v="video games"/>
  </r>
  <r>
    <n v="532"/>
    <s v="Cordova-Torres"/>
    <s v="Pre-emptive grid-enabled contingency"/>
    <n v="1600"/>
    <n v="8046"/>
    <x v="1"/>
    <n v="5.0287499999999996"/>
    <n v="126"/>
    <n v="63.857142857142854"/>
    <s v="CA"/>
    <s v="CAD"/>
    <n v="1516860000"/>
    <n v="1516946400"/>
    <b v="0"/>
    <b v="0"/>
    <s v="theater/plays"/>
    <x v="3"/>
    <s v="plays"/>
  </r>
  <r>
    <n v="533"/>
    <s v="Holt, Bernard and Johnson"/>
    <s v="Multi-lateral didactic encoding"/>
    <n v="115600"/>
    <n v="184086"/>
    <x v="1"/>
    <n v="1.5924394463667819"/>
    <n v="2218"/>
    <n v="82.996393146979258"/>
    <s v="GB"/>
    <s v="GBP"/>
    <n v="1374642000"/>
    <n v="1377752400"/>
    <b v="0"/>
    <b v="0"/>
    <s v="music/indie rock"/>
    <x v="1"/>
    <s v="indie rock"/>
  </r>
  <r>
    <n v="534"/>
    <s v="Clark, Mccormick and Mendoza"/>
    <s v="Self-enabling didactic orchestration"/>
    <n v="89100"/>
    <n v="13385"/>
    <x v="0"/>
    <n v="0.15022446689113356"/>
    <n v="243"/>
    <n v="55.08230452674897"/>
    <s v="US"/>
    <s v="USD"/>
    <n v="1534482000"/>
    <n v="1534568400"/>
    <b v="0"/>
    <b v="1"/>
    <s v="film &amp; video/drama"/>
    <x v="4"/>
    <s v="drama"/>
  </r>
  <r>
    <n v="535"/>
    <s v="Garrison LLC"/>
    <s v="Profit-focused 24/7 data-warehouse"/>
    <n v="2600"/>
    <n v="12533"/>
    <x v="1"/>
    <n v="4.820384615384615"/>
    <n v="202"/>
    <n v="62.044554455445542"/>
    <s v="IT"/>
    <s v="EUR"/>
    <n v="1528434000"/>
    <n v="1528606800"/>
    <b v="0"/>
    <b v="1"/>
    <s v="theater/plays"/>
    <x v="3"/>
    <s v="plays"/>
  </r>
  <r>
    <n v="536"/>
    <s v="Shannon-Olson"/>
    <s v="Enhanced methodical middleware"/>
    <n v="9800"/>
    <n v="14697"/>
    <x v="1"/>
    <n v="1.4996938775510205"/>
    <n v="140"/>
    <n v="104.97857142857143"/>
    <s v="IT"/>
    <s v="EUR"/>
    <n v="1282626000"/>
    <n v="1284872400"/>
    <b v="0"/>
    <b v="0"/>
    <s v="publishing/fiction"/>
    <x v="5"/>
    <s v="fiction"/>
  </r>
  <r>
    <n v="537"/>
    <s v="Murillo-Mcfarland"/>
    <s v="Synchronized client-driven projection"/>
    <n v="84400"/>
    <n v="98935"/>
    <x v="1"/>
    <n v="1.1722156398104266"/>
    <n v="1052"/>
    <n v="94.044676806083643"/>
    <s v="DK"/>
    <s v="DKK"/>
    <n v="1535605200"/>
    <n v="1537592400"/>
    <b v="1"/>
    <b v="1"/>
    <s v="film &amp; video/documentary"/>
    <x v="4"/>
    <s v="documentary"/>
  </r>
  <r>
    <n v="538"/>
    <s v="Young, Gilbert and Escobar"/>
    <s v="Networked didactic time-frame"/>
    <n v="151300"/>
    <n v="57034"/>
    <x v="0"/>
    <n v="0.37695968274950431"/>
    <n v="1296"/>
    <n v="44.007716049382715"/>
    <s v="US"/>
    <s v="USD"/>
    <n v="1379826000"/>
    <n v="1381208400"/>
    <b v="0"/>
    <b v="0"/>
    <s v="games/mobile games"/>
    <x v="6"/>
    <s v="mobile games"/>
  </r>
  <r>
    <n v="539"/>
    <s v="Thomas, Welch and Santana"/>
    <s v="Assimilated exuding toolset"/>
    <n v="9800"/>
    <n v="7120"/>
    <x v="0"/>
    <n v="0.72653061224489801"/>
    <n v="77"/>
    <n v="92.467532467532465"/>
    <s v="US"/>
    <s v="USD"/>
    <n v="1561957200"/>
    <n v="1562475600"/>
    <b v="0"/>
    <b v="1"/>
    <s v="food/food trucks"/>
    <x v="0"/>
    <s v="food trucks"/>
  </r>
  <r>
    <n v="540"/>
    <s v="Brown-Pena"/>
    <s v="Front-line client-server secured line"/>
    <n v="5300"/>
    <n v="14097"/>
    <x v="1"/>
    <n v="2.6598113207547169"/>
    <n v="247"/>
    <n v="57.072874493927124"/>
    <s v="US"/>
    <s v="USD"/>
    <n v="1525496400"/>
    <n v="15273972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x v="0"/>
    <n v="0.24205617977528091"/>
    <n v="395"/>
    <n v="109.07848101265823"/>
    <s v="IT"/>
    <s v="EUR"/>
    <n v="1433912400"/>
    <n v="1436158800"/>
    <b v="0"/>
    <b v="0"/>
    <s v="games/mobile games"/>
    <x v="6"/>
    <s v="mobile games"/>
  </r>
  <r>
    <n v="542"/>
    <s v="Harrison-Bridges"/>
    <s v="Profit-focused exuding moderator"/>
    <n v="77000"/>
    <n v="1930"/>
    <x v="0"/>
    <n v="2.5064935064935064E-2"/>
    <n v="49"/>
    <n v="39.387755102040813"/>
    <s v="GB"/>
    <s v="GBP"/>
    <n v="1453442400"/>
    <n v="1456034400"/>
    <b v="0"/>
    <b v="0"/>
    <s v="music/indie rock"/>
    <x v="1"/>
    <s v="indie rock"/>
  </r>
  <r>
    <n v="543"/>
    <s v="Johnson, Murphy and Peterson"/>
    <s v="Cross-group high-level moderator"/>
    <n v="84900"/>
    <n v="13864"/>
    <x v="0"/>
    <n v="0.1632979976442874"/>
    <n v="180"/>
    <n v="77.022222222222226"/>
    <s v="US"/>
    <s v="USD"/>
    <n v="1378875600"/>
    <n v="1380171600"/>
    <b v="0"/>
    <b v="0"/>
    <s v="games/video games"/>
    <x v="6"/>
    <s v="video games"/>
  </r>
  <r>
    <n v="544"/>
    <s v="Taylor Inc"/>
    <s v="Public-key 3rdgeneration system engine"/>
    <n v="2800"/>
    <n v="7742"/>
    <x v="1"/>
    <n v="2.7650000000000001"/>
    <n v="84"/>
    <n v="92.166666666666671"/>
    <s v="US"/>
    <s v="USD"/>
    <n v="1452232800"/>
    <n v="1453356000"/>
    <b v="0"/>
    <b v="0"/>
    <s v="music/rock"/>
    <x v="1"/>
    <s v="rock"/>
  </r>
  <r>
    <n v="545"/>
    <s v="Deleon and Sons"/>
    <s v="Organized value-added access"/>
    <n v="184800"/>
    <n v="164109"/>
    <x v="0"/>
    <n v="0.88803571428571426"/>
    <n v="2690"/>
    <n v="61.007063197026021"/>
    <s v="US"/>
    <s v="USD"/>
    <n v="1577253600"/>
    <n v="1578981600"/>
    <b v="0"/>
    <b v="0"/>
    <s v="theater/plays"/>
    <x v="3"/>
    <s v="plays"/>
  </r>
  <r>
    <n v="546"/>
    <s v="Benjamin, Paul and Ferguson"/>
    <s v="Cloned global Graphical User Interface"/>
    <n v="4200"/>
    <n v="6870"/>
    <x v="1"/>
    <n v="1.6357142857142857"/>
    <n v="88"/>
    <n v="78.068181818181813"/>
    <s v="US"/>
    <s v="USD"/>
    <n v="1537160400"/>
    <n v="1537419600"/>
    <b v="0"/>
    <b v="1"/>
    <s v="theater/plays"/>
    <x v="3"/>
    <s v="plays"/>
  </r>
  <r>
    <n v="547"/>
    <s v="Hardin-Dixon"/>
    <s v="Focused solution-oriented matrix"/>
    <n v="1300"/>
    <n v="12597"/>
    <x v="1"/>
    <n v="9.69"/>
    <n v="156"/>
    <n v="80.75"/>
    <s v="US"/>
    <s v="USD"/>
    <n v="1422165600"/>
    <n v="1423202400"/>
    <b v="0"/>
    <b v="0"/>
    <s v="film &amp; video/drama"/>
    <x v="4"/>
    <s v="drama"/>
  </r>
  <r>
    <n v="548"/>
    <s v="York-Pitts"/>
    <s v="Monitored discrete toolset"/>
    <n v="66100"/>
    <n v="179074"/>
    <x v="1"/>
    <n v="2.7091376701966716"/>
    <n v="2985"/>
    <n v="59.991289782244557"/>
    <s v="US"/>
    <s v="USD"/>
    <n v="1459486800"/>
    <n v="1460610000"/>
    <b v="0"/>
    <b v="0"/>
    <s v="theater/plays"/>
    <x v="3"/>
    <s v="plays"/>
  </r>
  <r>
    <n v="549"/>
    <s v="Jarvis and Sons"/>
    <s v="Business-focused intermediate system engine"/>
    <n v="29500"/>
    <n v="83843"/>
    <x v="1"/>
    <n v="2.8421355932203389"/>
    <n v="762"/>
    <n v="110.03018372703411"/>
    <s v="US"/>
    <s v="USD"/>
    <n v="1369717200"/>
    <n v="1370494800"/>
    <b v="0"/>
    <b v="0"/>
    <s v="technology/wearables"/>
    <x v="2"/>
    <s v="wearables"/>
  </r>
  <r>
    <n v="550"/>
    <s v="Morrison-Henderson"/>
    <s v="De-engineered disintermediate encoding"/>
    <n v="100"/>
    <n v="4"/>
    <x v="3"/>
    <n v="0.04"/>
    <n v="1"/>
    <n v="4"/>
    <s v="CH"/>
    <s v="CHF"/>
    <n v="1330495200"/>
    <n v="1332306000"/>
    <b v="0"/>
    <b v="0"/>
    <s v="music/indie rock"/>
    <x v="1"/>
    <s v="indie rock"/>
  </r>
  <r>
    <n v="551"/>
    <s v="Martin-James"/>
    <s v="Streamlined upward-trending analyzer"/>
    <n v="180100"/>
    <n v="105598"/>
    <x v="0"/>
    <n v="0.58632981676846196"/>
    <n v="2779"/>
    <n v="37.99856063332134"/>
    <s v="AU"/>
    <s v="AUD"/>
    <n v="1419055200"/>
    <n v="1422511200"/>
    <b v="0"/>
    <b v="1"/>
    <s v="technology/web"/>
    <x v="2"/>
    <s v="web"/>
  </r>
  <r>
    <n v="552"/>
    <s v="Mercer, Solomon and Singleton"/>
    <s v="Distributed human-resource policy"/>
    <n v="9000"/>
    <n v="8866"/>
    <x v="0"/>
    <n v="0.98511111111111116"/>
    <n v="92"/>
    <n v="96.369565217391298"/>
    <s v="US"/>
    <s v="USD"/>
    <n v="1480140000"/>
    <n v="1480312800"/>
    <b v="0"/>
    <b v="0"/>
    <s v="theater/plays"/>
    <x v="3"/>
    <s v="plays"/>
  </r>
  <r>
    <n v="553"/>
    <s v="Dougherty, Austin and Mills"/>
    <s v="De-engineered 5thgeneration contingency"/>
    <n v="170600"/>
    <n v="75022"/>
    <x v="0"/>
    <n v="0.43975381008206332"/>
    <n v="1028"/>
    <n v="72.978599221789878"/>
    <s v="US"/>
    <s v="USD"/>
    <n v="1293948000"/>
    <n v="1294034400"/>
    <b v="0"/>
    <b v="0"/>
    <s v="music/rock"/>
    <x v="1"/>
    <s v="rock"/>
  </r>
  <r>
    <n v="554"/>
    <s v="Ritter PLC"/>
    <s v="Multi-channeled upward-trending application"/>
    <n v="9500"/>
    <n v="14408"/>
    <x v="1"/>
    <n v="1.5166315789473683"/>
    <n v="554"/>
    <n v="26.007220216606498"/>
    <s v="CA"/>
    <s v="CAD"/>
    <n v="1482127200"/>
    <n v="1482645600"/>
    <b v="0"/>
    <b v="0"/>
    <s v="music/indie rock"/>
    <x v="1"/>
    <s v="indie rock"/>
  </r>
  <r>
    <n v="555"/>
    <s v="Anderson Group"/>
    <s v="Organic maximized database"/>
    <n v="6300"/>
    <n v="14089"/>
    <x v="1"/>
    <n v="2.2363492063492063"/>
    <n v="135"/>
    <n v="104.36296296296297"/>
    <s v="DK"/>
    <s v="DKK"/>
    <n v="1396414800"/>
    <n v="1399093200"/>
    <b v="0"/>
    <b v="0"/>
    <s v="music/rock"/>
    <x v="1"/>
    <s v="rock"/>
  </r>
  <r>
    <n v="556"/>
    <s v="Smith and Sons"/>
    <s v="Grass-roots 24/7 attitude"/>
    <n v="5200"/>
    <n v="12467"/>
    <x v="1"/>
    <n v="2.3975"/>
    <n v="122"/>
    <n v="102.18852459016394"/>
    <s v="US"/>
    <s v="USD"/>
    <n v="1315285200"/>
    <n v="1315890000"/>
    <b v="0"/>
    <b v="1"/>
    <s v="publishing/translations"/>
    <x v="5"/>
    <s v="translations"/>
  </r>
  <r>
    <n v="557"/>
    <s v="Lam-Hamilton"/>
    <s v="Team-oriented global strategy"/>
    <n v="6000"/>
    <n v="11960"/>
    <x v="1"/>
    <n v="1.9933333333333334"/>
    <n v="221"/>
    <n v="54.117647058823529"/>
    <s v="US"/>
    <s v="USD"/>
    <n v="1443762000"/>
    <n v="1444021200"/>
    <b v="0"/>
    <b v="1"/>
    <s v="film &amp; video/science fiction"/>
    <x v="4"/>
    <s v="science fiction"/>
  </r>
  <r>
    <n v="558"/>
    <s v="Ho Ltd"/>
    <s v="Enhanced client-driven capacity"/>
    <n v="5800"/>
    <n v="7966"/>
    <x v="1"/>
    <n v="1.373448275862069"/>
    <n v="126"/>
    <n v="63.222222222222221"/>
    <s v="US"/>
    <s v="USD"/>
    <n v="1456293600"/>
    <n v="1460005200"/>
    <b v="0"/>
    <b v="0"/>
    <s v="theater/plays"/>
    <x v="3"/>
    <s v="plays"/>
  </r>
  <r>
    <n v="559"/>
    <s v="Brown, Estrada and Jensen"/>
    <s v="Exclusive systematic productivity"/>
    <n v="105300"/>
    <n v="106321"/>
    <x v="1"/>
    <n v="1.009696106362773"/>
    <n v="1022"/>
    <n v="104.03228962818004"/>
    <s v="US"/>
    <s v="USD"/>
    <n v="1470114000"/>
    <n v="1470718800"/>
    <b v="0"/>
    <b v="0"/>
    <s v="theater/plays"/>
    <x v="3"/>
    <s v="plays"/>
  </r>
  <r>
    <n v="560"/>
    <s v="Hunt LLC"/>
    <s v="Re-engineered radical policy"/>
    <n v="20000"/>
    <n v="158832"/>
    <x v="1"/>
    <n v="7.9416000000000002"/>
    <n v="3177"/>
    <n v="49.994334277620396"/>
    <s v="US"/>
    <s v="USD"/>
    <n v="1321596000"/>
    <n v="1325052000"/>
    <b v="0"/>
    <b v="0"/>
    <s v="film &amp; video/animation"/>
    <x v="4"/>
    <s v="animation"/>
  </r>
  <r>
    <n v="561"/>
    <s v="Fowler-Smith"/>
    <s v="Down-sized logistical adapter"/>
    <n v="3000"/>
    <n v="11091"/>
    <x v="1"/>
    <n v="3.6970000000000001"/>
    <n v="198"/>
    <n v="56.015151515151516"/>
    <s v="CH"/>
    <s v="CHF"/>
    <n v="1318827600"/>
    <n v="1319000400"/>
    <b v="0"/>
    <b v="0"/>
    <s v="theater/plays"/>
    <x v="3"/>
    <s v="plays"/>
  </r>
  <r>
    <n v="562"/>
    <s v="Blair Inc"/>
    <s v="Configurable bandwidth-monitored throughput"/>
    <n v="9900"/>
    <n v="1269"/>
    <x v="0"/>
    <n v="0.12818181818181817"/>
    <n v="26"/>
    <n v="48.807692307692307"/>
    <s v="CH"/>
    <s v="CHF"/>
    <n v="1552366800"/>
    <n v="1552539600"/>
    <b v="0"/>
    <b v="0"/>
    <s v="music/rock"/>
    <x v="1"/>
    <s v="rock"/>
  </r>
  <r>
    <n v="563"/>
    <s v="Kelley, Stanton and Sanchez"/>
    <s v="Optional tangible pricing structure"/>
    <n v="3700"/>
    <n v="5107"/>
    <x v="1"/>
    <n v="1.3802702702702703"/>
    <n v="85"/>
    <n v="60.082352941176474"/>
    <s v="AU"/>
    <s v="AUD"/>
    <n v="1542088800"/>
    <n v="1543816800"/>
    <b v="0"/>
    <b v="0"/>
    <s v="film &amp; video/documentary"/>
    <x v="4"/>
    <s v="documentary"/>
  </r>
  <r>
    <n v="564"/>
    <s v="Hernandez-Macdonald"/>
    <s v="Organic high-level implementation"/>
    <n v="168700"/>
    <n v="141393"/>
    <x v="0"/>
    <n v="0.83813278008298753"/>
    <n v="1790"/>
    <n v="78.990502793296088"/>
    <s v="US"/>
    <s v="USD"/>
    <n v="1426395600"/>
    <n v="1427086800"/>
    <b v="0"/>
    <b v="0"/>
    <s v="theater/plays"/>
    <x v="3"/>
    <s v="plays"/>
  </r>
  <r>
    <n v="565"/>
    <s v="Joseph LLC"/>
    <s v="Decentralized logistical collaboration"/>
    <n v="94900"/>
    <n v="194166"/>
    <x v="1"/>
    <n v="2.0460063224446787"/>
    <n v="3596"/>
    <n v="53.99499443826474"/>
    <s v="US"/>
    <s v="USD"/>
    <n v="1321336800"/>
    <n v="1323064800"/>
    <b v="0"/>
    <b v="0"/>
    <s v="theater/plays"/>
    <x v="3"/>
    <s v="plays"/>
  </r>
  <r>
    <n v="566"/>
    <s v="Webb-Smith"/>
    <s v="Advanced content-based installation"/>
    <n v="9300"/>
    <n v="4124"/>
    <x v="0"/>
    <n v="0.44344086021505374"/>
    <n v="37"/>
    <n v="111.45945945945945"/>
    <s v="US"/>
    <s v="USD"/>
    <n v="1456293600"/>
    <n v="1458277200"/>
    <b v="0"/>
    <b v="1"/>
    <s v="music/electric music"/>
    <x v="1"/>
    <s v="electric music"/>
  </r>
  <r>
    <n v="567"/>
    <s v="Johns PLC"/>
    <s v="Distributed high-level open architecture"/>
    <n v="6800"/>
    <n v="14865"/>
    <x v="1"/>
    <n v="2.1860294117647059"/>
    <n v="244"/>
    <n v="60.922131147540981"/>
    <s v="US"/>
    <s v="USD"/>
    <n v="1404968400"/>
    <n v="1405141200"/>
    <b v="0"/>
    <b v="0"/>
    <s v="music/rock"/>
    <x v="1"/>
    <s v="rock"/>
  </r>
  <r>
    <n v="568"/>
    <s v="Hardin-Foley"/>
    <s v="Synergized zero tolerance help-desk"/>
    <n v="72400"/>
    <n v="134688"/>
    <x v="1"/>
    <n v="1.8603314917127072"/>
    <n v="5180"/>
    <n v="26.0015444015444"/>
    <s v="US"/>
    <s v="USD"/>
    <n v="1279170000"/>
    <n v="1283058000"/>
    <b v="0"/>
    <b v="0"/>
    <s v="theater/plays"/>
    <x v="3"/>
    <s v="plays"/>
  </r>
  <r>
    <n v="569"/>
    <s v="Fischer, Fowler and Arnold"/>
    <s v="Extended multi-tasking definition"/>
    <n v="20100"/>
    <n v="47705"/>
    <x v="1"/>
    <n v="2.3733830845771142"/>
    <n v="589"/>
    <n v="80.993208828522924"/>
    <s v="IT"/>
    <s v="EUR"/>
    <n v="1294725600"/>
    <n v="1295762400"/>
    <b v="0"/>
    <b v="0"/>
    <s v="film &amp; video/animation"/>
    <x v="4"/>
    <s v="animation"/>
  </r>
  <r>
    <n v="570"/>
    <s v="Martinez-Juarez"/>
    <s v="Realigned uniform knowledge user"/>
    <n v="31200"/>
    <n v="95364"/>
    <x v="1"/>
    <n v="3.0565384615384614"/>
    <n v="2725"/>
    <n v="34.995963302752294"/>
    <s v="US"/>
    <s v="USD"/>
    <n v="1419055200"/>
    <n v="1419573600"/>
    <b v="0"/>
    <b v="1"/>
    <s v="music/rock"/>
    <x v="1"/>
    <s v="rock"/>
  </r>
  <r>
    <n v="571"/>
    <s v="Wilson and Sons"/>
    <s v="Monitored grid-enabled model"/>
    <n v="3500"/>
    <n v="3295"/>
    <x v="0"/>
    <n v="0.94142857142857139"/>
    <n v="35"/>
    <n v="94.142857142857139"/>
    <s v="IT"/>
    <s v="EUR"/>
    <n v="1434690000"/>
    <n v="1438750800"/>
    <b v="0"/>
    <b v="0"/>
    <s v="film &amp; video/shorts"/>
    <x v="4"/>
    <s v="shorts"/>
  </r>
  <r>
    <n v="572"/>
    <s v="Clements Group"/>
    <s v="Assimilated actuating policy"/>
    <n v="9000"/>
    <n v="4896"/>
    <x v="3"/>
    <n v="0.54400000000000004"/>
    <n v="94"/>
    <n v="52.085106382978722"/>
    <s v="US"/>
    <s v="USD"/>
    <n v="1443416400"/>
    <n v="1444798800"/>
    <b v="0"/>
    <b v="1"/>
    <s v="music/rock"/>
    <x v="1"/>
    <s v="rock"/>
  </r>
  <r>
    <n v="573"/>
    <s v="Valenzuela-Cook"/>
    <s v="Total incremental productivity"/>
    <n v="6700"/>
    <n v="7496"/>
    <x v="1"/>
    <n v="1.1188059701492536"/>
    <n v="300"/>
    <n v="24.986666666666668"/>
    <s v="US"/>
    <s v="USD"/>
    <n v="1399006800"/>
    <n v="1399179600"/>
    <b v="0"/>
    <b v="0"/>
    <s v="journalism/audio"/>
    <x v="8"/>
    <s v="audio"/>
  </r>
  <r>
    <n v="574"/>
    <s v="Parker, Haley and Foster"/>
    <s v="Adaptive local task-force"/>
    <n v="2700"/>
    <n v="9967"/>
    <x v="1"/>
    <n v="3.6914814814814814"/>
    <n v="144"/>
    <n v="69.215277777777771"/>
    <s v="US"/>
    <s v="USD"/>
    <n v="1575698400"/>
    <n v="1576562400"/>
    <b v="0"/>
    <b v="1"/>
    <s v="food/food trucks"/>
    <x v="0"/>
    <s v="food trucks"/>
  </r>
  <r>
    <n v="575"/>
    <s v="Fuentes LLC"/>
    <s v="Universal zero-defect concept"/>
    <n v="83300"/>
    <n v="52421"/>
    <x v="0"/>
    <n v="0.62930372148859548"/>
    <n v="558"/>
    <n v="93.944444444444443"/>
    <s v="US"/>
    <s v="USD"/>
    <n v="1400562000"/>
    <n v="1400821200"/>
    <b v="0"/>
    <b v="1"/>
    <s v="theater/plays"/>
    <x v="3"/>
    <s v="plays"/>
  </r>
  <r>
    <n v="576"/>
    <s v="Moran and Sons"/>
    <s v="Object-based bottom-line superstructure"/>
    <n v="9700"/>
    <n v="6298"/>
    <x v="0"/>
    <n v="0.6492783505154639"/>
    <n v="64"/>
    <n v="98.40625"/>
    <s v="US"/>
    <s v="USD"/>
    <n v="1509512400"/>
    <n v="1510984800"/>
    <b v="0"/>
    <b v="0"/>
    <s v="theater/plays"/>
    <x v="3"/>
    <s v="plays"/>
  </r>
  <r>
    <n v="577"/>
    <s v="Stevens Inc"/>
    <s v="Adaptive 24hour projection"/>
    <n v="8200"/>
    <n v="1546"/>
    <x v="3"/>
    <n v="0.18853658536585366"/>
    <n v="37"/>
    <n v="41.783783783783782"/>
    <s v="US"/>
    <s v="USD"/>
    <n v="1299823200"/>
    <n v="1302066000"/>
    <b v="0"/>
    <b v="0"/>
    <s v="music/jazz"/>
    <x v="1"/>
    <s v="jazz"/>
  </r>
  <r>
    <n v="578"/>
    <s v="Martinez-Johnson"/>
    <s v="Sharable radical toolset"/>
    <n v="96500"/>
    <n v="16168"/>
    <x v="0"/>
    <n v="0.1675440414507772"/>
    <n v="245"/>
    <n v="65.991836734693877"/>
    <s v="US"/>
    <s v="USD"/>
    <n v="1322719200"/>
    <n v="1322978400"/>
    <b v="0"/>
    <b v="0"/>
    <s v="film &amp; video/science fiction"/>
    <x v="4"/>
    <s v="science fiction"/>
  </r>
  <r>
    <n v="579"/>
    <s v="Franklin Inc"/>
    <s v="Focused multimedia knowledgebase"/>
    <n v="6200"/>
    <n v="6269"/>
    <x v="1"/>
    <n v="1.0111290322580646"/>
    <n v="87"/>
    <n v="72.05747126436782"/>
    <s v="US"/>
    <s v="USD"/>
    <n v="1312693200"/>
    <n v="1313730000"/>
    <b v="0"/>
    <b v="0"/>
    <s v="music/jazz"/>
    <x v="1"/>
    <s v="jazz"/>
  </r>
  <r>
    <n v="580"/>
    <s v="Perez PLC"/>
    <s v="Seamless 6thgeneration extranet"/>
    <n v="43800"/>
    <n v="149578"/>
    <x v="1"/>
    <n v="3.4150228310502282"/>
    <n v="3116"/>
    <n v="48.003209242618745"/>
    <s v="US"/>
    <s v="USD"/>
    <n v="1393394400"/>
    <n v="1394085600"/>
    <b v="0"/>
    <b v="0"/>
    <s v="theater/plays"/>
    <x v="3"/>
    <s v="plays"/>
  </r>
  <r>
    <n v="581"/>
    <s v="Sanchez, Cross and Savage"/>
    <s v="Sharable mobile knowledgebase"/>
    <n v="6000"/>
    <n v="3841"/>
    <x v="0"/>
    <n v="0.64016666666666666"/>
    <n v="71"/>
    <n v="54.098591549295776"/>
    <s v="US"/>
    <s v="USD"/>
    <n v="1304053200"/>
    <n v="1305349200"/>
    <b v="0"/>
    <b v="0"/>
    <s v="technology/web"/>
    <x v="2"/>
    <s v="web"/>
  </r>
  <r>
    <n v="582"/>
    <s v="Pineda Ltd"/>
    <s v="Cross-group global system engine"/>
    <n v="8700"/>
    <n v="4531"/>
    <x v="0"/>
    <n v="0.5208045977011494"/>
    <n v="42"/>
    <n v="107.88095238095238"/>
    <s v="US"/>
    <s v="USD"/>
    <n v="1433912400"/>
    <n v="1434344400"/>
    <b v="0"/>
    <b v="1"/>
    <s v="games/video games"/>
    <x v="6"/>
    <s v="video games"/>
  </r>
  <r>
    <n v="583"/>
    <s v="Powell and Sons"/>
    <s v="Centralized clear-thinking conglomeration"/>
    <n v="18900"/>
    <n v="60934"/>
    <x v="1"/>
    <n v="3.2240211640211642"/>
    <n v="909"/>
    <n v="67.034103410341032"/>
    <s v="US"/>
    <s v="USD"/>
    <n v="1329717600"/>
    <n v="1331186400"/>
    <b v="0"/>
    <b v="0"/>
    <s v="film &amp; video/documentary"/>
    <x v="4"/>
    <s v="documentary"/>
  </r>
  <r>
    <n v="584"/>
    <s v="Nunez-Richards"/>
    <s v="De-engineered cohesive system engine"/>
    <n v="86400"/>
    <n v="103255"/>
    <x v="1"/>
    <n v="1.1950810185185186"/>
    <n v="1613"/>
    <n v="64.01425914445133"/>
    <s v="US"/>
    <s v="USD"/>
    <n v="1335330000"/>
    <n v="1336539600"/>
    <b v="0"/>
    <b v="0"/>
    <s v="technology/web"/>
    <x v="2"/>
    <s v="web"/>
  </r>
  <r>
    <n v="585"/>
    <s v="Pugh LLC"/>
    <s v="Reactive analyzing function"/>
    <n v="8900"/>
    <n v="13065"/>
    <x v="1"/>
    <n v="1.4679775280898877"/>
    <n v="136"/>
    <n v="96.066176470588232"/>
    <s v="US"/>
    <s v="USD"/>
    <n v="1268888400"/>
    <n v="1269752400"/>
    <b v="0"/>
    <b v="0"/>
    <s v="publishing/translations"/>
    <x v="5"/>
    <s v="translations"/>
  </r>
  <r>
    <n v="586"/>
    <s v="Rowe-Wong"/>
    <s v="Robust hybrid budgetary management"/>
    <n v="700"/>
    <n v="6654"/>
    <x v="1"/>
    <n v="9.5057142857142853"/>
    <n v="130"/>
    <n v="51.184615384615384"/>
    <s v="US"/>
    <s v="USD"/>
    <n v="1289973600"/>
    <n v="1291615200"/>
    <b v="0"/>
    <b v="0"/>
    <s v="music/rock"/>
    <x v="1"/>
    <s v="rock"/>
  </r>
  <r>
    <n v="587"/>
    <s v="Williams-Santos"/>
    <s v="Open-source analyzing monitoring"/>
    <n v="9400"/>
    <n v="6852"/>
    <x v="0"/>
    <n v="0.72893617021276591"/>
    <n v="156"/>
    <n v="43.92307692307692"/>
    <s v="CA"/>
    <s v="CAD"/>
    <n v="1547877600"/>
    <n v="1552366800"/>
    <b v="0"/>
    <b v="1"/>
    <s v="food/food trucks"/>
    <x v="0"/>
    <s v="food trucks"/>
  </r>
  <r>
    <n v="588"/>
    <s v="Weber Inc"/>
    <s v="Up-sized discrete firmware"/>
    <n v="157600"/>
    <n v="124517"/>
    <x v="0"/>
    <n v="0.7900824873096447"/>
    <n v="1368"/>
    <n v="91.021198830409361"/>
    <s v="GB"/>
    <s v="GBP"/>
    <n v="1269493200"/>
    <n v="1272171600"/>
    <b v="0"/>
    <b v="0"/>
    <s v="theater/plays"/>
    <x v="3"/>
    <s v="plays"/>
  </r>
  <r>
    <n v="589"/>
    <s v="Avery, Brown and Parker"/>
    <s v="Exclusive intangible extranet"/>
    <n v="7900"/>
    <n v="5113"/>
    <x v="0"/>
    <n v="0.64721518987341775"/>
    <n v="102"/>
    <n v="50.127450980392155"/>
    <s v="US"/>
    <s v="USD"/>
    <n v="1436072400"/>
    <n v="1436677200"/>
    <b v="0"/>
    <b v="0"/>
    <s v="film &amp; video/documentary"/>
    <x v="4"/>
    <s v="documentary"/>
  </r>
  <r>
    <n v="590"/>
    <s v="Cox Group"/>
    <s v="Synergized analyzing process improvement"/>
    <n v="7100"/>
    <n v="5824"/>
    <x v="0"/>
    <n v="0.82028169014084507"/>
    <n v="86"/>
    <n v="67.720930232558146"/>
    <s v="AU"/>
    <s v="AUD"/>
    <n v="1419141600"/>
    <n v="1420092000"/>
    <b v="0"/>
    <b v="0"/>
    <s v="publishing/radio &amp; podcasts"/>
    <x v="5"/>
    <s v="radio &amp; podcasts"/>
  </r>
  <r>
    <n v="591"/>
    <s v="Jensen LLC"/>
    <s v="Realigned dedicated system engine"/>
    <n v="600"/>
    <n v="6226"/>
    <x v="1"/>
    <n v="10.376666666666667"/>
    <n v="102"/>
    <n v="61.03921568627451"/>
    <s v="US"/>
    <s v="USD"/>
    <n v="1279083600"/>
    <n v="1279947600"/>
    <b v="0"/>
    <b v="0"/>
    <s v="games/video games"/>
    <x v="6"/>
    <s v="video games"/>
  </r>
  <r>
    <n v="592"/>
    <s v="Brown Inc"/>
    <s v="Object-based bandwidth-monitored concept"/>
    <n v="156800"/>
    <n v="20243"/>
    <x v="0"/>
    <n v="0.12910076530612244"/>
    <n v="253"/>
    <n v="80.011857707509876"/>
    <s v="US"/>
    <s v="USD"/>
    <n v="1401426000"/>
    <n v="1402203600"/>
    <b v="0"/>
    <b v="0"/>
    <s v="theater/plays"/>
    <x v="3"/>
    <s v="plays"/>
  </r>
  <r>
    <n v="593"/>
    <s v="Hale-Hayes"/>
    <s v="Ameliorated client-driven open system"/>
    <n v="121600"/>
    <n v="188288"/>
    <x v="1"/>
    <n v="1.5484210526315789"/>
    <n v="4006"/>
    <n v="47.001497753369947"/>
    <s v="US"/>
    <s v="USD"/>
    <n v="1395810000"/>
    <n v="1396933200"/>
    <b v="0"/>
    <b v="0"/>
    <s v="film &amp; video/animation"/>
    <x v="4"/>
    <s v="animation"/>
  </r>
  <r>
    <n v="594"/>
    <s v="Mcbride PLC"/>
    <s v="Upgradable leadingedge Local Area Network"/>
    <n v="157300"/>
    <n v="11167"/>
    <x v="0"/>
    <n v="7.0991735537190084E-2"/>
    <n v="157"/>
    <n v="71.127388535031841"/>
    <s v="US"/>
    <s v="USD"/>
    <n v="1467003600"/>
    <n v="1467262800"/>
    <b v="0"/>
    <b v="1"/>
    <s v="theater/plays"/>
    <x v="3"/>
    <s v="plays"/>
  </r>
  <r>
    <n v="595"/>
    <s v="Harris-Jennings"/>
    <s v="Customizable intermediate data-warehouse"/>
    <n v="70300"/>
    <n v="146595"/>
    <x v="1"/>
    <n v="2.0852773826458035"/>
    <n v="1629"/>
    <n v="89.99079189686924"/>
    <s v="US"/>
    <s v="USD"/>
    <n v="1268715600"/>
    <n v="1270530000"/>
    <b v="0"/>
    <b v="1"/>
    <s v="theater/plays"/>
    <x v="3"/>
    <s v="plays"/>
  </r>
  <r>
    <n v="596"/>
    <s v="Becker-Scott"/>
    <s v="Managed optimizing archive"/>
    <n v="7900"/>
    <n v="7875"/>
    <x v="0"/>
    <n v="0.99683544303797467"/>
    <n v="183"/>
    <n v="43.032786885245905"/>
    <s v="US"/>
    <s v="USD"/>
    <n v="1457157600"/>
    <n v="1457762400"/>
    <b v="0"/>
    <b v="1"/>
    <s v="film &amp; video/drama"/>
    <x v="4"/>
    <s v="drama"/>
  </r>
  <r>
    <n v="597"/>
    <s v="Todd, Freeman and Henry"/>
    <s v="Diverse systematic projection"/>
    <n v="73800"/>
    <n v="148779"/>
    <x v="1"/>
    <n v="2.0159756097560977"/>
    <n v="2188"/>
    <n v="67.997714808043881"/>
    <s v="US"/>
    <s v="USD"/>
    <n v="1573970400"/>
    <n v="1575525600"/>
    <b v="0"/>
    <b v="0"/>
    <s v="theater/plays"/>
    <x v="3"/>
    <s v="plays"/>
  </r>
  <r>
    <n v="598"/>
    <s v="Martinez, Garza and Young"/>
    <s v="Up-sized web-enabled info-mediaries"/>
    <n v="108500"/>
    <n v="175868"/>
    <x v="1"/>
    <n v="1.6209032258064515"/>
    <n v="2409"/>
    <n v="73.004566210045667"/>
    <s v="IT"/>
    <s v="EUR"/>
    <n v="1276578000"/>
    <n v="1279083600"/>
    <b v="0"/>
    <b v="0"/>
    <s v="music/rock"/>
    <x v="1"/>
    <s v="rock"/>
  </r>
  <r>
    <n v="599"/>
    <s v="Smith-Ramos"/>
    <s v="Persevering optimizing Graphical User Interface"/>
    <n v="140300"/>
    <n v="5112"/>
    <x v="0"/>
    <n v="3.6436208125445471E-2"/>
    <n v="82"/>
    <n v="62.341463414634148"/>
    <s v="DK"/>
    <s v="DKK"/>
    <n v="1423720800"/>
    <n v="1424412000"/>
    <b v="0"/>
    <b v="0"/>
    <s v="film &amp; video/documentary"/>
    <x v="4"/>
    <s v="documentary"/>
  </r>
  <r>
    <n v="600"/>
    <s v="Brown-George"/>
    <s v="Cross-platform tertiary array"/>
    <n v="100"/>
    <n v="5"/>
    <x v="0"/>
    <n v="0.05"/>
    <n v="1"/>
    <n v="5"/>
    <s v="GB"/>
    <s v="GBP"/>
    <n v="1375160400"/>
    <n v="1376197200"/>
    <b v="0"/>
    <b v="0"/>
    <s v="food/food trucks"/>
    <x v="0"/>
    <s v="food trucks"/>
  </r>
  <r>
    <n v="601"/>
    <s v="Waters and Sons"/>
    <s v="Inverse neutral structure"/>
    <n v="6300"/>
    <n v="13018"/>
    <x v="1"/>
    <n v="2.0663492063492064"/>
    <n v="194"/>
    <n v="67.103092783505161"/>
    <s v="US"/>
    <s v="USD"/>
    <n v="1401426000"/>
    <n v="1402894800"/>
    <b v="1"/>
    <b v="0"/>
    <s v="technology/wearables"/>
    <x v="2"/>
    <s v="wearables"/>
  </r>
  <r>
    <n v="602"/>
    <s v="Brown Ltd"/>
    <s v="Quality-focused system-worthy support"/>
    <n v="71100"/>
    <n v="91176"/>
    <x v="1"/>
    <n v="1.2823628691983122"/>
    <n v="1140"/>
    <n v="79.978947368421046"/>
    <s v="US"/>
    <s v="USD"/>
    <n v="1433480400"/>
    <n v="1434430800"/>
    <b v="0"/>
    <b v="0"/>
    <s v="theater/plays"/>
    <x v="3"/>
    <s v="plays"/>
  </r>
  <r>
    <n v="603"/>
    <s v="Christian, Yates and Greer"/>
    <s v="Vision-oriented 5thgeneration array"/>
    <n v="5300"/>
    <n v="6342"/>
    <x v="1"/>
    <n v="1.1966037735849056"/>
    <n v="102"/>
    <n v="62.176470588235297"/>
    <s v="US"/>
    <s v="USD"/>
    <n v="1555563600"/>
    <n v="1557896400"/>
    <b v="0"/>
    <b v="0"/>
    <s v="theater/plays"/>
    <x v="3"/>
    <s v="plays"/>
  </r>
  <r>
    <n v="604"/>
    <s v="Cole, Hernandez and Rodriguez"/>
    <s v="Cross-platform logistical circuit"/>
    <n v="88700"/>
    <n v="151438"/>
    <x v="1"/>
    <n v="1.7073055242390078"/>
    <n v="2857"/>
    <n v="53.005950297514879"/>
    <s v="US"/>
    <s v="USD"/>
    <n v="1295676000"/>
    <n v="1297490400"/>
    <b v="0"/>
    <b v="0"/>
    <s v="theater/plays"/>
    <x v="3"/>
    <s v="plays"/>
  </r>
  <r>
    <n v="605"/>
    <s v="Ortiz, Valenzuela and Collins"/>
    <s v="Profound solution-oriented matrix"/>
    <n v="3300"/>
    <n v="6178"/>
    <x v="1"/>
    <n v="1.8721212121212121"/>
    <n v="107"/>
    <n v="57.738317757009348"/>
    <s v="US"/>
    <s v="USD"/>
    <n v="1443848400"/>
    <n v="1447394400"/>
    <b v="0"/>
    <b v="0"/>
    <s v="publishing/nonfiction"/>
    <x v="5"/>
    <s v="nonfiction"/>
  </r>
  <r>
    <n v="606"/>
    <s v="Valencia PLC"/>
    <s v="Extended asynchronous initiative"/>
    <n v="3400"/>
    <n v="6405"/>
    <x v="1"/>
    <n v="1.8838235294117647"/>
    <n v="160"/>
    <n v="40.03125"/>
    <s v="GB"/>
    <s v="GBP"/>
    <n v="1457330400"/>
    <n v="1458277200"/>
    <b v="0"/>
    <b v="0"/>
    <s v="music/rock"/>
    <x v="1"/>
    <s v="rock"/>
  </r>
  <r>
    <n v="607"/>
    <s v="Gordon, Mendez and Johnson"/>
    <s v="Fundamental needs-based frame"/>
    <n v="137600"/>
    <n v="180667"/>
    <x v="1"/>
    <n v="1.3129869186046512"/>
    <n v="2230"/>
    <n v="81.016591928251117"/>
    <s v="US"/>
    <s v="USD"/>
    <n v="1395550800"/>
    <n v="1395723600"/>
    <b v="0"/>
    <b v="0"/>
    <s v="food/food trucks"/>
    <x v="0"/>
    <s v="food trucks"/>
  </r>
  <r>
    <n v="608"/>
    <s v="Johnson Group"/>
    <s v="Compatible full-range leverage"/>
    <n v="3900"/>
    <n v="11075"/>
    <x v="1"/>
    <n v="2.8397435897435899"/>
    <n v="316"/>
    <n v="35.047468354430379"/>
    <s v="US"/>
    <s v="USD"/>
    <n v="1551852000"/>
    <n v="1552197600"/>
    <b v="0"/>
    <b v="1"/>
    <s v="music/jazz"/>
    <x v="1"/>
    <s v="jazz"/>
  </r>
  <r>
    <n v="609"/>
    <s v="Rose-Fuller"/>
    <s v="Upgradable holistic system engine"/>
    <n v="10000"/>
    <n v="12042"/>
    <x v="1"/>
    <n v="1.2041999999999999"/>
    <n v="117"/>
    <n v="102.92307692307692"/>
    <s v="US"/>
    <s v="USD"/>
    <n v="1547618400"/>
    <n v="15490872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x v="1"/>
    <n v="4.1905607476635511"/>
    <n v="6406"/>
    <n v="27.998126756166094"/>
    <s v="US"/>
    <s v="USD"/>
    <n v="1355637600"/>
    <n v="1356847200"/>
    <b v="0"/>
    <b v="0"/>
    <s v="theater/plays"/>
    <x v="3"/>
    <s v="plays"/>
  </r>
  <r>
    <n v="611"/>
    <s v="Brady, Cortez and Rodriguez"/>
    <s v="Multi-lateral maximized core"/>
    <n v="8200"/>
    <n v="1136"/>
    <x v="3"/>
    <n v="0.13853658536585367"/>
    <n v="15"/>
    <n v="75.733333333333334"/>
    <s v="US"/>
    <s v="USD"/>
    <n v="1374728400"/>
    <n v="1375765200"/>
    <b v="0"/>
    <b v="0"/>
    <s v="theater/plays"/>
    <x v="3"/>
    <s v="plays"/>
  </r>
  <r>
    <n v="612"/>
    <s v="Wang, Nguyen and Horton"/>
    <s v="Innovative holistic hub"/>
    <n v="6200"/>
    <n v="8645"/>
    <x v="1"/>
    <n v="1.3943548387096774"/>
    <n v="192"/>
    <n v="45.026041666666664"/>
    <s v="US"/>
    <s v="USD"/>
    <n v="1287810000"/>
    <n v="1289800800"/>
    <b v="0"/>
    <b v="0"/>
    <s v="music/electric music"/>
    <x v="1"/>
    <s v="electric music"/>
  </r>
  <r>
    <n v="613"/>
    <s v="Santos, Williams and Brown"/>
    <s v="Reverse-engineered 24/7 methodology"/>
    <n v="1100"/>
    <n v="1914"/>
    <x v="1"/>
    <n v="1.74"/>
    <n v="26"/>
    <n v="73.615384615384613"/>
    <s v="CA"/>
    <s v="CAD"/>
    <n v="1503723600"/>
    <n v="1504501200"/>
    <b v="0"/>
    <b v="0"/>
    <s v="theater/plays"/>
    <x v="3"/>
    <s v="plays"/>
  </r>
  <r>
    <n v="614"/>
    <s v="Barnett and Sons"/>
    <s v="Business-focused dynamic info-mediaries"/>
    <n v="26500"/>
    <n v="41205"/>
    <x v="1"/>
    <n v="1.5549056603773586"/>
    <n v="723"/>
    <n v="56.991701244813278"/>
    <s v="US"/>
    <s v="USD"/>
    <n v="1484114400"/>
    <n v="1485669600"/>
    <b v="0"/>
    <b v="0"/>
    <s v="theater/plays"/>
    <x v="3"/>
    <s v="plays"/>
  </r>
  <r>
    <n v="615"/>
    <s v="Petersen-Rodriguez"/>
    <s v="Digitized clear-thinking installation"/>
    <n v="8500"/>
    <n v="14488"/>
    <x v="1"/>
    <n v="1.7044705882352942"/>
    <n v="170"/>
    <n v="85.223529411764702"/>
    <s v="IT"/>
    <s v="EUR"/>
    <n v="1461906000"/>
    <n v="1462770000"/>
    <b v="0"/>
    <b v="0"/>
    <s v="theater/plays"/>
    <x v="3"/>
    <s v="plays"/>
  </r>
  <r>
    <n v="616"/>
    <s v="Burnett-Mora"/>
    <s v="Quality-focused 24/7 superstructure"/>
    <n v="6400"/>
    <n v="12129"/>
    <x v="1"/>
    <n v="1.8951562500000001"/>
    <n v="238"/>
    <n v="50.962184873949582"/>
    <s v="GB"/>
    <s v="GBP"/>
    <n v="1379653200"/>
    <n v="1379739600"/>
    <b v="0"/>
    <b v="1"/>
    <s v="music/indie rock"/>
    <x v="1"/>
    <s v="indie rock"/>
  </r>
  <r>
    <n v="617"/>
    <s v="King LLC"/>
    <s v="Multi-channeled local intranet"/>
    <n v="1400"/>
    <n v="3496"/>
    <x v="1"/>
    <n v="2.4971428571428573"/>
    <n v="55"/>
    <n v="63.563636363636363"/>
    <s v="US"/>
    <s v="USD"/>
    <n v="1401858000"/>
    <n v="1402722000"/>
    <b v="0"/>
    <b v="0"/>
    <s v="theater/plays"/>
    <x v="3"/>
    <s v="plays"/>
  </r>
  <r>
    <n v="618"/>
    <s v="Miller Ltd"/>
    <s v="Open-architected mobile emulation"/>
    <n v="198600"/>
    <n v="97037"/>
    <x v="0"/>
    <n v="0.48860523665659616"/>
    <n v="1198"/>
    <n v="80.999165275459092"/>
    <s v="US"/>
    <s v="USD"/>
    <n v="1367470800"/>
    <n v="1369285200"/>
    <b v="0"/>
    <b v="0"/>
    <s v="publishing/nonfiction"/>
    <x v="5"/>
    <s v="nonfiction"/>
  </r>
  <r>
    <n v="619"/>
    <s v="Case LLC"/>
    <s v="Ameliorated foreground methodology"/>
    <n v="195900"/>
    <n v="55757"/>
    <x v="0"/>
    <n v="0.28461970393057684"/>
    <n v="648"/>
    <n v="86.044753086419746"/>
    <s v="US"/>
    <s v="USD"/>
    <n v="1304658000"/>
    <n v="1304744400"/>
    <b v="1"/>
    <b v="1"/>
    <s v="theater/plays"/>
    <x v="3"/>
    <s v="plays"/>
  </r>
  <r>
    <n v="620"/>
    <s v="Swanson, Wilson and Baker"/>
    <s v="Synergized well-modulated project"/>
    <n v="4300"/>
    <n v="11525"/>
    <x v="1"/>
    <n v="2.6802325581395348"/>
    <n v="128"/>
    <n v="90.0390625"/>
    <s v="AU"/>
    <s v="AUD"/>
    <n v="1467954000"/>
    <n v="14682996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x v="1"/>
    <n v="6.1980078125000002"/>
    <n v="2144"/>
    <n v="74.006063432835816"/>
    <s v="US"/>
    <s v="USD"/>
    <n v="1473742800"/>
    <n v="1474174800"/>
    <b v="0"/>
    <b v="0"/>
    <s v="theater/plays"/>
    <x v="3"/>
    <s v="plays"/>
  </r>
  <r>
    <n v="622"/>
    <s v="Smith-Smith"/>
    <s v="Total leadingedge neural-net"/>
    <n v="189000"/>
    <n v="5916"/>
    <x v="0"/>
    <n v="3.1301587301587303E-2"/>
    <n v="64"/>
    <n v="92.4375"/>
    <s v="US"/>
    <s v="USD"/>
    <n v="1523768400"/>
    <n v="1526014800"/>
    <b v="0"/>
    <b v="0"/>
    <s v="music/indie rock"/>
    <x v="1"/>
    <s v="indie rock"/>
  </r>
  <r>
    <n v="623"/>
    <s v="Smith, Scott and Rodriguez"/>
    <s v="Organic actuating protocol"/>
    <n v="94300"/>
    <n v="150806"/>
    <x v="1"/>
    <n v="1.5992152704135738"/>
    <n v="2693"/>
    <n v="55.999257333828446"/>
    <s v="GB"/>
    <s v="GBP"/>
    <n v="1437022800"/>
    <n v="1437454800"/>
    <b v="0"/>
    <b v="0"/>
    <s v="theater/plays"/>
    <x v="3"/>
    <s v="plays"/>
  </r>
  <r>
    <n v="624"/>
    <s v="White, Robertson and Roberts"/>
    <s v="Down-sized national software"/>
    <n v="5100"/>
    <n v="14249"/>
    <x v="1"/>
    <n v="2.793921568627451"/>
    <n v="432"/>
    <n v="32.983796296296298"/>
    <s v="US"/>
    <s v="USD"/>
    <n v="1422165600"/>
    <n v="14226840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x v="0"/>
    <n v="0.77373333333333338"/>
    <n v="62"/>
    <n v="93.596774193548384"/>
    <s v="US"/>
    <s v="USD"/>
    <n v="1580104800"/>
    <n v="1581314400"/>
    <b v="0"/>
    <b v="0"/>
    <s v="theater/plays"/>
    <x v="3"/>
    <s v="plays"/>
  </r>
  <r>
    <n v="626"/>
    <s v="Tucker, Mccoy and Marquez"/>
    <s v="Synergistic tertiary budgetary management"/>
    <n v="6400"/>
    <n v="13205"/>
    <x v="1"/>
    <n v="2.0632812500000002"/>
    <n v="189"/>
    <n v="69.867724867724874"/>
    <s v="US"/>
    <s v="USD"/>
    <n v="1285650000"/>
    <n v="1286427600"/>
    <b v="0"/>
    <b v="1"/>
    <s v="theater/plays"/>
    <x v="3"/>
    <s v="plays"/>
  </r>
  <r>
    <n v="627"/>
    <s v="Martin, Lee and Armstrong"/>
    <s v="Open-architected incremental ability"/>
    <n v="1600"/>
    <n v="11108"/>
    <x v="1"/>
    <n v="6.9424999999999999"/>
    <n v="154"/>
    <n v="72.129870129870127"/>
    <s v="GB"/>
    <s v="GBP"/>
    <n v="1276664400"/>
    <n v="1278738000"/>
    <b v="1"/>
    <b v="0"/>
    <s v="food/food trucks"/>
    <x v="0"/>
    <s v="food trucks"/>
  </r>
  <r>
    <n v="628"/>
    <s v="Dunn, Moreno and Green"/>
    <s v="Intuitive object-oriented task-force"/>
    <n v="1900"/>
    <n v="2884"/>
    <x v="1"/>
    <n v="1.5178947368421052"/>
    <n v="96"/>
    <n v="30.041666666666668"/>
    <s v="US"/>
    <s v="USD"/>
    <n v="1286168400"/>
    <n v="1286427600"/>
    <b v="0"/>
    <b v="0"/>
    <s v="music/indie rock"/>
    <x v="1"/>
    <s v="indie rock"/>
  </r>
  <r>
    <n v="629"/>
    <s v="Jackson, Martinez and Ray"/>
    <s v="Multi-tiered executive toolset"/>
    <n v="85900"/>
    <n v="55476"/>
    <x v="0"/>
    <n v="0.64582072176949945"/>
    <n v="750"/>
    <n v="73.968000000000004"/>
    <s v="US"/>
    <s v="USD"/>
    <n v="1467781200"/>
    <n v="1467954000"/>
    <b v="0"/>
    <b v="1"/>
    <s v="theater/plays"/>
    <x v="3"/>
    <s v="plays"/>
  </r>
  <r>
    <n v="630"/>
    <s v="Patterson-Johnson"/>
    <s v="Grass-roots directional workforce"/>
    <n v="9500"/>
    <n v="5973"/>
    <x v="3"/>
    <n v="0.62873684210526315"/>
    <n v="87"/>
    <n v="68.65517241379311"/>
    <s v="US"/>
    <s v="USD"/>
    <n v="1556686800"/>
    <n v="1557637200"/>
    <b v="0"/>
    <b v="1"/>
    <s v="theater/plays"/>
    <x v="3"/>
    <s v="plays"/>
  </r>
  <r>
    <n v="631"/>
    <s v="Carlson-Hernandez"/>
    <s v="Quality-focused real-time solution"/>
    <n v="59200"/>
    <n v="183756"/>
    <x v="1"/>
    <n v="3.1039864864864866"/>
    <n v="3063"/>
    <n v="59.992164544564154"/>
    <s v="US"/>
    <s v="USD"/>
    <n v="1553576400"/>
    <n v="1553922000"/>
    <b v="0"/>
    <b v="0"/>
    <s v="theater/plays"/>
    <x v="3"/>
    <s v="plays"/>
  </r>
  <r>
    <n v="632"/>
    <s v="Parker PLC"/>
    <s v="Reduced interactive matrix"/>
    <n v="72100"/>
    <n v="30902"/>
    <x v="2"/>
    <n v="0.42859916782246882"/>
    <n v="278"/>
    <n v="111.15827338129496"/>
    <s v="US"/>
    <s v="USD"/>
    <n v="1414904400"/>
    <n v="1416463200"/>
    <b v="0"/>
    <b v="0"/>
    <s v="theater/plays"/>
    <x v="3"/>
    <s v="plays"/>
  </r>
  <r>
    <n v="633"/>
    <s v="Yu and Sons"/>
    <s v="Adaptive context-sensitive architecture"/>
    <n v="6700"/>
    <n v="5569"/>
    <x v="0"/>
    <n v="0.83119402985074631"/>
    <n v="105"/>
    <n v="53.038095238095238"/>
    <s v="US"/>
    <s v="USD"/>
    <n v="1446876000"/>
    <n v="1447221600"/>
    <b v="0"/>
    <b v="0"/>
    <s v="film &amp; video/animation"/>
    <x v="4"/>
    <s v="animation"/>
  </r>
  <r>
    <n v="634"/>
    <s v="Taylor, Johnson and Hernandez"/>
    <s v="Polarized incremental portal"/>
    <n v="118200"/>
    <n v="92824"/>
    <x v="3"/>
    <n v="0.78531302876480547"/>
    <n v="1658"/>
    <n v="55.985524728588658"/>
    <s v="US"/>
    <s v="USD"/>
    <n v="1490418000"/>
    <n v="1491627600"/>
    <b v="0"/>
    <b v="0"/>
    <s v="film &amp; video/television"/>
    <x v="4"/>
    <s v="television"/>
  </r>
  <r>
    <n v="635"/>
    <s v="Mack Ltd"/>
    <s v="Reactive regional access"/>
    <n v="139000"/>
    <n v="158590"/>
    <x v="1"/>
    <n v="1.1409352517985611"/>
    <n v="2266"/>
    <n v="69.986760812003524"/>
    <s v="US"/>
    <s v="USD"/>
    <n v="1360389600"/>
    <n v="1363150800"/>
    <b v="0"/>
    <b v="0"/>
    <s v="film &amp; video/television"/>
    <x v="4"/>
    <s v="television"/>
  </r>
  <r>
    <n v="636"/>
    <s v="Lamb-Sanders"/>
    <s v="Stand-alone reciprocal frame"/>
    <n v="197700"/>
    <n v="127591"/>
    <x v="0"/>
    <n v="0.64537683358624176"/>
    <n v="2604"/>
    <n v="48.998079877112133"/>
    <s v="DK"/>
    <s v="DKK"/>
    <n v="1326866400"/>
    <n v="1330754400"/>
    <b v="0"/>
    <b v="1"/>
    <s v="film &amp; video/animation"/>
    <x v="4"/>
    <s v="animation"/>
  </r>
  <r>
    <n v="637"/>
    <s v="Williams-Ramirez"/>
    <s v="Open-architected 24/7 throughput"/>
    <n v="8500"/>
    <n v="6750"/>
    <x v="0"/>
    <n v="0.79411764705882348"/>
    <n v="65"/>
    <n v="103.84615384615384"/>
    <s v="US"/>
    <s v="USD"/>
    <n v="1479103200"/>
    <n v="1479794400"/>
    <b v="0"/>
    <b v="0"/>
    <s v="theater/plays"/>
    <x v="3"/>
    <s v="plays"/>
  </r>
  <r>
    <n v="638"/>
    <s v="Weaver Ltd"/>
    <s v="Monitored 24/7 approach"/>
    <n v="81600"/>
    <n v="9318"/>
    <x v="0"/>
    <n v="0.11419117647058824"/>
    <n v="94"/>
    <n v="99.127659574468083"/>
    <s v="US"/>
    <s v="USD"/>
    <n v="1280206800"/>
    <n v="1281243600"/>
    <b v="0"/>
    <b v="1"/>
    <s v="theater/plays"/>
    <x v="3"/>
    <s v="plays"/>
  </r>
  <r>
    <n v="639"/>
    <s v="Barnes-Williams"/>
    <s v="Upgradable explicit forecast"/>
    <n v="8600"/>
    <n v="4832"/>
    <x v="2"/>
    <n v="0.56186046511627907"/>
    <n v="45"/>
    <n v="107.37777777777778"/>
    <s v="US"/>
    <s v="USD"/>
    <n v="1532754000"/>
    <n v="1532754000"/>
    <b v="0"/>
    <b v="1"/>
    <s v="film &amp; video/drama"/>
    <x v="4"/>
    <s v="drama"/>
  </r>
  <r>
    <n v="640"/>
    <s v="Richardson, Woodward and Hansen"/>
    <s v="Pre-emptive context-sensitive support"/>
    <n v="119800"/>
    <n v="19769"/>
    <x v="0"/>
    <n v="0.16501669449081802"/>
    <n v="257"/>
    <n v="76.922178988326849"/>
    <s v="US"/>
    <s v="USD"/>
    <n v="1453096800"/>
    <n v="1453356000"/>
    <b v="0"/>
    <b v="0"/>
    <s v="theater/plays"/>
    <x v="3"/>
    <s v="plays"/>
  </r>
  <r>
    <n v="641"/>
    <s v="Hunt, Barker and Baker"/>
    <s v="Business-focused leadingedge instruction set"/>
    <n v="9400"/>
    <n v="11277"/>
    <x v="1"/>
    <n v="1.1996808510638297"/>
    <n v="194"/>
    <n v="58.128865979381445"/>
    <s v="CH"/>
    <s v="CHF"/>
    <n v="1487570400"/>
    <n v="1489986000"/>
    <b v="0"/>
    <b v="0"/>
    <s v="theater/plays"/>
    <x v="3"/>
    <s v="plays"/>
  </r>
  <r>
    <n v="642"/>
    <s v="Ramos, Moreno and Lewis"/>
    <s v="Extended multi-state knowledge user"/>
    <n v="9200"/>
    <n v="13382"/>
    <x v="1"/>
    <n v="1.4545652173913044"/>
    <n v="129"/>
    <n v="103.73643410852713"/>
    <s v="CA"/>
    <s v="CAD"/>
    <n v="1545026400"/>
    <n v="1545804000"/>
    <b v="0"/>
    <b v="0"/>
    <s v="technology/wearables"/>
    <x v="2"/>
    <s v="wearables"/>
  </r>
  <r>
    <n v="643"/>
    <s v="Harris Inc"/>
    <s v="Future-proofed modular groupware"/>
    <n v="14900"/>
    <n v="32986"/>
    <x v="1"/>
    <n v="2.2138255033557046"/>
    <n v="375"/>
    <n v="87.962666666666664"/>
    <s v="US"/>
    <s v="USD"/>
    <n v="1488348000"/>
    <n v="1489899600"/>
    <b v="0"/>
    <b v="0"/>
    <s v="theater/plays"/>
    <x v="3"/>
    <s v="plays"/>
  </r>
  <r>
    <n v="644"/>
    <s v="Peters-Nelson"/>
    <s v="Distributed real-time algorithm"/>
    <n v="169400"/>
    <n v="81984"/>
    <x v="0"/>
    <n v="0.48396694214876035"/>
    <n v="2928"/>
    <n v="28"/>
    <s v="CA"/>
    <s v="CAD"/>
    <n v="1545112800"/>
    <n v="1546495200"/>
    <b v="0"/>
    <b v="0"/>
    <s v="theater/plays"/>
    <x v="3"/>
    <s v="plays"/>
  </r>
  <r>
    <n v="645"/>
    <s v="Ferguson, Murphy and Bright"/>
    <s v="Multi-lateral heuristic throughput"/>
    <n v="192100"/>
    <n v="178483"/>
    <x v="0"/>
    <n v="0.92911504424778757"/>
    <n v="4697"/>
    <n v="37.999361294443261"/>
    <s v="US"/>
    <s v="USD"/>
    <n v="1537938000"/>
    <n v="1539752400"/>
    <b v="0"/>
    <b v="1"/>
    <s v="music/rock"/>
    <x v="1"/>
    <s v="rock"/>
  </r>
  <r>
    <n v="646"/>
    <s v="Robinson Group"/>
    <s v="Switchable reciprocal middleware"/>
    <n v="98700"/>
    <n v="87448"/>
    <x v="0"/>
    <n v="0.88599797365754818"/>
    <n v="2915"/>
    <n v="29.999313893653515"/>
    <s v="US"/>
    <s v="USD"/>
    <n v="1363150800"/>
    <n v="1364101200"/>
    <b v="0"/>
    <b v="0"/>
    <s v="games/video games"/>
    <x v="6"/>
    <s v="video games"/>
  </r>
  <r>
    <n v="647"/>
    <s v="Jordan-Wolfe"/>
    <s v="Inverse multimedia Graphic Interface"/>
    <n v="4500"/>
    <n v="1863"/>
    <x v="0"/>
    <n v="0.41399999999999998"/>
    <n v="18"/>
    <n v="103.5"/>
    <s v="US"/>
    <s v="USD"/>
    <n v="1523250000"/>
    <n v="1525323600"/>
    <b v="0"/>
    <b v="0"/>
    <s v="publishing/translations"/>
    <x v="5"/>
    <s v="translations"/>
  </r>
  <r>
    <n v="648"/>
    <s v="Vargas-Cox"/>
    <s v="Vision-oriented local contingency"/>
    <n v="98600"/>
    <n v="62174"/>
    <x v="3"/>
    <n v="0.63056795131845844"/>
    <n v="723"/>
    <n v="85.994467496542185"/>
    <s v="US"/>
    <s v="USD"/>
    <n v="1499317200"/>
    <n v="1500872400"/>
    <b v="1"/>
    <b v="0"/>
    <s v="food/food trucks"/>
    <x v="0"/>
    <s v="food trucks"/>
  </r>
  <r>
    <n v="649"/>
    <s v="Yang and Sons"/>
    <s v="Reactive 6thgeneration hub"/>
    <n v="121700"/>
    <n v="59003"/>
    <x v="0"/>
    <n v="0.48482333607230893"/>
    <n v="602"/>
    <n v="98.011627906976742"/>
    <s v="CH"/>
    <s v="CHF"/>
    <n v="1287550800"/>
    <n v="1288501200"/>
    <b v="1"/>
    <b v="1"/>
    <s v="theater/plays"/>
    <x v="3"/>
    <s v="plays"/>
  </r>
  <r>
    <n v="650"/>
    <s v="Wilson, Wilson and Mathis"/>
    <s v="Optional asymmetric success"/>
    <n v="100"/>
    <n v="2"/>
    <x v="0"/>
    <n v="0.02"/>
    <n v="1"/>
    <n v="2"/>
    <s v="US"/>
    <s v="USD"/>
    <n v="1404795600"/>
    <n v="1407128400"/>
    <b v="0"/>
    <b v="0"/>
    <s v="music/jazz"/>
    <x v="1"/>
    <s v="jazz"/>
  </r>
  <r>
    <n v="651"/>
    <s v="Wang, Koch and Weaver"/>
    <s v="Digitized analyzing capacity"/>
    <n v="196700"/>
    <n v="174039"/>
    <x v="0"/>
    <n v="0.88479410269445857"/>
    <n v="3868"/>
    <n v="44.994570837642193"/>
    <s v="IT"/>
    <s v="EUR"/>
    <n v="1393048800"/>
    <n v="1394344800"/>
    <b v="0"/>
    <b v="0"/>
    <s v="film &amp; video/shorts"/>
    <x v="4"/>
    <s v="shorts"/>
  </r>
  <r>
    <n v="652"/>
    <s v="Cisneros Ltd"/>
    <s v="Vision-oriented regional hub"/>
    <n v="10000"/>
    <n v="12684"/>
    <x v="1"/>
    <n v="1.2684"/>
    <n v="409"/>
    <n v="31.012224938875306"/>
    <s v="US"/>
    <s v="USD"/>
    <n v="1470373200"/>
    <n v="1474088400"/>
    <b v="0"/>
    <b v="0"/>
    <s v="technology/web"/>
    <x v="2"/>
    <s v="web"/>
  </r>
  <r>
    <n v="653"/>
    <s v="Williams-Jones"/>
    <s v="Monitored incremental info-mediaries"/>
    <n v="600"/>
    <n v="14033"/>
    <x v="1"/>
    <n v="23.388333333333332"/>
    <n v="234"/>
    <n v="59.970085470085472"/>
    <s v="US"/>
    <s v="USD"/>
    <n v="1460091600"/>
    <n v="1460264400"/>
    <b v="0"/>
    <b v="0"/>
    <s v="technology/web"/>
    <x v="2"/>
    <s v="web"/>
  </r>
  <r>
    <n v="654"/>
    <s v="Roberts, Hinton and Williams"/>
    <s v="Programmable static middleware"/>
    <n v="35000"/>
    <n v="177936"/>
    <x v="1"/>
    <n v="5.0838857142857146"/>
    <n v="3016"/>
    <n v="58.9973474801061"/>
    <s v="US"/>
    <s v="USD"/>
    <n v="1440392400"/>
    <n v="1440824400"/>
    <b v="0"/>
    <b v="0"/>
    <s v="music/metal"/>
    <x v="1"/>
    <s v="metal"/>
  </r>
  <r>
    <n v="655"/>
    <s v="Gonzalez, Williams and Benson"/>
    <s v="Multi-layered bottom-line encryption"/>
    <n v="6900"/>
    <n v="13212"/>
    <x v="1"/>
    <n v="1.9147826086956521"/>
    <n v="264"/>
    <n v="50.045454545454547"/>
    <s v="US"/>
    <s v="USD"/>
    <n v="1488434400"/>
    <n v="14895540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x v="0"/>
    <n v="0.42127533783783783"/>
    <n v="504"/>
    <n v="98.966269841269835"/>
    <s v="AU"/>
    <s v="AUD"/>
    <n v="1514440800"/>
    <n v="1514872800"/>
    <b v="0"/>
    <b v="0"/>
    <s v="food/food trucks"/>
    <x v="0"/>
    <s v="food trucks"/>
  </r>
  <r>
    <n v="657"/>
    <s v="Russo, Kim and Mccoy"/>
    <s v="Balanced optimal hardware"/>
    <n v="10000"/>
    <n v="824"/>
    <x v="0"/>
    <n v="8.2400000000000001E-2"/>
    <n v="14"/>
    <n v="58.857142857142854"/>
    <s v="US"/>
    <s v="USD"/>
    <n v="1514354400"/>
    <n v="15157368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x v="3"/>
    <n v="0.60064638783269964"/>
    <n v="390"/>
    <n v="81.010256410256417"/>
    <s v="US"/>
    <s v="USD"/>
    <n v="1440910800"/>
    <n v="1442898000"/>
    <b v="0"/>
    <b v="0"/>
    <s v="music/rock"/>
    <x v="1"/>
    <s v="rock"/>
  </r>
  <r>
    <n v="659"/>
    <s v="Bailey and Sons"/>
    <s v="Grass-roots dynamic emulation"/>
    <n v="120700"/>
    <n v="57010"/>
    <x v="0"/>
    <n v="0.47232808616404309"/>
    <n v="750"/>
    <n v="76.013333333333335"/>
    <s v="GB"/>
    <s v="GBP"/>
    <n v="1296108000"/>
    <n v="1296194400"/>
    <b v="0"/>
    <b v="0"/>
    <s v="film &amp; video/documentary"/>
    <x v="4"/>
    <s v="documentary"/>
  </r>
  <r>
    <n v="660"/>
    <s v="Jensen-Brown"/>
    <s v="Fundamental disintermediate matrix"/>
    <n v="9100"/>
    <n v="7438"/>
    <x v="0"/>
    <n v="0.81736263736263737"/>
    <n v="77"/>
    <n v="96.597402597402592"/>
    <s v="US"/>
    <s v="USD"/>
    <n v="1440133200"/>
    <n v="1440910800"/>
    <b v="1"/>
    <b v="0"/>
    <s v="theater/plays"/>
    <x v="3"/>
    <s v="plays"/>
  </r>
  <r>
    <n v="661"/>
    <s v="Smith Group"/>
    <s v="Right-sized secondary challenge"/>
    <n v="106800"/>
    <n v="57872"/>
    <x v="0"/>
    <n v="0.54187265917603"/>
    <n v="752"/>
    <n v="76.957446808510639"/>
    <s v="DK"/>
    <s v="DKK"/>
    <n v="1332910800"/>
    <n v="1335502800"/>
    <b v="0"/>
    <b v="0"/>
    <s v="music/jazz"/>
    <x v="1"/>
    <s v="jazz"/>
  </r>
  <r>
    <n v="662"/>
    <s v="Murphy-Farrell"/>
    <s v="Implemented exuding software"/>
    <n v="9100"/>
    <n v="8906"/>
    <x v="0"/>
    <n v="0.97868131868131869"/>
    <n v="131"/>
    <n v="67.984732824427482"/>
    <s v="US"/>
    <s v="USD"/>
    <n v="1544335200"/>
    <n v="1544680800"/>
    <b v="0"/>
    <b v="0"/>
    <s v="theater/plays"/>
    <x v="3"/>
    <s v="plays"/>
  </r>
  <r>
    <n v="663"/>
    <s v="Everett-Wolfe"/>
    <s v="Total optimizing software"/>
    <n v="10000"/>
    <n v="7724"/>
    <x v="0"/>
    <n v="0.77239999999999998"/>
    <n v="87"/>
    <n v="88.781609195402297"/>
    <s v="US"/>
    <s v="USD"/>
    <n v="1286427600"/>
    <n v="1288414800"/>
    <b v="0"/>
    <b v="0"/>
    <s v="theater/plays"/>
    <x v="3"/>
    <s v="plays"/>
  </r>
  <r>
    <n v="664"/>
    <s v="Young PLC"/>
    <s v="Optional maximized attitude"/>
    <n v="79400"/>
    <n v="26571"/>
    <x v="0"/>
    <n v="0.33464735516372796"/>
    <n v="1063"/>
    <n v="24.99623706491063"/>
    <s v="US"/>
    <s v="USD"/>
    <n v="1329717600"/>
    <n v="1330581600"/>
    <b v="0"/>
    <b v="0"/>
    <s v="music/jazz"/>
    <x v="1"/>
    <s v="jazz"/>
  </r>
  <r>
    <n v="665"/>
    <s v="Park-Goodman"/>
    <s v="Customer-focused impactful extranet"/>
    <n v="5100"/>
    <n v="12219"/>
    <x v="1"/>
    <n v="2.3958823529411766"/>
    <n v="272"/>
    <n v="44.922794117647058"/>
    <s v="US"/>
    <s v="USD"/>
    <n v="1310187600"/>
    <n v="1311397200"/>
    <b v="0"/>
    <b v="1"/>
    <s v="film &amp; video/documentary"/>
    <x v="4"/>
    <s v="documentary"/>
  </r>
  <r>
    <n v="666"/>
    <s v="York, Barr and Grant"/>
    <s v="Cloned bottom-line success"/>
    <n v="3100"/>
    <n v="1985"/>
    <x v="3"/>
    <n v="0.64032258064516134"/>
    <n v="25"/>
    <n v="79.400000000000006"/>
    <s v="US"/>
    <s v="USD"/>
    <n v="1377838800"/>
    <n v="1378357200"/>
    <b v="0"/>
    <b v="1"/>
    <s v="theater/plays"/>
    <x v="3"/>
    <s v="plays"/>
  </r>
  <r>
    <n v="667"/>
    <s v="Little Ltd"/>
    <s v="Decentralized bandwidth-monitored ability"/>
    <n v="6900"/>
    <n v="12155"/>
    <x v="1"/>
    <n v="1.7615942028985507"/>
    <n v="419"/>
    <n v="29.009546539379475"/>
    <s v="US"/>
    <s v="USD"/>
    <n v="1410325200"/>
    <n v="1411102800"/>
    <b v="0"/>
    <b v="0"/>
    <s v="journalism/audio"/>
    <x v="8"/>
    <s v="audio"/>
  </r>
  <r>
    <n v="668"/>
    <s v="Brown and Sons"/>
    <s v="Programmable leadingedge budgetary management"/>
    <n v="27500"/>
    <n v="5593"/>
    <x v="0"/>
    <n v="0.20338181818181819"/>
    <n v="76"/>
    <n v="73.59210526315789"/>
    <s v="US"/>
    <s v="USD"/>
    <n v="1343797200"/>
    <n v="1344834000"/>
    <b v="0"/>
    <b v="0"/>
    <s v="theater/plays"/>
    <x v="3"/>
    <s v="plays"/>
  </r>
  <r>
    <n v="669"/>
    <s v="Payne, Garrett and Thomas"/>
    <s v="Upgradable bi-directional concept"/>
    <n v="48800"/>
    <n v="175020"/>
    <x v="1"/>
    <n v="3.5864754098360656"/>
    <n v="1621"/>
    <n v="107.97038864898211"/>
    <s v="IT"/>
    <s v="EUR"/>
    <n v="1498453200"/>
    <n v="1499230800"/>
    <b v="0"/>
    <b v="0"/>
    <s v="theater/plays"/>
    <x v="3"/>
    <s v="plays"/>
  </r>
  <r>
    <n v="670"/>
    <s v="Robinson Group"/>
    <s v="Re-contextualized homogeneous flexibility"/>
    <n v="16200"/>
    <n v="75955"/>
    <x v="1"/>
    <n v="4.6885802469135802"/>
    <n v="1101"/>
    <n v="68.987284287011803"/>
    <s v="US"/>
    <s v="USD"/>
    <n v="1456380000"/>
    <n v="1457416800"/>
    <b v="0"/>
    <b v="0"/>
    <s v="music/indie rock"/>
    <x v="1"/>
    <s v="indie rock"/>
  </r>
  <r>
    <n v="671"/>
    <s v="Robinson-Kelly"/>
    <s v="Monitored bi-directional standardization"/>
    <n v="97600"/>
    <n v="119127"/>
    <x v="1"/>
    <n v="1.220563524590164"/>
    <n v="1073"/>
    <n v="111.02236719478098"/>
    <s v="US"/>
    <s v="USD"/>
    <n v="1280552400"/>
    <n v="1280898000"/>
    <b v="0"/>
    <b v="1"/>
    <s v="theater/plays"/>
    <x v="3"/>
    <s v="plays"/>
  </r>
  <r>
    <n v="672"/>
    <s v="Kelly-Colon"/>
    <s v="Stand-alone grid-enabled leverage"/>
    <n v="197900"/>
    <n v="110689"/>
    <x v="0"/>
    <n v="0.55931783729156137"/>
    <n v="4428"/>
    <n v="24.997515808491418"/>
    <s v="AU"/>
    <s v="AUD"/>
    <n v="1521608400"/>
    <n v="1522472400"/>
    <b v="0"/>
    <b v="0"/>
    <s v="theater/plays"/>
    <x v="3"/>
    <s v="plays"/>
  </r>
  <r>
    <n v="673"/>
    <s v="Turner, Scott and Gentry"/>
    <s v="Assimilated regional groupware"/>
    <n v="5600"/>
    <n v="2445"/>
    <x v="0"/>
    <n v="0.43660714285714286"/>
    <n v="58"/>
    <n v="42.155172413793103"/>
    <s v="IT"/>
    <s v="EUR"/>
    <n v="1460696400"/>
    <n v="1462510800"/>
    <b v="0"/>
    <b v="0"/>
    <s v="music/indie rock"/>
    <x v="1"/>
    <s v="indie rock"/>
  </r>
  <r>
    <n v="674"/>
    <s v="Sanchez Ltd"/>
    <s v="Up-sized 24hour instruction set"/>
    <n v="170700"/>
    <n v="57250"/>
    <x v="3"/>
    <n v="0.33538371411833628"/>
    <n v="1218"/>
    <n v="47.003284072249592"/>
    <s v="US"/>
    <s v="USD"/>
    <n v="1313730000"/>
    <n v="1317790800"/>
    <b v="0"/>
    <b v="0"/>
    <s v="photography/photography books"/>
    <x v="7"/>
    <s v="photography books"/>
  </r>
  <r>
    <n v="675"/>
    <s v="Giles-Smith"/>
    <s v="Right-sized web-enabled intranet"/>
    <n v="9700"/>
    <n v="11929"/>
    <x v="1"/>
    <n v="1.2297938144329896"/>
    <n v="331"/>
    <n v="36.0392749244713"/>
    <s v="US"/>
    <s v="USD"/>
    <n v="1568178000"/>
    <n v="1568782800"/>
    <b v="0"/>
    <b v="0"/>
    <s v="journalism/audio"/>
    <x v="8"/>
    <s v="audio"/>
  </r>
  <r>
    <n v="676"/>
    <s v="Thompson-Moreno"/>
    <s v="Expanded needs-based orchestration"/>
    <n v="62300"/>
    <n v="118214"/>
    <x v="1"/>
    <n v="1.8974959871589085"/>
    <n v="1170"/>
    <n v="101.03760683760684"/>
    <s v="US"/>
    <s v="USD"/>
    <n v="1348635600"/>
    <n v="1349413200"/>
    <b v="0"/>
    <b v="0"/>
    <s v="photography/photography books"/>
    <x v="7"/>
    <s v="photography books"/>
  </r>
  <r>
    <n v="677"/>
    <s v="Murphy-Fox"/>
    <s v="Organic system-worthy orchestration"/>
    <n v="5300"/>
    <n v="4432"/>
    <x v="0"/>
    <n v="0.83622641509433959"/>
    <n v="111"/>
    <n v="39.927927927927925"/>
    <s v="US"/>
    <s v="USD"/>
    <n v="1468126800"/>
    <n v="1472446800"/>
    <b v="0"/>
    <b v="0"/>
    <s v="publishing/fiction"/>
    <x v="5"/>
    <s v="fiction"/>
  </r>
  <r>
    <n v="678"/>
    <s v="Rodriguez-Patterson"/>
    <s v="Inverse static standardization"/>
    <n v="99500"/>
    <n v="17879"/>
    <x v="3"/>
    <n v="0.17968844221105529"/>
    <n v="215"/>
    <n v="83.158139534883716"/>
    <s v="US"/>
    <s v="USD"/>
    <n v="1547877600"/>
    <n v="1548050400"/>
    <b v="0"/>
    <b v="0"/>
    <s v="film &amp; video/drama"/>
    <x v="4"/>
    <s v="drama"/>
  </r>
  <r>
    <n v="679"/>
    <s v="Davis Ltd"/>
    <s v="Synchronized motivating solution"/>
    <n v="1400"/>
    <n v="14511"/>
    <x v="1"/>
    <n v="10.365"/>
    <n v="363"/>
    <n v="39.97520661157025"/>
    <s v="US"/>
    <s v="USD"/>
    <n v="1571374800"/>
    <n v="1571806800"/>
    <b v="0"/>
    <b v="1"/>
    <s v="food/food trucks"/>
    <x v="0"/>
    <s v="food trucks"/>
  </r>
  <r>
    <n v="680"/>
    <s v="Nelson-Valdez"/>
    <s v="Open-source 4thgeneration open system"/>
    <n v="145600"/>
    <n v="141822"/>
    <x v="0"/>
    <n v="0.97405219780219776"/>
    <n v="2955"/>
    <n v="47.993908629441627"/>
    <s v="US"/>
    <s v="USD"/>
    <n v="1576303200"/>
    <n v="1576476000"/>
    <b v="0"/>
    <b v="1"/>
    <s v="games/mobile games"/>
    <x v="6"/>
    <s v="mobile games"/>
  </r>
  <r>
    <n v="681"/>
    <s v="Kelly PLC"/>
    <s v="Decentralized context-sensitive superstructure"/>
    <n v="184100"/>
    <n v="159037"/>
    <x v="0"/>
    <n v="0.86386203150461705"/>
    <n v="1657"/>
    <n v="95.978877489438744"/>
    <s v="US"/>
    <s v="USD"/>
    <n v="1324447200"/>
    <n v="1324965600"/>
    <b v="0"/>
    <b v="0"/>
    <s v="theater/plays"/>
    <x v="3"/>
    <s v="plays"/>
  </r>
  <r>
    <n v="682"/>
    <s v="Nguyen and Sons"/>
    <s v="Compatible 5thgeneration concept"/>
    <n v="5400"/>
    <n v="8109"/>
    <x v="1"/>
    <n v="1.5016666666666667"/>
    <n v="103"/>
    <n v="78.728155339805824"/>
    <s v="US"/>
    <s v="USD"/>
    <n v="1386741600"/>
    <n v="1387519200"/>
    <b v="0"/>
    <b v="0"/>
    <s v="theater/plays"/>
    <x v="3"/>
    <s v="plays"/>
  </r>
  <r>
    <n v="683"/>
    <s v="Jones PLC"/>
    <s v="Virtual systemic intranet"/>
    <n v="2300"/>
    <n v="8244"/>
    <x v="1"/>
    <n v="3.5843478260869563"/>
    <n v="147"/>
    <n v="56.081632653061227"/>
    <s v="US"/>
    <s v="USD"/>
    <n v="1537074000"/>
    <n v="1537246800"/>
    <b v="0"/>
    <b v="0"/>
    <s v="theater/plays"/>
    <x v="3"/>
    <s v="plays"/>
  </r>
  <r>
    <n v="684"/>
    <s v="Gilmore LLC"/>
    <s v="Optimized systemic algorithm"/>
    <n v="1400"/>
    <n v="7600"/>
    <x v="1"/>
    <n v="5.4285714285714288"/>
    <n v="110"/>
    <n v="69.090909090909093"/>
    <s v="CA"/>
    <s v="CAD"/>
    <n v="1277787600"/>
    <n v="1279515600"/>
    <b v="0"/>
    <b v="0"/>
    <s v="publishing/nonfiction"/>
    <x v="5"/>
    <s v="nonfiction"/>
  </r>
  <r>
    <n v="685"/>
    <s v="Lee-Cobb"/>
    <s v="Customizable homogeneous firmware"/>
    <n v="140000"/>
    <n v="94501"/>
    <x v="0"/>
    <n v="0.67500714285714281"/>
    <n v="926"/>
    <n v="102.05291576673866"/>
    <s v="CA"/>
    <s v="CAD"/>
    <n v="1440306000"/>
    <n v="1442379600"/>
    <b v="0"/>
    <b v="0"/>
    <s v="theater/plays"/>
    <x v="3"/>
    <s v="plays"/>
  </r>
  <r>
    <n v="686"/>
    <s v="Jones, Wiley and Robbins"/>
    <s v="Front-line cohesive extranet"/>
    <n v="7500"/>
    <n v="14381"/>
    <x v="1"/>
    <n v="1.9174666666666667"/>
    <n v="134"/>
    <n v="107.32089552238806"/>
    <s v="US"/>
    <s v="USD"/>
    <n v="1522126800"/>
    <n v="1523077200"/>
    <b v="0"/>
    <b v="0"/>
    <s v="technology/wearables"/>
    <x v="2"/>
    <s v="wearables"/>
  </r>
  <r>
    <n v="687"/>
    <s v="Martin, Gates and Holt"/>
    <s v="Distributed holistic neural-net"/>
    <n v="1500"/>
    <n v="13980"/>
    <x v="1"/>
    <n v="9.32"/>
    <n v="269"/>
    <n v="51.970260223048328"/>
    <s v="US"/>
    <s v="USD"/>
    <n v="1489298400"/>
    <n v="1489554000"/>
    <b v="0"/>
    <b v="0"/>
    <s v="theater/plays"/>
    <x v="3"/>
    <s v="plays"/>
  </r>
  <r>
    <n v="688"/>
    <s v="Bowen, Davies and Burns"/>
    <s v="Devolved client-server monitoring"/>
    <n v="2900"/>
    <n v="12449"/>
    <x v="1"/>
    <n v="4.2927586206896553"/>
    <n v="175"/>
    <n v="71.137142857142862"/>
    <s v="US"/>
    <s v="USD"/>
    <n v="1547100000"/>
    <n v="1548482400"/>
    <b v="0"/>
    <b v="1"/>
    <s v="film &amp; video/television"/>
    <x v="4"/>
    <s v="television"/>
  </r>
  <r>
    <n v="689"/>
    <s v="Nguyen Inc"/>
    <s v="Seamless directional capacity"/>
    <n v="7300"/>
    <n v="7348"/>
    <x v="1"/>
    <n v="1.0065753424657535"/>
    <n v="69"/>
    <n v="106.49275362318841"/>
    <s v="US"/>
    <s v="USD"/>
    <n v="1383022800"/>
    <n v="1384063200"/>
    <b v="0"/>
    <b v="0"/>
    <s v="technology/web"/>
    <x v="2"/>
    <s v="web"/>
  </r>
  <r>
    <n v="690"/>
    <s v="Walsh-Watts"/>
    <s v="Polarized actuating implementation"/>
    <n v="3600"/>
    <n v="8158"/>
    <x v="1"/>
    <n v="2.266111111111111"/>
    <n v="190"/>
    <n v="42.93684210526316"/>
    <s v="US"/>
    <s v="USD"/>
    <n v="1322373600"/>
    <n v="1322892000"/>
    <b v="0"/>
    <b v="1"/>
    <s v="film &amp; video/documentary"/>
    <x v="4"/>
    <s v="documentary"/>
  </r>
  <r>
    <n v="691"/>
    <s v="Ray, Li and Li"/>
    <s v="Front-line disintermediate hub"/>
    <n v="5000"/>
    <n v="7119"/>
    <x v="1"/>
    <n v="1.4238"/>
    <n v="237"/>
    <n v="30.037974683544302"/>
    <s v="US"/>
    <s v="USD"/>
    <n v="1349240400"/>
    <n v="1350709200"/>
    <b v="1"/>
    <b v="1"/>
    <s v="film &amp; video/documentary"/>
    <x v="4"/>
    <s v="documentary"/>
  </r>
  <r>
    <n v="692"/>
    <s v="Murray Ltd"/>
    <s v="Decentralized 4thgeneration challenge"/>
    <n v="6000"/>
    <n v="5438"/>
    <x v="0"/>
    <n v="0.90633333333333332"/>
    <n v="77"/>
    <n v="70.623376623376629"/>
    <s v="GB"/>
    <s v="GBP"/>
    <n v="1562648400"/>
    <n v="1564203600"/>
    <b v="0"/>
    <b v="0"/>
    <s v="music/rock"/>
    <x v="1"/>
    <s v="rock"/>
  </r>
  <r>
    <n v="693"/>
    <s v="Bradford-Silva"/>
    <s v="Reverse-engineered composite hierarchy"/>
    <n v="180400"/>
    <n v="115396"/>
    <x v="0"/>
    <n v="0.63966740576496672"/>
    <n v="1748"/>
    <n v="66.016018306636155"/>
    <s v="US"/>
    <s v="USD"/>
    <n v="1508216400"/>
    <n v="1509685200"/>
    <b v="0"/>
    <b v="0"/>
    <s v="theater/plays"/>
    <x v="3"/>
    <s v="plays"/>
  </r>
  <r>
    <n v="694"/>
    <s v="Mora-Bradley"/>
    <s v="Programmable tangible ability"/>
    <n v="9100"/>
    <n v="7656"/>
    <x v="0"/>
    <n v="0.84131868131868137"/>
    <n v="79"/>
    <n v="96.911392405063296"/>
    <s v="US"/>
    <s v="USD"/>
    <n v="1511762400"/>
    <n v="1514959200"/>
    <b v="0"/>
    <b v="0"/>
    <s v="theater/plays"/>
    <x v="3"/>
    <s v="plays"/>
  </r>
  <r>
    <n v="695"/>
    <s v="Cardenas, Thompson and Carey"/>
    <s v="Configurable full-range emulation"/>
    <n v="9200"/>
    <n v="12322"/>
    <x v="1"/>
    <n v="1.3393478260869565"/>
    <n v="196"/>
    <n v="62.867346938775512"/>
    <s v="IT"/>
    <s v="EUR"/>
    <n v="1447480800"/>
    <n v="1448863200"/>
    <b v="1"/>
    <b v="0"/>
    <s v="music/rock"/>
    <x v="1"/>
    <s v="rock"/>
  </r>
  <r>
    <n v="696"/>
    <s v="Lopez, Reid and Johnson"/>
    <s v="Total real-time hardware"/>
    <n v="164100"/>
    <n v="96888"/>
    <x v="0"/>
    <n v="0.59042047531992692"/>
    <n v="889"/>
    <n v="108.98537682789652"/>
    <s v="US"/>
    <s v="USD"/>
    <n v="1429506000"/>
    <n v="1429592400"/>
    <b v="0"/>
    <b v="1"/>
    <s v="theater/plays"/>
    <x v="3"/>
    <s v="plays"/>
  </r>
  <r>
    <n v="697"/>
    <s v="Fox-Williams"/>
    <s v="Profound system-worthy functionalities"/>
    <n v="128900"/>
    <n v="196960"/>
    <x v="1"/>
    <n v="1.5280062063615205"/>
    <n v="7295"/>
    <n v="26.999314599040439"/>
    <s v="US"/>
    <s v="USD"/>
    <n v="1522472400"/>
    <n v="1522645200"/>
    <b v="0"/>
    <b v="0"/>
    <s v="music/electric music"/>
    <x v="1"/>
    <s v="electric music"/>
  </r>
  <r>
    <n v="698"/>
    <s v="Taylor, Wood and Taylor"/>
    <s v="Cloned hybrid focus group"/>
    <n v="42100"/>
    <n v="188057"/>
    <x v="1"/>
    <n v="4.466912114014252"/>
    <n v="2893"/>
    <n v="65.004147943311438"/>
    <s v="CA"/>
    <s v="CAD"/>
    <n v="1322114400"/>
    <n v="1323324000"/>
    <b v="0"/>
    <b v="0"/>
    <s v="technology/wearables"/>
    <x v="2"/>
    <s v="wearables"/>
  </r>
  <r>
    <n v="699"/>
    <s v="King Inc"/>
    <s v="Ergonomic dedicated focus group"/>
    <n v="7400"/>
    <n v="6245"/>
    <x v="0"/>
    <n v="0.8439189189189189"/>
    <n v="56"/>
    <n v="111.51785714285714"/>
    <s v="US"/>
    <s v="USD"/>
    <n v="1561438800"/>
    <n v="1561525200"/>
    <b v="0"/>
    <b v="0"/>
    <s v="film &amp; video/drama"/>
    <x v="4"/>
    <s v="drama"/>
  </r>
  <r>
    <n v="700"/>
    <s v="Cole, Petty and Cameron"/>
    <s v="Realigned zero administration paradigm"/>
    <n v="100"/>
    <n v="3"/>
    <x v="0"/>
    <n v="0.03"/>
    <n v="1"/>
    <n v="3"/>
    <s v="US"/>
    <s v="USD"/>
    <n v="1264399200"/>
    <n v="1265695200"/>
    <b v="0"/>
    <b v="0"/>
    <s v="technology/wearables"/>
    <x v="2"/>
    <s v="wearables"/>
  </r>
  <r>
    <n v="701"/>
    <s v="Mcclain LLC"/>
    <s v="Open-source multi-tasking methodology"/>
    <n v="52000"/>
    <n v="91014"/>
    <x v="1"/>
    <n v="1.7502692307692307"/>
    <n v="820"/>
    <n v="110.99268292682927"/>
    <s v="US"/>
    <s v="USD"/>
    <n v="1301202000"/>
    <n v="1301806800"/>
    <b v="1"/>
    <b v="0"/>
    <s v="theater/plays"/>
    <x v="3"/>
    <s v="plays"/>
  </r>
  <r>
    <n v="702"/>
    <s v="Sims-Gross"/>
    <s v="Object-based attitude-oriented analyzer"/>
    <n v="8700"/>
    <n v="4710"/>
    <x v="0"/>
    <n v="0.54137931034482756"/>
    <n v="83"/>
    <n v="56.746987951807228"/>
    <s v="US"/>
    <s v="USD"/>
    <n v="1374469200"/>
    <n v="1374901200"/>
    <b v="0"/>
    <b v="0"/>
    <s v="technology/wearables"/>
    <x v="2"/>
    <s v="wearables"/>
  </r>
  <r>
    <n v="703"/>
    <s v="Perez Group"/>
    <s v="Cross-platform tertiary hub"/>
    <n v="63400"/>
    <n v="197728"/>
    <x v="1"/>
    <n v="3.1187381703470032"/>
    <n v="2038"/>
    <n v="97.020608439646708"/>
    <s v="US"/>
    <s v="USD"/>
    <n v="1334984400"/>
    <n v="1336453200"/>
    <b v="1"/>
    <b v="1"/>
    <s v="publishing/translations"/>
    <x v="5"/>
    <s v="translations"/>
  </r>
  <r>
    <n v="704"/>
    <s v="Haynes-Williams"/>
    <s v="Seamless clear-thinking artificial intelligence"/>
    <n v="8700"/>
    <n v="10682"/>
    <x v="1"/>
    <n v="1.2278160919540231"/>
    <n v="116"/>
    <n v="92.08620689655173"/>
    <s v="US"/>
    <s v="USD"/>
    <n v="1467608400"/>
    <n v="1468904400"/>
    <b v="0"/>
    <b v="0"/>
    <s v="film &amp; video/animation"/>
    <x v="4"/>
    <s v="animation"/>
  </r>
  <r>
    <n v="705"/>
    <s v="Ford LLC"/>
    <s v="Centralized tangible success"/>
    <n v="169700"/>
    <n v="168048"/>
    <x v="0"/>
    <n v="0.99026517383618151"/>
    <n v="2025"/>
    <n v="82.986666666666665"/>
    <s v="GB"/>
    <s v="GBP"/>
    <n v="1386741600"/>
    <n v="1387087200"/>
    <b v="0"/>
    <b v="0"/>
    <s v="publishing/nonfiction"/>
    <x v="5"/>
    <s v="nonfiction"/>
  </r>
  <r>
    <n v="706"/>
    <s v="Moreno Ltd"/>
    <s v="Customer-focused multimedia methodology"/>
    <n v="108400"/>
    <n v="138586"/>
    <x v="1"/>
    <n v="1.278468634686347"/>
    <n v="1345"/>
    <n v="103.03791821561339"/>
    <s v="AU"/>
    <s v="AUD"/>
    <n v="1546754400"/>
    <n v="1547445600"/>
    <b v="0"/>
    <b v="1"/>
    <s v="technology/web"/>
    <x v="2"/>
    <s v="web"/>
  </r>
  <r>
    <n v="707"/>
    <s v="Moore, Cook and Wright"/>
    <s v="Visionary maximized Local Area Network"/>
    <n v="7300"/>
    <n v="11579"/>
    <x v="1"/>
    <n v="1.5861643835616439"/>
    <n v="168"/>
    <n v="68.922619047619051"/>
    <s v="US"/>
    <s v="USD"/>
    <n v="1544248800"/>
    <n v="1547359200"/>
    <b v="0"/>
    <b v="0"/>
    <s v="film &amp; video/drama"/>
    <x v="4"/>
    <s v="drama"/>
  </r>
  <r>
    <n v="708"/>
    <s v="Ortega LLC"/>
    <s v="Secured bifurcated intranet"/>
    <n v="1700"/>
    <n v="12020"/>
    <x v="1"/>
    <n v="7.0705882352941174"/>
    <n v="137"/>
    <n v="87.737226277372258"/>
    <s v="CH"/>
    <s v="CHF"/>
    <n v="1495429200"/>
    <n v="1496293200"/>
    <b v="0"/>
    <b v="0"/>
    <s v="theater/plays"/>
    <x v="3"/>
    <s v="plays"/>
  </r>
  <r>
    <n v="709"/>
    <s v="Silva, Walker and Martin"/>
    <s v="Grass-roots 4thgeneration product"/>
    <n v="9800"/>
    <n v="13954"/>
    <x v="1"/>
    <n v="1.4238775510204082"/>
    <n v="186"/>
    <n v="75.021505376344081"/>
    <s v="IT"/>
    <s v="EUR"/>
    <n v="1334811600"/>
    <n v="1335416400"/>
    <b v="0"/>
    <b v="0"/>
    <s v="theater/plays"/>
    <x v="3"/>
    <s v="plays"/>
  </r>
  <r>
    <n v="710"/>
    <s v="Huynh, Gallegos and Mills"/>
    <s v="Reduced next generation info-mediaries"/>
    <n v="4300"/>
    <n v="6358"/>
    <x v="1"/>
    <n v="1.4786046511627906"/>
    <n v="125"/>
    <n v="50.863999999999997"/>
    <s v="US"/>
    <s v="USD"/>
    <n v="1531544400"/>
    <n v="1532149200"/>
    <b v="0"/>
    <b v="1"/>
    <s v="theater/plays"/>
    <x v="3"/>
    <s v="plays"/>
  </r>
  <r>
    <n v="711"/>
    <s v="Anderson LLC"/>
    <s v="Customizable full-range artificial intelligence"/>
    <n v="6200"/>
    <n v="1260"/>
    <x v="0"/>
    <n v="0.20322580645161289"/>
    <n v="14"/>
    <n v="90"/>
    <s v="IT"/>
    <s v="EUR"/>
    <n v="1453615200"/>
    <n v="1453788000"/>
    <b v="1"/>
    <b v="1"/>
    <s v="theater/plays"/>
    <x v="3"/>
    <s v="plays"/>
  </r>
  <r>
    <n v="712"/>
    <s v="Garza-Bryant"/>
    <s v="Programmable leadingedge contingency"/>
    <n v="800"/>
    <n v="14725"/>
    <x v="1"/>
    <n v="18.40625"/>
    <n v="202"/>
    <n v="72.896039603960389"/>
    <s v="US"/>
    <s v="USD"/>
    <n v="1467954000"/>
    <n v="1471496400"/>
    <b v="0"/>
    <b v="0"/>
    <s v="theater/plays"/>
    <x v="3"/>
    <s v="plays"/>
  </r>
  <r>
    <n v="713"/>
    <s v="Mays LLC"/>
    <s v="Multi-layered global groupware"/>
    <n v="6900"/>
    <n v="11174"/>
    <x v="1"/>
    <n v="1.6194202898550725"/>
    <n v="103"/>
    <n v="108.48543689320388"/>
    <s v="US"/>
    <s v="USD"/>
    <n v="1471842000"/>
    <n v="1472878800"/>
    <b v="0"/>
    <b v="0"/>
    <s v="publishing/radio &amp; podcasts"/>
    <x v="5"/>
    <s v="radio &amp; podcasts"/>
  </r>
  <r>
    <n v="714"/>
    <s v="Evans-Jones"/>
    <s v="Switchable methodical superstructure"/>
    <n v="38500"/>
    <n v="182036"/>
    <x v="1"/>
    <n v="4.7282077922077921"/>
    <n v="1785"/>
    <n v="101.98095238095237"/>
    <s v="US"/>
    <s v="USD"/>
    <n v="1408424400"/>
    <n v="1408510800"/>
    <b v="0"/>
    <b v="0"/>
    <s v="music/rock"/>
    <x v="1"/>
    <s v="rock"/>
  </r>
  <r>
    <n v="715"/>
    <s v="Fischer, Torres and Walker"/>
    <s v="Expanded even-keeled portal"/>
    <n v="118000"/>
    <n v="28870"/>
    <x v="0"/>
    <n v="0.24466101694915254"/>
    <n v="656"/>
    <n v="44.009146341463413"/>
    <s v="US"/>
    <s v="USD"/>
    <n v="1281157200"/>
    <n v="1281589200"/>
    <b v="0"/>
    <b v="0"/>
    <s v="games/mobile games"/>
    <x v="6"/>
    <s v="mobile games"/>
  </r>
  <r>
    <n v="716"/>
    <s v="Tapia, Kramer and Hicks"/>
    <s v="Advanced modular moderator"/>
    <n v="2000"/>
    <n v="10353"/>
    <x v="1"/>
    <n v="5.1764999999999999"/>
    <n v="157"/>
    <n v="65.942675159235662"/>
    <s v="US"/>
    <s v="USD"/>
    <n v="1373432400"/>
    <n v="1375851600"/>
    <b v="0"/>
    <b v="1"/>
    <s v="theater/plays"/>
    <x v="3"/>
    <s v="plays"/>
  </r>
  <r>
    <n v="717"/>
    <s v="Barnes, Wilcox and Riley"/>
    <s v="Reverse-engineered well-modulated ability"/>
    <n v="5600"/>
    <n v="13868"/>
    <x v="1"/>
    <n v="2.4764285714285714"/>
    <n v="555"/>
    <n v="24.987387387387386"/>
    <s v="US"/>
    <s v="USD"/>
    <n v="1313989200"/>
    <n v="1315803600"/>
    <b v="0"/>
    <b v="0"/>
    <s v="film &amp; video/documentary"/>
    <x v="4"/>
    <s v="documentary"/>
  </r>
  <r>
    <n v="718"/>
    <s v="Reyes PLC"/>
    <s v="Expanded optimal pricing structure"/>
    <n v="8300"/>
    <n v="8317"/>
    <x v="1"/>
    <n v="1.0020481927710843"/>
    <n v="297"/>
    <n v="28.003367003367003"/>
    <s v="US"/>
    <s v="USD"/>
    <n v="1371445200"/>
    <n v="1373691600"/>
    <b v="0"/>
    <b v="0"/>
    <s v="technology/wearables"/>
    <x v="2"/>
    <s v="wearables"/>
  </r>
  <r>
    <n v="719"/>
    <s v="Pace, Simpson and Watkins"/>
    <s v="Down-sized uniform ability"/>
    <n v="6900"/>
    <n v="10557"/>
    <x v="1"/>
    <n v="1.53"/>
    <n v="123"/>
    <n v="85.829268292682926"/>
    <s v="US"/>
    <s v="USD"/>
    <n v="1338267600"/>
    <n v="1339218000"/>
    <b v="0"/>
    <b v="0"/>
    <s v="publishing/fiction"/>
    <x v="5"/>
    <s v="fiction"/>
  </r>
  <r>
    <n v="720"/>
    <s v="Valenzuela, Davidson and Castro"/>
    <s v="Multi-layered upward-trending conglomeration"/>
    <n v="8700"/>
    <n v="3227"/>
    <x v="3"/>
    <n v="0.37091954022988505"/>
    <n v="38"/>
    <n v="84.921052631578945"/>
    <s v="DK"/>
    <s v="DKK"/>
    <n v="1519192800"/>
    <n v="1520402400"/>
    <b v="0"/>
    <b v="1"/>
    <s v="theater/plays"/>
    <x v="3"/>
    <s v="plays"/>
  </r>
  <r>
    <n v="721"/>
    <s v="Dominguez-Owens"/>
    <s v="Open-architected systematic intranet"/>
    <n v="123600"/>
    <n v="5429"/>
    <x v="3"/>
    <n v="4.3923948220064728E-2"/>
    <n v="60"/>
    <n v="90.483333333333334"/>
    <s v="US"/>
    <s v="USD"/>
    <n v="1522818000"/>
    <n v="1523336400"/>
    <b v="0"/>
    <b v="0"/>
    <s v="music/rock"/>
    <x v="1"/>
    <s v="rock"/>
  </r>
  <r>
    <n v="722"/>
    <s v="Thomas-Simmons"/>
    <s v="Proactive 24hour frame"/>
    <n v="48500"/>
    <n v="75906"/>
    <x v="1"/>
    <n v="1.5650721649484536"/>
    <n v="3036"/>
    <n v="25.00197628458498"/>
    <s v="US"/>
    <s v="USD"/>
    <n v="1509948000"/>
    <n v="1512280800"/>
    <b v="0"/>
    <b v="0"/>
    <s v="film &amp; video/documentary"/>
    <x v="4"/>
    <s v="documentary"/>
  </r>
  <r>
    <n v="723"/>
    <s v="Beck-Knight"/>
    <s v="Exclusive fresh-thinking model"/>
    <n v="4900"/>
    <n v="13250"/>
    <x v="1"/>
    <n v="2.704081632653061"/>
    <n v="144"/>
    <n v="92.013888888888886"/>
    <s v="AU"/>
    <s v="AUD"/>
    <n v="1456898400"/>
    <n v="1458709200"/>
    <b v="0"/>
    <b v="0"/>
    <s v="theater/plays"/>
    <x v="3"/>
    <s v="plays"/>
  </r>
  <r>
    <n v="724"/>
    <s v="Mccoy Ltd"/>
    <s v="Business-focused encompassing intranet"/>
    <n v="8400"/>
    <n v="11261"/>
    <x v="1"/>
    <n v="1.3405952380952382"/>
    <n v="121"/>
    <n v="93.066115702479337"/>
    <s v="GB"/>
    <s v="GBP"/>
    <n v="1413954000"/>
    <n v="1414126800"/>
    <b v="0"/>
    <b v="1"/>
    <s v="theater/plays"/>
    <x v="3"/>
    <s v="plays"/>
  </r>
  <r>
    <n v="725"/>
    <s v="Dawson-Tyler"/>
    <s v="Optional 6thgeneration access"/>
    <n v="193200"/>
    <n v="97369"/>
    <x v="0"/>
    <n v="0.50398033126293995"/>
    <n v="1596"/>
    <n v="61.008145363408524"/>
    <s v="US"/>
    <s v="USD"/>
    <n v="1416031200"/>
    <n v="1416204000"/>
    <b v="0"/>
    <b v="0"/>
    <s v="games/mobile games"/>
    <x v="6"/>
    <s v="mobile games"/>
  </r>
  <r>
    <n v="726"/>
    <s v="Johns-Thomas"/>
    <s v="Realigned web-enabled functionalities"/>
    <n v="54300"/>
    <n v="48227"/>
    <x v="3"/>
    <n v="0.88815837937384901"/>
    <n v="524"/>
    <n v="92.036259541984734"/>
    <s v="US"/>
    <s v="USD"/>
    <n v="1287982800"/>
    <n v="1288501200"/>
    <b v="0"/>
    <b v="1"/>
    <s v="theater/plays"/>
    <x v="3"/>
    <s v="plays"/>
  </r>
  <r>
    <n v="727"/>
    <s v="Quinn, Cruz and Schmidt"/>
    <s v="Enterprise-wide multimedia software"/>
    <n v="8900"/>
    <n v="14685"/>
    <x v="1"/>
    <n v="1.65"/>
    <n v="181"/>
    <n v="81.132596685082873"/>
    <s v="US"/>
    <s v="USD"/>
    <n v="1547964000"/>
    <n v="1552971600"/>
    <b v="0"/>
    <b v="0"/>
    <s v="technology/web"/>
    <x v="2"/>
    <s v="web"/>
  </r>
  <r>
    <n v="728"/>
    <s v="Stewart Inc"/>
    <s v="Versatile mission-critical knowledgebase"/>
    <n v="4200"/>
    <n v="735"/>
    <x v="0"/>
    <n v="0.17499999999999999"/>
    <n v="10"/>
    <n v="73.5"/>
    <s v="US"/>
    <s v="USD"/>
    <n v="1464152400"/>
    <n v="1465102800"/>
    <b v="0"/>
    <b v="0"/>
    <s v="theater/plays"/>
    <x v="3"/>
    <s v="plays"/>
  </r>
  <r>
    <n v="729"/>
    <s v="Moore Group"/>
    <s v="Multi-lateral object-oriented open system"/>
    <n v="5600"/>
    <n v="10397"/>
    <x v="1"/>
    <n v="1.8566071428571429"/>
    <n v="122"/>
    <n v="85.221311475409834"/>
    <s v="US"/>
    <s v="USD"/>
    <n v="1359957600"/>
    <n v="1360130400"/>
    <b v="0"/>
    <b v="0"/>
    <s v="film &amp; video/drama"/>
    <x v="4"/>
    <s v="drama"/>
  </r>
  <r>
    <n v="730"/>
    <s v="Carson PLC"/>
    <s v="Visionary system-worthy attitude"/>
    <n v="28800"/>
    <n v="118847"/>
    <x v="1"/>
    <n v="4.1266319444444441"/>
    <n v="1071"/>
    <n v="110.96825396825396"/>
    <s v="CA"/>
    <s v="CAD"/>
    <n v="1432357200"/>
    <n v="1432875600"/>
    <b v="0"/>
    <b v="0"/>
    <s v="technology/wearables"/>
    <x v="2"/>
    <s v="wearables"/>
  </r>
  <r>
    <n v="731"/>
    <s v="Cruz, Hall and Mason"/>
    <s v="Synergized content-based hierarchy"/>
    <n v="8000"/>
    <n v="7220"/>
    <x v="3"/>
    <n v="0.90249999999999997"/>
    <n v="219"/>
    <n v="32.968036529680369"/>
    <s v="US"/>
    <s v="USD"/>
    <n v="1500786000"/>
    <n v="1500872400"/>
    <b v="0"/>
    <b v="0"/>
    <s v="technology/web"/>
    <x v="2"/>
    <s v="web"/>
  </r>
  <r>
    <n v="732"/>
    <s v="Glass, Baker and Jones"/>
    <s v="Business-focused 24hour access"/>
    <n v="117000"/>
    <n v="107622"/>
    <x v="0"/>
    <n v="0.91984615384615387"/>
    <n v="1121"/>
    <n v="96.005352363960753"/>
    <s v="US"/>
    <s v="USD"/>
    <n v="1490158800"/>
    <n v="1492146000"/>
    <b v="0"/>
    <b v="1"/>
    <s v="music/rock"/>
    <x v="1"/>
    <s v="rock"/>
  </r>
  <r>
    <n v="733"/>
    <s v="Marquez-Kerr"/>
    <s v="Automated hybrid orchestration"/>
    <n v="15800"/>
    <n v="83267"/>
    <x v="1"/>
    <n v="5.2700632911392402"/>
    <n v="980"/>
    <n v="84.96632653061225"/>
    <s v="US"/>
    <s v="USD"/>
    <n v="1406178000"/>
    <n v="1407301200"/>
    <b v="0"/>
    <b v="0"/>
    <s v="music/metal"/>
    <x v="1"/>
    <s v="metal"/>
  </r>
  <r>
    <n v="734"/>
    <s v="Stone PLC"/>
    <s v="Exclusive 5thgeneration leverage"/>
    <n v="4200"/>
    <n v="13404"/>
    <x v="1"/>
    <n v="3.1914285714285713"/>
    <n v="536"/>
    <n v="25.007462686567163"/>
    <s v="US"/>
    <s v="USD"/>
    <n v="1485583200"/>
    <n v="1486620000"/>
    <b v="0"/>
    <b v="1"/>
    <s v="theater/plays"/>
    <x v="3"/>
    <s v="plays"/>
  </r>
  <r>
    <n v="735"/>
    <s v="Caldwell PLC"/>
    <s v="Grass-roots zero administration alliance"/>
    <n v="37100"/>
    <n v="131404"/>
    <x v="1"/>
    <n v="3.5418867924528303"/>
    <n v="1991"/>
    <n v="65.998995479658461"/>
    <s v="US"/>
    <s v="USD"/>
    <n v="1459314000"/>
    <n v="1459918800"/>
    <b v="0"/>
    <b v="0"/>
    <s v="photography/photography books"/>
    <x v="7"/>
    <s v="photography books"/>
  </r>
  <r>
    <n v="736"/>
    <s v="Silva-Hawkins"/>
    <s v="Proactive heuristic orchestration"/>
    <n v="7700"/>
    <n v="2533"/>
    <x v="3"/>
    <n v="0.32896103896103895"/>
    <n v="29"/>
    <n v="87.34482758620689"/>
    <s v="US"/>
    <s v="USD"/>
    <n v="1424412000"/>
    <n v="1424757600"/>
    <b v="0"/>
    <b v="0"/>
    <s v="publishing/nonfiction"/>
    <x v="5"/>
    <s v="nonfiction"/>
  </r>
  <r>
    <n v="737"/>
    <s v="Gardner Inc"/>
    <s v="Function-based systematic Graphical User Interface"/>
    <n v="3700"/>
    <n v="5028"/>
    <x v="1"/>
    <n v="1.358918918918919"/>
    <n v="180"/>
    <n v="27.933333333333334"/>
    <s v="US"/>
    <s v="USD"/>
    <n v="1478844000"/>
    <n v="1479880800"/>
    <b v="0"/>
    <b v="0"/>
    <s v="music/indie rock"/>
    <x v="1"/>
    <s v="indie rock"/>
  </r>
  <r>
    <n v="738"/>
    <s v="Garcia Group"/>
    <s v="Extended zero administration software"/>
    <n v="74700"/>
    <n v="1557"/>
    <x v="0"/>
    <n v="2.0843373493975904E-2"/>
    <n v="15"/>
    <n v="103.8"/>
    <s v="US"/>
    <s v="USD"/>
    <n v="1416117600"/>
    <n v="1418018400"/>
    <b v="0"/>
    <b v="1"/>
    <s v="theater/plays"/>
    <x v="3"/>
    <s v="plays"/>
  </r>
  <r>
    <n v="739"/>
    <s v="Meyer-Avila"/>
    <s v="Multi-tiered discrete support"/>
    <n v="10000"/>
    <n v="6100"/>
    <x v="0"/>
    <n v="0.61"/>
    <n v="191"/>
    <n v="31.937172774869111"/>
    <s v="US"/>
    <s v="USD"/>
    <n v="1340946000"/>
    <n v="1341032400"/>
    <b v="0"/>
    <b v="0"/>
    <s v="music/indie rock"/>
    <x v="1"/>
    <s v="indie rock"/>
  </r>
  <r>
    <n v="740"/>
    <s v="Nelson, Smith and Graham"/>
    <s v="Phased system-worthy conglomeration"/>
    <n v="5300"/>
    <n v="1592"/>
    <x v="0"/>
    <n v="0.30037735849056602"/>
    <n v="16"/>
    <n v="99.5"/>
    <s v="US"/>
    <s v="USD"/>
    <n v="1486101600"/>
    <n v="1486360800"/>
    <b v="0"/>
    <b v="0"/>
    <s v="theater/plays"/>
    <x v="3"/>
    <s v="plays"/>
  </r>
  <r>
    <n v="741"/>
    <s v="Garcia Ltd"/>
    <s v="Balanced mobile alliance"/>
    <n v="1200"/>
    <n v="14150"/>
    <x v="1"/>
    <n v="11.791666666666666"/>
    <n v="130"/>
    <n v="108.84615384615384"/>
    <s v="US"/>
    <s v="USD"/>
    <n v="1274590800"/>
    <n v="1274677200"/>
    <b v="0"/>
    <b v="0"/>
    <s v="theater/plays"/>
    <x v="3"/>
    <s v="plays"/>
  </r>
  <r>
    <n v="742"/>
    <s v="West-Stevens"/>
    <s v="Reactive solution-oriented groupware"/>
    <n v="1200"/>
    <n v="13513"/>
    <x v="1"/>
    <n v="11.260833333333334"/>
    <n v="122"/>
    <n v="110.76229508196721"/>
    <s v="US"/>
    <s v="USD"/>
    <n v="1263880800"/>
    <n v="1267509600"/>
    <b v="0"/>
    <b v="0"/>
    <s v="music/electric music"/>
    <x v="1"/>
    <s v="electric music"/>
  </r>
  <r>
    <n v="743"/>
    <s v="Clark-Conrad"/>
    <s v="Exclusive bandwidth-monitored orchestration"/>
    <n v="3900"/>
    <n v="504"/>
    <x v="0"/>
    <n v="0.12923076923076923"/>
    <n v="17"/>
    <n v="29.647058823529413"/>
    <s v="US"/>
    <s v="USD"/>
    <n v="1445403600"/>
    <n v="1445922000"/>
    <b v="0"/>
    <b v="1"/>
    <s v="theater/plays"/>
    <x v="3"/>
    <s v="plays"/>
  </r>
  <r>
    <n v="744"/>
    <s v="Fitzgerald Group"/>
    <s v="Intuitive exuding initiative"/>
    <n v="2000"/>
    <n v="14240"/>
    <x v="1"/>
    <n v="7.12"/>
    <n v="140"/>
    <n v="101.71428571428571"/>
    <s v="US"/>
    <s v="USD"/>
    <n v="1533877200"/>
    <n v="1534050000"/>
    <b v="0"/>
    <b v="1"/>
    <s v="theater/plays"/>
    <x v="3"/>
    <s v="plays"/>
  </r>
  <r>
    <n v="745"/>
    <s v="Hill, Mccann and Moore"/>
    <s v="Streamlined needs-based knowledge user"/>
    <n v="6900"/>
    <n v="2091"/>
    <x v="0"/>
    <n v="0.30304347826086958"/>
    <n v="34"/>
    <n v="61.5"/>
    <s v="US"/>
    <s v="USD"/>
    <n v="1275195600"/>
    <n v="1277528400"/>
    <b v="0"/>
    <b v="0"/>
    <s v="technology/wearables"/>
    <x v="2"/>
    <s v="wearables"/>
  </r>
  <r>
    <n v="746"/>
    <s v="Edwards LLC"/>
    <s v="Automated system-worthy structure"/>
    <n v="55800"/>
    <n v="118580"/>
    <x v="1"/>
    <n v="2.1250896057347672"/>
    <n v="3388"/>
    <n v="35"/>
    <s v="US"/>
    <s v="USD"/>
    <n v="1318136400"/>
    <n v="1318568400"/>
    <b v="0"/>
    <b v="0"/>
    <s v="technology/web"/>
    <x v="2"/>
    <s v="web"/>
  </r>
  <r>
    <n v="747"/>
    <s v="Greer and Sons"/>
    <s v="Secured clear-thinking intranet"/>
    <n v="4900"/>
    <n v="11214"/>
    <x v="1"/>
    <n v="2.2885714285714287"/>
    <n v="280"/>
    <n v="40.049999999999997"/>
    <s v="US"/>
    <s v="USD"/>
    <n v="1283403600"/>
    <n v="1284354000"/>
    <b v="0"/>
    <b v="0"/>
    <s v="theater/plays"/>
    <x v="3"/>
    <s v="plays"/>
  </r>
  <r>
    <n v="748"/>
    <s v="Martinez PLC"/>
    <s v="Cloned actuating architecture"/>
    <n v="194900"/>
    <n v="68137"/>
    <x v="3"/>
    <n v="0.34959979476654696"/>
    <n v="614"/>
    <n v="110.97231270358306"/>
    <s v="US"/>
    <s v="USD"/>
    <n v="1267423200"/>
    <n v="1269579600"/>
    <b v="0"/>
    <b v="1"/>
    <s v="film &amp; video/animation"/>
    <x v="4"/>
    <s v="animation"/>
  </r>
  <r>
    <n v="749"/>
    <s v="Hunter-Logan"/>
    <s v="Down-sized needs-based task-force"/>
    <n v="8600"/>
    <n v="13527"/>
    <x v="1"/>
    <n v="1.5729069767441861"/>
    <n v="366"/>
    <n v="36.959016393442624"/>
    <s v="IT"/>
    <s v="EUR"/>
    <n v="1412744400"/>
    <n v="1413781200"/>
    <b v="0"/>
    <b v="1"/>
    <s v="technology/wearables"/>
    <x v="2"/>
    <s v="wearables"/>
  </r>
  <r>
    <n v="750"/>
    <s v="Ramos and Sons"/>
    <s v="Extended responsive Internet solution"/>
    <n v="100"/>
    <n v="1"/>
    <x v="0"/>
    <n v="0.01"/>
    <n v="1"/>
    <n v="1"/>
    <s v="GB"/>
    <s v="GBP"/>
    <n v="1277960400"/>
    <n v="1280120400"/>
    <b v="0"/>
    <b v="0"/>
    <s v="music/electric music"/>
    <x v="1"/>
    <s v="electric music"/>
  </r>
  <r>
    <n v="751"/>
    <s v="Lane-Barber"/>
    <s v="Universal value-added moderator"/>
    <n v="3600"/>
    <n v="8363"/>
    <x v="1"/>
    <n v="2.3230555555555554"/>
    <n v="270"/>
    <n v="30.974074074074075"/>
    <s v="US"/>
    <s v="USD"/>
    <n v="1458190800"/>
    <n v="1459486800"/>
    <b v="1"/>
    <b v="1"/>
    <s v="publishing/nonfiction"/>
    <x v="5"/>
    <s v="nonfiction"/>
  </r>
  <r>
    <n v="752"/>
    <s v="Lowery Group"/>
    <s v="Sharable motivating emulation"/>
    <n v="5800"/>
    <n v="5362"/>
    <x v="3"/>
    <n v="0.92448275862068963"/>
    <n v="114"/>
    <n v="47.035087719298247"/>
    <s v="US"/>
    <s v="USD"/>
    <n v="1280984400"/>
    <n v="1282539600"/>
    <b v="0"/>
    <b v="1"/>
    <s v="theater/plays"/>
    <x v="3"/>
    <s v="plays"/>
  </r>
  <r>
    <n v="753"/>
    <s v="Guerrero-Griffin"/>
    <s v="Networked web-enabled product"/>
    <n v="4700"/>
    <n v="12065"/>
    <x v="1"/>
    <n v="2.5670212765957445"/>
    <n v="137"/>
    <n v="88.065693430656935"/>
    <s v="US"/>
    <s v="USD"/>
    <n v="1274590800"/>
    <n v="1275886800"/>
    <b v="0"/>
    <b v="0"/>
    <s v="photography/photography books"/>
    <x v="7"/>
    <s v="photography books"/>
  </r>
  <r>
    <n v="754"/>
    <s v="Perez, Reed and Lee"/>
    <s v="Advanced dedicated encoding"/>
    <n v="70400"/>
    <n v="118603"/>
    <x v="1"/>
    <n v="1.6847017045454546"/>
    <n v="3205"/>
    <n v="37.005616224648989"/>
    <s v="US"/>
    <s v="USD"/>
    <n v="1351400400"/>
    <n v="1355983200"/>
    <b v="0"/>
    <b v="0"/>
    <s v="theater/plays"/>
    <x v="3"/>
    <s v="plays"/>
  </r>
  <r>
    <n v="755"/>
    <s v="Chen, Pollard and Clarke"/>
    <s v="Stand-alone multi-state project"/>
    <n v="4500"/>
    <n v="7496"/>
    <x v="1"/>
    <n v="1.6657777777777778"/>
    <n v="288"/>
    <n v="26.027777777777779"/>
    <s v="DK"/>
    <s v="DKK"/>
    <n v="1514354400"/>
    <n v="1515391200"/>
    <b v="0"/>
    <b v="1"/>
    <s v="theater/plays"/>
    <x v="3"/>
    <s v="plays"/>
  </r>
  <r>
    <n v="756"/>
    <s v="Serrano, Gallagher and Griffith"/>
    <s v="Customizable bi-directional monitoring"/>
    <n v="1300"/>
    <n v="10037"/>
    <x v="1"/>
    <n v="7.7207692307692311"/>
    <n v="148"/>
    <n v="67.817567567567565"/>
    <s v="US"/>
    <s v="USD"/>
    <n v="1421733600"/>
    <n v="1422252000"/>
    <b v="0"/>
    <b v="0"/>
    <s v="theater/plays"/>
    <x v="3"/>
    <s v="plays"/>
  </r>
  <r>
    <n v="757"/>
    <s v="Callahan-Gilbert"/>
    <s v="Profit-focused motivating function"/>
    <n v="1400"/>
    <n v="5696"/>
    <x v="1"/>
    <n v="4.0685714285714285"/>
    <n v="114"/>
    <n v="49.964912280701753"/>
    <s v="US"/>
    <s v="USD"/>
    <n v="1305176400"/>
    <n v="1305522000"/>
    <b v="0"/>
    <b v="0"/>
    <s v="film &amp; video/drama"/>
    <x v="4"/>
    <s v="drama"/>
  </r>
  <r>
    <n v="758"/>
    <s v="Logan-Miranda"/>
    <s v="Proactive systemic firmware"/>
    <n v="29600"/>
    <n v="167005"/>
    <x v="1"/>
    <n v="5.6420608108108112"/>
    <n v="1518"/>
    <n v="110.01646903820817"/>
    <s v="CA"/>
    <s v="CAD"/>
    <n v="1414126800"/>
    <n v="1414904400"/>
    <b v="0"/>
    <b v="0"/>
    <s v="music/rock"/>
    <x v="1"/>
    <s v="rock"/>
  </r>
  <r>
    <n v="759"/>
    <s v="Rodriguez PLC"/>
    <s v="Grass-roots upward-trending installation"/>
    <n v="167500"/>
    <n v="114615"/>
    <x v="0"/>
    <n v="0.6842686567164179"/>
    <n v="1274"/>
    <n v="89.964678178963894"/>
    <s v="US"/>
    <s v="USD"/>
    <n v="1517810400"/>
    <n v="1520402400"/>
    <b v="0"/>
    <b v="0"/>
    <s v="music/electric music"/>
    <x v="1"/>
    <s v="electric music"/>
  </r>
  <r>
    <n v="760"/>
    <s v="Smith-Kennedy"/>
    <s v="Virtual heuristic hub"/>
    <n v="48300"/>
    <n v="16592"/>
    <x v="0"/>
    <n v="0.34351966873706002"/>
    <n v="210"/>
    <n v="79.009523809523813"/>
    <s v="IT"/>
    <s v="EUR"/>
    <n v="1564635600"/>
    <n v="1567141200"/>
    <b v="0"/>
    <b v="1"/>
    <s v="games/video games"/>
    <x v="6"/>
    <s v="video games"/>
  </r>
  <r>
    <n v="761"/>
    <s v="Mitchell-Lee"/>
    <s v="Customizable leadingedge model"/>
    <n v="2200"/>
    <n v="14420"/>
    <x v="1"/>
    <n v="6.5545454545454547"/>
    <n v="166"/>
    <n v="86.867469879518069"/>
    <s v="US"/>
    <s v="USD"/>
    <n v="1500699600"/>
    <n v="1501131600"/>
    <b v="0"/>
    <b v="0"/>
    <s v="music/rock"/>
    <x v="1"/>
    <s v="rock"/>
  </r>
  <r>
    <n v="762"/>
    <s v="Davis Ltd"/>
    <s v="Upgradable uniform service-desk"/>
    <n v="3500"/>
    <n v="6204"/>
    <x v="1"/>
    <n v="1.7725714285714285"/>
    <n v="100"/>
    <n v="62.04"/>
    <s v="AU"/>
    <s v="AUD"/>
    <n v="1354082400"/>
    <n v="1355032800"/>
    <b v="0"/>
    <b v="0"/>
    <s v="music/jazz"/>
    <x v="1"/>
    <s v="jazz"/>
  </r>
  <r>
    <n v="763"/>
    <s v="Rowland PLC"/>
    <s v="Inverse client-driven product"/>
    <n v="5600"/>
    <n v="6338"/>
    <x v="1"/>
    <n v="1.1317857142857144"/>
    <n v="235"/>
    <n v="26.970212765957445"/>
    <s v="US"/>
    <s v="USD"/>
    <n v="1336453200"/>
    <n v="1339477200"/>
    <b v="0"/>
    <b v="1"/>
    <s v="theater/plays"/>
    <x v="3"/>
    <s v="plays"/>
  </r>
  <r>
    <n v="764"/>
    <s v="Shaffer-Mason"/>
    <s v="Managed bandwidth-monitored system engine"/>
    <n v="1100"/>
    <n v="8010"/>
    <x v="1"/>
    <n v="7.2818181818181822"/>
    <n v="148"/>
    <n v="54.121621621621621"/>
    <s v="US"/>
    <s v="USD"/>
    <n v="1305262800"/>
    <n v="1305954000"/>
    <b v="0"/>
    <b v="0"/>
    <s v="music/rock"/>
    <x v="1"/>
    <s v="rock"/>
  </r>
  <r>
    <n v="765"/>
    <s v="Matthews LLC"/>
    <s v="Advanced transitional help-desk"/>
    <n v="3900"/>
    <n v="8125"/>
    <x v="1"/>
    <n v="2.0833333333333335"/>
    <n v="198"/>
    <n v="41.035353535353536"/>
    <s v="US"/>
    <s v="USD"/>
    <n v="1492232400"/>
    <n v="1494392400"/>
    <b v="1"/>
    <b v="1"/>
    <s v="music/indie rock"/>
    <x v="1"/>
    <s v="indie rock"/>
  </r>
  <r>
    <n v="766"/>
    <s v="Montgomery-Castro"/>
    <s v="De-engineered disintermediate encryption"/>
    <n v="43800"/>
    <n v="13653"/>
    <x v="0"/>
    <n v="0.31171232876712329"/>
    <n v="248"/>
    <n v="55.052419354838712"/>
    <s v="AU"/>
    <s v="AUD"/>
    <n v="1537333200"/>
    <n v="15374196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x v="0"/>
    <n v="0.56967078189300413"/>
    <n v="513"/>
    <n v="107.93762183235867"/>
    <s v="US"/>
    <s v="USD"/>
    <n v="1444107600"/>
    <n v="1447999200"/>
    <b v="0"/>
    <b v="0"/>
    <s v="publishing/translations"/>
    <x v="5"/>
    <s v="translations"/>
  </r>
  <r>
    <n v="768"/>
    <s v="Ramirez-Calderon"/>
    <s v="Fundamental zero tolerance alliance"/>
    <n v="4800"/>
    <n v="11088"/>
    <x v="1"/>
    <n v="2.31"/>
    <n v="150"/>
    <n v="73.92"/>
    <s v="US"/>
    <s v="USD"/>
    <n v="1386741600"/>
    <n v="1388037600"/>
    <b v="0"/>
    <b v="0"/>
    <s v="theater/plays"/>
    <x v="3"/>
    <s v="plays"/>
  </r>
  <r>
    <n v="769"/>
    <s v="Johnson-Morales"/>
    <s v="Devolved 24hour forecast"/>
    <n v="125600"/>
    <n v="109106"/>
    <x v="0"/>
    <n v="0.86867834394904464"/>
    <n v="3410"/>
    <n v="31.995894428152493"/>
    <s v="US"/>
    <s v="USD"/>
    <n v="1376542800"/>
    <n v="1378789200"/>
    <b v="0"/>
    <b v="0"/>
    <s v="games/video games"/>
    <x v="6"/>
    <s v="video games"/>
  </r>
  <r>
    <n v="770"/>
    <s v="Mathis-Rodriguez"/>
    <s v="User-centric attitude-oriented intranet"/>
    <n v="4300"/>
    <n v="11642"/>
    <x v="1"/>
    <n v="2.7074418604651163"/>
    <n v="216"/>
    <n v="53.898148148148145"/>
    <s v="IT"/>
    <s v="EUR"/>
    <n v="1397451600"/>
    <n v="1398056400"/>
    <b v="0"/>
    <b v="1"/>
    <s v="theater/plays"/>
    <x v="3"/>
    <s v="plays"/>
  </r>
  <r>
    <n v="771"/>
    <s v="Smith, Mack and Williams"/>
    <s v="Self-enabling 5thgeneration paradigm"/>
    <n v="5600"/>
    <n v="2769"/>
    <x v="3"/>
    <n v="0.49446428571428569"/>
    <n v="26"/>
    <n v="106.5"/>
    <s v="US"/>
    <s v="USD"/>
    <n v="1548482400"/>
    <n v="1550815200"/>
    <b v="0"/>
    <b v="0"/>
    <s v="theater/plays"/>
    <x v="3"/>
    <s v="plays"/>
  </r>
  <r>
    <n v="772"/>
    <s v="Johnson-Pace"/>
    <s v="Persistent 3rdgeneration moratorium"/>
    <n v="149600"/>
    <n v="169586"/>
    <x v="1"/>
    <n v="1.1335962566844919"/>
    <n v="5139"/>
    <n v="32.999805409612762"/>
    <s v="US"/>
    <s v="USD"/>
    <n v="1549692000"/>
    <n v="1550037600"/>
    <b v="0"/>
    <b v="0"/>
    <s v="music/indie rock"/>
    <x v="1"/>
    <s v="indie rock"/>
  </r>
  <r>
    <n v="773"/>
    <s v="Meza, Kirby and Patel"/>
    <s v="Cross-platform empowering project"/>
    <n v="53100"/>
    <n v="101185"/>
    <x v="1"/>
    <n v="1.9055555555555554"/>
    <n v="2353"/>
    <n v="43.00254993625159"/>
    <s v="US"/>
    <s v="USD"/>
    <n v="1492059600"/>
    <n v="1492923600"/>
    <b v="0"/>
    <b v="0"/>
    <s v="theater/plays"/>
    <x v="3"/>
    <s v="plays"/>
  </r>
  <r>
    <n v="774"/>
    <s v="Gonzalez-Snow"/>
    <s v="Polarized user-facing interface"/>
    <n v="5000"/>
    <n v="6775"/>
    <x v="1"/>
    <n v="1.355"/>
    <n v="78"/>
    <n v="86.858974358974365"/>
    <s v="IT"/>
    <s v="EUR"/>
    <n v="1463979600"/>
    <n v="1467522000"/>
    <b v="0"/>
    <b v="0"/>
    <s v="technology/web"/>
    <x v="2"/>
    <s v="web"/>
  </r>
  <r>
    <n v="775"/>
    <s v="Murphy LLC"/>
    <s v="Customer-focused non-volatile framework"/>
    <n v="9400"/>
    <n v="968"/>
    <x v="0"/>
    <n v="0.10297872340425532"/>
    <n v="10"/>
    <n v="96.8"/>
    <s v="US"/>
    <s v="USD"/>
    <n v="1415253600"/>
    <n v="1416117600"/>
    <b v="0"/>
    <b v="0"/>
    <s v="music/rock"/>
    <x v="1"/>
    <s v="rock"/>
  </r>
  <r>
    <n v="776"/>
    <s v="Taylor-Rowe"/>
    <s v="Synchronized multimedia frame"/>
    <n v="110800"/>
    <n v="72623"/>
    <x v="0"/>
    <n v="0.65544223826714798"/>
    <n v="2201"/>
    <n v="32.995456610631528"/>
    <s v="US"/>
    <s v="USD"/>
    <n v="1562216400"/>
    <n v="1563771600"/>
    <b v="0"/>
    <b v="0"/>
    <s v="theater/plays"/>
    <x v="3"/>
    <s v="plays"/>
  </r>
  <r>
    <n v="777"/>
    <s v="Henderson Ltd"/>
    <s v="Open-architected stable algorithm"/>
    <n v="93800"/>
    <n v="45987"/>
    <x v="0"/>
    <n v="0.49026652452025588"/>
    <n v="676"/>
    <n v="68.028106508875737"/>
    <s v="US"/>
    <s v="USD"/>
    <n v="1316754000"/>
    <n v="1319259600"/>
    <b v="0"/>
    <b v="0"/>
    <s v="theater/plays"/>
    <x v="3"/>
    <s v="plays"/>
  </r>
  <r>
    <n v="778"/>
    <s v="Moss-Guzman"/>
    <s v="Cross-platform optimizing website"/>
    <n v="1300"/>
    <n v="10243"/>
    <x v="1"/>
    <n v="7.8792307692307695"/>
    <n v="174"/>
    <n v="58.867816091954026"/>
    <s v="CH"/>
    <s v="CHF"/>
    <n v="1313211600"/>
    <n v="1313643600"/>
    <b v="0"/>
    <b v="0"/>
    <s v="film &amp; video/animation"/>
    <x v="4"/>
    <s v="animation"/>
  </r>
  <r>
    <n v="779"/>
    <s v="Webb Group"/>
    <s v="Public-key actuating projection"/>
    <n v="108700"/>
    <n v="87293"/>
    <x v="0"/>
    <n v="0.80306347746090156"/>
    <n v="831"/>
    <n v="105.04572803850782"/>
    <s v="US"/>
    <s v="USD"/>
    <n v="1439528400"/>
    <n v="1440306000"/>
    <b v="0"/>
    <b v="1"/>
    <s v="theater/plays"/>
    <x v="3"/>
    <s v="plays"/>
  </r>
  <r>
    <n v="780"/>
    <s v="Brooks-Rodriguez"/>
    <s v="Implemented intangible instruction set"/>
    <n v="5100"/>
    <n v="5421"/>
    <x v="1"/>
    <n v="1.0629411764705883"/>
    <n v="164"/>
    <n v="33.054878048780488"/>
    <s v="US"/>
    <s v="USD"/>
    <n v="1469163600"/>
    <n v="1470805200"/>
    <b v="0"/>
    <b v="1"/>
    <s v="film &amp; video/drama"/>
    <x v="4"/>
    <s v="drama"/>
  </r>
  <r>
    <n v="781"/>
    <s v="Thomas Ltd"/>
    <s v="Cross-group interactive architecture"/>
    <n v="8700"/>
    <n v="4414"/>
    <x v="3"/>
    <n v="0.50735632183908042"/>
    <n v="56"/>
    <n v="78.821428571428569"/>
    <s v="CH"/>
    <s v="CHF"/>
    <n v="1288501200"/>
    <n v="1292911200"/>
    <b v="0"/>
    <b v="0"/>
    <s v="theater/plays"/>
    <x v="3"/>
    <s v="plays"/>
  </r>
  <r>
    <n v="782"/>
    <s v="Williams and Sons"/>
    <s v="Centralized asymmetric framework"/>
    <n v="5100"/>
    <n v="10981"/>
    <x v="1"/>
    <n v="2.153137254901961"/>
    <n v="161"/>
    <n v="68.204968944099377"/>
    <s v="US"/>
    <s v="USD"/>
    <n v="1298959200"/>
    <n v="1301374800"/>
    <b v="0"/>
    <b v="1"/>
    <s v="film &amp; video/animation"/>
    <x v="4"/>
    <s v="animation"/>
  </r>
  <r>
    <n v="783"/>
    <s v="Vega, Chan and Carney"/>
    <s v="Down-sized systematic utilization"/>
    <n v="7400"/>
    <n v="10451"/>
    <x v="1"/>
    <n v="1.4122972972972974"/>
    <n v="138"/>
    <n v="75.731884057971016"/>
    <s v="US"/>
    <s v="USD"/>
    <n v="1387260000"/>
    <n v="1387864800"/>
    <b v="0"/>
    <b v="0"/>
    <s v="music/rock"/>
    <x v="1"/>
    <s v="rock"/>
  </r>
  <r>
    <n v="784"/>
    <s v="Byrd Group"/>
    <s v="Profound fault-tolerant model"/>
    <n v="88900"/>
    <n v="102535"/>
    <x v="1"/>
    <n v="1.1533745781777278"/>
    <n v="3308"/>
    <n v="30.996070133010882"/>
    <s v="US"/>
    <s v="USD"/>
    <n v="1457244000"/>
    <n v="1458190800"/>
    <b v="0"/>
    <b v="0"/>
    <s v="technology/web"/>
    <x v="2"/>
    <s v="web"/>
  </r>
  <r>
    <n v="785"/>
    <s v="Peterson, Fletcher and Sanchez"/>
    <s v="Multi-channeled bi-directional moratorium"/>
    <n v="6700"/>
    <n v="12939"/>
    <x v="1"/>
    <n v="1.9311940298507462"/>
    <n v="127"/>
    <n v="101.88188976377953"/>
    <s v="AU"/>
    <s v="AUD"/>
    <n v="1556341200"/>
    <n v="1559278800"/>
    <b v="0"/>
    <b v="1"/>
    <s v="film &amp; video/animation"/>
    <x v="4"/>
    <s v="animation"/>
  </r>
  <r>
    <n v="786"/>
    <s v="Smith-Brown"/>
    <s v="Object-based content-based ability"/>
    <n v="1500"/>
    <n v="10946"/>
    <x v="1"/>
    <n v="7.2973333333333334"/>
    <n v="207"/>
    <n v="52.879227053140099"/>
    <s v="IT"/>
    <s v="EUR"/>
    <n v="1522126800"/>
    <n v="1522731600"/>
    <b v="0"/>
    <b v="1"/>
    <s v="music/jazz"/>
    <x v="1"/>
    <s v="jazz"/>
  </r>
  <r>
    <n v="787"/>
    <s v="Vance-Glover"/>
    <s v="Progressive coherent secured line"/>
    <n v="61200"/>
    <n v="60994"/>
    <x v="0"/>
    <n v="0.99663398692810456"/>
    <n v="859"/>
    <n v="71.005820721769496"/>
    <s v="CA"/>
    <s v="CAD"/>
    <n v="1305954000"/>
    <n v="1306731600"/>
    <b v="0"/>
    <b v="0"/>
    <s v="music/rock"/>
    <x v="1"/>
    <s v="rock"/>
  </r>
  <r>
    <n v="788"/>
    <s v="Joyce PLC"/>
    <s v="Synchronized directional capability"/>
    <n v="3600"/>
    <n v="3174"/>
    <x v="2"/>
    <n v="0.88166666666666671"/>
    <n v="31"/>
    <n v="102.38709677419355"/>
    <s v="US"/>
    <s v="USD"/>
    <n v="1350709200"/>
    <n v="1352527200"/>
    <b v="0"/>
    <b v="0"/>
    <s v="film &amp; video/animation"/>
    <x v="4"/>
    <s v="animation"/>
  </r>
  <r>
    <n v="789"/>
    <s v="Kennedy-Miller"/>
    <s v="Cross-platform composite migration"/>
    <n v="9000"/>
    <n v="3351"/>
    <x v="0"/>
    <n v="0.37233333333333335"/>
    <n v="45"/>
    <n v="74.466666666666669"/>
    <s v="US"/>
    <s v="USD"/>
    <n v="1401166800"/>
    <n v="1404363600"/>
    <b v="0"/>
    <b v="0"/>
    <s v="theater/plays"/>
    <x v="3"/>
    <s v="plays"/>
  </r>
  <r>
    <n v="790"/>
    <s v="White-Obrien"/>
    <s v="Operative local pricing structure"/>
    <n v="185900"/>
    <n v="56774"/>
    <x v="3"/>
    <n v="0.30540075309306081"/>
    <n v="1113"/>
    <n v="51.009883198562441"/>
    <s v="US"/>
    <s v="USD"/>
    <n v="1266127200"/>
    <n v="1266645600"/>
    <b v="0"/>
    <b v="0"/>
    <s v="theater/plays"/>
    <x v="3"/>
    <s v="plays"/>
  </r>
  <r>
    <n v="791"/>
    <s v="Stafford, Hess and Raymond"/>
    <s v="Optional web-enabled extranet"/>
    <n v="2100"/>
    <n v="540"/>
    <x v="0"/>
    <n v="0.25714285714285712"/>
    <n v="6"/>
    <n v="90"/>
    <s v="US"/>
    <s v="USD"/>
    <n v="1481436000"/>
    <n v="1482818400"/>
    <b v="0"/>
    <b v="0"/>
    <s v="food/food trucks"/>
    <x v="0"/>
    <s v="food trucks"/>
  </r>
  <r>
    <n v="792"/>
    <s v="Jordan, Schneider and Hall"/>
    <s v="Reduced 6thgeneration intranet"/>
    <n v="2000"/>
    <n v="680"/>
    <x v="0"/>
    <n v="0.34"/>
    <n v="7"/>
    <n v="97.142857142857139"/>
    <s v="US"/>
    <s v="USD"/>
    <n v="1372222800"/>
    <n v="1374642000"/>
    <b v="0"/>
    <b v="1"/>
    <s v="theater/plays"/>
    <x v="3"/>
    <s v="plays"/>
  </r>
  <r>
    <n v="793"/>
    <s v="Rodriguez, Cox and Rodriguez"/>
    <s v="Networked disintermediate leverage"/>
    <n v="1100"/>
    <n v="13045"/>
    <x v="1"/>
    <n v="11.859090909090909"/>
    <n v="181"/>
    <n v="72.071823204419886"/>
    <s v="CH"/>
    <s v="CHF"/>
    <n v="1372136400"/>
    <n v="1372482000"/>
    <b v="0"/>
    <b v="0"/>
    <s v="publishing/nonfiction"/>
    <x v="5"/>
    <s v="nonfiction"/>
  </r>
  <r>
    <n v="794"/>
    <s v="Welch Inc"/>
    <s v="Optional optimal website"/>
    <n v="6600"/>
    <n v="8276"/>
    <x v="1"/>
    <n v="1.2539393939393939"/>
    <n v="110"/>
    <n v="75.236363636363635"/>
    <s v="US"/>
    <s v="USD"/>
    <n v="1513922400"/>
    <n v="1514959200"/>
    <b v="0"/>
    <b v="0"/>
    <s v="music/rock"/>
    <x v="1"/>
    <s v="rock"/>
  </r>
  <r>
    <n v="795"/>
    <s v="Vasquez Inc"/>
    <s v="Stand-alone asynchronous functionalities"/>
    <n v="7100"/>
    <n v="1022"/>
    <x v="0"/>
    <n v="0.14394366197183098"/>
    <n v="31"/>
    <n v="32.967741935483872"/>
    <s v="US"/>
    <s v="USD"/>
    <n v="1477976400"/>
    <n v="1478235600"/>
    <b v="0"/>
    <b v="0"/>
    <s v="film &amp; video/drama"/>
    <x v="4"/>
    <s v="drama"/>
  </r>
  <r>
    <n v="796"/>
    <s v="Freeman-Ferguson"/>
    <s v="Profound full-range open system"/>
    <n v="7800"/>
    <n v="4275"/>
    <x v="0"/>
    <n v="0.54807692307692313"/>
    <n v="78"/>
    <n v="54.807692307692307"/>
    <s v="US"/>
    <s v="USD"/>
    <n v="1407474000"/>
    <n v="1408078800"/>
    <b v="0"/>
    <b v="1"/>
    <s v="games/mobile games"/>
    <x v="6"/>
    <s v="mobile games"/>
  </r>
  <r>
    <n v="797"/>
    <s v="Houston, Moore and Rogers"/>
    <s v="Optional tangible utilization"/>
    <n v="7600"/>
    <n v="8332"/>
    <x v="1"/>
    <n v="1.0963157894736841"/>
    <n v="185"/>
    <n v="45.037837837837834"/>
    <s v="US"/>
    <s v="USD"/>
    <n v="1546149600"/>
    <n v="1548136800"/>
    <b v="0"/>
    <b v="0"/>
    <s v="technology/web"/>
    <x v="2"/>
    <s v="web"/>
  </r>
  <r>
    <n v="798"/>
    <s v="Small-Fuentes"/>
    <s v="Seamless maximized product"/>
    <n v="3400"/>
    <n v="6408"/>
    <x v="1"/>
    <n v="1.8847058823529412"/>
    <n v="121"/>
    <n v="52.958677685950413"/>
    <s v="US"/>
    <s v="USD"/>
    <n v="1338440400"/>
    <n v="1340859600"/>
    <b v="0"/>
    <b v="1"/>
    <s v="theater/plays"/>
    <x v="3"/>
    <s v="plays"/>
  </r>
  <r>
    <n v="799"/>
    <s v="Reid-Day"/>
    <s v="Devolved tertiary time-frame"/>
    <n v="84500"/>
    <n v="73522"/>
    <x v="0"/>
    <n v="0.87008284023668636"/>
    <n v="1225"/>
    <n v="60.017959183673469"/>
    <s v="GB"/>
    <s v="GBP"/>
    <n v="1454133600"/>
    <n v="1454479200"/>
    <b v="0"/>
    <b v="0"/>
    <s v="theater/plays"/>
    <x v="3"/>
    <s v="plays"/>
  </r>
  <r>
    <n v="800"/>
    <s v="Wallace LLC"/>
    <s v="Centralized regional function"/>
    <n v="100"/>
    <n v="1"/>
    <x v="0"/>
    <n v="0.01"/>
    <n v="1"/>
    <n v="1"/>
    <s v="CH"/>
    <s v="CHF"/>
    <n v="1434085200"/>
    <n v="1434430800"/>
    <b v="0"/>
    <b v="0"/>
    <s v="music/rock"/>
    <x v="1"/>
    <s v="rock"/>
  </r>
  <r>
    <n v="801"/>
    <s v="Olson-Bishop"/>
    <s v="User-friendly high-level initiative"/>
    <n v="2300"/>
    <n v="4667"/>
    <x v="1"/>
    <n v="2.0291304347826089"/>
    <n v="106"/>
    <n v="44.028301886792455"/>
    <s v="US"/>
    <s v="USD"/>
    <n v="1577772000"/>
    <n v="15796728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x v="1"/>
    <n v="1.9703225806451612"/>
    <n v="142"/>
    <n v="86.028169014084511"/>
    <s v="US"/>
    <s v="USD"/>
    <n v="1562216400"/>
    <n v="15623892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x v="1"/>
    <n v="1.07"/>
    <n v="233"/>
    <n v="28.012875536480685"/>
    <s v="US"/>
    <s v="USD"/>
    <n v="1548568800"/>
    <n v="1551506400"/>
    <b v="0"/>
    <b v="0"/>
    <s v="theater/plays"/>
    <x v="3"/>
    <s v="plays"/>
  </r>
  <r>
    <n v="804"/>
    <s v="English-Mccullough"/>
    <s v="Business-focused discrete software"/>
    <n v="2600"/>
    <n v="6987"/>
    <x v="1"/>
    <n v="2.6873076923076922"/>
    <n v="218"/>
    <n v="32.050458715596328"/>
    <s v="US"/>
    <s v="USD"/>
    <n v="1514872800"/>
    <n v="1516600800"/>
    <b v="0"/>
    <b v="0"/>
    <s v="music/rock"/>
    <x v="1"/>
    <s v="rock"/>
  </r>
  <r>
    <n v="805"/>
    <s v="Smith-Nguyen"/>
    <s v="Advanced intermediate Graphic Interface"/>
    <n v="9700"/>
    <n v="4932"/>
    <x v="0"/>
    <n v="0.50845360824742269"/>
    <n v="67"/>
    <n v="73.611940298507463"/>
    <s v="AU"/>
    <s v="AUD"/>
    <n v="1416031200"/>
    <n v="1420437600"/>
    <b v="0"/>
    <b v="0"/>
    <s v="film &amp; video/documentary"/>
    <x v="4"/>
    <s v="documentary"/>
  </r>
  <r>
    <n v="806"/>
    <s v="Harmon-Madden"/>
    <s v="Adaptive holistic hub"/>
    <n v="700"/>
    <n v="8262"/>
    <x v="1"/>
    <n v="11.802857142857142"/>
    <n v="76"/>
    <n v="108.71052631578948"/>
    <s v="US"/>
    <s v="USD"/>
    <n v="1330927200"/>
    <n v="1332997200"/>
    <b v="0"/>
    <b v="1"/>
    <s v="film &amp; video/drama"/>
    <x v="4"/>
    <s v="drama"/>
  </r>
  <r>
    <n v="807"/>
    <s v="Walker-Taylor"/>
    <s v="Automated uniform concept"/>
    <n v="700"/>
    <n v="1848"/>
    <x v="1"/>
    <n v="2.64"/>
    <n v="43"/>
    <n v="42.97674418604651"/>
    <s v="US"/>
    <s v="USD"/>
    <n v="1571115600"/>
    <n v="1574920800"/>
    <b v="0"/>
    <b v="1"/>
    <s v="theater/plays"/>
    <x v="3"/>
    <s v="plays"/>
  </r>
  <r>
    <n v="808"/>
    <s v="Harris, Medina and Mitchell"/>
    <s v="Enhanced regional flexibility"/>
    <n v="5200"/>
    <n v="1583"/>
    <x v="0"/>
    <n v="0.30442307692307691"/>
    <n v="19"/>
    <n v="83.315789473684205"/>
    <s v="US"/>
    <s v="USD"/>
    <n v="1463461200"/>
    <n v="1464930000"/>
    <b v="0"/>
    <b v="0"/>
    <s v="food/food trucks"/>
    <x v="0"/>
    <s v="food trucks"/>
  </r>
  <r>
    <n v="809"/>
    <s v="Williams and Sons"/>
    <s v="Public-key bottom-line algorithm"/>
    <n v="140800"/>
    <n v="88536"/>
    <x v="0"/>
    <n v="0.62880681818181816"/>
    <n v="2108"/>
    <n v="42"/>
    <s v="CH"/>
    <s v="CHF"/>
    <n v="1344920400"/>
    <n v="1345006800"/>
    <b v="0"/>
    <b v="0"/>
    <s v="film &amp; video/documentary"/>
    <x v="4"/>
    <s v="documentary"/>
  </r>
  <r>
    <n v="810"/>
    <s v="Ball-Fisher"/>
    <s v="Multi-layered intangible instruction set"/>
    <n v="6400"/>
    <n v="12360"/>
    <x v="1"/>
    <n v="1.9312499999999999"/>
    <n v="221"/>
    <n v="55.927601809954751"/>
    <s v="US"/>
    <s v="USD"/>
    <n v="1511848800"/>
    <n v="1512712800"/>
    <b v="0"/>
    <b v="1"/>
    <s v="theater/plays"/>
    <x v="3"/>
    <s v="plays"/>
  </r>
  <r>
    <n v="811"/>
    <s v="Page, Holt and Mack"/>
    <s v="Fundamental methodical emulation"/>
    <n v="92500"/>
    <n v="71320"/>
    <x v="0"/>
    <n v="0.77102702702702708"/>
    <n v="679"/>
    <n v="105.03681885125184"/>
    <s v="US"/>
    <s v="USD"/>
    <n v="1452319200"/>
    <n v="1452492000"/>
    <b v="0"/>
    <b v="1"/>
    <s v="games/video games"/>
    <x v="6"/>
    <s v="video games"/>
  </r>
  <r>
    <n v="812"/>
    <s v="Landry Group"/>
    <s v="Expanded value-added hardware"/>
    <n v="59700"/>
    <n v="134640"/>
    <x v="1"/>
    <n v="2.2552763819095478"/>
    <n v="2805"/>
    <n v="48"/>
    <s v="CA"/>
    <s v="CAD"/>
    <n v="1523854800"/>
    <n v="1524286800"/>
    <b v="0"/>
    <b v="0"/>
    <s v="publishing/nonfiction"/>
    <x v="5"/>
    <s v="nonfiction"/>
  </r>
  <r>
    <n v="813"/>
    <s v="Buckley Group"/>
    <s v="Diverse high-level attitude"/>
    <n v="3200"/>
    <n v="7661"/>
    <x v="1"/>
    <n v="2.3940625"/>
    <n v="68"/>
    <n v="112.66176470588235"/>
    <s v="US"/>
    <s v="USD"/>
    <n v="1346043600"/>
    <n v="1346907600"/>
    <b v="0"/>
    <b v="0"/>
    <s v="games/video games"/>
    <x v="6"/>
    <s v="video games"/>
  </r>
  <r>
    <n v="814"/>
    <s v="Vincent PLC"/>
    <s v="Visionary 24hour analyzer"/>
    <n v="3200"/>
    <n v="2950"/>
    <x v="0"/>
    <n v="0.921875"/>
    <n v="36"/>
    <n v="81.944444444444443"/>
    <s v="DK"/>
    <s v="DKK"/>
    <n v="1464325200"/>
    <n v="1464498000"/>
    <b v="0"/>
    <b v="1"/>
    <s v="music/rock"/>
    <x v="1"/>
    <s v="rock"/>
  </r>
  <r>
    <n v="815"/>
    <s v="Watson-Douglas"/>
    <s v="Centralized bandwidth-monitored leverage"/>
    <n v="9000"/>
    <n v="11721"/>
    <x v="1"/>
    <n v="1.3023333333333333"/>
    <n v="183"/>
    <n v="64.049180327868854"/>
    <s v="CA"/>
    <s v="CAD"/>
    <n v="1511935200"/>
    <n v="1514181600"/>
    <b v="0"/>
    <b v="0"/>
    <s v="music/rock"/>
    <x v="1"/>
    <s v="rock"/>
  </r>
  <r>
    <n v="816"/>
    <s v="Jones, Casey and Jones"/>
    <s v="Ergonomic mission-critical moratorium"/>
    <n v="2300"/>
    <n v="14150"/>
    <x v="1"/>
    <n v="6.1521739130434785"/>
    <n v="133"/>
    <n v="106.39097744360902"/>
    <s v="US"/>
    <s v="USD"/>
    <n v="1392012000"/>
    <n v="1392184800"/>
    <b v="1"/>
    <b v="1"/>
    <s v="theater/plays"/>
    <x v="3"/>
    <s v="plays"/>
  </r>
  <r>
    <n v="817"/>
    <s v="Alvarez-Bauer"/>
    <s v="Front-line intermediate moderator"/>
    <n v="51300"/>
    <n v="189192"/>
    <x v="1"/>
    <n v="3.687953216374269"/>
    <n v="2489"/>
    <n v="76.011249497790274"/>
    <s v="IT"/>
    <s v="EUR"/>
    <n v="1556946000"/>
    <n v="1559365200"/>
    <b v="0"/>
    <b v="1"/>
    <s v="publishing/nonfiction"/>
    <x v="5"/>
    <s v="nonfiction"/>
  </r>
  <r>
    <n v="818"/>
    <s v="Martinez LLC"/>
    <s v="Automated local secured line"/>
    <n v="700"/>
    <n v="7664"/>
    <x v="1"/>
    <n v="10.948571428571428"/>
    <n v="69"/>
    <n v="111.07246376811594"/>
    <s v="US"/>
    <s v="USD"/>
    <n v="1548050400"/>
    <n v="1549173600"/>
    <b v="0"/>
    <b v="1"/>
    <s v="theater/plays"/>
    <x v="3"/>
    <s v="plays"/>
  </r>
  <r>
    <n v="819"/>
    <s v="Buck-Khan"/>
    <s v="Integrated bandwidth-monitored alliance"/>
    <n v="8900"/>
    <n v="4509"/>
    <x v="0"/>
    <n v="0.50662921348314605"/>
    <n v="47"/>
    <n v="95.936170212765958"/>
    <s v="US"/>
    <s v="USD"/>
    <n v="1353736800"/>
    <n v="1355032800"/>
    <b v="1"/>
    <b v="0"/>
    <s v="games/video games"/>
    <x v="6"/>
    <s v="video games"/>
  </r>
  <r>
    <n v="820"/>
    <s v="Valdez, Williams and Meyer"/>
    <s v="Cross-group heuristic forecast"/>
    <n v="1500"/>
    <n v="12009"/>
    <x v="1"/>
    <n v="8.0060000000000002"/>
    <n v="279"/>
    <n v="43.043010752688176"/>
    <s v="GB"/>
    <s v="GBP"/>
    <n v="1532840400"/>
    <n v="1533963600"/>
    <b v="0"/>
    <b v="1"/>
    <s v="music/rock"/>
    <x v="1"/>
    <s v="rock"/>
  </r>
  <r>
    <n v="821"/>
    <s v="Alvarez-Andrews"/>
    <s v="Extended impactful secured line"/>
    <n v="4900"/>
    <n v="14273"/>
    <x v="1"/>
    <n v="2.9128571428571428"/>
    <n v="210"/>
    <n v="67.966666666666669"/>
    <s v="US"/>
    <s v="USD"/>
    <n v="1488261600"/>
    <n v="1489381200"/>
    <b v="0"/>
    <b v="0"/>
    <s v="film &amp; video/documentary"/>
    <x v="4"/>
    <s v="documentary"/>
  </r>
  <r>
    <n v="822"/>
    <s v="Stewart and Sons"/>
    <s v="Distributed optimizing protocol"/>
    <n v="54000"/>
    <n v="188982"/>
    <x v="1"/>
    <n v="3.4996666666666667"/>
    <n v="2100"/>
    <n v="89.991428571428571"/>
    <s v="US"/>
    <s v="USD"/>
    <n v="1393567200"/>
    <n v="1395032400"/>
    <b v="0"/>
    <b v="0"/>
    <s v="music/rock"/>
    <x v="1"/>
    <s v="rock"/>
  </r>
  <r>
    <n v="823"/>
    <s v="Dyer Inc"/>
    <s v="Secured well-modulated system engine"/>
    <n v="4100"/>
    <n v="14640"/>
    <x v="1"/>
    <n v="3.5707317073170732"/>
    <n v="252"/>
    <n v="58.095238095238095"/>
    <s v="US"/>
    <s v="USD"/>
    <n v="1410325200"/>
    <n v="1412485200"/>
    <b v="1"/>
    <b v="1"/>
    <s v="music/rock"/>
    <x v="1"/>
    <s v="rock"/>
  </r>
  <r>
    <n v="824"/>
    <s v="Anderson, Williams and Cox"/>
    <s v="Streamlined national benchmark"/>
    <n v="85000"/>
    <n v="107516"/>
    <x v="1"/>
    <n v="1.2648941176470587"/>
    <n v="1280"/>
    <n v="83.996875000000003"/>
    <s v="US"/>
    <s v="USD"/>
    <n v="1276923600"/>
    <n v="1279688400"/>
    <b v="0"/>
    <b v="1"/>
    <s v="publishing/nonfiction"/>
    <x v="5"/>
    <s v="nonfiction"/>
  </r>
  <r>
    <n v="825"/>
    <s v="Solomon PLC"/>
    <s v="Open-architected 24/7 infrastructure"/>
    <n v="3600"/>
    <n v="13950"/>
    <x v="1"/>
    <n v="3.875"/>
    <n v="157"/>
    <n v="88.853503184713375"/>
    <s v="GB"/>
    <s v="GBP"/>
    <n v="1500958800"/>
    <n v="1501995600"/>
    <b v="0"/>
    <b v="0"/>
    <s v="film &amp; video/shorts"/>
    <x v="4"/>
    <s v="shorts"/>
  </r>
  <r>
    <n v="826"/>
    <s v="Miller-Hubbard"/>
    <s v="Digitized 6thgeneration Local Area Network"/>
    <n v="2800"/>
    <n v="12797"/>
    <x v="1"/>
    <n v="4.5703571428571426"/>
    <n v="194"/>
    <n v="65.963917525773198"/>
    <s v="US"/>
    <s v="USD"/>
    <n v="1292220000"/>
    <n v="1294639200"/>
    <b v="0"/>
    <b v="1"/>
    <s v="theater/plays"/>
    <x v="3"/>
    <s v="plays"/>
  </r>
  <r>
    <n v="827"/>
    <s v="Miranda, Martinez and Lowery"/>
    <s v="Innovative actuating artificial intelligence"/>
    <n v="2300"/>
    <n v="6134"/>
    <x v="1"/>
    <n v="2.6669565217391304"/>
    <n v="82"/>
    <n v="74.804878048780495"/>
    <s v="AU"/>
    <s v="AUD"/>
    <n v="1304398800"/>
    <n v="1305435600"/>
    <b v="0"/>
    <b v="1"/>
    <s v="film &amp; video/drama"/>
    <x v="4"/>
    <s v="drama"/>
  </r>
  <r>
    <n v="828"/>
    <s v="Munoz, Cherry and Bell"/>
    <s v="Cross-platform reciprocal budgetary management"/>
    <n v="7100"/>
    <n v="4899"/>
    <x v="0"/>
    <n v="0.69"/>
    <n v="70"/>
    <n v="69.98571428571428"/>
    <s v="US"/>
    <s v="USD"/>
    <n v="1535432400"/>
    <n v="1537592400"/>
    <b v="0"/>
    <b v="0"/>
    <s v="theater/plays"/>
    <x v="3"/>
    <s v="plays"/>
  </r>
  <r>
    <n v="829"/>
    <s v="Baker-Higgins"/>
    <s v="Vision-oriented scalable portal"/>
    <n v="9600"/>
    <n v="4929"/>
    <x v="0"/>
    <n v="0.51343749999999999"/>
    <n v="154"/>
    <n v="32.006493506493506"/>
    <s v="US"/>
    <s v="USD"/>
    <n v="1433826000"/>
    <n v="1435122000"/>
    <b v="0"/>
    <b v="0"/>
    <s v="theater/plays"/>
    <x v="3"/>
    <s v="plays"/>
  </r>
  <r>
    <n v="830"/>
    <s v="Johnson, Turner and Carroll"/>
    <s v="Persevering zero administration knowledge user"/>
    <n v="121600"/>
    <n v="1424"/>
    <x v="0"/>
    <n v="1.1710526315789473E-2"/>
    <n v="22"/>
    <n v="64.727272727272734"/>
    <s v="US"/>
    <s v="USD"/>
    <n v="1514959200"/>
    <n v="1520056800"/>
    <b v="0"/>
    <b v="0"/>
    <s v="theater/plays"/>
    <x v="3"/>
    <s v="plays"/>
  </r>
  <r>
    <n v="831"/>
    <s v="Ward PLC"/>
    <s v="Front-line bottom-line Graphic Interface"/>
    <n v="97100"/>
    <n v="105817"/>
    <x v="1"/>
    <n v="1.089773429454171"/>
    <n v="4233"/>
    <n v="24.998110087408456"/>
    <s v="US"/>
    <s v="USD"/>
    <n v="1332738000"/>
    <n v="13356756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x v="1"/>
    <n v="3.1517592592592591"/>
    <n v="1297"/>
    <n v="104.97764070932922"/>
    <s v="DK"/>
    <s v="DKK"/>
    <n v="1445490000"/>
    <n v="1448431200"/>
    <b v="1"/>
    <b v="0"/>
    <s v="publishing/translations"/>
    <x v="5"/>
    <s v="translations"/>
  </r>
  <r>
    <n v="833"/>
    <s v="Levine, Martin and Hernandez"/>
    <s v="Expanded asynchronous groupware"/>
    <n v="6800"/>
    <n v="10723"/>
    <x v="1"/>
    <n v="1.5769117647058823"/>
    <n v="165"/>
    <n v="64.987878787878785"/>
    <s v="DK"/>
    <s v="DKK"/>
    <n v="1297663200"/>
    <n v="1298613600"/>
    <b v="0"/>
    <b v="0"/>
    <s v="publishing/translations"/>
    <x v="5"/>
    <s v="translations"/>
  </r>
  <r>
    <n v="834"/>
    <s v="Gallegos, Wagner and Gaines"/>
    <s v="Expanded fault-tolerant emulation"/>
    <n v="7300"/>
    <n v="11228"/>
    <x v="1"/>
    <n v="1.5380821917808218"/>
    <n v="119"/>
    <n v="94.352941176470594"/>
    <s v="US"/>
    <s v="USD"/>
    <n v="1371963600"/>
    <n v="1372482000"/>
    <b v="0"/>
    <b v="0"/>
    <s v="theater/plays"/>
    <x v="3"/>
    <s v="plays"/>
  </r>
  <r>
    <n v="835"/>
    <s v="Hodges, Smith and Kelly"/>
    <s v="Future-proofed 24hour model"/>
    <n v="86200"/>
    <n v="77355"/>
    <x v="0"/>
    <n v="0.89738979118329465"/>
    <n v="1758"/>
    <n v="44.001706484641637"/>
    <s v="US"/>
    <s v="USD"/>
    <n v="1425103200"/>
    <n v="1425621600"/>
    <b v="0"/>
    <b v="0"/>
    <s v="technology/web"/>
    <x v="2"/>
    <s v="web"/>
  </r>
  <r>
    <n v="836"/>
    <s v="Macias Inc"/>
    <s v="Optimized didactic intranet"/>
    <n v="8100"/>
    <n v="6086"/>
    <x v="0"/>
    <n v="0.75135802469135804"/>
    <n v="94"/>
    <n v="64.744680851063833"/>
    <s v="US"/>
    <s v="USD"/>
    <n v="1265349600"/>
    <n v="1266300000"/>
    <b v="0"/>
    <b v="0"/>
    <s v="music/indie rock"/>
    <x v="1"/>
    <s v="indie rock"/>
  </r>
  <r>
    <n v="837"/>
    <s v="Cook-Ortiz"/>
    <s v="Right-sized dedicated standardization"/>
    <n v="17700"/>
    <n v="150960"/>
    <x v="1"/>
    <n v="8.5288135593220336"/>
    <n v="1797"/>
    <n v="84.00667779632721"/>
    <s v="US"/>
    <s v="USD"/>
    <n v="1301202000"/>
    <n v="1305867600"/>
    <b v="0"/>
    <b v="0"/>
    <s v="music/jazz"/>
    <x v="1"/>
    <s v="jazz"/>
  </r>
  <r>
    <n v="838"/>
    <s v="Jordan-Fischer"/>
    <s v="Vision-oriented high-level extranet"/>
    <n v="6400"/>
    <n v="8890"/>
    <x v="1"/>
    <n v="1.3890625000000001"/>
    <n v="261"/>
    <n v="34.061302681992338"/>
    <s v="US"/>
    <s v="USD"/>
    <n v="1538024400"/>
    <n v="1538802000"/>
    <b v="0"/>
    <b v="0"/>
    <s v="theater/plays"/>
    <x v="3"/>
    <s v="plays"/>
  </r>
  <r>
    <n v="839"/>
    <s v="Pierce-Ramirez"/>
    <s v="Organized scalable initiative"/>
    <n v="7700"/>
    <n v="14644"/>
    <x v="1"/>
    <n v="1.9018181818181819"/>
    <n v="157"/>
    <n v="93.273885350318466"/>
    <s v="US"/>
    <s v="USD"/>
    <n v="1395032400"/>
    <n v="1398920400"/>
    <b v="0"/>
    <b v="1"/>
    <s v="film &amp; video/documentary"/>
    <x v="4"/>
    <s v="documentary"/>
  </r>
  <r>
    <n v="840"/>
    <s v="Howell and Sons"/>
    <s v="Enhanced regional moderator"/>
    <n v="116300"/>
    <n v="116583"/>
    <x v="1"/>
    <n v="1.0024333619948409"/>
    <n v="3533"/>
    <n v="32.998301726577978"/>
    <s v="US"/>
    <s v="USD"/>
    <n v="1405486800"/>
    <n v="1405659600"/>
    <b v="0"/>
    <b v="1"/>
    <s v="theater/plays"/>
    <x v="3"/>
    <s v="plays"/>
  </r>
  <r>
    <n v="841"/>
    <s v="Garcia, Dunn and Richardson"/>
    <s v="Automated even-keeled emulation"/>
    <n v="9100"/>
    <n v="12991"/>
    <x v="1"/>
    <n v="1.4275824175824177"/>
    <n v="155"/>
    <n v="83.812903225806451"/>
    <s v="US"/>
    <s v="USD"/>
    <n v="1455861600"/>
    <n v="1457244000"/>
    <b v="0"/>
    <b v="0"/>
    <s v="technology/web"/>
    <x v="2"/>
    <s v="web"/>
  </r>
  <r>
    <n v="842"/>
    <s v="Lawson and Sons"/>
    <s v="Reverse-engineered multi-tasking product"/>
    <n v="1500"/>
    <n v="8447"/>
    <x v="1"/>
    <n v="5.6313333333333331"/>
    <n v="132"/>
    <n v="63.992424242424242"/>
    <s v="IT"/>
    <s v="EUR"/>
    <n v="1529038800"/>
    <n v="1529298000"/>
    <b v="0"/>
    <b v="0"/>
    <s v="technology/wearables"/>
    <x v="2"/>
    <s v="wearables"/>
  </r>
  <r>
    <n v="843"/>
    <s v="Porter-Hicks"/>
    <s v="De-engineered next generation parallelism"/>
    <n v="8800"/>
    <n v="2703"/>
    <x v="0"/>
    <n v="0.30715909090909088"/>
    <n v="33"/>
    <n v="81.909090909090907"/>
    <s v="US"/>
    <s v="USD"/>
    <n v="1535259600"/>
    <n v="1535778000"/>
    <b v="0"/>
    <b v="0"/>
    <s v="photography/photography books"/>
    <x v="7"/>
    <s v="photography books"/>
  </r>
  <r>
    <n v="844"/>
    <s v="Rodriguez-Hansen"/>
    <s v="Intuitive cohesive groupware"/>
    <n v="8800"/>
    <n v="8747"/>
    <x v="3"/>
    <n v="0.99397727272727276"/>
    <n v="94"/>
    <n v="93.053191489361708"/>
    <s v="US"/>
    <s v="USD"/>
    <n v="1327212000"/>
    <n v="1327471200"/>
    <b v="0"/>
    <b v="0"/>
    <s v="film &amp; video/documentary"/>
    <x v="4"/>
    <s v="documentary"/>
  </r>
  <r>
    <n v="845"/>
    <s v="Williams LLC"/>
    <s v="Up-sized high-level access"/>
    <n v="69900"/>
    <n v="138087"/>
    <x v="1"/>
    <n v="1.9754935622317598"/>
    <n v="1354"/>
    <n v="101.98449039881831"/>
    <s v="GB"/>
    <s v="GBP"/>
    <n v="1526360400"/>
    <n v="1529557200"/>
    <b v="0"/>
    <b v="0"/>
    <s v="technology/web"/>
    <x v="2"/>
    <s v="web"/>
  </r>
  <r>
    <n v="846"/>
    <s v="Cooper, Stanley and Bryant"/>
    <s v="Phased empowering success"/>
    <n v="1000"/>
    <n v="5085"/>
    <x v="1"/>
    <n v="5.085"/>
    <n v="48"/>
    <n v="105.9375"/>
    <s v="US"/>
    <s v="USD"/>
    <n v="1532149200"/>
    <n v="1535259600"/>
    <b v="1"/>
    <b v="1"/>
    <s v="technology/web"/>
    <x v="2"/>
    <s v="web"/>
  </r>
  <r>
    <n v="847"/>
    <s v="Miller, Glenn and Adams"/>
    <s v="Distributed actuating project"/>
    <n v="4700"/>
    <n v="11174"/>
    <x v="1"/>
    <n v="2.3774468085106384"/>
    <n v="110"/>
    <n v="101.58181818181818"/>
    <s v="US"/>
    <s v="USD"/>
    <n v="1515304800"/>
    <n v="1515564000"/>
    <b v="0"/>
    <b v="0"/>
    <s v="food/food trucks"/>
    <x v="0"/>
    <s v="food trucks"/>
  </r>
  <r>
    <n v="848"/>
    <s v="Cole, Salazar and Moreno"/>
    <s v="Robust motivating orchestration"/>
    <n v="3200"/>
    <n v="10831"/>
    <x v="1"/>
    <n v="3.3846875000000001"/>
    <n v="172"/>
    <n v="62.970930232558139"/>
    <s v="US"/>
    <s v="USD"/>
    <n v="1276318800"/>
    <n v="1277096400"/>
    <b v="0"/>
    <b v="0"/>
    <s v="film &amp; video/drama"/>
    <x v="4"/>
    <s v="drama"/>
  </r>
  <r>
    <n v="849"/>
    <s v="Jones-Ryan"/>
    <s v="Vision-oriented uniform instruction set"/>
    <n v="6700"/>
    <n v="8917"/>
    <x v="1"/>
    <n v="1.3308955223880596"/>
    <n v="307"/>
    <n v="29.045602605863191"/>
    <s v="US"/>
    <s v="USD"/>
    <n v="1328767200"/>
    <n v="1329026400"/>
    <b v="0"/>
    <b v="1"/>
    <s v="music/indie rock"/>
    <x v="1"/>
    <s v="indie rock"/>
  </r>
  <r>
    <n v="850"/>
    <s v="Hood, Perez and Meadows"/>
    <s v="Cross-group upward-trending hierarchy"/>
    <n v="100"/>
    <n v="1"/>
    <x v="0"/>
    <n v="0.01"/>
    <n v="1"/>
    <n v="1"/>
    <s v="US"/>
    <s v="USD"/>
    <n v="1321682400"/>
    <n v="1322978400"/>
    <b v="1"/>
    <b v="0"/>
    <s v="music/rock"/>
    <x v="1"/>
    <s v="rock"/>
  </r>
  <r>
    <n v="851"/>
    <s v="Bright and Sons"/>
    <s v="Object-based needs-based info-mediaries"/>
    <n v="6000"/>
    <n v="12468"/>
    <x v="1"/>
    <n v="2.0779999999999998"/>
    <n v="160"/>
    <n v="77.924999999999997"/>
    <s v="US"/>
    <s v="USD"/>
    <n v="1335934800"/>
    <n v="1338786000"/>
    <b v="0"/>
    <b v="0"/>
    <s v="music/electric music"/>
    <x v="1"/>
    <s v="electric music"/>
  </r>
  <r>
    <n v="852"/>
    <s v="Brady Ltd"/>
    <s v="Open-source reciprocal standardization"/>
    <n v="4900"/>
    <n v="2505"/>
    <x v="0"/>
    <n v="0.51122448979591839"/>
    <n v="31"/>
    <n v="80.806451612903231"/>
    <s v="US"/>
    <s v="USD"/>
    <n v="1310792400"/>
    <n v="1311656400"/>
    <b v="0"/>
    <b v="1"/>
    <s v="games/video games"/>
    <x v="6"/>
    <s v="video games"/>
  </r>
  <r>
    <n v="853"/>
    <s v="Collier LLC"/>
    <s v="Secured well-modulated projection"/>
    <n v="17100"/>
    <n v="111502"/>
    <x v="1"/>
    <n v="6.5205847953216374"/>
    <n v="1467"/>
    <n v="76.006816632583508"/>
    <s v="CA"/>
    <s v="CAD"/>
    <n v="1308546000"/>
    <n v="1308978000"/>
    <b v="0"/>
    <b v="1"/>
    <s v="music/indie rock"/>
    <x v="1"/>
    <s v="indie rock"/>
  </r>
  <r>
    <n v="854"/>
    <s v="Campbell, Thomas and Obrien"/>
    <s v="Multi-channeled secondary middleware"/>
    <n v="171000"/>
    <n v="194309"/>
    <x v="1"/>
    <n v="1.1363099415204678"/>
    <n v="2662"/>
    <n v="72.993613824192337"/>
    <s v="CA"/>
    <s v="CAD"/>
    <n v="1574056800"/>
    <n v="1576389600"/>
    <b v="0"/>
    <b v="0"/>
    <s v="publishing/fiction"/>
    <x v="5"/>
    <s v="fiction"/>
  </r>
  <r>
    <n v="855"/>
    <s v="Moses-Terry"/>
    <s v="Horizontal clear-thinking framework"/>
    <n v="23400"/>
    <n v="23956"/>
    <x v="1"/>
    <n v="1.0237606837606839"/>
    <n v="452"/>
    <n v="53"/>
    <s v="AU"/>
    <s v="AUD"/>
    <n v="1308373200"/>
    <n v="1311051600"/>
    <b v="0"/>
    <b v="0"/>
    <s v="theater/plays"/>
    <x v="3"/>
    <s v="plays"/>
  </r>
  <r>
    <n v="856"/>
    <s v="Williams and Sons"/>
    <s v="Profound composite core"/>
    <n v="2400"/>
    <n v="8558"/>
    <x v="1"/>
    <n v="3.5658333333333334"/>
    <n v="158"/>
    <n v="54.164556962025316"/>
    <s v="US"/>
    <s v="USD"/>
    <n v="1335243600"/>
    <n v="1336712400"/>
    <b v="0"/>
    <b v="0"/>
    <s v="food/food trucks"/>
    <x v="0"/>
    <s v="food trucks"/>
  </r>
  <r>
    <n v="857"/>
    <s v="Miranda, Gray and Hale"/>
    <s v="Programmable disintermediate matrices"/>
    <n v="5300"/>
    <n v="7413"/>
    <x v="1"/>
    <n v="1.3986792452830188"/>
    <n v="225"/>
    <n v="32.946666666666665"/>
    <s v="CH"/>
    <s v="CHF"/>
    <n v="1328421600"/>
    <n v="1330408800"/>
    <b v="1"/>
    <b v="0"/>
    <s v="film &amp; video/shorts"/>
    <x v="4"/>
    <s v="shorts"/>
  </r>
  <r>
    <n v="858"/>
    <s v="Ayala, Crawford and Taylor"/>
    <s v="Realigned 5thgeneration knowledge user"/>
    <n v="4000"/>
    <n v="2778"/>
    <x v="0"/>
    <n v="0.69450000000000001"/>
    <n v="35"/>
    <n v="79.371428571428567"/>
    <s v="US"/>
    <s v="USD"/>
    <n v="1524286800"/>
    <n v="1524891600"/>
    <b v="1"/>
    <b v="0"/>
    <s v="food/food trucks"/>
    <x v="0"/>
    <s v="food trucks"/>
  </r>
  <r>
    <n v="859"/>
    <s v="Martinez Ltd"/>
    <s v="Multi-layered upward-trending groupware"/>
    <n v="7300"/>
    <n v="2594"/>
    <x v="0"/>
    <n v="0.35534246575342465"/>
    <n v="63"/>
    <n v="41.174603174603178"/>
    <s v="US"/>
    <s v="USD"/>
    <n v="1362117600"/>
    <n v="1363669200"/>
    <b v="0"/>
    <b v="1"/>
    <s v="theater/plays"/>
    <x v="3"/>
    <s v="plays"/>
  </r>
  <r>
    <n v="860"/>
    <s v="Lee PLC"/>
    <s v="Re-contextualized leadingedge firmware"/>
    <n v="2000"/>
    <n v="5033"/>
    <x v="1"/>
    <n v="2.5165000000000002"/>
    <n v="65"/>
    <n v="77.430769230769229"/>
    <s v="US"/>
    <s v="USD"/>
    <n v="1550556000"/>
    <n v="1551420000"/>
    <b v="0"/>
    <b v="1"/>
    <s v="technology/wearables"/>
    <x v="2"/>
    <s v="wearables"/>
  </r>
  <r>
    <n v="861"/>
    <s v="Young, Ramsey and Powell"/>
    <s v="Devolved disintermediate analyzer"/>
    <n v="8800"/>
    <n v="9317"/>
    <x v="1"/>
    <n v="1.0587500000000001"/>
    <n v="163"/>
    <n v="57.159509202453989"/>
    <s v="US"/>
    <s v="USD"/>
    <n v="1269147600"/>
    <n v="1269838800"/>
    <b v="0"/>
    <b v="0"/>
    <s v="theater/plays"/>
    <x v="3"/>
    <s v="plays"/>
  </r>
  <r>
    <n v="862"/>
    <s v="Lewis and Sons"/>
    <s v="Profound disintermediate open system"/>
    <n v="3500"/>
    <n v="6560"/>
    <x v="1"/>
    <n v="1.8742857142857143"/>
    <n v="85"/>
    <n v="77.17647058823529"/>
    <s v="US"/>
    <s v="USD"/>
    <n v="1312174800"/>
    <n v="1312520400"/>
    <b v="0"/>
    <b v="0"/>
    <s v="theater/plays"/>
    <x v="3"/>
    <s v="plays"/>
  </r>
  <r>
    <n v="863"/>
    <s v="Davis-Johnson"/>
    <s v="Automated reciprocal protocol"/>
    <n v="1400"/>
    <n v="5415"/>
    <x v="1"/>
    <n v="3.8678571428571429"/>
    <n v="217"/>
    <n v="24.953917050691246"/>
    <s v="US"/>
    <s v="USD"/>
    <n v="1434517200"/>
    <n v="1436504400"/>
    <b v="0"/>
    <b v="1"/>
    <s v="film &amp; video/television"/>
    <x v="4"/>
    <s v="television"/>
  </r>
  <r>
    <n v="864"/>
    <s v="Stevenson-Thompson"/>
    <s v="Automated static workforce"/>
    <n v="4200"/>
    <n v="14577"/>
    <x v="1"/>
    <n v="3.4707142857142856"/>
    <n v="150"/>
    <n v="97.18"/>
    <s v="US"/>
    <s v="USD"/>
    <n v="1471582800"/>
    <n v="1472014800"/>
    <b v="0"/>
    <b v="0"/>
    <s v="film &amp; video/shorts"/>
    <x v="4"/>
    <s v="shorts"/>
  </r>
  <r>
    <n v="865"/>
    <s v="Ellis, Smith and Armstrong"/>
    <s v="Horizontal attitude-oriented help-desk"/>
    <n v="81000"/>
    <n v="150515"/>
    <x v="1"/>
    <n v="1.8582098765432098"/>
    <n v="3272"/>
    <n v="46.000916870415651"/>
    <s v="US"/>
    <s v="USD"/>
    <n v="1410757200"/>
    <n v="1411534800"/>
    <b v="0"/>
    <b v="0"/>
    <s v="theater/plays"/>
    <x v="3"/>
    <s v="plays"/>
  </r>
  <r>
    <n v="866"/>
    <s v="Jackson-Brown"/>
    <s v="Versatile 5thgeneration matrices"/>
    <n v="182800"/>
    <n v="79045"/>
    <x v="3"/>
    <n v="0.43241247264770238"/>
    <n v="898"/>
    <n v="88.023385300668153"/>
    <s v="US"/>
    <s v="USD"/>
    <n v="1304830800"/>
    <n v="13049172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x v="1"/>
    <n v="1.6243749999999999"/>
    <n v="300"/>
    <n v="25.99"/>
    <s v="US"/>
    <s v="USD"/>
    <n v="1539061200"/>
    <n v="1539579600"/>
    <b v="0"/>
    <b v="0"/>
    <s v="food/food trucks"/>
    <x v="0"/>
    <s v="food trucks"/>
  </r>
  <r>
    <n v="868"/>
    <s v="Wood, Buckley and Meza"/>
    <s v="Front-line web-enabled installation"/>
    <n v="7000"/>
    <n v="12939"/>
    <x v="1"/>
    <n v="1.8484285714285715"/>
    <n v="126"/>
    <n v="102.69047619047619"/>
    <s v="US"/>
    <s v="USD"/>
    <n v="1381554000"/>
    <n v="1382504400"/>
    <b v="0"/>
    <b v="0"/>
    <s v="theater/plays"/>
    <x v="3"/>
    <s v="plays"/>
  </r>
  <r>
    <n v="869"/>
    <s v="Brown-Williams"/>
    <s v="Multi-channeled responsive product"/>
    <n v="161900"/>
    <n v="38376"/>
    <x v="0"/>
    <n v="0.23703520691785052"/>
    <n v="526"/>
    <n v="72.958174904942965"/>
    <s v="US"/>
    <s v="USD"/>
    <n v="1277096400"/>
    <n v="1278306000"/>
    <b v="0"/>
    <b v="0"/>
    <s v="film &amp; video/drama"/>
    <x v="4"/>
    <s v="drama"/>
  </r>
  <r>
    <n v="870"/>
    <s v="Hansen-Austin"/>
    <s v="Adaptive demand-driven encryption"/>
    <n v="7700"/>
    <n v="6920"/>
    <x v="0"/>
    <n v="0.89870129870129867"/>
    <n v="121"/>
    <n v="57.190082644628099"/>
    <s v="US"/>
    <s v="USD"/>
    <n v="1440392400"/>
    <n v="1442552400"/>
    <b v="0"/>
    <b v="0"/>
    <s v="theater/plays"/>
    <x v="3"/>
    <s v="plays"/>
  </r>
  <r>
    <n v="871"/>
    <s v="Santana-George"/>
    <s v="Re-engineered client-driven knowledge user"/>
    <n v="71500"/>
    <n v="194912"/>
    <x v="1"/>
    <n v="2.7260419580419581"/>
    <n v="2320"/>
    <n v="84.013793103448279"/>
    <s v="US"/>
    <s v="USD"/>
    <n v="1509512400"/>
    <n v="1511071200"/>
    <b v="0"/>
    <b v="1"/>
    <s v="theater/plays"/>
    <x v="3"/>
    <s v="plays"/>
  </r>
  <r>
    <n v="872"/>
    <s v="Davis LLC"/>
    <s v="Compatible logistical paradigm"/>
    <n v="4700"/>
    <n v="7992"/>
    <x v="1"/>
    <n v="1.7004255319148935"/>
    <n v="81"/>
    <n v="98.666666666666671"/>
    <s v="AU"/>
    <s v="AUD"/>
    <n v="1535950800"/>
    <n v="15363828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x v="1"/>
    <n v="1.8828503562945369"/>
    <n v="1887"/>
    <n v="42.007419183889773"/>
    <s v="US"/>
    <s v="USD"/>
    <n v="1389160800"/>
    <n v="1389592800"/>
    <b v="0"/>
    <b v="0"/>
    <s v="photography/photography books"/>
    <x v="7"/>
    <s v="photography books"/>
  </r>
  <r>
    <n v="874"/>
    <s v="Chung-Nguyen"/>
    <s v="Managed discrete parallelism"/>
    <n v="40200"/>
    <n v="139468"/>
    <x v="1"/>
    <n v="3.4693532338308457"/>
    <n v="4358"/>
    <n v="32.002753556677376"/>
    <s v="US"/>
    <s v="USD"/>
    <n v="1271998800"/>
    <n v="1275282000"/>
    <b v="0"/>
    <b v="1"/>
    <s v="photography/photography books"/>
    <x v="7"/>
    <s v="photography books"/>
  </r>
  <r>
    <n v="875"/>
    <s v="Mueller-Harmon"/>
    <s v="Implemented tangible approach"/>
    <n v="7900"/>
    <n v="5465"/>
    <x v="0"/>
    <n v="0.6917721518987342"/>
    <n v="67"/>
    <n v="81.567164179104481"/>
    <s v="US"/>
    <s v="USD"/>
    <n v="1294898400"/>
    <n v="1294984800"/>
    <b v="0"/>
    <b v="0"/>
    <s v="music/rock"/>
    <x v="1"/>
    <s v="rock"/>
  </r>
  <r>
    <n v="876"/>
    <s v="Dixon, Perez and Banks"/>
    <s v="Re-engineered encompassing definition"/>
    <n v="8300"/>
    <n v="2111"/>
    <x v="0"/>
    <n v="0.25433734939759034"/>
    <n v="57"/>
    <n v="37.035087719298247"/>
    <s v="CA"/>
    <s v="CAD"/>
    <n v="1559970000"/>
    <n v="1562043600"/>
    <b v="0"/>
    <b v="0"/>
    <s v="photography/photography books"/>
    <x v="7"/>
    <s v="photography books"/>
  </r>
  <r>
    <n v="877"/>
    <s v="Estrada Group"/>
    <s v="Multi-lateral uniform collaboration"/>
    <n v="163600"/>
    <n v="126628"/>
    <x v="0"/>
    <n v="0.77400977995110021"/>
    <n v="1229"/>
    <n v="103.033360455655"/>
    <s v="US"/>
    <s v="USD"/>
    <n v="1469509200"/>
    <n v="1469595600"/>
    <b v="0"/>
    <b v="0"/>
    <s v="food/food trucks"/>
    <x v="0"/>
    <s v="food trucks"/>
  </r>
  <r>
    <n v="878"/>
    <s v="Lutz Group"/>
    <s v="Enterprise-wide foreground paradigm"/>
    <n v="2700"/>
    <n v="1012"/>
    <x v="0"/>
    <n v="0.37481481481481482"/>
    <n v="12"/>
    <n v="84.333333333333329"/>
    <s v="IT"/>
    <s v="EUR"/>
    <n v="1579068000"/>
    <n v="1581141600"/>
    <b v="0"/>
    <b v="0"/>
    <s v="music/metal"/>
    <x v="1"/>
    <s v="metal"/>
  </r>
  <r>
    <n v="879"/>
    <s v="Ortiz Inc"/>
    <s v="Stand-alone incremental parallelism"/>
    <n v="1000"/>
    <n v="5438"/>
    <x v="1"/>
    <n v="5.4379999999999997"/>
    <n v="53"/>
    <n v="102.60377358490567"/>
    <s v="US"/>
    <s v="USD"/>
    <n v="1487743200"/>
    <n v="1488520800"/>
    <b v="0"/>
    <b v="0"/>
    <s v="publishing/nonfiction"/>
    <x v="5"/>
    <s v="nonfiction"/>
  </r>
  <r>
    <n v="880"/>
    <s v="Craig, Ellis and Miller"/>
    <s v="Persevering 5thgeneration throughput"/>
    <n v="84500"/>
    <n v="193101"/>
    <x v="1"/>
    <n v="2.2852189349112426"/>
    <n v="2414"/>
    <n v="79.992129246064621"/>
    <s v="US"/>
    <s v="USD"/>
    <n v="1563685200"/>
    <n v="1563858000"/>
    <b v="0"/>
    <b v="0"/>
    <s v="music/electric music"/>
    <x v="1"/>
    <s v="electric music"/>
  </r>
  <r>
    <n v="881"/>
    <s v="Charles Inc"/>
    <s v="Implemented object-oriented synergy"/>
    <n v="81300"/>
    <n v="31665"/>
    <x v="0"/>
    <n v="0.38948339483394834"/>
    <n v="452"/>
    <n v="70.055309734513273"/>
    <s v="US"/>
    <s v="USD"/>
    <n v="1436418000"/>
    <n v="1438923600"/>
    <b v="0"/>
    <b v="1"/>
    <s v="theater/plays"/>
    <x v="3"/>
    <s v="plays"/>
  </r>
  <r>
    <n v="882"/>
    <s v="White-Rosario"/>
    <s v="Balanced demand-driven definition"/>
    <n v="800"/>
    <n v="2960"/>
    <x v="1"/>
    <n v="3.7"/>
    <n v="80"/>
    <n v="37"/>
    <s v="US"/>
    <s v="USD"/>
    <n v="1421820000"/>
    <n v="1422165600"/>
    <b v="0"/>
    <b v="0"/>
    <s v="theater/plays"/>
    <x v="3"/>
    <s v="plays"/>
  </r>
  <r>
    <n v="883"/>
    <s v="Simmons-Villarreal"/>
    <s v="Customer-focused mobile Graphic Interface"/>
    <n v="3400"/>
    <n v="8089"/>
    <x v="1"/>
    <n v="2.3791176470588233"/>
    <n v="193"/>
    <n v="41.911917098445599"/>
    <s v="US"/>
    <s v="USD"/>
    <n v="1274763600"/>
    <n v="1277874000"/>
    <b v="0"/>
    <b v="0"/>
    <s v="film &amp; video/shorts"/>
    <x v="4"/>
    <s v="shorts"/>
  </r>
  <r>
    <n v="884"/>
    <s v="Strickland Group"/>
    <s v="Horizontal secondary interface"/>
    <n v="170800"/>
    <n v="109374"/>
    <x v="0"/>
    <n v="0.64036299765807958"/>
    <n v="1886"/>
    <n v="57.992576882290564"/>
    <s v="US"/>
    <s v="USD"/>
    <n v="1399179600"/>
    <n v="1399352400"/>
    <b v="0"/>
    <b v="1"/>
    <s v="theater/plays"/>
    <x v="3"/>
    <s v="plays"/>
  </r>
  <r>
    <n v="885"/>
    <s v="Lynch Ltd"/>
    <s v="Virtual analyzing collaboration"/>
    <n v="1800"/>
    <n v="2129"/>
    <x v="1"/>
    <n v="1.1827777777777777"/>
    <n v="52"/>
    <n v="40.942307692307693"/>
    <s v="US"/>
    <s v="USD"/>
    <n v="1275800400"/>
    <n v="1279083600"/>
    <b v="0"/>
    <b v="0"/>
    <s v="theater/plays"/>
    <x v="3"/>
    <s v="plays"/>
  </r>
  <r>
    <n v="886"/>
    <s v="Sanders LLC"/>
    <s v="Multi-tiered explicit focus group"/>
    <n v="150600"/>
    <n v="127745"/>
    <x v="0"/>
    <n v="0.84824037184594958"/>
    <n v="1825"/>
    <n v="69.9972602739726"/>
    <s v="US"/>
    <s v="USD"/>
    <n v="1282798800"/>
    <n v="1284354000"/>
    <b v="0"/>
    <b v="0"/>
    <s v="music/indie rock"/>
    <x v="1"/>
    <s v="indie rock"/>
  </r>
  <r>
    <n v="887"/>
    <s v="Cooper LLC"/>
    <s v="Multi-layered systematic knowledgebase"/>
    <n v="7800"/>
    <n v="2289"/>
    <x v="0"/>
    <n v="0.29346153846153844"/>
    <n v="31"/>
    <n v="73.838709677419359"/>
    <s v="US"/>
    <s v="USD"/>
    <n v="1437109200"/>
    <n v="1441170000"/>
    <b v="0"/>
    <b v="1"/>
    <s v="theater/plays"/>
    <x v="3"/>
    <s v="plays"/>
  </r>
  <r>
    <n v="888"/>
    <s v="Palmer Ltd"/>
    <s v="Reverse-engineered uniform knowledge user"/>
    <n v="5800"/>
    <n v="12174"/>
    <x v="1"/>
    <n v="2.0989655172413793"/>
    <n v="290"/>
    <n v="41.979310344827589"/>
    <s v="US"/>
    <s v="USD"/>
    <n v="1491886800"/>
    <n v="1493528400"/>
    <b v="0"/>
    <b v="0"/>
    <s v="theater/plays"/>
    <x v="3"/>
    <s v="plays"/>
  </r>
  <r>
    <n v="889"/>
    <s v="Santos Group"/>
    <s v="Secured dynamic capacity"/>
    <n v="5600"/>
    <n v="9508"/>
    <x v="1"/>
    <n v="1.697857142857143"/>
    <n v="122"/>
    <n v="77.93442622950819"/>
    <s v="US"/>
    <s v="USD"/>
    <n v="1394600400"/>
    <n v="1395205200"/>
    <b v="0"/>
    <b v="1"/>
    <s v="music/electric music"/>
    <x v="1"/>
    <s v="electric music"/>
  </r>
  <r>
    <n v="890"/>
    <s v="Christian, Kim and Jimenez"/>
    <s v="Devolved foreground throughput"/>
    <n v="134400"/>
    <n v="155849"/>
    <x v="1"/>
    <n v="1.1595907738095239"/>
    <n v="1470"/>
    <n v="106.01972789115646"/>
    <s v="US"/>
    <s v="USD"/>
    <n v="1561352400"/>
    <n v="1561438800"/>
    <b v="0"/>
    <b v="0"/>
    <s v="music/indie rock"/>
    <x v="1"/>
    <s v="indie rock"/>
  </r>
  <r>
    <n v="891"/>
    <s v="Williams, Price and Hurley"/>
    <s v="Synchronized demand-driven infrastructure"/>
    <n v="3000"/>
    <n v="7758"/>
    <x v="1"/>
    <n v="2.5859999999999999"/>
    <n v="165"/>
    <n v="47.018181818181816"/>
    <s v="CA"/>
    <s v="CAD"/>
    <n v="1322892000"/>
    <n v="1326693600"/>
    <b v="0"/>
    <b v="0"/>
    <s v="film &amp; video/documentary"/>
    <x v="4"/>
    <s v="documentary"/>
  </r>
  <r>
    <n v="892"/>
    <s v="Anderson, Parks and Estrada"/>
    <s v="Realigned discrete structure"/>
    <n v="6000"/>
    <n v="13835"/>
    <x v="1"/>
    <n v="2.3058333333333332"/>
    <n v="182"/>
    <n v="76.016483516483518"/>
    <s v="US"/>
    <s v="USD"/>
    <n v="1274418000"/>
    <n v="1277960400"/>
    <b v="0"/>
    <b v="0"/>
    <s v="publishing/translations"/>
    <x v="5"/>
    <s v="translations"/>
  </r>
  <r>
    <n v="893"/>
    <s v="Collins-Martinez"/>
    <s v="Progressive grid-enabled website"/>
    <n v="8400"/>
    <n v="10770"/>
    <x v="1"/>
    <n v="1.2821428571428573"/>
    <n v="199"/>
    <n v="54.120603015075375"/>
    <s v="IT"/>
    <s v="EUR"/>
    <n v="1434344400"/>
    <n v="1434690000"/>
    <b v="0"/>
    <b v="1"/>
    <s v="film &amp; video/documentary"/>
    <x v="4"/>
    <s v="documentary"/>
  </r>
  <r>
    <n v="894"/>
    <s v="Barrett Inc"/>
    <s v="Organic cohesive neural-net"/>
    <n v="1700"/>
    <n v="3208"/>
    <x v="1"/>
    <n v="1.8870588235294117"/>
    <n v="56"/>
    <n v="57.285714285714285"/>
    <s v="GB"/>
    <s v="GBP"/>
    <n v="1373518800"/>
    <n v="1376110800"/>
    <b v="0"/>
    <b v="1"/>
    <s v="film &amp; video/television"/>
    <x v="4"/>
    <s v="television"/>
  </r>
  <r>
    <n v="895"/>
    <s v="Adams-Rollins"/>
    <s v="Integrated demand-driven info-mediaries"/>
    <n v="159800"/>
    <n v="11108"/>
    <x v="0"/>
    <n v="6.9511889862327911E-2"/>
    <n v="107"/>
    <n v="103.81308411214954"/>
    <s v="US"/>
    <s v="USD"/>
    <n v="1517637600"/>
    <n v="1518415200"/>
    <b v="0"/>
    <b v="0"/>
    <s v="theater/plays"/>
    <x v="3"/>
    <s v="plays"/>
  </r>
  <r>
    <n v="896"/>
    <s v="Wright-Bryant"/>
    <s v="Reverse-engineered client-server extranet"/>
    <n v="19800"/>
    <n v="153338"/>
    <x v="1"/>
    <n v="7.7443434343434348"/>
    <n v="1460"/>
    <n v="105.02602739726028"/>
    <s v="AU"/>
    <s v="AUD"/>
    <n v="1310619600"/>
    <n v="1310878800"/>
    <b v="0"/>
    <b v="1"/>
    <s v="food/food trucks"/>
    <x v="0"/>
    <s v="food trucks"/>
  </r>
  <r>
    <n v="897"/>
    <s v="Berry-Cannon"/>
    <s v="Organized discrete encoding"/>
    <n v="8800"/>
    <n v="2437"/>
    <x v="0"/>
    <n v="0.27693181818181817"/>
    <n v="27"/>
    <n v="90.259259259259252"/>
    <s v="US"/>
    <s v="USD"/>
    <n v="1556427600"/>
    <n v="1556600400"/>
    <b v="0"/>
    <b v="0"/>
    <s v="theater/plays"/>
    <x v="3"/>
    <s v="plays"/>
  </r>
  <r>
    <n v="898"/>
    <s v="Davis-Gonzalez"/>
    <s v="Balanced regional flexibility"/>
    <n v="179100"/>
    <n v="93991"/>
    <x v="0"/>
    <n v="0.52479620323841425"/>
    <n v="1221"/>
    <n v="76.978705978705975"/>
    <s v="US"/>
    <s v="USD"/>
    <n v="1576476000"/>
    <n v="1576994400"/>
    <b v="0"/>
    <b v="0"/>
    <s v="film &amp; video/documentary"/>
    <x v="4"/>
    <s v="documentary"/>
  </r>
  <r>
    <n v="899"/>
    <s v="Best-Young"/>
    <s v="Implemented multimedia time-frame"/>
    <n v="3100"/>
    <n v="12620"/>
    <x v="1"/>
    <n v="4.0709677419354842"/>
    <n v="123"/>
    <n v="102.60162601626017"/>
    <s v="CH"/>
    <s v="CHF"/>
    <n v="1381122000"/>
    <n v="1382677200"/>
    <b v="0"/>
    <b v="0"/>
    <s v="music/jazz"/>
    <x v="1"/>
    <s v="jazz"/>
  </r>
  <r>
    <n v="900"/>
    <s v="Powers, Smith and Deleon"/>
    <s v="Enhanced uniform service-desk"/>
    <n v="100"/>
    <n v="2"/>
    <x v="0"/>
    <n v="0.02"/>
    <n v="1"/>
    <n v="2"/>
    <s v="US"/>
    <s v="USD"/>
    <n v="1411102800"/>
    <n v="1411189200"/>
    <b v="0"/>
    <b v="1"/>
    <s v="technology/web"/>
    <x v="2"/>
    <s v="web"/>
  </r>
  <r>
    <n v="901"/>
    <s v="Hogan Group"/>
    <s v="Versatile bottom-line definition"/>
    <n v="5600"/>
    <n v="8746"/>
    <x v="1"/>
    <n v="1.5617857142857143"/>
    <n v="159"/>
    <n v="55.0062893081761"/>
    <s v="US"/>
    <s v="USD"/>
    <n v="1531803600"/>
    <n v="1534654800"/>
    <b v="0"/>
    <b v="1"/>
    <s v="music/rock"/>
    <x v="1"/>
    <s v="rock"/>
  </r>
  <r>
    <n v="902"/>
    <s v="Wang, Silva and Byrd"/>
    <s v="Integrated bifurcated software"/>
    <n v="1400"/>
    <n v="3534"/>
    <x v="1"/>
    <n v="2.5242857142857145"/>
    <n v="110"/>
    <n v="32.127272727272725"/>
    <s v="US"/>
    <s v="USD"/>
    <n v="1454133600"/>
    <n v="1457762400"/>
    <b v="0"/>
    <b v="0"/>
    <s v="technology/web"/>
    <x v="2"/>
    <s v="web"/>
  </r>
  <r>
    <n v="903"/>
    <s v="Parker-Morris"/>
    <s v="Assimilated next generation instruction set"/>
    <n v="41000"/>
    <n v="709"/>
    <x v="2"/>
    <n v="1.729268292682927E-2"/>
    <n v="14"/>
    <n v="50.642857142857146"/>
    <s v="US"/>
    <s v="USD"/>
    <n v="1336194000"/>
    <n v="1337490000"/>
    <b v="0"/>
    <b v="1"/>
    <s v="publishing/nonfiction"/>
    <x v="5"/>
    <s v="nonfiction"/>
  </r>
  <r>
    <n v="904"/>
    <s v="Rodriguez, Johnson and Jackson"/>
    <s v="Digitized foreground array"/>
    <n v="6500"/>
    <n v="795"/>
    <x v="0"/>
    <n v="0.12230769230769231"/>
    <n v="16"/>
    <n v="49.6875"/>
    <s v="US"/>
    <s v="USD"/>
    <n v="1349326800"/>
    <n v="1349672400"/>
    <b v="0"/>
    <b v="0"/>
    <s v="publishing/radio &amp; podcasts"/>
    <x v="5"/>
    <s v="radio &amp; podcasts"/>
  </r>
  <r>
    <n v="905"/>
    <s v="Haynes PLC"/>
    <s v="Re-engineered clear-thinking project"/>
    <n v="7900"/>
    <n v="12955"/>
    <x v="1"/>
    <n v="1.6398734177215191"/>
    <n v="236"/>
    <n v="54.894067796610166"/>
    <s v="US"/>
    <s v="USD"/>
    <n v="1379566800"/>
    <n v="1379826000"/>
    <b v="0"/>
    <b v="0"/>
    <s v="theater/plays"/>
    <x v="3"/>
    <s v="plays"/>
  </r>
  <r>
    <n v="906"/>
    <s v="Hayes Group"/>
    <s v="Implemented even-keeled standardization"/>
    <n v="5500"/>
    <n v="8964"/>
    <x v="1"/>
    <n v="1.6298181818181818"/>
    <n v="191"/>
    <n v="46.931937172774866"/>
    <s v="US"/>
    <s v="USD"/>
    <n v="1494651600"/>
    <n v="1497762000"/>
    <b v="1"/>
    <b v="1"/>
    <s v="film &amp; video/documentary"/>
    <x v="4"/>
    <s v="documentary"/>
  </r>
  <r>
    <n v="907"/>
    <s v="White, Pena and Calhoun"/>
    <s v="Quality-focused asymmetric adapter"/>
    <n v="9100"/>
    <n v="1843"/>
    <x v="0"/>
    <n v="0.20252747252747252"/>
    <n v="41"/>
    <n v="44.951219512195124"/>
    <s v="US"/>
    <s v="USD"/>
    <n v="1303880400"/>
    <n v="1304485200"/>
    <b v="0"/>
    <b v="0"/>
    <s v="theater/plays"/>
    <x v="3"/>
    <s v="plays"/>
  </r>
  <r>
    <n v="908"/>
    <s v="Bryant-Pope"/>
    <s v="Networked intangible help-desk"/>
    <n v="38200"/>
    <n v="121950"/>
    <x v="1"/>
    <n v="3.1924083769633507"/>
    <n v="3934"/>
    <n v="30.99898322318251"/>
    <s v="US"/>
    <s v="USD"/>
    <n v="1335934800"/>
    <n v="1336885200"/>
    <b v="0"/>
    <b v="0"/>
    <s v="games/video games"/>
    <x v="6"/>
    <s v="video games"/>
  </r>
  <r>
    <n v="909"/>
    <s v="Gates, Li and Thompson"/>
    <s v="Synchronized attitude-oriented frame"/>
    <n v="1800"/>
    <n v="8621"/>
    <x v="1"/>
    <n v="4.7894444444444444"/>
    <n v="80"/>
    <n v="107.7625"/>
    <s v="CA"/>
    <s v="CAD"/>
    <n v="1528088400"/>
    <n v="1530421200"/>
    <b v="0"/>
    <b v="1"/>
    <s v="theater/plays"/>
    <x v="3"/>
    <s v="plays"/>
  </r>
  <r>
    <n v="910"/>
    <s v="King-Morris"/>
    <s v="Proactive incremental architecture"/>
    <n v="154500"/>
    <n v="30215"/>
    <x v="3"/>
    <n v="0.19556634304207121"/>
    <n v="296"/>
    <n v="102.07770270270271"/>
    <s v="US"/>
    <s v="USD"/>
    <n v="1421906400"/>
    <n v="1421992800"/>
    <b v="0"/>
    <b v="0"/>
    <s v="theater/plays"/>
    <x v="3"/>
    <s v="plays"/>
  </r>
  <r>
    <n v="911"/>
    <s v="Carter, Cole and Curtis"/>
    <s v="Cloned responsive standardization"/>
    <n v="5800"/>
    <n v="11539"/>
    <x v="1"/>
    <n v="1.9894827586206896"/>
    <n v="462"/>
    <n v="24.976190476190474"/>
    <s v="US"/>
    <s v="USD"/>
    <n v="1568005200"/>
    <n v="1568178000"/>
    <b v="1"/>
    <b v="0"/>
    <s v="technology/web"/>
    <x v="2"/>
    <s v="web"/>
  </r>
  <r>
    <n v="912"/>
    <s v="Sanchez-Parsons"/>
    <s v="Reduced bifurcated pricing structure"/>
    <n v="1800"/>
    <n v="14310"/>
    <x v="1"/>
    <n v="7.95"/>
    <n v="179"/>
    <n v="79.944134078212286"/>
    <s v="US"/>
    <s v="USD"/>
    <n v="1346821200"/>
    <n v="1347944400"/>
    <b v="1"/>
    <b v="0"/>
    <s v="film &amp; video/drama"/>
    <x v="4"/>
    <s v="drama"/>
  </r>
  <r>
    <n v="913"/>
    <s v="Rivera-Pearson"/>
    <s v="Re-engineered asymmetric challenge"/>
    <n v="70200"/>
    <n v="35536"/>
    <x v="0"/>
    <n v="0.50621082621082625"/>
    <n v="523"/>
    <n v="67.946462715105156"/>
    <s v="AU"/>
    <s v="AUD"/>
    <n v="1557637200"/>
    <n v="1558760400"/>
    <b v="0"/>
    <b v="0"/>
    <s v="film &amp; video/drama"/>
    <x v="4"/>
    <s v="drama"/>
  </r>
  <r>
    <n v="914"/>
    <s v="Ramirez, Padilla and Barrera"/>
    <s v="Diverse client-driven conglomeration"/>
    <n v="6400"/>
    <n v="3676"/>
    <x v="0"/>
    <n v="0.57437499999999997"/>
    <n v="141"/>
    <n v="26.070921985815602"/>
    <s v="GB"/>
    <s v="GBP"/>
    <n v="1375592400"/>
    <n v="1376629200"/>
    <b v="0"/>
    <b v="0"/>
    <s v="theater/plays"/>
    <x v="3"/>
    <s v="plays"/>
  </r>
  <r>
    <n v="915"/>
    <s v="Riggs Group"/>
    <s v="Configurable upward-trending solution"/>
    <n v="125900"/>
    <n v="195936"/>
    <x v="1"/>
    <n v="1.5562827640984909"/>
    <n v="1866"/>
    <n v="105.0032154340836"/>
    <s v="GB"/>
    <s v="GBP"/>
    <n v="1503982800"/>
    <n v="1504760400"/>
    <b v="0"/>
    <b v="0"/>
    <s v="film &amp; video/television"/>
    <x v="4"/>
    <s v="television"/>
  </r>
  <r>
    <n v="916"/>
    <s v="Clements Ltd"/>
    <s v="Persistent bandwidth-monitored framework"/>
    <n v="3700"/>
    <n v="1343"/>
    <x v="0"/>
    <n v="0.36297297297297298"/>
    <n v="52"/>
    <n v="25.826923076923077"/>
    <s v="US"/>
    <s v="USD"/>
    <n v="1418882400"/>
    <n v="1419660000"/>
    <b v="0"/>
    <b v="0"/>
    <s v="photography/photography books"/>
    <x v="7"/>
    <s v="photography books"/>
  </r>
  <r>
    <n v="917"/>
    <s v="Cooper Inc"/>
    <s v="Polarized discrete product"/>
    <n v="3600"/>
    <n v="2097"/>
    <x v="2"/>
    <n v="0.58250000000000002"/>
    <n v="27"/>
    <n v="77.666666666666671"/>
    <s v="GB"/>
    <s v="GBP"/>
    <n v="1309237200"/>
    <n v="1311310800"/>
    <b v="0"/>
    <b v="1"/>
    <s v="film &amp; video/shorts"/>
    <x v="4"/>
    <s v="shorts"/>
  </r>
  <r>
    <n v="918"/>
    <s v="Jones-Gonzalez"/>
    <s v="Seamless dynamic website"/>
    <n v="3800"/>
    <n v="9021"/>
    <x v="1"/>
    <n v="2.3739473684210526"/>
    <n v="156"/>
    <n v="57.82692307692308"/>
    <s v="CH"/>
    <s v="CHF"/>
    <n v="1343365200"/>
    <n v="1344315600"/>
    <b v="0"/>
    <b v="0"/>
    <s v="publishing/radio &amp; podcasts"/>
    <x v="5"/>
    <s v="radio &amp; podcasts"/>
  </r>
  <r>
    <n v="919"/>
    <s v="Fox Ltd"/>
    <s v="Extended multimedia firmware"/>
    <n v="35600"/>
    <n v="20915"/>
    <x v="0"/>
    <n v="0.58750000000000002"/>
    <n v="225"/>
    <n v="92.955555555555549"/>
    <s v="AU"/>
    <s v="AUD"/>
    <n v="1507957200"/>
    <n v="1510725600"/>
    <b v="0"/>
    <b v="1"/>
    <s v="theater/plays"/>
    <x v="3"/>
    <s v="plays"/>
  </r>
  <r>
    <n v="920"/>
    <s v="Green, Murphy and Webb"/>
    <s v="Versatile directional project"/>
    <n v="5300"/>
    <n v="9676"/>
    <x v="1"/>
    <n v="1.8256603773584905"/>
    <n v="255"/>
    <n v="37.945098039215686"/>
    <s v="US"/>
    <s v="USD"/>
    <n v="1549519200"/>
    <n v="1551247200"/>
    <b v="1"/>
    <b v="0"/>
    <s v="film &amp; video/animation"/>
    <x v="4"/>
    <s v="animation"/>
  </r>
  <r>
    <n v="921"/>
    <s v="Stevenson PLC"/>
    <s v="Profound directional knowledge user"/>
    <n v="160400"/>
    <n v="1210"/>
    <x v="0"/>
    <n v="7.5436408977556111E-3"/>
    <n v="38"/>
    <n v="31.842105263157894"/>
    <s v="US"/>
    <s v="USD"/>
    <n v="1329026400"/>
    <n v="1330236000"/>
    <b v="0"/>
    <b v="0"/>
    <s v="technology/web"/>
    <x v="2"/>
    <s v="web"/>
  </r>
  <r>
    <n v="922"/>
    <s v="Soto-Anthony"/>
    <s v="Ameliorated logistical capability"/>
    <n v="51400"/>
    <n v="90440"/>
    <x v="1"/>
    <n v="1.7595330739299611"/>
    <n v="2261"/>
    <n v="40"/>
    <s v="US"/>
    <s v="USD"/>
    <n v="1544335200"/>
    <n v="1545112800"/>
    <b v="0"/>
    <b v="1"/>
    <s v="music/world music"/>
    <x v="1"/>
    <s v="world music"/>
  </r>
  <r>
    <n v="923"/>
    <s v="Wise and Sons"/>
    <s v="Sharable discrete definition"/>
    <n v="1700"/>
    <n v="4044"/>
    <x v="1"/>
    <n v="2.3788235294117648"/>
    <n v="40"/>
    <n v="101.1"/>
    <s v="US"/>
    <s v="USD"/>
    <n v="1279083600"/>
    <n v="1279170000"/>
    <b v="0"/>
    <b v="0"/>
    <s v="theater/plays"/>
    <x v="3"/>
    <s v="plays"/>
  </r>
  <r>
    <n v="924"/>
    <s v="Butler-Barr"/>
    <s v="User-friendly next generation core"/>
    <n v="39400"/>
    <n v="192292"/>
    <x v="1"/>
    <n v="4.8805076142131982"/>
    <n v="2289"/>
    <n v="84.006989951944078"/>
    <s v="IT"/>
    <s v="EUR"/>
    <n v="1572498000"/>
    <n v="1573452000"/>
    <b v="0"/>
    <b v="0"/>
    <s v="theater/plays"/>
    <x v="3"/>
    <s v="plays"/>
  </r>
  <r>
    <n v="925"/>
    <s v="Wilson, Jefferson and Anderson"/>
    <s v="Profit-focused empowering system engine"/>
    <n v="3000"/>
    <n v="6722"/>
    <x v="1"/>
    <n v="2.2406666666666668"/>
    <n v="65"/>
    <n v="103.41538461538461"/>
    <s v="US"/>
    <s v="USD"/>
    <n v="1506056400"/>
    <n v="1507093200"/>
    <b v="0"/>
    <b v="0"/>
    <s v="theater/plays"/>
    <x v="3"/>
    <s v="plays"/>
  </r>
  <r>
    <n v="926"/>
    <s v="Brown-Oliver"/>
    <s v="Synchronized cohesive encoding"/>
    <n v="8700"/>
    <n v="1577"/>
    <x v="0"/>
    <n v="0.18126436781609195"/>
    <n v="15"/>
    <n v="105.13333333333334"/>
    <s v="US"/>
    <s v="USD"/>
    <n v="1463029200"/>
    <n v="1463374800"/>
    <b v="0"/>
    <b v="0"/>
    <s v="food/food trucks"/>
    <x v="0"/>
    <s v="food trucks"/>
  </r>
  <r>
    <n v="927"/>
    <s v="Davis-Gardner"/>
    <s v="Synergistic dynamic utilization"/>
    <n v="7200"/>
    <n v="3301"/>
    <x v="0"/>
    <n v="0.45847222222222223"/>
    <n v="37"/>
    <n v="89.21621621621621"/>
    <s v="US"/>
    <s v="USD"/>
    <n v="1342069200"/>
    <n v="1344574800"/>
    <b v="0"/>
    <b v="0"/>
    <s v="theater/plays"/>
    <x v="3"/>
    <s v="plays"/>
  </r>
  <r>
    <n v="928"/>
    <s v="Dawson Group"/>
    <s v="Triple-buffered bi-directional model"/>
    <n v="167400"/>
    <n v="196386"/>
    <x v="1"/>
    <n v="1.1731541218637993"/>
    <n v="3777"/>
    <n v="51.995234312946785"/>
    <s v="IT"/>
    <s v="EUR"/>
    <n v="1388296800"/>
    <n v="1389074400"/>
    <b v="0"/>
    <b v="0"/>
    <s v="technology/web"/>
    <x v="2"/>
    <s v="web"/>
  </r>
  <r>
    <n v="929"/>
    <s v="Turner-Terrell"/>
    <s v="Polarized tertiary function"/>
    <n v="5500"/>
    <n v="11952"/>
    <x v="1"/>
    <n v="2.173090909090909"/>
    <n v="184"/>
    <n v="64.956521739130437"/>
    <s v="GB"/>
    <s v="GBP"/>
    <n v="1493787600"/>
    <n v="1494997200"/>
    <b v="0"/>
    <b v="0"/>
    <s v="theater/plays"/>
    <x v="3"/>
    <s v="plays"/>
  </r>
  <r>
    <n v="930"/>
    <s v="Hall, Buchanan and Benton"/>
    <s v="Configurable fault-tolerant structure"/>
    <n v="3500"/>
    <n v="3930"/>
    <x v="1"/>
    <n v="1.1228571428571428"/>
    <n v="85"/>
    <n v="46.235294117647058"/>
    <s v="US"/>
    <s v="USD"/>
    <n v="1424844000"/>
    <n v="1425448800"/>
    <b v="0"/>
    <b v="1"/>
    <s v="theater/plays"/>
    <x v="3"/>
    <s v="plays"/>
  </r>
  <r>
    <n v="931"/>
    <s v="Lowery, Hayden and Cruz"/>
    <s v="Digitized 24/7 budgetary management"/>
    <n v="7900"/>
    <n v="5729"/>
    <x v="0"/>
    <n v="0.72518987341772156"/>
    <n v="112"/>
    <n v="51.151785714285715"/>
    <s v="US"/>
    <s v="USD"/>
    <n v="1403931600"/>
    <n v="1404104400"/>
    <b v="0"/>
    <b v="1"/>
    <s v="theater/plays"/>
    <x v="3"/>
    <s v="plays"/>
  </r>
  <r>
    <n v="932"/>
    <s v="Mora, Miller and Harper"/>
    <s v="Stand-alone zero tolerance algorithm"/>
    <n v="2300"/>
    <n v="4883"/>
    <x v="1"/>
    <n v="2.1230434782608696"/>
    <n v="144"/>
    <n v="33.909722222222221"/>
    <s v="US"/>
    <s v="USD"/>
    <n v="1394514000"/>
    <n v="1394773200"/>
    <b v="0"/>
    <b v="0"/>
    <s v="music/rock"/>
    <x v="1"/>
    <s v="rock"/>
  </r>
  <r>
    <n v="933"/>
    <s v="Espinoza Group"/>
    <s v="Implemented tangible support"/>
    <n v="73000"/>
    <n v="175015"/>
    <x v="1"/>
    <n v="2.3974657534246577"/>
    <n v="1902"/>
    <n v="92.016298633017882"/>
    <s v="US"/>
    <s v="USD"/>
    <n v="1365397200"/>
    <n v="1366520400"/>
    <b v="0"/>
    <b v="0"/>
    <s v="theater/plays"/>
    <x v="3"/>
    <s v="plays"/>
  </r>
  <r>
    <n v="934"/>
    <s v="Davis, Crawford and Lopez"/>
    <s v="Reactive radical framework"/>
    <n v="6200"/>
    <n v="11280"/>
    <x v="1"/>
    <n v="1.8193548387096774"/>
    <n v="105"/>
    <n v="107.42857142857143"/>
    <s v="US"/>
    <s v="USD"/>
    <n v="1456120800"/>
    <n v="1456639200"/>
    <b v="0"/>
    <b v="0"/>
    <s v="theater/plays"/>
    <x v="3"/>
    <s v="plays"/>
  </r>
  <r>
    <n v="935"/>
    <s v="Richards, Stevens and Fleming"/>
    <s v="Object-based full-range knowledge user"/>
    <n v="6100"/>
    <n v="10012"/>
    <x v="1"/>
    <n v="1.6413114754098361"/>
    <n v="132"/>
    <n v="75.848484848484844"/>
    <s v="US"/>
    <s v="USD"/>
    <n v="1437714000"/>
    <n v="1438318800"/>
    <b v="0"/>
    <b v="0"/>
    <s v="theater/plays"/>
    <x v="3"/>
    <s v="plays"/>
  </r>
  <r>
    <n v="936"/>
    <s v="Brown Ltd"/>
    <s v="Enhanced composite contingency"/>
    <n v="103200"/>
    <n v="1690"/>
    <x v="0"/>
    <n v="1.6375968992248063E-2"/>
    <n v="21"/>
    <n v="80.476190476190482"/>
    <s v="US"/>
    <s v="USD"/>
    <n v="1563771600"/>
    <n v="1564030800"/>
    <b v="1"/>
    <b v="0"/>
    <s v="theater/plays"/>
    <x v="3"/>
    <s v="plays"/>
  </r>
  <r>
    <n v="937"/>
    <s v="Tapia, Sandoval and Hurley"/>
    <s v="Cloned fresh-thinking model"/>
    <n v="171000"/>
    <n v="84891"/>
    <x v="3"/>
    <n v="0.49643859649122807"/>
    <n v="976"/>
    <n v="86.978483606557376"/>
    <s v="US"/>
    <s v="USD"/>
    <n v="1448517600"/>
    <n v="1449295200"/>
    <b v="0"/>
    <b v="0"/>
    <s v="film &amp; video/documentary"/>
    <x v="4"/>
    <s v="documentary"/>
  </r>
  <r>
    <n v="938"/>
    <s v="Allen Inc"/>
    <s v="Total dedicated benchmark"/>
    <n v="9200"/>
    <n v="10093"/>
    <x v="1"/>
    <n v="1.0970652173913042"/>
    <n v="96"/>
    <n v="105.13541666666667"/>
    <s v="US"/>
    <s v="USD"/>
    <n v="1528779600"/>
    <n v="1531890000"/>
    <b v="0"/>
    <b v="1"/>
    <s v="publishing/fiction"/>
    <x v="5"/>
    <s v="fiction"/>
  </r>
  <r>
    <n v="939"/>
    <s v="Williams, Johnson and Campbell"/>
    <s v="Streamlined human-resource Graphic Interface"/>
    <n v="7800"/>
    <n v="3839"/>
    <x v="0"/>
    <n v="0.49217948717948717"/>
    <n v="67"/>
    <n v="57.298507462686565"/>
    <s v="US"/>
    <s v="USD"/>
    <n v="1304744400"/>
    <n v="1306213200"/>
    <b v="0"/>
    <b v="1"/>
    <s v="games/video games"/>
    <x v="6"/>
    <s v="video games"/>
  </r>
  <r>
    <n v="940"/>
    <s v="Wiggins Ltd"/>
    <s v="Upgradable analyzing core"/>
    <n v="9900"/>
    <n v="6161"/>
    <x v="2"/>
    <n v="0.62232323232323228"/>
    <n v="66"/>
    <n v="93.348484848484844"/>
    <s v="CA"/>
    <s v="CAD"/>
    <n v="1354341600"/>
    <n v="1356242400"/>
    <b v="0"/>
    <b v="0"/>
    <s v="technology/web"/>
    <x v="2"/>
    <s v="web"/>
  </r>
  <r>
    <n v="941"/>
    <s v="Luna-Horne"/>
    <s v="Profound exuding pricing structure"/>
    <n v="43000"/>
    <n v="5615"/>
    <x v="0"/>
    <n v="0.1305813953488372"/>
    <n v="78"/>
    <n v="71.987179487179489"/>
    <s v="US"/>
    <s v="USD"/>
    <n v="1294552800"/>
    <n v="1297576800"/>
    <b v="1"/>
    <b v="0"/>
    <s v="theater/plays"/>
    <x v="3"/>
    <s v="plays"/>
  </r>
  <r>
    <n v="942"/>
    <s v="Allen Inc"/>
    <s v="Horizontal optimizing model"/>
    <n v="9600"/>
    <n v="6205"/>
    <x v="0"/>
    <n v="0.64635416666666667"/>
    <n v="67"/>
    <n v="92.611940298507463"/>
    <s v="AU"/>
    <s v="AUD"/>
    <n v="1295935200"/>
    <n v="1296194400"/>
    <b v="0"/>
    <b v="0"/>
    <s v="theater/plays"/>
    <x v="3"/>
    <s v="plays"/>
  </r>
  <r>
    <n v="943"/>
    <s v="Peterson, Gonzalez and Spencer"/>
    <s v="Synchronized fault-tolerant algorithm"/>
    <n v="7500"/>
    <n v="11969"/>
    <x v="1"/>
    <n v="1.5958666666666668"/>
    <n v="114"/>
    <n v="104.99122807017544"/>
    <s v="US"/>
    <s v="USD"/>
    <n v="1411534800"/>
    <n v="1414558800"/>
    <b v="0"/>
    <b v="0"/>
    <s v="food/food trucks"/>
    <x v="0"/>
    <s v="food trucks"/>
  </r>
  <r>
    <n v="944"/>
    <s v="Walter Inc"/>
    <s v="Streamlined 5thgeneration intranet"/>
    <n v="10000"/>
    <n v="8142"/>
    <x v="0"/>
    <n v="0.81420000000000003"/>
    <n v="263"/>
    <n v="30.958174904942965"/>
    <s v="AU"/>
    <s v="AUD"/>
    <n v="1486706400"/>
    <n v="14883480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x v="0"/>
    <n v="0.32444767441860467"/>
    <n v="1691"/>
    <n v="33.001182732111175"/>
    <s v="US"/>
    <s v="USD"/>
    <n v="1333602000"/>
    <n v="13348980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x v="0"/>
    <n v="9.9141184124918666E-2"/>
    <n v="181"/>
    <n v="84.187845303867405"/>
    <s v="US"/>
    <s v="USD"/>
    <n v="1308200400"/>
    <n v="1308373200"/>
    <b v="0"/>
    <b v="0"/>
    <s v="theater/plays"/>
    <x v="3"/>
    <s v="plays"/>
  </r>
  <r>
    <n v="947"/>
    <s v="Smith-Powell"/>
    <s v="Upgradable clear-thinking hardware"/>
    <n v="3600"/>
    <n v="961"/>
    <x v="0"/>
    <n v="0.26694444444444443"/>
    <n v="13"/>
    <n v="73.92307692307692"/>
    <s v="US"/>
    <s v="USD"/>
    <n v="1411707600"/>
    <n v="1412312400"/>
    <b v="0"/>
    <b v="0"/>
    <s v="theater/plays"/>
    <x v="3"/>
    <s v="plays"/>
  </r>
  <r>
    <n v="948"/>
    <s v="Smith-Hill"/>
    <s v="Integrated holistic paradigm"/>
    <n v="9400"/>
    <n v="5918"/>
    <x v="3"/>
    <n v="0.62957446808510642"/>
    <n v="160"/>
    <n v="36.987499999999997"/>
    <s v="US"/>
    <s v="USD"/>
    <n v="1418364000"/>
    <n v="1419228000"/>
    <b v="1"/>
    <b v="1"/>
    <s v="film &amp; video/documentary"/>
    <x v="4"/>
    <s v="documentary"/>
  </r>
  <r>
    <n v="949"/>
    <s v="Wright LLC"/>
    <s v="Seamless clear-thinking conglomeration"/>
    <n v="5900"/>
    <n v="9520"/>
    <x v="1"/>
    <n v="1.6135593220338984"/>
    <n v="203"/>
    <n v="46.896551724137929"/>
    <s v="US"/>
    <s v="USD"/>
    <n v="1429333200"/>
    <n v="1430974800"/>
    <b v="0"/>
    <b v="0"/>
    <s v="technology/web"/>
    <x v="2"/>
    <s v="web"/>
  </r>
  <r>
    <n v="950"/>
    <s v="Williams, Orozco and Gomez"/>
    <s v="Persistent content-based methodology"/>
    <n v="100"/>
    <n v="5"/>
    <x v="0"/>
    <n v="0.05"/>
    <n v="1"/>
    <n v="5"/>
    <s v="US"/>
    <s v="USD"/>
    <n v="1555390800"/>
    <n v="1555822800"/>
    <b v="0"/>
    <b v="1"/>
    <s v="theater/plays"/>
    <x v="3"/>
    <s v="plays"/>
  </r>
  <r>
    <n v="951"/>
    <s v="Peterson Ltd"/>
    <s v="Re-engineered 24hour matrix"/>
    <n v="14500"/>
    <n v="159056"/>
    <x v="1"/>
    <n v="10.969379310344827"/>
    <n v="1559"/>
    <n v="102.02437459910199"/>
    <s v="US"/>
    <s v="USD"/>
    <n v="1482732000"/>
    <n v="1482818400"/>
    <b v="0"/>
    <b v="1"/>
    <s v="music/rock"/>
    <x v="1"/>
    <s v="rock"/>
  </r>
  <r>
    <n v="952"/>
    <s v="Cummings-Hayes"/>
    <s v="Virtual multi-tasking core"/>
    <n v="145500"/>
    <n v="101987"/>
    <x v="3"/>
    <n v="0.70094158075601376"/>
    <n v="2266"/>
    <n v="45.007502206531335"/>
    <s v="US"/>
    <s v="USD"/>
    <n v="1470718800"/>
    <n v="1471928400"/>
    <b v="0"/>
    <b v="0"/>
    <s v="film &amp; video/documentary"/>
    <x v="4"/>
    <s v="documentary"/>
  </r>
  <r>
    <n v="953"/>
    <s v="Boyle Ltd"/>
    <s v="Streamlined fault-tolerant conglomeration"/>
    <n v="3300"/>
    <n v="1980"/>
    <x v="0"/>
    <n v="0.6"/>
    <n v="21"/>
    <n v="94.285714285714292"/>
    <s v="US"/>
    <s v="USD"/>
    <n v="1450591200"/>
    <n v="14537016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x v="1"/>
    <n v="3.6709859154929578"/>
    <n v="1548"/>
    <n v="101.02325581395348"/>
    <s v="AU"/>
    <s v="AUD"/>
    <n v="1348290000"/>
    <n v="1350363600"/>
    <b v="0"/>
    <b v="0"/>
    <s v="technology/web"/>
    <x v="2"/>
    <s v="web"/>
  </r>
  <r>
    <n v="955"/>
    <s v="Moss-Obrien"/>
    <s v="Function-based next generation emulation"/>
    <n v="700"/>
    <n v="7763"/>
    <x v="1"/>
    <n v="11.09"/>
    <n v="80"/>
    <n v="97.037499999999994"/>
    <s v="US"/>
    <s v="USD"/>
    <n v="1353823200"/>
    <n v="1353996000"/>
    <b v="0"/>
    <b v="0"/>
    <s v="theater/plays"/>
    <x v="3"/>
    <s v="plays"/>
  </r>
  <r>
    <n v="956"/>
    <s v="Wood Inc"/>
    <s v="Re-engineered composite focus group"/>
    <n v="187600"/>
    <n v="35698"/>
    <x v="0"/>
    <n v="0.19028784648187633"/>
    <n v="830"/>
    <n v="43.00963855421687"/>
    <s v="US"/>
    <s v="USD"/>
    <n v="1450764000"/>
    <n v="14511096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x v="1"/>
    <n v="1.2687755102040816"/>
    <n v="131"/>
    <n v="94.916030534351151"/>
    <s v="US"/>
    <s v="USD"/>
    <n v="1329372000"/>
    <n v="1329631200"/>
    <b v="0"/>
    <b v="0"/>
    <s v="theater/plays"/>
    <x v="3"/>
    <s v="plays"/>
  </r>
  <r>
    <n v="958"/>
    <s v="Green, Robinson and Ho"/>
    <s v="De-engineered zero-defect open system"/>
    <n v="1100"/>
    <n v="8081"/>
    <x v="1"/>
    <n v="7.3463636363636367"/>
    <n v="112"/>
    <n v="72.151785714285708"/>
    <s v="US"/>
    <s v="USD"/>
    <n v="1277096400"/>
    <n v="1278997200"/>
    <b v="0"/>
    <b v="0"/>
    <s v="film &amp; video/animation"/>
    <x v="4"/>
    <s v="animation"/>
  </r>
  <r>
    <n v="959"/>
    <s v="Black-Graham"/>
    <s v="Operative hybrid utilization"/>
    <n v="145000"/>
    <n v="6631"/>
    <x v="0"/>
    <n v="4.5731034482758622E-2"/>
    <n v="130"/>
    <n v="51.007692307692309"/>
    <s v="US"/>
    <s v="USD"/>
    <n v="1277701200"/>
    <n v="1280120400"/>
    <b v="0"/>
    <b v="0"/>
    <s v="publishing/translations"/>
    <x v="5"/>
    <s v="translations"/>
  </r>
  <r>
    <n v="960"/>
    <s v="Robbins Group"/>
    <s v="Function-based interactive matrix"/>
    <n v="5500"/>
    <n v="4678"/>
    <x v="0"/>
    <n v="0.85054545454545449"/>
    <n v="55"/>
    <n v="85.054545454545448"/>
    <s v="US"/>
    <s v="USD"/>
    <n v="1454911200"/>
    <n v="1458104400"/>
    <b v="0"/>
    <b v="0"/>
    <s v="technology/web"/>
    <x v="2"/>
    <s v="web"/>
  </r>
  <r>
    <n v="961"/>
    <s v="Mason, Case and May"/>
    <s v="Optimized content-based collaboration"/>
    <n v="5700"/>
    <n v="6800"/>
    <x v="1"/>
    <n v="1.1929824561403508"/>
    <n v="155"/>
    <n v="43.87096774193548"/>
    <s v="US"/>
    <s v="USD"/>
    <n v="1297922400"/>
    <n v="1298268000"/>
    <b v="0"/>
    <b v="0"/>
    <s v="publishing/translations"/>
    <x v="5"/>
    <s v="translations"/>
  </r>
  <r>
    <n v="962"/>
    <s v="Harris, Russell and Mitchell"/>
    <s v="User-centric cohesive policy"/>
    <n v="3600"/>
    <n v="10657"/>
    <x v="1"/>
    <n v="2.9602777777777778"/>
    <n v="266"/>
    <n v="40.063909774436091"/>
    <s v="US"/>
    <s v="USD"/>
    <n v="1384408800"/>
    <n v="1386223200"/>
    <b v="0"/>
    <b v="0"/>
    <s v="food/food trucks"/>
    <x v="0"/>
    <s v="food trucks"/>
  </r>
  <r>
    <n v="963"/>
    <s v="Rodriguez-Robinson"/>
    <s v="Ergonomic methodical hub"/>
    <n v="5900"/>
    <n v="4997"/>
    <x v="0"/>
    <n v="0.84694915254237291"/>
    <n v="114"/>
    <n v="43.833333333333336"/>
    <s v="IT"/>
    <s v="EUR"/>
    <n v="1299304800"/>
    <n v="12998232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x v="1"/>
    <n v="3.5578378378378379"/>
    <n v="155"/>
    <n v="84.92903225806451"/>
    <s v="US"/>
    <s v="USD"/>
    <n v="1431320400"/>
    <n v="1431752400"/>
    <b v="0"/>
    <b v="0"/>
    <s v="theater/plays"/>
    <x v="3"/>
    <s v="plays"/>
  </r>
  <r>
    <n v="965"/>
    <s v="Nunez-King"/>
    <s v="Phased clear-thinking policy"/>
    <n v="2200"/>
    <n v="8501"/>
    <x v="1"/>
    <n v="3.8640909090909092"/>
    <n v="207"/>
    <n v="41.067632850241544"/>
    <s v="GB"/>
    <s v="GBP"/>
    <n v="1264399200"/>
    <n v="1267855200"/>
    <b v="0"/>
    <b v="0"/>
    <s v="music/rock"/>
    <x v="1"/>
    <s v="rock"/>
  </r>
  <r>
    <n v="966"/>
    <s v="Davis and Sons"/>
    <s v="Seamless solution-oriented capacity"/>
    <n v="1700"/>
    <n v="13468"/>
    <x v="1"/>
    <n v="7.9223529411764702"/>
    <n v="245"/>
    <n v="54.971428571428568"/>
    <s v="US"/>
    <s v="USD"/>
    <n v="1497502800"/>
    <n v="1497675600"/>
    <b v="0"/>
    <b v="0"/>
    <s v="theater/plays"/>
    <x v="3"/>
    <s v="plays"/>
  </r>
  <r>
    <n v="967"/>
    <s v="Howard-Douglas"/>
    <s v="Organized human-resource attitude"/>
    <n v="88400"/>
    <n v="121138"/>
    <x v="1"/>
    <n v="1.3703393665158372"/>
    <n v="1573"/>
    <n v="77.010807374443743"/>
    <s v="US"/>
    <s v="USD"/>
    <n v="1333688400"/>
    <n v="1336885200"/>
    <b v="0"/>
    <b v="0"/>
    <s v="music/world music"/>
    <x v="1"/>
    <s v="world music"/>
  </r>
  <r>
    <n v="968"/>
    <s v="Gonzalez-White"/>
    <s v="Open-architected disintermediate budgetary management"/>
    <n v="2400"/>
    <n v="8117"/>
    <x v="1"/>
    <n v="3.3820833333333336"/>
    <n v="114"/>
    <n v="71.201754385964918"/>
    <s v="US"/>
    <s v="USD"/>
    <n v="1293861600"/>
    <n v="1295157600"/>
    <b v="0"/>
    <b v="0"/>
    <s v="food/food trucks"/>
    <x v="0"/>
    <s v="food trucks"/>
  </r>
  <r>
    <n v="969"/>
    <s v="Lopez-King"/>
    <s v="Multi-lateral radical solution"/>
    <n v="7900"/>
    <n v="8550"/>
    <x v="1"/>
    <n v="1.0822784810126582"/>
    <n v="93"/>
    <n v="91.935483870967744"/>
    <s v="US"/>
    <s v="USD"/>
    <n v="1576994400"/>
    <n v="1577599200"/>
    <b v="0"/>
    <b v="0"/>
    <s v="theater/plays"/>
    <x v="3"/>
    <s v="plays"/>
  </r>
  <r>
    <n v="970"/>
    <s v="Glover-Nelson"/>
    <s v="Inverse context-sensitive info-mediaries"/>
    <n v="94900"/>
    <n v="57659"/>
    <x v="0"/>
    <n v="0.60757639620653314"/>
    <n v="594"/>
    <n v="97.069023569023571"/>
    <s v="US"/>
    <s v="USD"/>
    <n v="1304917200"/>
    <n v="1305003600"/>
    <b v="0"/>
    <b v="0"/>
    <s v="theater/plays"/>
    <x v="3"/>
    <s v="plays"/>
  </r>
  <r>
    <n v="971"/>
    <s v="Garner and Sons"/>
    <s v="Versatile neutral workforce"/>
    <n v="5100"/>
    <n v="1414"/>
    <x v="0"/>
    <n v="0.27725490196078434"/>
    <n v="24"/>
    <n v="58.916666666666664"/>
    <s v="US"/>
    <s v="USD"/>
    <n v="1381208400"/>
    <n v="13817268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x v="1"/>
    <n v="2.283934426229508"/>
    <n v="1681"/>
    <n v="58.015466983938133"/>
    <s v="US"/>
    <s v="USD"/>
    <n v="1401685200"/>
    <n v="1402462800"/>
    <b v="0"/>
    <b v="1"/>
    <s v="technology/web"/>
    <x v="2"/>
    <s v="web"/>
  </r>
  <r>
    <n v="973"/>
    <s v="Herrera, Bennett and Silva"/>
    <s v="Programmable multi-state algorithm"/>
    <n v="121100"/>
    <n v="26176"/>
    <x v="0"/>
    <n v="0.21615194054500414"/>
    <n v="252"/>
    <n v="103.87301587301587"/>
    <s v="US"/>
    <s v="USD"/>
    <n v="1291960800"/>
    <n v="1292133600"/>
    <b v="0"/>
    <b v="1"/>
    <s v="theater/plays"/>
    <x v="3"/>
    <s v="plays"/>
  </r>
  <r>
    <n v="974"/>
    <s v="Thomas, Clay and Mendoza"/>
    <s v="Multi-channeled reciprocal interface"/>
    <n v="800"/>
    <n v="2991"/>
    <x v="1"/>
    <n v="3.73875"/>
    <n v="32"/>
    <n v="93.46875"/>
    <s v="US"/>
    <s v="USD"/>
    <n v="1368853200"/>
    <n v="1368939600"/>
    <b v="0"/>
    <b v="0"/>
    <s v="music/indie rock"/>
    <x v="1"/>
    <s v="indie rock"/>
  </r>
  <r>
    <n v="975"/>
    <s v="Ayala Group"/>
    <s v="Right-sized maximized migration"/>
    <n v="5400"/>
    <n v="8366"/>
    <x v="1"/>
    <n v="1.5492592592592593"/>
    <n v="135"/>
    <n v="61.970370370370368"/>
    <s v="US"/>
    <s v="USD"/>
    <n v="1448776800"/>
    <n v="1452146400"/>
    <b v="0"/>
    <b v="1"/>
    <s v="theater/plays"/>
    <x v="3"/>
    <s v="plays"/>
  </r>
  <r>
    <n v="976"/>
    <s v="Huerta, Roberts and Dickerson"/>
    <s v="Self-enabling value-added artificial intelligence"/>
    <n v="4000"/>
    <n v="12886"/>
    <x v="1"/>
    <n v="3.2214999999999998"/>
    <n v="140"/>
    <n v="92.042857142857144"/>
    <s v="US"/>
    <s v="USD"/>
    <n v="1296194400"/>
    <n v="1296712800"/>
    <b v="0"/>
    <b v="1"/>
    <s v="theater/plays"/>
    <x v="3"/>
    <s v="plays"/>
  </r>
  <r>
    <n v="977"/>
    <s v="Johnson Group"/>
    <s v="Vision-oriented interactive solution"/>
    <n v="7000"/>
    <n v="5177"/>
    <x v="0"/>
    <n v="0.73957142857142855"/>
    <n v="67"/>
    <n v="77.268656716417908"/>
    <s v="US"/>
    <s v="USD"/>
    <n v="1517983200"/>
    <n v="1520748000"/>
    <b v="0"/>
    <b v="0"/>
    <s v="food/food trucks"/>
    <x v="0"/>
    <s v="food trucks"/>
  </r>
  <r>
    <n v="978"/>
    <s v="Bailey, Nguyen and Martinez"/>
    <s v="Fundamental user-facing productivity"/>
    <n v="1000"/>
    <n v="8641"/>
    <x v="1"/>
    <n v="8.641"/>
    <n v="92"/>
    <n v="93.923913043478265"/>
    <s v="US"/>
    <s v="USD"/>
    <n v="1478930400"/>
    <n v="1480831200"/>
    <b v="0"/>
    <b v="0"/>
    <s v="games/video games"/>
    <x v="6"/>
    <s v="video games"/>
  </r>
  <r>
    <n v="979"/>
    <s v="Williams, Martin and Meyer"/>
    <s v="Innovative well-modulated capability"/>
    <n v="60200"/>
    <n v="86244"/>
    <x v="1"/>
    <n v="1.432624584717608"/>
    <n v="1015"/>
    <n v="84.969458128078813"/>
    <s v="GB"/>
    <s v="GBP"/>
    <n v="1426395600"/>
    <n v="1426914000"/>
    <b v="0"/>
    <b v="0"/>
    <s v="theater/plays"/>
    <x v="3"/>
    <s v="plays"/>
  </r>
  <r>
    <n v="980"/>
    <s v="Huff-Johnson"/>
    <s v="Universal fault-tolerant orchestration"/>
    <n v="195200"/>
    <n v="78630"/>
    <x v="0"/>
    <n v="0.40281762295081969"/>
    <n v="742"/>
    <n v="105.97035040431267"/>
    <s v="US"/>
    <s v="USD"/>
    <n v="1446181200"/>
    <n v="1446616800"/>
    <b v="1"/>
    <b v="0"/>
    <s v="publishing/nonfiction"/>
    <x v="5"/>
    <s v="nonfiction"/>
  </r>
  <r>
    <n v="981"/>
    <s v="Diaz-Little"/>
    <s v="Grass-roots executive synergy"/>
    <n v="6700"/>
    <n v="11941"/>
    <x v="1"/>
    <n v="1.7822388059701493"/>
    <n v="323"/>
    <n v="36.969040247678016"/>
    <s v="US"/>
    <s v="USD"/>
    <n v="1514181600"/>
    <n v="1517032800"/>
    <b v="0"/>
    <b v="0"/>
    <s v="technology/web"/>
    <x v="2"/>
    <s v="web"/>
  </r>
  <r>
    <n v="982"/>
    <s v="Freeman-French"/>
    <s v="Multi-layered optimal application"/>
    <n v="7200"/>
    <n v="6115"/>
    <x v="0"/>
    <n v="0.84930555555555554"/>
    <n v="75"/>
    <n v="81.533333333333331"/>
    <s v="US"/>
    <s v="USD"/>
    <n v="1311051600"/>
    <n v="1311224400"/>
    <b v="0"/>
    <b v="1"/>
    <s v="film &amp; video/documentary"/>
    <x v="4"/>
    <s v="documentary"/>
  </r>
  <r>
    <n v="983"/>
    <s v="Beck-Weber"/>
    <s v="Business-focused full-range core"/>
    <n v="129100"/>
    <n v="188404"/>
    <x v="1"/>
    <n v="1.4593648334624323"/>
    <n v="2326"/>
    <n v="80.999140154772135"/>
    <s v="US"/>
    <s v="USD"/>
    <n v="1564894800"/>
    <n v="1566190800"/>
    <b v="0"/>
    <b v="0"/>
    <s v="film &amp; video/documentary"/>
    <x v="4"/>
    <s v="documentary"/>
  </r>
  <r>
    <n v="984"/>
    <s v="Lewis-Jacobson"/>
    <s v="Exclusive system-worthy Graphic Interface"/>
    <n v="6500"/>
    <n v="9910"/>
    <x v="1"/>
    <n v="1.5246153846153847"/>
    <n v="381"/>
    <n v="26.010498687664043"/>
    <s v="US"/>
    <s v="USD"/>
    <n v="1567918800"/>
    <n v="1570165200"/>
    <b v="0"/>
    <b v="0"/>
    <s v="theater/plays"/>
    <x v="3"/>
    <s v="plays"/>
  </r>
  <r>
    <n v="985"/>
    <s v="Logan-Curtis"/>
    <s v="Enhanced optimal ability"/>
    <n v="170600"/>
    <n v="114523"/>
    <x v="0"/>
    <n v="0.67129542790152408"/>
    <n v="4405"/>
    <n v="25.998410896708286"/>
    <s v="US"/>
    <s v="USD"/>
    <n v="1386309600"/>
    <n v="1388556000"/>
    <b v="0"/>
    <b v="1"/>
    <s v="music/rock"/>
    <x v="1"/>
    <s v="rock"/>
  </r>
  <r>
    <n v="986"/>
    <s v="Chan, Washington and Callahan"/>
    <s v="Optional zero administration neural-net"/>
    <n v="7800"/>
    <n v="3144"/>
    <x v="0"/>
    <n v="0.40307692307692305"/>
    <n v="92"/>
    <n v="34.173913043478258"/>
    <s v="US"/>
    <s v="USD"/>
    <n v="1301979600"/>
    <n v="1303189200"/>
    <b v="0"/>
    <b v="0"/>
    <s v="music/rock"/>
    <x v="1"/>
    <s v="rock"/>
  </r>
  <r>
    <n v="987"/>
    <s v="Wilson Group"/>
    <s v="Ameliorated foreground focus group"/>
    <n v="6200"/>
    <n v="13441"/>
    <x v="1"/>
    <n v="2.1679032258064517"/>
    <n v="480"/>
    <n v="28.002083333333335"/>
    <s v="US"/>
    <s v="USD"/>
    <n v="1493269200"/>
    <n v="14944788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x v="0"/>
    <n v="0.52117021276595743"/>
    <n v="64"/>
    <n v="76.546875"/>
    <s v="US"/>
    <s v="USD"/>
    <n v="1478930400"/>
    <n v="1480744800"/>
    <b v="0"/>
    <b v="0"/>
    <s v="publishing/radio &amp; podcasts"/>
    <x v="5"/>
    <s v="radio &amp; podcasts"/>
  </r>
  <r>
    <n v="989"/>
    <s v="Hernandez Inc"/>
    <s v="Versatile dedicated migration"/>
    <n v="2400"/>
    <n v="11990"/>
    <x v="1"/>
    <n v="4.9958333333333336"/>
    <n v="226"/>
    <n v="53.053097345132741"/>
    <s v="US"/>
    <s v="USD"/>
    <n v="1555390800"/>
    <n v="1555822800"/>
    <b v="0"/>
    <b v="0"/>
    <s v="publishing/translations"/>
    <x v="5"/>
    <s v="translations"/>
  </r>
  <r>
    <n v="990"/>
    <s v="Ortiz-Roberts"/>
    <s v="Devolved foreground customer loyalty"/>
    <n v="7800"/>
    <n v="6839"/>
    <x v="0"/>
    <n v="0.87679487179487181"/>
    <n v="64"/>
    <n v="106.859375"/>
    <s v="US"/>
    <s v="USD"/>
    <n v="1456984800"/>
    <n v="1458882000"/>
    <b v="0"/>
    <b v="1"/>
    <s v="film &amp; video/drama"/>
    <x v="4"/>
    <s v="drama"/>
  </r>
  <r>
    <n v="991"/>
    <s v="Ramirez LLC"/>
    <s v="Reduced reciprocal focus group"/>
    <n v="9800"/>
    <n v="11091"/>
    <x v="1"/>
    <n v="1.131734693877551"/>
    <n v="241"/>
    <n v="46.020746887966808"/>
    <s v="US"/>
    <s v="USD"/>
    <n v="1411621200"/>
    <n v="1411966800"/>
    <b v="0"/>
    <b v="1"/>
    <s v="music/rock"/>
    <x v="1"/>
    <s v="rock"/>
  </r>
  <r>
    <n v="992"/>
    <s v="Morrow Inc"/>
    <s v="Networked global migration"/>
    <n v="3100"/>
    <n v="13223"/>
    <x v="1"/>
    <n v="4.2654838709677421"/>
    <n v="132"/>
    <n v="100.17424242424242"/>
    <s v="US"/>
    <s v="USD"/>
    <n v="1525669200"/>
    <n v="1526878800"/>
    <b v="0"/>
    <b v="1"/>
    <s v="film &amp; video/drama"/>
    <x v="4"/>
    <s v="drama"/>
  </r>
  <r>
    <n v="993"/>
    <s v="Erickson-Rogers"/>
    <s v="De-engineered even-keeled definition"/>
    <n v="9800"/>
    <n v="7608"/>
    <x v="3"/>
    <n v="0.77632653061224488"/>
    <n v="75"/>
    <n v="101.44"/>
    <s v="IT"/>
    <s v="EUR"/>
    <n v="1450936800"/>
    <n v="14524056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x v="0"/>
    <n v="0.52496810772501767"/>
    <n v="842"/>
    <n v="87.972684085510693"/>
    <s v="US"/>
    <s v="USD"/>
    <n v="1413522000"/>
    <n v="1414040400"/>
    <b v="0"/>
    <b v="1"/>
    <s v="publishing/translations"/>
    <x v="5"/>
    <s v="translations"/>
  </r>
  <r>
    <n v="995"/>
    <s v="Manning-Hamilton"/>
    <s v="Vision-oriented scalable definition"/>
    <n v="97300"/>
    <n v="153216"/>
    <x v="1"/>
    <n v="1.5746762589928058"/>
    <n v="2043"/>
    <n v="74.995594713656388"/>
    <s v="US"/>
    <s v="USD"/>
    <n v="1541307600"/>
    <n v="1543816800"/>
    <b v="0"/>
    <b v="1"/>
    <s v="food/food trucks"/>
    <x v="0"/>
    <s v="food trucks"/>
  </r>
  <r>
    <n v="996"/>
    <s v="Butler LLC"/>
    <s v="Future-proofed upward-trending migration"/>
    <n v="6600"/>
    <n v="4814"/>
    <x v="0"/>
    <n v="0.72939393939393937"/>
    <n v="112"/>
    <n v="42.982142857142854"/>
    <s v="US"/>
    <s v="USD"/>
    <n v="1357106400"/>
    <n v="1359698400"/>
    <b v="0"/>
    <b v="0"/>
    <s v="theater/plays"/>
    <x v="3"/>
    <s v="plays"/>
  </r>
  <r>
    <n v="997"/>
    <s v="Ball LLC"/>
    <s v="Right-sized full-range throughput"/>
    <n v="7600"/>
    <n v="4603"/>
    <x v="3"/>
    <n v="0.60565789473684206"/>
    <n v="139"/>
    <n v="33.115107913669064"/>
    <s v="IT"/>
    <s v="EUR"/>
    <n v="1390197600"/>
    <n v="1390629600"/>
    <b v="0"/>
    <b v="0"/>
    <s v="theater/plays"/>
    <x v="3"/>
    <s v="plays"/>
  </r>
  <r>
    <n v="998"/>
    <s v="Taylor, Santiago and Flores"/>
    <s v="Polarized composite customer loyalty"/>
    <n v="66600"/>
    <n v="37823"/>
    <x v="0"/>
    <n v="0.5679129129129129"/>
    <n v="374"/>
    <n v="101.13101604278074"/>
    <s v="US"/>
    <s v="USD"/>
    <n v="1265868000"/>
    <n v="1267077600"/>
    <b v="0"/>
    <b v="1"/>
    <s v="music/indie rock"/>
    <x v="1"/>
    <s v="indie rock"/>
  </r>
  <r>
    <n v="999"/>
    <s v="Hernandez, Norton and Kelley"/>
    <s v="Expanded eco-centric policy"/>
    <n v="111100"/>
    <n v="62819"/>
    <x v="3"/>
    <n v="0.56542754275427543"/>
    <n v="1122"/>
    <n v="55.98841354723708"/>
    <s v="US"/>
    <s v="USD"/>
    <n v="1467176400"/>
    <n v="1467781200"/>
    <b v="0"/>
    <b v="0"/>
    <s v="food/food trucks"/>
    <x v="0"/>
    <s v="food trucks"/>
  </r>
  <r>
    <m/>
    <m/>
    <m/>
    <m/>
    <m/>
    <x v="4"/>
    <m/>
    <m/>
    <m/>
    <m/>
    <m/>
    <m/>
    <m/>
    <m/>
    <m/>
    <m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e v="#DIV/0!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x v="1"/>
    <n v="10.4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.3147878228782288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0.58976190476190471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x v="0"/>
    <n v="0.69276315789473686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x v="1"/>
    <n v="1.7361842105263159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x v="0"/>
    <n v="0.20961538461538462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x v="1"/>
    <n v="3.2757777777777779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x v="2"/>
    <n v="0.19932788374205268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x v="0"/>
    <n v="0.51741935483870971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x v="1"/>
    <n v="2.6611538461538462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0.48095238095238096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x v="0"/>
    <n v="0.89349206349206345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.4511904761904764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x v="0"/>
    <n v="0.66769503546099296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x v="0"/>
    <n v="0.47307881773399013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x v="1"/>
    <n v="6.4947058823529416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x v="1"/>
    <n v="1.5939125295508274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x v="3"/>
    <n v="0.66912087912087914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x v="0"/>
    <n v="0.48529600000000001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x v="1"/>
    <n v="1.1224279210925645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x v="0"/>
    <n v="0.40992553191489361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x v="1"/>
    <n v="1.2807106598984772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x v="1"/>
    <n v="3.3204444444444445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.1283225108225108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x v="1"/>
    <n v="2.1643636363636363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x v="3"/>
    <n v="0.4819906976744186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x v="0"/>
    <n v="0.79949999999999999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x v="1"/>
    <n v="1.0522553516819573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x v="1"/>
    <n v="3.2889978213507627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x v="1"/>
    <n v="1.60611111111111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x v="1"/>
    <n v="3.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x v="0"/>
    <n v="0.86807920792079207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.7782071713147412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x v="1"/>
    <n v="1.5080645161290323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x v="1"/>
    <n v="1.503011952191235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x v="1"/>
    <n v="1.572857142857143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.3998765432098765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x v="1"/>
    <n v="3.253225806451613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x v="0"/>
    <n v="0.50777777777777777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x v="1"/>
    <n v="1.6906818181818182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x v="1"/>
    <n v="2.1292857142857144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x v="1"/>
    <n v="4.4394444444444447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x v="1"/>
    <n v="1.859390243902439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x v="1"/>
    <n v="6.5881249999999998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x v="0"/>
    <n v="0.4768421052631579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x v="1"/>
    <n v="1.1478378378378378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x v="1"/>
    <n v="4.7526666666666664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x v="1"/>
    <n v="3.86972972972973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x v="1"/>
    <n v="1.89625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x v="0"/>
    <n v="0.02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x v="0"/>
    <n v="0.91867805186590767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x v="0"/>
    <n v="0.34152777777777776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x v="1"/>
    <n v="1.404090909090909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x v="0"/>
    <n v="0.89866666666666661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.7796969696969698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.436625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x v="1"/>
    <n v="2.1527586206896552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x v="1"/>
    <n v="2.2711111111111113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x v="1"/>
    <n v="2.7507142857142859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x v="1"/>
    <n v="1.4437048832271762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x v="0"/>
    <n v="0.92745983935742971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x v="1"/>
    <n v="7.226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x v="0"/>
    <n v="0.11851063829787234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x v="0"/>
    <n v="0.97642857142857142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x v="1"/>
    <n v="2.3614754098360655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x v="0"/>
    <n v="0.45068965517241377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x v="1"/>
    <n v="1.6238567493112948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x v="1"/>
    <n v="2.5452631578947367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x v="3"/>
    <n v="0.24063291139240506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x v="1"/>
    <n v="1.237414062500000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x v="1"/>
    <n v="1.0806666666666667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x v="1"/>
    <n v="6.703333333333333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x v="1"/>
    <n v="6.609285714285714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x v="1"/>
    <n v="1.2246153846153847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x v="1"/>
    <n v="1.5057731958762886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0.78106590724165992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x v="0"/>
    <n v="0.46947368421052632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.008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x v="0"/>
    <n v="0.6959861591695502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x v="1"/>
    <n v="6.374545454545455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x v="1"/>
    <n v="2.253392857142857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x v="1"/>
    <n v="14.97300000000000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x v="0"/>
    <n v="0.37590225563909774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x v="1"/>
    <n v="1.3236942675159236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.3122448979591836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x v="1"/>
    <n v="1.6763513513513513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x v="0"/>
    <n v="0.6198488664987406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x v="1"/>
    <n v="2.6074999999999999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.5258823529411765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x v="0"/>
    <n v="0.7861538461538462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x v="0"/>
    <n v="0.48404406999351912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.588750000000000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x v="3"/>
    <n v="0.60548713235294116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x v="1"/>
    <n v="3.036896551724138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x v="1"/>
    <n v="1.1299999999999999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x v="1"/>
    <n v="2.1737876614060259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x v="1"/>
    <n v="9.2669230769230762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x v="0"/>
    <n v="0.33692229038854804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x v="1"/>
    <n v="1.967236842105263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x v="0"/>
    <n v="0.01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x v="1"/>
    <n v="10.214444444444444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x v="1"/>
    <n v="2.8167567567567566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x v="0"/>
    <n v="0.24610000000000001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.4314010067114094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x v="1"/>
    <n v="1.4454411764705883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x v="1"/>
    <n v="3.591282051282051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x v="1"/>
    <n v="1.8648571428571428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x v="1"/>
    <n v="5.9526666666666666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0.5921153846153846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0.14962780898876404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x v="1"/>
    <n v="1.199560260586319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x v="1"/>
    <n v="2.6882978723404256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x v="1"/>
    <n v="3.7687878787878786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x v="1"/>
    <n v="7.2715789473684209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x v="0"/>
    <n v="0.87211757648470301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x v="0"/>
    <n v="0.88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x v="1"/>
    <n v="1.7393877551020409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.176111111111111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.1496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x v="1"/>
    <n v="1.4949667110519307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x v="1"/>
    <n v="2.1933995584988963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x v="0"/>
    <n v="0.64367690058479532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x v="0"/>
    <n v="0.18622397298818233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x v="1"/>
    <n v="3.6776923076923076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x v="1"/>
    <n v="1.5990566037735849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x v="0"/>
    <n v="0.38633185349611543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x v="0"/>
    <n v="0.51421511627906979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x v="3"/>
    <n v="0.60334277620396604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x v="3"/>
    <n v="3.2026936026936029E-2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x v="1"/>
    <n v="1.5546875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.0085974499089254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x v="1"/>
    <n v="1.1618181818181819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x v="1"/>
    <n v="3.1077777777777778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x v="0"/>
    <n v="0.89736683417085428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x v="0"/>
    <n v="0.71272727272727276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x v="3"/>
    <n v="3.2862318840579711E-2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x v="1"/>
    <n v="2.617777777777778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x v="0"/>
    <n v="0.96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x v="0"/>
    <n v="0.20896851248642778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.2316363636363636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x v="1"/>
    <n v="1.015909797822706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x v="1"/>
    <n v="2.3003999999999998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x v="1"/>
    <n v="1.355925925925926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x v="1"/>
    <n v="1.2909999999999999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x v="1"/>
    <n v="2.365120000000000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x v="3"/>
    <n v="0.17249999999999999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x v="1"/>
    <n v="1.1249397590361445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x v="1"/>
    <n v="1.2102150537634409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x v="1"/>
    <n v="2.1987096774193549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x v="0"/>
    <n v="0.01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x v="0"/>
    <n v="0.64166909620991253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.2306746987951804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x v="0"/>
    <n v="0.92984160506863778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x v="0"/>
    <n v="0.58756567425569173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x v="0"/>
    <n v="0.65022222222222226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x v="3"/>
    <n v="0.73939560439560437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x v="0"/>
    <n v="0.52666666666666662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x v="1"/>
    <n v="2.2095238095238097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x v="1"/>
    <n v="1.0001150627615063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x v="1"/>
    <n v="1.6231249999999999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x v="0"/>
    <n v="0.78181818181818186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x v="1"/>
    <n v="1.4973770491803278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x v="1"/>
    <n v="2.5325714285714285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.0016943521594683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x v="1"/>
    <n v="1.219900442477876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x v="1"/>
    <n v="1.3713265306122449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x v="1"/>
    <n v="4.155384615384615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x v="0"/>
    <n v="0.3130913348946136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x v="1"/>
    <n v="4.240815450643777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599E-2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x v="0"/>
    <n v="0.1063265306122449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x v="0"/>
    <n v="0.82874999999999999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x v="1"/>
    <n v="1.6301447776628748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x v="1"/>
    <n v="8.9466666666666672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x v="0"/>
    <n v="0.26191501103752757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x v="0"/>
    <n v="0.74834782608695649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x v="1"/>
    <n v="4.1647680412371137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x v="0"/>
    <n v="0.96208333333333329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x v="1"/>
    <n v="3.5771910112359548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x v="1"/>
    <n v="3.0845714285714285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x v="0"/>
    <n v="0.61802325581395345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x v="1"/>
    <n v="7.2232472324723247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0.69117647058823528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x v="1"/>
    <n v="2.9305555555555554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x v="0"/>
    <n v="0.71799999999999997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x v="0"/>
    <n v="0.31934684684684683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x v="1"/>
    <n v="2.2987375415282392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0.3201219512195122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x v="3"/>
    <n v="0.23525352848928385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x v="0"/>
    <n v="0.68594594594594593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x v="0"/>
    <n v="0.37952380952380954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x v="0"/>
    <n v="0.19992957746478873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x v="0"/>
    <n v="0.45636363636363636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x v="1"/>
    <n v="1.227605633802817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x v="1"/>
    <n v="3.61753164556962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x v="0"/>
    <n v="0.63146341463414635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x v="1"/>
    <n v="2.9820475319926874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x v="0"/>
    <n v="9.5585443037974685E-2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x v="0"/>
    <n v="0.5377777777777778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x v="0"/>
    <n v="0.02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x v="1"/>
    <n v="6.8119047619047617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x v="3"/>
    <n v="0.78831325301204824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.3440792216817234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x v="0"/>
    <n v="3.372E-2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x v="1"/>
    <n v="4.3184615384615386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x v="3"/>
    <n v="0.3884444444444444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x v="1"/>
    <n v="4.2569999999999997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x v="1"/>
    <n v="1.011223971559167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x v="2"/>
    <n v="0.21188688946015424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x v="0"/>
    <n v="0.67425531914893622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0.9492337164750958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x v="1"/>
    <n v="1.5185185185185186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x v="1"/>
    <n v="1.9516382252559727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x v="1"/>
    <n v="10.23142857142857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x v="0"/>
    <n v="3.8418367346938778E-2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x v="1"/>
    <n v="1.5507066557107643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x v="0"/>
    <n v="0.44753477588871715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x v="1"/>
    <n v="2.1594736842105262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x v="1"/>
    <n v="3.321270983213429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x v="0"/>
    <n v="8.4430379746835441E-2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x v="0"/>
    <n v="0.9862551440329218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x v="1"/>
    <n v="1.3797916666666667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0.93810996563573879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x v="1"/>
    <n v="4.0363930885529156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x v="1"/>
    <n v="2.601740412979351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x v="1"/>
    <n v="3.6663333333333332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.687208538587849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x v="1"/>
    <n v="1.1990717911530093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x v="1"/>
    <n v="1.936892523364486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x v="1"/>
    <n v="4.201666666666667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x v="3"/>
    <n v="0.76708333333333334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x v="1"/>
    <n v="1.7126470588235294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x v="1"/>
    <n v="1.5789473684210527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x v="1"/>
    <n v="1.0908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0.41732558139534881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x v="0"/>
    <n v="0.10944303797468355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x v="1"/>
    <n v="1.593763440860215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.224166666666667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x v="0"/>
    <n v="0.97718749999999999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x v="1"/>
    <n v="4.1878911564625847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x v="1"/>
    <n v="1.0191632047477746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x v="1"/>
    <n v="1.2772619047619047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x v="1"/>
    <n v="4.4521739130434783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x v="1"/>
    <n v="5.6971428571428575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x v="1"/>
    <n v="5.0934482758620687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x v="1"/>
    <n v="3.2553333333333332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.3261616161616168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x v="1"/>
    <n v="2.1133870967741935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x v="1"/>
    <n v="2.7332520325203253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x v="0"/>
    <n v="0.03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x v="0"/>
    <n v="0.54084507042253516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x v="1"/>
    <n v="6.2629999999999999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0.8902139917695473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x v="1"/>
    <n v="1.8489130434782608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.2016770186335404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x v="0"/>
    <n v="0.23390243902439026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x v="1"/>
    <n v="1.46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x v="1"/>
    <n v="2.684800000000000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x v="1"/>
    <n v="5.9749999999999996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x v="1"/>
    <n v="1.5769841269841269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x v="0"/>
    <n v="0.31201660735468567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x v="1"/>
    <n v="3.1341176470588237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x v="1"/>
    <n v="3.708965517241379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x v="1"/>
    <n v="3.6266447368421053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x v="1"/>
    <n v="1.2308163265306122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x v="0"/>
    <n v="0.76766756032171579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x v="1"/>
    <n v="2.3362012987012988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x v="1"/>
    <n v="1.8053333333333332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x v="1"/>
    <n v="2.5262857142857142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0.27176538240368026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E-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.0400978473581213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x v="1"/>
    <n v="1.3723076923076922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x v="0"/>
    <n v="0.32208333333333333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.4151282051282053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x v="0"/>
    <n v="0.96799999999999997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x v="1"/>
    <n v="10.664285714285715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x v="1"/>
    <n v="3.2588888888888889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x v="1"/>
    <n v="1.707000000000000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x v="1"/>
    <n v="5.8144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x v="0"/>
    <n v="0.91520972644376897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x v="1"/>
    <n v="1.0804761904761904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0.18728395061728395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x v="0"/>
    <n v="0.83193877551020412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x v="1"/>
    <n v="7.0633333333333335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x v="3"/>
    <n v="0.17446030330062445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x v="1"/>
    <n v="2.0973015873015872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x v="0"/>
    <n v="0.97785714285714287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x v="1"/>
    <n v="16.84250000000000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x v="0"/>
    <n v="0.54402135231316728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.5661111111111108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x v="0"/>
    <n v="9.8219178082191785E-2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x v="3"/>
    <n v="0.16384615384615384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x v="1"/>
    <n v="13.396666666666667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0.35650077760497667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x v="0"/>
    <n v="0.54950819672131146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x v="0"/>
    <n v="0.94236111111111109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x v="1"/>
    <n v="1.439142857142857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x v="0"/>
    <n v="0.51421052631578945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x v="0"/>
    <n v="0.05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x v="1"/>
    <n v="13.446666666666667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0.31844940867279897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x v="0"/>
    <n v="0.82617647058823529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x v="1"/>
    <n v="5.4614285714285717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x v="1"/>
    <n v="2.862142857142857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72E-2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x v="1"/>
    <n v="1.3213677811550153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x v="0"/>
    <n v="0.74077834179357027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x v="3"/>
    <n v="0.75292682926829269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x v="0"/>
    <n v="0.20333333333333334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x v="1"/>
    <n v="2.0336507936507937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x v="1"/>
    <n v="3.1022842639593908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x v="1"/>
    <n v="3.953181818181818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x v="1"/>
    <n v="2.947142857142857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0.33894736842105261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x v="0"/>
    <n v="0.66677083333333331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x v="0"/>
    <n v="0.19227272727272726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x v="0"/>
    <n v="0.15842105263157893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x v="3"/>
    <n v="0.38702380952380955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x v="0"/>
    <n v="9.5876777251184833E-2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0.94144366197183094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.6656234096692113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x v="0"/>
    <n v="0.24134831460674158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x v="1"/>
    <n v="1.640563380281690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x v="0"/>
    <n v="0.90723076923076929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x v="0"/>
    <n v="0.46194444444444444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0.38538461538461538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x v="1"/>
    <n v="1.3356231003039514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x v="2"/>
    <n v="0.22896588486140726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x v="1"/>
    <n v="1.8495548961424333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x v="1"/>
    <n v="4.4372727272727275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.999806763285024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x v="1"/>
    <n v="1.2395833333333333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x v="1"/>
    <n v="1.8661329305135952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x v="1"/>
    <n v="1.1428538550057536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x v="0"/>
    <n v="0.97032531824611035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x v="1"/>
    <n v="1.2281904761904763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x v="1"/>
    <n v="1.7914326647564469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x v="3"/>
    <n v="0.79951577402787966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x v="0"/>
    <n v="0.94242587601078165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0.84669291338582675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x v="0"/>
    <n v="0.66521920668058454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x v="0"/>
    <n v="0.53922222222222227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x v="0"/>
    <n v="0.41983299595141699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x v="0"/>
    <n v="0.14694796954314721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x v="0"/>
    <n v="0.34475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x v="1"/>
    <n v="14.007777777777777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x v="0"/>
    <n v="0.71770351758793971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x v="0"/>
    <n v="0.53074115044247783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x v="0"/>
    <n v="0.05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x v="1"/>
    <n v="1.2770715249662619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x v="0"/>
    <n v="0.34892857142857142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x v="1"/>
    <n v="4.105982142857143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x v="1"/>
    <n v="1.2373770491803278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x v="2"/>
    <n v="0.58973684210526311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x v="0"/>
    <n v="0.36892473118279567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x v="1"/>
    <n v="1.8491304347826087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x v="0"/>
    <n v="0.11814432989690722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x v="1"/>
    <n v="2.987000000000000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x v="1"/>
    <n v="2.2635175879396985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x v="1"/>
    <n v="1.7356363636363636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x v="1"/>
    <n v="3.7175675675675675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x v="1"/>
    <n v="1.601923076923077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x v="1"/>
    <n v="16.163333333333334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x v="1"/>
    <n v="7.3343749999999996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x v="1"/>
    <n v="5.9211111111111112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x v="0"/>
    <n v="0.18888888888888888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x v="1"/>
    <n v="2.768076923076923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x v="1"/>
    <n v="2.730185185185185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x v="1"/>
    <n v="1.593633125556545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x v="0"/>
    <n v="0.67869978858350954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x v="1"/>
    <n v="15.915555555555555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x v="1"/>
    <n v="7.3018222222222224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x v="0"/>
    <n v="0.13185782556750297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0.54777777777777781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x v="1"/>
    <n v="3.6102941176470589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x v="0"/>
    <n v="0.10257545271629778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x v="0"/>
    <n v="0.13962962962962963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0.40444444444444444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.6032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x v="1"/>
    <n v="1.8394339622641509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x v="0"/>
    <n v="0.63769230769230767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x v="1"/>
    <n v="2.2538095238095237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x v="1"/>
    <n v="1.7200961538461539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.4616709511568124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x v="0"/>
    <n v="0.76423616236162362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x v="0"/>
    <n v="0.39261467889908258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x v="3"/>
    <n v="0.11270034843205574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x v="1"/>
    <n v="1.2211084337349398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x v="1"/>
    <n v="1.8654166666666667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E-2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0.65642371234207963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.2896178343949045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x v="1"/>
    <n v="4.6937499999999996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x v="1"/>
    <n v="1.3011267605633803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x v="1"/>
    <n v="1.6705422993492407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x v="1"/>
    <n v="1.738641975308642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x v="1"/>
    <n v="7.1776470588235295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0.63850976361767731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x v="0"/>
    <n v="0.02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x v="1"/>
    <n v="15.302222222222222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x v="0"/>
    <n v="0.40356164383561643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x v="0"/>
    <n v="0.86220633299284988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x v="1"/>
    <n v="3.1558486707566464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x v="0"/>
    <n v="0.89618243243243245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x v="1"/>
    <n v="1.8214503816793892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x v="1"/>
    <n v="3.5588235294117645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x v="1"/>
    <n v="1.3183695652173912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x v="0"/>
    <n v="0.46315634218289087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x v="2"/>
    <n v="0.36132726089785294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x v="1"/>
    <n v="1.0462820512820512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x v="1"/>
    <n v="6.6885714285714286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x v="2"/>
    <n v="0.62072823218997364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x v="0"/>
    <n v="0.84699787460148779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x v="0"/>
    <n v="0.11059030837004405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x v="0"/>
    <n v="0.43838781575037145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x v="0"/>
    <n v="0.55470588235294116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x v="0"/>
    <n v="0.57399511301160655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x v="1"/>
    <n v="1.2343497363796134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x v="1"/>
    <n v="1.2846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x v="0"/>
    <n v="0.63989361702127656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.2729885057471264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x v="0"/>
    <n v="0.10638024357239513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x v="0"/>
    <n v="0.40470588235294119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x v="1"/>
    <n v="2.8766666666666665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x v="1"/>
    <n v="5.7294444444444448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x v="1"/>
    <n v="1.1290429799426933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x v="0"/>
    <n v="0.46387573964497042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x v="3"/>
    <n v="0.9067591623036649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x v="0"/>
    <n v="0.67740740740740746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x v="1"/>
    <n v="1.9249019607843136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x v="0"/>
    <n v="0.82714285714285718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x v="0"/>
    <n v="0.54163920922570019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x v="3"/>
    <n v="0.16722222222222222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x v="1"/>
    <n v="1.168766404199475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x v="1"/>
    <n v="10.521538461538462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x v="1"/>
    <n v="1.2307407407407407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.7863855421686747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x v="1"/>
    <n v="3.5528169014084505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x v="1"/>
    <n v="1.6190634146341463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x v="0"/>
    <n v="0.24914285714285714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.9872222222222222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x v="3"/>
    <n v="0.34752688172043011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x v="1"/>
    <n v="1.7641935483870967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x v="1"/>
    <n v="5.1138095238095236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x v="0"/>
    <n v="0.82044117647058823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x v="3"/>
    <n v="0.24326030927835052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x v="0"/>
    <n v="0.50482758620689661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x v="1"/>
    <n v="9.67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x v="0"/>
    <n v="0.04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x v="1"/>
    <n v="1.2284501347708894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x v="0"/>
    <n v="0.63437500000000002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x v="0"/>
    <n v="0.56331688596491225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x v="0"/>
    <n v="0.44074999999999998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.183725321888412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.041243169398907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x v="0"/>
    <n v="0.26640000000000003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x v="1"/>
    <n v="3.5120118343195266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x v="0"/>
    <n v="0.90063492063492068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.716250000000000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x v="1"/>
    <n v="1.4104655870445344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x v="0"/>
    <n v="0.30579449152542371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x v="1"/>
    <n v="1.0816455696202532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x v="1"/>
    <n v="1.3345505617977529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x v="1"/>
    <n v="1.8785106382978722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x v="1"/>
    <n v="3.32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x v="1"/>
    <n v="5.7521428571428572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x v="0"/>
    <n v="0.40500000000000003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x v="1"/>
    <n v="1.8442857142857143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x v="1"/>
    <n v="2.8580555555555556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x v="1"/>
    <n v="3.19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0.39234070221066319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x v="1"/>
    <n v="1.781400000000000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x v="1"/>
    <n v="3.6515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.1394594594594594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x v="0"/>
    <n v="0.29828720626631855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x v="0"/>
    <n v="0.54270588235294115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x v="1"/>
    <n v="2.3634156976744185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x v="1"/>
    <n v="5.1291666666666664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x v="1"/>
    <n v="1.0065116279069768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0.81348423194303154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x v="0"/>
    <n v="0.16404761904761905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x v="0"/>
    <n v="0.52774617067833696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x v="1"/>
    <n v="2.6020608108108108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x v="0"/>
    <n v="0.30732891832229581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x v="0"/>
    <n v="0.13500000000000001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x v="1"/>
    <n v="1.7862556663644606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x v="1"/>
    <n v="2.2005660377358489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x v="1"/>
    <n v="1.015108695652174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x v="1"/>
    <n v="1.915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x v="1"/>
    <n v="3.0534683098591549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x v="3"/>
    <n v="0.2399528795811518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x v="1"/>
    <n v="7.2377777777777776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.4736000000000002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.1449999999999996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x v="0"/>
    <n v="9.0696409140369975E-3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x v="0"/>
    <n v="0.34173469387755101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x v="0"/>
    <n v="0.239488107549121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x v="0"/>
    <n v="0.48072649572649573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x v="0"/>
    <n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x v="0"/>
    <n v="0.70145182291666663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x v="1"/>
    <n v="5.2992307692307694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x v="1"/>
    <n v="1.8032549019607844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x v="0"/>
    <n v="0.92320000000000002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x v="0"/>
    <n v="0.13901001112347053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.270777777777777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0.39857142857142858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x v="1"/>
    <n v="1.1222929936305732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x v="0"/>
    <n v="0.70925816023738875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x v="1"/>
    <n v="1.1908974358974358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x v="0"/>
    <n v="0.24017591339648173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x v="1"/>
    <n v="1.3931868131868133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0.39277108433734942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0.22439077144917088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x v="0"/>
    <n v="0.55779069767441858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x v="0"/>
    <n v="0.42523125996810207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x v="1"/>
    <n v="1.120000000000000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79E-2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x v="1"/>
    <n v="1.0174563871693867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x v="1"/>
    <n v="4.2575000000000003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x v="1"/>
    <n v="1.4553947368421052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0.32453465346534655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.003333333333333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x v="0"/>
    <n v="0.83904860392967939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x v="0"/>
    <n v="0.84190476190476193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.5595180722891566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x v="0"/>
    <n v="0.99619450317124736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x v="0"/>
    <n v="0.80300000000000005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x v="0"/>
    <n v="0.11254901960784314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0.91740952380952379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x v="2"/>
    <n v="0.95521156936261387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x v="1"/>
    <n v="5.0287499999999996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x v="1"/>
    <n v="1.5924394463667819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0.15022446689113356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x v="1"/>
    <n v="4.820384615384615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x v="1"/>
    <n v="1.4996938775510205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x v="1"/>
    <n v="1.1722156398104266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0.37695968274950431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x v="0"/>
    <n v="0.72653061224489801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x v="1"/>
    <n v="2.6598113207547169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0.24205617977528091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4E-2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x v="0"/>
    <n v="0.1632979976442874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x v="1"/>
    <n v="2.765000000000000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x v="0"/>
    <n v="0.88803571428571426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x v="1"/>
    <n v="1.6357142857142857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x v="1"/>
    <n v="9.69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x v="1"/>
    <n v="2.7091376701966716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x v="1"/>
    <n v="2.8421355932203389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x v="3"/>
    <n v="0.04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x v="0"/>
    <n v="0.58632981676846196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x v="0"/>
    <n v="0.98511111111111116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0.43975381008206332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x v="1"/>
    <n v="1.5166315789473683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x v="1"/>
    <n v="2.2363492063492063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x v="1"/>
    <n v="2.3975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x v="1"/>
    <n v="1.9933333333333334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x v="1"/>
    <n v="1.373448275862069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x v="1"/>
    <n v="1.009696106362773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x v="1"/>
    <n v="7.9416000000000002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x v="1"/>
    <n v="3.697000000000000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x v="0"/>
    <n v="0.12818181818181817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x v="1"/>
    <n v="1.3802702702702703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0.83813278008298753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x v="1"/>
    <n v="2.0460063224446787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x v="0"/>
    <n v="0.44344086021505374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x v="1"/>
    <n v="2.1860294117647059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x v="1"/>
    <n v="1.8603314917127072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x v="1"/>
    <n v="2.3733830845771142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x v="1"/>
    <n v="3.0565384615384614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x v="0"/>
    <n v="0.94142857142857139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x v="3"/>
    <n v="0.54400000000000004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x v="1"/>
    <n v="1.1188059701492536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x v="1"/>
    <n v="3.6914814814814814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x v="0"/>
    <n v="0.62930372148859548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x v="0"/>
    <n v="0.6492783505154639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x v="3"/>
    <n v="0.18853658536585366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x v="0"/>
    <n v="0.1675440414507772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x v="1"/>
    <n v="1.0111290322580646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x v="1"/>
    <n v="3.4150228310502282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x v="0"/>
    <n v="0.64016666666666666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x v="0"/>
    <n v="0.5208045977011494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x v="1"/>
    <n v="3.2240211640211642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.1950810185185186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x v="1"/>
    <n v="1.4679775280898877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x v="1"/>
    <n v="9.5057142857142853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x v="0"/>
    <n v="0.72893617021276591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x v="0"/>
    <n v="0.7900824873096447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x v="0"/>
    <n v="0.64721518987341775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x v="0"/>
    <n v="0.82028169014084507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x v="1"/>
    <n v="10.376666666666667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x v="0"/>
    <n v="0.12910076530612244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x v="1"/>
    <n v="1.5484210526315789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4E-2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x v="1"/>
    <n v="2.0852773826458035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x v="0"/>
    <n v="0.99683544303797467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x v="1"/>
    <n v="2.0159756097560977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x v="1"/>
    <n v="1.6209032258064515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1E-2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x v="0"/>
    <n v="0.05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x v="1"/>
    <n v="2.0663492063492064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x v="1"/>
    <n v="1.2823628691983122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x v="1"/>
    <n v="1.1966037735849056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x v="1"/>
    <n v="1.7073055242390078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x v="1"/>
    <n v="1.872121212121212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x v="1"/>
    <n v="1.8838235294117647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x v="1"/>
    <n v="1.3129869186046512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x v="1"/>
    <n v="2.8397435897435899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x v="1"/>
    <n v="1.2041999999999999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.190560747663551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x v="3"/>
    <n v="0.13853658536585367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x v="1"/>
    <n v="1.3943548387096774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.74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x v="1"/>
    <n v="1.5549056603773586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x v="1"/>
    <n v="1.7044705882352942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x v="1"/>
    <n v="1.895156250000000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x v="1"/>
    <n v="2.4971428571428573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x v="0"/>
    <n v="0.48860523665659616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x v="0"/>
    <n v="0.28461970393057684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x v="1"/>
    <n v="2.6802325581395348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.1980078125000002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x v="0"/>
    <n v="3.1301587301587303E-2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x v="1"/>
    <n v="1.5992152704135738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x v="1"/>
    <n v="2.79392156862745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0.77373333333333338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.0632812500000002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x v="1"/>
    <n v="6.9424999999999999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x v="1"/>
    <n v="1.5178947368421052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x v="0"/>
    <n v="0.64582072176949945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x v="3"/>
    <n v="0.62873684210526315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x v="1"/>
    <n v="3.1039864864864866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x v="2"/>
    <n v="0.4285991678224688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x v="0"/>
    <n v="0.83119402985074631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0.78531302876480547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x v="1"/>
    <n v="1.140935251798561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x v="0"/>
    <n v="0.64537683358624176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x v="0"/>
    <n v="0.79411764705882348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x v="0"/>
    <n v="0.11419117647058824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x v="2"/>
    <n v="0.56186046511627907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0.16501669449081802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.1996808510638297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x v="1"/>
    <n v="1.4545652173913044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x v="1"/>
    <n v="2.2138255033557046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x v="0"/>
    <n v="0.48396694214876035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x v="0"/>
    <n v="0.92911504424778757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x v="0"/>
    <n v="0.88599797365754818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x v="0"/>
    <n v="0.41399999999999998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x v="3"/>
    <n v="0.63056795131845844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x v="0"/>
    <n v="0.48482333607230893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x v="0"/>
    <n v="0.02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x v="0"/>
    <n v="0.88479410269445857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x v="1"/>
    <n v="1.2684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x v="1"/>
    <n v="23.388333333333332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x v="1"/>
    <n v="5.0838857142857146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x v="1"/>
    <n v="1.914782608695652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0.42127533783783783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x v="0"/>
    <n v="8.2400000000000001E-2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0.60064638783269964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x v="0"/>
    <n v="0.47232808616404309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x v="0"/>
    <n v="0.81736263736263737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x v="0"/>
    <n v="0.54187265917603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x v="0"/>
    <n v="0.97868131868131869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x v="0"/>
    <n v="0.77239999999999998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x v="0"/>
    <n v="0.33464735516372796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x v="1"/>
    <n v="2.3958823529411766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x v="3"/>
    <n v="0.64032258064516134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x v="1"/>
    <n v="1.7615942028985507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x v="0"/>
    <n v="0.20338181818181819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x v="1"/>
    <n v="3.5864754098360656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x v="1"/>
    <n v="4.6885802469135802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x v="1"/>
    <n v="1.220563524590164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x v="0"/>
    <n v="0.55931783729156137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x v="0"/>
    <n v="0.43660714285714286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x v="3"/>
    <n v="0.33538371411833628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x v="1"/>
    <n v="1.2297938144329896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x v="1"/>
    <n v="1.8974959871589085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x v="0"/>
    <n v="0.83622641509433959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x v="3"/>
    <n v="0.17968844221105529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x v="1"/>
    <n v="10.365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x v="0"/>
    <n v="0.97405219780219776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x v="0"/>
    <n v="0.86386203150461705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x v="1"/>
    <n v="1.5016666666666667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x v="1"/>
    <n v="3.5843478260869563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x v="1"/>
    <n v="5.4285714285714288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x v="0"/>
    <n v="0.67500714285714281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x v="1"/>
    <n v="1.9174666666666667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x v="1"/>
    <n v="9.32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x v="1"/>
    <n v="4.2927586206896553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x v="1"/>
    <n v="1.0065753424657535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x v="1"/>
    <n v="2.26611111111111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x v="1"/>
    <n v="1.4238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x v="0"/>
    <n v="0.90633333333333332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x v="0"/>
    <n v="0.63966740576496672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x v="0"/>
    <n v="0.84131868131868137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x v="1"/>
    <n v="1.3393478260869565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x v="0"/>
    <n v="0.59042047531992692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x v="1"/>
    <n v="1.5280062063615205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x v="1"/>
    <n v="4.466912114014252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x v="0"/>
    <n v="0.8439189189189189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x v="0"/>
    <n v="0.03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x v="1"/>
    <n v="1.7502692307692307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x v="0"/>
    <n v="0.54137931034482756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x v="1"/>
    <n v="3.1187381703470032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.227816091954023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x v="0"/>
    <n v="0.99026517383618151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x v="1"/>
    <n v="1.278468634686347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x v="1"/>
    <n v="1.5861643835616439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x v="1"/>
    <n v="7.0705882352941174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x v="1"/>
    <n v="1.4238775510204082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x v="1"/>
    <n v="1.4786046511627906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x v="0"/>
    <n v="0.20322580645161289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x v="1"/>
    <n v="18.40625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x v="1"/>
    <n v="1.6194202898550725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.728207792207792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x v="0"/>
    <n v="0.24466101694915254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x v="1"/>
    <n v="5.1764999999999999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x v="1"/>
    <n v="2.4764285714285714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x v="1"/>
    <n v="1.0020481927710843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x v="1"/>
    <n v="1.53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0.37091954022988505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x v="3"/>
    <n v="4.3923948220064728E-2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x v="1"/>
    <n v="1.5650721649484536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x v="1"/>
    <n v="2.70408163265306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x v="1"/>
    <n v="1.3405952380952382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x v="0"/>
    <n v="0.50398033126293995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x v="3"/>
    <n v="0.88815837937384901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x v="1"/>
    <n v="1.65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x v="0"/>
    <n v="0.17499999999999999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x v="1"/>
    <n v="1.8566071428571429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x v="1"/>
    <n v="4.126631944444444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x v="3"/>
    <n v="0.90249999999999997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x v="0"/>
    <n v="0.91984615384615387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x v="1"/>
    <n v="5.2700632911392402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x v="1"/>
    <n v="3.1914285714285713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x v="1"/>
    <n v="3.5418867924528303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x v="3"/>
    <n v="0.32896103896103895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.358918918918919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4E-2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x v="0"/>
    <n v="0.61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x v="0"/>
    <n v="0.30037735849056602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x v="1"/>
    <n v="11.791666666666666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x v="1"/>
    <n v="11.260833333333334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x v="0"/>
    <n v="0.12923076923076923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x v="1"/>
    <n v="7.12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x v="0"/>
    <n v="0.30304347826086958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x v="1"/>
    <n v="2.1250896057347672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x v="1"/>
    <n v="2.2885714285714287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x v="3"/>
    <n v="0.34959979476654696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x v="1"/>
    <n v="1.572906976744186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x v="0"/>
    <n v="0.01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x v="1"/>
    <n v="2.3230555555555554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x v="3"/>
    <n v="0.9244827586206896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x v="1"/>
    <n v="2.5670212765957445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x v="1"/>
    <n v="1.6847017045454546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x v="1"/>
    <n v="1.6657777777777778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.720769230769231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x v="1"/>
    <n v="4.0685714285714285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x v="1"/>
    <n v="5.6420608108108112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x v="0"/>
    <n v="0.6842686567164179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x v="0"/>
    <n v="0.34351966873706002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x v="1"/>
    <n v="6.5545454545454547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x v="1"/>
    <n v="1.7725714285714285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x v="1"/>
    <n v="1.1317857142857144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x v="1"/>
    <n v="7.2818181818181822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x v="1"/>
    <n v="2.0833333333333335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x v="0"/>
    <n v="0.31171232876712329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0.56967078189300413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x v="1"/>
    <n v="2.3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x v="0"/>
    <n v="0.86867834394904464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x v="1"/>
    <n v="2.7074418604651163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x v="3"/>
    <n v="0.49446428571428569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x v="1"/>
    <n v="1.1335962566844919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x v="1"/>
    <n v="1.9055555555555554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x v="1"/>
    <n v="1.355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x v="0"/>
    <n v="0.10297872340425532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x v="0"/>
    <n v="0.65544223826714798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x v="0"/>
    <n v="0.49026652452025588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x v="1"/>
    <n v="7.8792307692307695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x v="0"/>
    <n v="0.80306347746090156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x v="1"/>
    <n v="1.0629411764705883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x v="3"/>
    <n v="0.50735632183908042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x v="1"/>
    <n v="2.15313725490196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.4122972972972974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x v="1"/>
    <n v="1.1533745781777278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.9311940298507462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x v="1"/>
    <n v="7.2973333333333334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x v="0"/>
    <n v="0.99663398692810456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x v="2"/>
    <n v="0.88166666666666671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x v="0"/>
    <n v="0.37233333333333335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x v="3"/>
    <n v="0.30540075309306081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x v="0"/>
    <n v="0.25714285714285712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x v="0"/>
    <n v="0.34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x v="1"/>
    <n v="11.859090909090909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x v="1"/>
    <n v="1.2539393939393939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x v="0"/>
    <n v="0.14394366197183098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x v="0"/>
    <n v="0.54807692307692313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x v="1"/>
    <n v="1.096315789473684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x v="1"/>
    <n v="1.8847058823529412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x v="0"/>
    <n v="0.87008284023668636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x v="0"/>
    <n v="0.01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x v="1"/>
    <n v="2.0291304347826089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.9703225806451612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.07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x v="1"/>
    <n v="2.6873076923076922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x v="0"/>
    <n v="0.50845360824742269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x v="1"/>
    <n v="11.802857142857142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x v="1"/>
    <n v="2.64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x v="0"/>
    <n v="0.30442307692307691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x v="0"/>
    <n v="0.62880681818181816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.9312499999999999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x v="0"/>
    <n v="0.77102702702702708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x v="1"/>
    <n v="2.2552763819095478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x v="1"/>
    <n v="2.3940625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x v="0"/>
    <n v="0.921875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x v="1"/>
    <n v="1.3023333333333333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x v="1"/>
    <n v="6.1521739130434785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x v="1"/>
    <n v="3.687953216374269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x v="1"/>
    <n v="10.948571428571428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x v="0"/>
    <n v="0.50662921348314605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x v="1"/>
    <n v="8.0060000000000002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x v="1"/>
    <n v="2.9128571428571428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x v="1"/>
    <n v="3.4996666666666667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x v="1"/>
    <n v="3.5707317073170732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x v="1"/>
    <n v="1.2648941176470587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x v="1"/>
    <n v="3.875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.5703571428571426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.6669565217391304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0.69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x v="0"/>
    <n v="0.51343749999999999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E-2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x v="1"/>
    <n v="1.08977342945417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.151759259259259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.5769117647058823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.5380821917808218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x v="0"/>
    <n v="0.89738979118329465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x v="0"/>
    <n v="0.75135802469135804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x v="1"/>
    <n v="8.5288135593220336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x v="1"/>
    <n v="1.389062500000000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x v="1"/>
    <n v="1.9018181818181819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x v="1"/>
    <n v="1.0024333619948409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x v="1"/>
    <n v="1.4275824175824177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x v="1"/>
    <n v="5.631333333333333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x v="0"/>
    <n v="0.30715909090909088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x v="3"/>
    <n v="0.99397727272727276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x v="1"/>
    <n v="1.9754935622317598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x v="1"/>
    <n v="5.085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x v="1"/>
    <n v="2.3774468085106384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x v="1"/>
    <n v="3.384687500000000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x v="1"/>
    <n v="1.3308955223880596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x v="0"/>
    <n v="0.01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x v="1"/>
    <n v="2.0779999999999998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x v="0"/>
    <n v="0.51122448979591839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x v="1"/>
    <n v="6.5205847953216374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.1363099415204678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x v="1"/>
    <n v="1.0237606837606839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x v="1"/>
    <n v="3.5658333333333334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x v="1"/>
    <n v="1.3986792452830188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0.69450000000000001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x v="0"/>
    <n v="0.35534246575342465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x v="1"/>
    <n v="2.5165000000000002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x v="1"/>
    <n v="1.058750000000000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x v="1"/>
    <n v="1.8742857142857143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x v="1"/>
    <n v="3.8678571428571429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x v="1"/>
    <n v="3.4707142857142856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.8582098765432098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x v="3"/>
    <n v="0.43241247264770238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.6243749999999999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x v="1"/>
    <n v="1.8484285714285715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x v="0"/>
    <n v="0.23703520691785052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x v="0"/>
    <n v="0.89870129870129867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x v="1"/>
    <n v="2.726041958041958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x v="1"/>
    <n v="1.7004255319148935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.8828503562945369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x v="1"/>
    <n v="3.4693532338308457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x v="0"/>
    <n v="0.6917721518987342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x v="0"/>
    <n v="0.25433734939759034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0.77400977995110021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x v="0"/>
    <n v="0.37481481481481482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x v="1"/>
    <n v="5.4379999999999997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.2852189349112426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x v="0"/>
    <n v="0.38948339483394834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x v="1"/>
    <n v="3.7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x v="1"/>
    <n v="2.3791176470588233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x v="0"/>
    <n v="0.64036299765807958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x v="1"/>
    <n v="1.1827777777777777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x v="0"/>
    <n v="0.84824037184594958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x v="0"/>
    <n v="0.29346153846153844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x v="1"/>
    <n v="2.0989655172413793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x v="1"/>
    <n v="1.697857142857143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.1595907738095239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.5859999999999999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.3058333333333332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x v="1"/>
    <n v="1.2821428571428573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x v="1"/>
    <n v="1.8870588235294117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11E-2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x v="1"/>
    <n v="7.7443434343434348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x v="0"/>
    <n v="0.27693181818181817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x v="0"/>
    <n v="0.52479620323841425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x v="1"/>
    <n v="4.0709677419354842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x v="0"/>
    <n v="0.02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x v="1"/>
    <n v="1.5617857142857143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x v="1"/>
    <n v="2.5242857142857145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7E-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x v="0"/>
    <n v="0.12230769230769231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x v="1"/>
    <n v="1.639873417721519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x v="1"/>
    <n v="1.6298181818181818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0.20252747252747252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x v="1"/>
    <n v="3.1924083769633507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x v="1"/>
    <n v="4.7894444444444444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x v="3"/>
    <n v="0.19556634304207121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x v="1"/>
    <n v="1.9894827586206896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x v="1"/>
    <n v="7.95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x v="0"/>
    <n v="0.50621082621082625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0.57437499999999997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x v="1"/>
    <n v="1.5562827640984909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x v="0"/>
    <n v="0.36297297297297298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x v="2"/>
    <n v="0.5825000000000000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x v="1"/>
    <n v="2.3739473684210526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x v="0"/>
    <n v="0.58750000000000002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x v="1"/>
    <n v="1.8256603773584905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x v="0"/>
    <n v="7.5436408977556111E-3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x v="1"/>
    <n v="1.759533073929961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x v="1"/>
    <n v="2.3788235294117648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x v="1"/>
    <n v="4.8805076142131982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.2406666666666668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x v="0"/>
    <n v="0.18126436781609195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x v="0"/>
    <n v="0.45847222222222223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x v="1"/>
    <n v="1.1731541218637993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x v="1"/>
    <n v="2.173090909090909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x v="1"/>
    <n v="1.1228571428571428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x v="0"/>
    <n v="0.72518987341772156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x v="1"/>
    <n v="2.1230434782608696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x v="1"/>
    <n v="2.3974657534246577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x v="1"/>
    <n v="1.8193548387096774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.641311475409836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x v="0"/>
    <n v="1.6375968992248063E-2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x v="3"/>
    <n v="0.49643859649122807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x v="1"/>
    <n v="1.0970652173913042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0.49217948717948717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x v="2"/>
    <n v="0.62232323232323228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x v="0"/>
    <n v="0.1305813953488372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x v="0"/>
    <n v="0.64635416666666667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.5958666666666668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x v="0"/>
    <n v="0.81420000000000003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0.32444767441860467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E-2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x v="0"/>
    <n v="0.26694444444444443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x v="3"/>
    <n v="0.62957446808510642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x v="1"/>
    <n v="1.6135593220338984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x v="0"/>
    <n v="0.05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x v="1"/>
    <n v="10.969379310344827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x v="3"/>
    <n v="0.70094158075601376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x v="0"/>
    <n v="0.6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.6709859154929578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x v="1"/>
    <n v="11.09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x v="0"/>
    <n v="0.19028784648187633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.2687755102040816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x v="1"/>
    <n v="7.3463636363636367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2E-2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x v="0"/>
    <n v="0.85054545454545449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x v="1"/>
    <n v="1.1929824561403508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.9602777777777778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x v="0"/>
    <n v="0.84694915254237291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.5578378378378379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x v="1"/>
    <n v="3.8640909090909092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x v="1"/>
    <n v="7.9223529411764702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x v="1"/>
    <n v="1.3703393665158372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.3820833333333336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x v="1"/>
    <n v="1.0822784810126582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x v="0"/>
    <n v="0.60757639620653314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x v="0"/>
    <n v="0.27725490196078434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.283934426229508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x v="0"/>
    <n v="0.21615194054500414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x v="1"/>
    <n v="3.73875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x v="1"/>
    <n v="1.5492592592592593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.2214999999999998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x v="0"/>
    <n v="0.73957142857142855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x v="1"/>
    <n v="8.64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.432624584717608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x v="0"/>
    <n v="0.40281762295081969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x v="1"/>
    <n v="1.7822388059701493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x v="0"/>
    <n v="0.84930555555555554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x v="1"/>
    <n v="1.4593648334624323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.5246153846153847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x v="0"/>
    <n v="0.67129542790152408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x v="0"/>
    <n v="0.40307692307692305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x v="1"/>
    <n v="2.1679032258064517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0.52117021276595743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x v="1"/>
    <n v="4.9958333333333336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x v="0"/>
    <n v="0.87679487179487181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x v="1"/>
    <n v="1.13173469387755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x v="1"/>
    <n v="4.265483870967742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x v="3"/>
    <n v="0.77632653061224488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0.52496810772501767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x v="1"/>
    <n v="1.5746762589928058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x v="0"/>
    <n v="0.72939393939393937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x v="3"/>
    <n v="0.60565789473684206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x v="0"/>
    <n v="0.5679129129129129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x v="3"/>
    <n v="0.5654275427542754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e v="#DIV/0!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x v="1"/>
    <n v="10.4"/>
    <n v="158"/>
    <n v="92.151898734177209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x v="1"/>
    <n v="1.3147878228782288"/>
    <n v="1425"/>
    <n v="100.01614035087719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x v="0"/>
    <n v="0.58976190476190471"/>
    <n v="24"/>
    <n v="103.20833333333333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x v="0"/>
    <n v="0.69276315789473686"/>
    <n v="53"/>
    <n v="99.339622641509436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x v="1"/>
    <n v="1.7361842105263159"/>
    <n v="174"/>
    <n v="75.833333333333329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x v="0"/>
    <n v="0.20961538461538462"/>
    <n v="18"/>
    <n v="60.555555555555557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x v="1"/>
    <n v="3.2757777777777779"/>
    <n v="227"/>
    <n v="64.93832599118943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x v="2"/>
    <n v="0.19932788374205268"/>
    <n v="708"/>
    <n v="30.99717514124293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x v="0"/>
    <n v="0.51741935483870971"/>
    <n v="44"/>
    <n v="72.909090909090907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x v="1"/>
    <n v="2.6611538461538462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x v="0"/>
    <n v="0.48095238095238096"/>
    <n v="27"/>
    <n v="112.22222222222223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x v="0"/>
    <n v="0.89349206349206345"/>
    <n v="55"/>
    <n v="102.34545454545454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x v="1"/>
    <n v="2.4511904761904764"/>
    <n v="98"/>
    <n v="105.05102040816327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x v="0"/>
    <n v="0.66769503546099296"/>
    <n v="200"/>
    <n v="94.144999999999996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x v="0"/>
    <n v="0.47307881773399013"/>
    <n v="452"/>
    <n v="84.986725663716811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x v="1"/>
    <n v="6.4947058823529416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x v="1"/>
    <n v="1.5939125295508274"/>
    <n v="1249"/>
    <n v="107.96236989591674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x v="3"/>
    <n v="0.66912087912087914"/>
    <n v="135"/>
    <n v="45.10370370370370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x v="0"/>
    <n v="0.48529600000000001"/>
    <n v="674"/>
    <n v="45.001483679525222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x v="1"/>
    <n v="1.1224279210925645"/>
    <n v="1396"/>
    <n v="105.9713467048710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x v="0"/>
    <n v="0.40992553191489361"/>
    <n v="558"/>
    <n v="69.055555555555557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x v="1"/>
    <n v="1.2807106598984772"/>
    <n v="890"/>
    <n v="85.044943820224717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x v="1"/>
    <n v="3.3204444444444445"/>
    <n v="142"/>
    <n v="105.22535211267606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x v="1"/>
    <n v="1.1283225108225108"/>
    <n v="2673"/>
    <n v="39.003741114852225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x v="1"/>
    <n v="2.1643636363636363"/>
    <n v="163"/>
    <n v="73.030674846625772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x v="3"/>
    <n v="0.4819906976744186"/>
    <n v="1480"/>
    <n v="35.009459459459457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x v="0"/>
    <n v="0.79949999999999999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x v="1"/>
    <n v="1.0522553516819573"/>
    <n v="2220"/>
    <n v="61.997747747747745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x v="1"/>
    <n v="3.2889978213507627"/>
    <n v="1606"/>
    <n v="94.000622665006233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x v="1"/>
    <n v="1.606111111111111"/>
    <n v="129"/>
    <n v="112.05426356589147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x v="1"/>
    <n v="3.1"/>
    <n v="226"/>
    <n v="48.0088495575221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x v="0"/>
    <n v="0.86807920792079207"/>
    <n v="2307"/>
    <n v="38.004334633723452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x v="1"/>
    <n v="3.7782071713147412"/>
    <n v="5419"/>
    <n v="35.000184535892231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x v="1"/>
    <n v="1.5080645161290323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x v="1"/>
    <n v="1.5030119521912351"/>
    <n v="1965"/>
    <n v="95.993893129770996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x v="1"/>
    <n v="1.572857142857143"/>
    <n v="16"/>
    <n v="68.8125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x v="1"/>
    <n v="1.3998765432098765"/>
    <n v="107"/>
    <n v="105.97196261682242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x v="1"/>
    <n v="3.2532258064516131"/>
    <n v="134"/>
    <n v="75.261194029850742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x v="0"/>
    <n v="0.50777777777777777"/>
    <n v="88"/>
    <n v="57.125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x v="1"/>
    <n v="1.6906818181818182"/>
    <n v="198"/>
    <n v="75.141414141414145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x v="1"/>
    <n v="2.1292857142857144"/>
    <n v="111"/>
    <n v="107.42342342342343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x v="1"/>
    <n v="4.4394444444444447"/>
    <n v="222"/>
    <n v="35.995495495495497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x v="1"/>
    <n v="1.859390243902439"/>
    <n v="6212"/>
    <n v="26.998873148744366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x v="1"/>
    <n v="6.5881249999999998"/>
    <n v="98"/>
    <n v="107.56122448979592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x v="0"/>
    <n v="0.4768421052631579"/>
    <n v="48"/>
    <n v="94.375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x v="1"/>
    <n v="1.1478378378378378"/>
    <n v="92"/>
    <n v="46.163043478260867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x v="1"/>
    <n v="4.7526666666666664"/>
    <n v="149"/>
    <n v="47.845637583892618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x v="1"/>
    <n v="3.86972972972973"/>
    <n v="2431"/>
    <n v="53.007815713698065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x v="1"/>
    <n v="1.89625"/>
    <n v="303"/>
    <n v="45.059405940594061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x v="0"/>
    <n v="0.02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x v="0"/>
    <n v="0.91867805186590767"/>
    <n v="1467"/>
    <n v="99.006816632583508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x v="0"/>
    <n v="0.34152777777777776"/>
    <n v="75"/>
    <n v="32.78666666666666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x v="1"/>
    <n v="1.4040909090909091"/>
    <n v="209"/>
    <n v="59.119617224880386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x v="0"/>
    <n v="0.89866666666666661"/>
    <n v="120"/>
    <n v="44.9333333333333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x v="1"/>
    <n v="1.7796969696969698"/>
    <n v="131"/>
    <n v="89.66412213740457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x v="1"/>
    <n v="1.436625"/>
    <n v="164"/>
    <n v="70.079268292682926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x v="1"/>
    <n v="2.1527586206896552"/>
    <n v="201"/>
    <n v="31.059701492537314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x v="1"/>
    <n v="2.2711111111111113"/>
    <n v="211"/>
    <n v="29.061611374407583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x v="1"/>
    <n v="2.7507142857142859"/>
    <n v="128"/>
    <n v="30.0859375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x v="1"/>
    <n v="1.4437048832271762"/>
    <n v="1600"/>
    <n v="84.998125000000002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x v="0"/>
    <n v="0.92745983935742971"/>
    <n v="2253"/>
    <n v="82.001775410563695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x v="1"/>
    <n v="7.226"/>
    <n v="249"/>
    <n v="58.040160642570278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x v="0"/>
    <n v="0.11851063829787234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x v="0"/>
    <n v="0.97642857142857142"/>
    <n v="38"/>
    <n v="71.94736842105263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x v="1"/>
    <n v="2.3614754098360655"/>
    <n v="236"/>
    <n v="61.038135593220339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x v="0"/>
    <n v="0.45068965517241377"/>
    <n v="12"/>
    <n v="108.91666666666667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x v="1"/>
    <n v="1.6238567493112948"/>
    <n v="4065"/>
    <n v="29.001722017220171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x v="1"/>
    <n v="2.5452631578947367"/>
    <n v="246"/>
    <n v="58.975609756097562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x v="3"/>
    <n v="0.24063291139240506"/>
    <n v="17"/>
    <n v="111.82352941176471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x v="1"/>
    <n v="1.2374140625000001"/>
    <n v="2475"/>
    <n v="63.99555555555555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x v="1"/>
    <n v="1.0806666666666667"/>
    <n v="76"/>
    <n v="85.315789473684205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x v="1"/>
    <n v="6.7033333333333331"/>
    <n v="54"/>
    <n v="74.481481481481481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x v="1"/>
    <n v="6.609285714285714"/>
    <n v="88"/>
    <n v="105.14772727272727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x v="1"/>
    <n v="1.2246153846153847"/>
    <n v="85"/>
    <n v="56.188235294117646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x v="1"/>
    <n v="1.5057731958762886"/>
    <n v="170"/>
    <n v="85.917647058823533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0.78106590724165992"/>
    <n v="1684"/>
    <n v="57.0029691211401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x v="0"/>
    <n v="0.46947368421052632"/>
    <n v="56"/>
    <n v="79.642857142857139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x v="1"/>
    <n v="3.008"/>
    <n v="330"/>
    <n v="41.018181818181816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x v="0"/>
    <n v="0.6959861591695502"/>
    <n v="838"/>
    <n v="48.004773269689736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x v="1"/>
    <n v="6.374545454545455"/>
    <n v="127"/>
    <n v="55.212598425196852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x v="1"/>
    <n v="2.253392857142857"/>
    <n v="411"/>
    <n v="92.109489051094897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x v="1"/>
    <n v="14.973000000000001"/>
    <n v="180"/>
    <n v="83.183333333333337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x v="0"/>
    <n v="0.37590225563909774"/>
    <n v="1000"/>
    <n v="39.996000000000002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x v="1"/>
    <n v="1.3236942675159236"/>
    <n v="374"/>
    <n v="111.1336898395722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x v="1"/>
    <n v="1.3122448979591836"/>
    <n v="71"/>
    <n v="90.563380281690144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x v="1"/>
    <n v="1.6763513513513513"/>
    <n v="203"/>
    <n v="61.108374384236456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x v="0"/>
    <n v="0.6198488664987406"/>
    <n v="1482"/>
    <n v="83.022941970310384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x v="1"/>
    <n v="2.6074999999999999"/>
    <n v="113"/>
    <n v="110.7610619469026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x v="1"/>
    <n v="2.5258823529411765"/>
    <n v="96"/>
    <n v="89.458333333333329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x v="0"/>
    <n v="0.7861538461538462"/>
    <n v="106"/>
    <n v="57.849056603773583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x v="0"/>
    <n v="0.48404406999351912"/>
    <n v="679"/>
    <n v="109.99705449189985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x v="1"/>
    <n v="2.5887500000000001"/>
    <n v="498"/>
    <n v="103.96586345381526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x v="3"/>
    <n v="0.60548713235294116"/>
    <n v="610"/>
    <n v="107.99508196721311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x v="1"/>
    <n v="3.036896551724138"/>
    <n v="180"/>
    <n v="48.927777777777777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x v="1"/>
    <n v="1.1299999999999999"/>
    <n v="27"/>
    <n v="37.666666666666664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x v="1"/>
    <n v="2.1737876614060259"/>
    <n v="2331"/>
    <n v="64.999141999141997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x v="1"/>
    <n v="9.2669230769230762"/>
    <n v="113"/>
    <n v="106.61061946902655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x v="0"/>
    <n v="0.33692229038854804"/>
    <n v="1220"/>
    <n v="27.009016393442622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x v="1"/>
    <n v="1.9672368421052631"/>
    <n v="164"/>
    <n v="91.16463414634147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x v="0"/>
    <n v="0.01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x v="1"/>
    <n v="10.214444444444444"/>
    <n v="164"/>
    <n v="56.054878048780488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x v="1"/>
    <n v="2.8167567567567566"/>
    <n v="336"/>
    <n v="31.01785714285714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x v="0"/>
    <n v="0.24610000000000001"/>
    <n v="37"/>
    <n v="66.513513513513516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.4314010067114094"/>
    <n v="1917"/>
    <n v="89.005216484089729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x v="1"/>
    <n v="1.4454411764705883"/>
    <n v="95"/>
    <n v="103.46315789473684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x v="1"/>
    <n v="3.5912820512820511"/>
    <n v="147"/>
    <n v="95.278911564625844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x v="1"/>
    <n v="1.8648571428571428"/>
    <n v="86"/>
    <n v="75.895348837209298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x v="1"/>
    <n v="5.9526666666666666"/>
    <n v="83"/>
    <n v="107.57831325301204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x v="0"/>
    <n v="0.5921153846153846"/>
    <n v="60"/>
    <n v="51.31666666666667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0.14962780898876404"/>
    <n v="296"/>
    <n v="71.983108108108112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x v="1"/>
    <n v="1.1995602605863191"/>
    <n v="676"/>
    <n v="108.95414201183432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x v="1"/>
    <n v="2.6882978723404256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x v="1"/>
    <n v="3.7687878787878786"/>
    <n v="131"/>
    <n v="94.938931297709928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x v="1"/>
    <n v="7.2715789473684209"/>
    <n v="126"/>
    <n v="109.65079365079364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x v="0"/>
    <n v="0.87211757648470301"/>
    <n v="3304"/>
    <n v="44.001815980629537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x v="0"/>
    <n v="0.88"/>
    <n v="73"/>
    <n v="86.794520547945211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x v="1"/>
    <n v="1.7393877551020409"/>
    <n v="275"/>
    <n v="30.992727272727272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x v="1"/>
    <n v="1.1761111111111111"/>
    <n v="67"/>
    <n v="94.791044776119406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2.1496"/>
    <n v="154"/>
    <n v="69.79220779220779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x v="1"/>
    <n v="1.4949667110519307"/>
    <n v="1782"/>
    <n v="63.00336700336700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x v="1"/>
    <n v="2.1933995584988963"/>
    <n v="903"/>
    <n v="110.0343300110742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x v="0"/>
    <n v="0.64367690058479532"/>
    <n v="3387"/>
    <n v="25.9979332742840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x v="0"/>
    <n v="0.18622397298818233"/>
    <n v="662"/>
    <n v="49.987915407854985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x v="1"/>
    <n v="3.6776923076923076"/>
    <n v="94"/>
    <n v="101.72340425531915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x v="1"/>
    <n v="1.5990566037735849"/>
    <n v="180"/>
    <n v="47.083333333333336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x v="0"/>
    <n v="0.38633185349611543"/>
    <n v="774"/>
    <n v="89.944444444444443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x v="0"/>
    <n v="0.51421511627906979"/>
    <n v="672"/>
    <n v="78.96875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x v="3"/>
    <n v="0.60334277620396604"/>
    <n v="532"/>
    <n v="80.067669172932327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x v="3"/>
    <n v="3.2026936026936029E-2"/>
    <n v="55"/>
    <n v="86.472727272727269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x v="1"/>
    <n v="1.5546875"/>
    <n v="533"/>
    <n v="28.001876172607879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x v="1"/>
    <n v="1.0085974499089254"/>
    <n v="2443"/>
    <n v="67.996725337699544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x v="1"/>
    <n v="1.1618181818181819"/>
    <n v="89"/>
    <n v="43.078651685393261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x v="1"/>
    <n v="3.1077777777777778"/>
    <n v="159"/>
    <n v="87.9559748427672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x v="0"/>
    <n v="0.89736683417085428"/>
    <n v="940"/>
    <n v="94.987234042553197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x v="0"/>
    <n v="0.71272727272727276"/>
    <n v="117"/>
    <n v="46.905982905982903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x v="3"/>
    <n v="3.2862318840579711E-2"/>
    <n v="58"/>
    <n v="46.91379310344827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x v="1"/>
    <n v="2.617777777777778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x v="0"/>
    <n v="0.96"/>
    <n v="115"/>
    <n v="80.1391304347826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x v="0"/>
    <n v="0.20896851248642778"/>
    <n v="326"/>
    <n v="59.036809815950917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x v="1"/>
    <n v="2.2316363636363636"/>
    <n v="186"/>
    <n v="65.989247311827953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x v="1"/>
    <n v="1.0159097978227061"/>
    <n v="1071"/>
    <n v="60.992530345471522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x v="1"/>
    <n v="2.3003999999999998"/>
    <n v="117"/>
    <n v="98.30769230769230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x v="1"/>
    <n v="1.355925925925926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x v="1"/>
    <n v="1.2909999999999999"/>
    <n v="135"/>
    <n v="86.066666666666663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x v="1"/>
    <n v="2.3651200000000001"/>
    <n v="768"/>
    <n v="76.989583333333329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x v="3"/>
    <n v="0.17249999999999999"/>
    <n v="51"/>
    <n v="29.764705882352942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x v="1"/>
    <n v="1.1249397590361445"/>
    <n v="199"/>
    <n v="46.91959798994975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x v="1"/>
    <n v="1.2102150537634409"/>
    <n v="107"/>
    <n v="105.18691588785046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x v="1"/>
    <n v="2.1987096774193549"/>
    <n v="195"/>
    <n v="69.90769230769230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x v="0"/>
    <n v="0.01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x v="0"/>
    <n v="0.64166909620991253"/>
    <n v="1467"/>
    <n v="60.011588275391958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4.2306746987951804"/>
    <n v="3376"/>
    <n v="52.006220379146917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x v="0"/>
    <n v="0.92984160506863778"/>
    <n v="5681"/>
    <n v="31.000176025347649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x v="0"/>
    <n v="0.58756567425569173"/>
    <n v="1059"/>
    <n v="95.042492917847028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x v="0"/>
    <n v="0.65022222222222226"/>
    <n v="1194"/>
    <n v="75.968174204355108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x v="3"/>
    <n v="0.73939560439560437"/>
    <n v="379"/>
    <n v="71.013192612137203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x v="0"/>
    <n v="0.52666666666666662"/>
    <n v="30"/>
    <n v="73.733333333333334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x v="1"/>
    <n v="2.2095238095238097"/>
    <n v="41"/>
    <n v="113.1707317073170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x v="1"/>
    <n v="1.0001150627615063"/>
    <n v="1821"/>
    <n v="105.0093355299286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x v="1"/>
    <n v="1.6231249999999999"/>
    <n v="164"/>
    <n v="79.176829268292678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x v="0"/>
    <n v="0.78181818181818186"/>
    <n v="75"/>
    <n v="57.333333333333336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x v="1"/>
    <n v="1.4973770491803278"/>
    <n v="157"/>
    <n v="58.178343949044589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x v="1"/>
    <n v="2.5325714285714285"/>
    <n v="246"/>
    <n v="36.032520325203251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x v="1"/>
    <n v="1.0016943521594683"/>
    <n v="1396"/>
    <n v="107.9906876790830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x v="1"/>
    <n v="1.2199004424778761"/>
    <n v="2506"/>
    <n v="44.00598563447725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x v="1"/>
    <n v="1.3713265306122449"/>
    <n v="244"/>
    <n v="55.077868852459019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x v="1"/>
    <n v="4.155384615384615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x v="0"/>
    <n v="0.3130913348946136"/>
    <n v="955"/>
    <n v="41.996858638743454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x v="1"/>
    <n v="4.240815450643777"/>
    <n v="1267"/>
    <n v="77.98816101026045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x v="0"/>
    <n v="2.9388623072833599E-2"/>
    <n v="67"/>
    <n v="82.507462686567166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x v="0"/>
    <n v="0.1063265306122449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x v="0"/>
    <n v="0.82874999999999999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x v="1"/>
    <n v="1.6301447776628748"/>
    <n v="1561"/>
    <n v="100.98334401024984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x v="1"/>
    <n v="8.9466666666666672"/>
    <n v="48"/>
    <n v="111.8333333333333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x v="0"/>
    <n v="0.26191501103752757"/>
    <n v="1130"/>
    <n v="41.999115044247787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x v="0"/>
    <n v="0.74834782608695649"/>
    <n v="782"/>
    <n v="110.05115089514067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x v="1"/>
    <n v="4.1647680412371137"/>
    <n v="2739"/>
    <n v="58.997079225994888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x v="0"/>
    <n v="0.96208333333333329"/>
    <n v="210"/>
    <n v="32.985714285714288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x v="1"/>
    <n v="3.5771910112359548"/>
    <n v="3537"/>
    <n v="45.005654509471306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x v="1"/>
    <n v="3.0845714285714285"/>
    <n v="2107"/>
    <n v="81.98196487897485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x v="0"/>
    <n v="0.61802325581395345"/>
    <n v="136"/>
    <n v="39.080882352941174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x v="1"/>
    <n v="7.2232472324723247"/>
    <n v="3318"/>
    <n v="58.996383363471971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x v="0"/>
    <n v="0.69117647058823528"/>
    <n v="86"/>
    <n v="40.988372093023258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x v="1"/>
    <n v="2.9305555555555554"/>
    <n v="340"/>
    <n v="31.029411764705884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x v="0"/>
    <n v="0.71799999999999997"/>
    <n v="19"/>
    <n v="37.789473684210527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x v="0"/>
    <n v="0.31934684684684683"/>
    <n v="886"/>
    <n v="32.006772009029348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x v="1"/>
    <n v="2.2987375415282392"/>
    <n v="1442"/>
    <n v="95.96671289875173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x v="0"/>
    <n v="0.3201219512195122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x v="3"/>
    <n v="0.23525352848928385"/>
    <n v="441"/>
    <n v="102.0498866213152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x v="0"/>
    <n v="0.68594594594594593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x v="0"/>
    <n v="0.37952380952380954"/>
    <n v="86"/>
    <n v="37.069767441860463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x v="0"/>
    <n v="0.19992957746478873"/>
    <n v="243"/>
    <n v="35.049382716049379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x v="0"/>
    <n v="0.45636363636363636"/>
    <n v="65"/>
    <n v="46.338461538461537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x v="1"/>
    <n v="1.227605633802817"/>
    <n v="126"/>
    <n v="69.174603174603178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x v="1"/>
    <n v="3.61753164556962"/>
    <n v="524"/>
    <n v="109.07824427480917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x v="0"/>
    <n v="0.63146341463414635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x v="1"/>
    <n v="2.9820475319926874"/>
    <n v="1989"/>
    <n v="82.01005530417295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x v="0"/>
    <n v="9.5585443037974685E-2"/>
    <n v="168"/>
    <n v="35.95833333333333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x v="0"/>
    <n v="0.5377777777777778"/>
    <n v="13"/>
    <n v="74.461538461538467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x v="0"/>
    <n v="0.02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x v="1"/>
    <n v="6.8119047619047617"/>
    <n v="157"/>
    <n v="91.11464968152866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x v="3"/>
    <n v="0.78831325301204824"/>
    <n v="82"/>
    <n v="79.79268292682927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1.3440792216817234"/>
    <n v="4498"/>
    <n v="42.99977767896842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x v="0"/>
    <n v="3.372E-2"/>
    <n v="40"/>
    <n v="63.225000000000001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x v="1"/>
    <n v="4.3184615384615386"/>
    <n v="80"/>
    <n v="70.17499999999999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x v="3"/>
    <n v="0.38844444444444443"/>
    <n v="57"/>
    <n v="61.333333333333336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x v="1"/>
    <n v="4.2569999999999997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x v="1"/>
    <n v="1.0112239715591671"/>
    <n v="2053"/>
    <n v="96.984900146127615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x v="2"/>
    <n v="0.21188688946015424"/>
    <n v="808"/>
    <n v="51.004950495049506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x v="0"/>
    <n v="0.67425531914893622"/>
    <n v="226"/>
    <n v="28.044247787610619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x v="0"/>
    <n v="0.9492337164750958"/>
    <n v="1625"/>
    <n v="60.984615384615381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x v="1"/>
    <n v="1.5185185185185186"/>
    <n v="168"/>
    <n v="73.21428571428570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x v="1"/>
    <n v="1.9516382252559727"/>
    <n v="4289"/>
    <n v="39.997435299603637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x v="1"/>
    <n v="10.231428571428571"/>
    <n v="165"/>
    <n v="86.812121212121212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x v="0"/>
    <n v="3.8418367346938778E-2"/>
    <n v="143"/>
    <n v="42.125874125874127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x v="1"/>
    <n v="1.5507066557107643"/>
    <n v="1815"/>
    <n v="103.97851239669421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x v="0"/>
    <n v="0.44753477588871715"/>
    <n v="934"/>
    <n v="62.003211991434689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x v="1"/>
    <n v="2.1594736842105262"/>
    <n v="397"/>
    <n v="31.005037783375315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x v="1"/>
    <n v="3.3212709832134291"/>
    <n v="1539"/>
    <n v="89.991552956465242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x v="0"/>
    <n v="8.4430379746835441E-2"/>
    <n v="17"/>
    <n v="39.235294117647058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x v="0"/>
    <n v="0.9862551440329218"/>
    <n v="2179"/>
    <n v="54.993116108306566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x v="1"/>
    <n v="1.3797916666666667"/>
    <n v="138"/>
    <n v="47.992753623188406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x v="0"/>
    <n v="0.93810996563573879"/>
    <n v="931"/>
    <n v="87.966702470461868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x v="1"/>
    <n v="4.0363930885529156"/>
    <n v="3594"/>
    <n v="51.999165275459099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x v="1"/>
    <n v="2.6017404129793511"/>
    <n v="5880"/>
    <n v="29.999659863945578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x v="1"/>
    <n v="3.6663333333333332"/>
    <n v="112"/>
    <n v="98.205357142857139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x v="1"/>
    <n v="1.687208538587849"/>
    <n v="943"/>
    <n v="108.96182396606575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x v="1"/>
    <n v="1.1990717911530093"/>
    <n v="2468"/>
    <n v="66.998379254457049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x v="1"/>
    <n v="1.936892523364486"/>
    <n v="2551"/>
    <n v="64.99333594668758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x v="1"/>
    <n v="4.2016666666666671"/>
    <n v="101"/>
    <n v="99.84158415841584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x v="3"/>
    <n v="0.76708333333333334"/>
    <n v="67"/>
    <n v="82.432835820895519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x v="1"/>
    <n v="1.7126470588235294"/>
    <n v="92"/>
    <n v="63.293478260869563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x v="1"/>
    <n v="1.5789473684210527"/>
    <n v="62"/>
    <n v="96.774193548387103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x v="1"/>
    <n v="1.0908"/>
    <n v="149"/>
    <n v="54.906040268456373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x v="0"/>
    <n v="0.41732558139534881"/>
    <n v="92"/>
    <n v="39.01086956521739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x v="0"/>
    <n v="0.10944303797468355"/>
    <n v="57"/>
    <n v="75.84210526315789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x v="1"/>
    <n v="1.593763440860215"/>
    <n v="329"/>
    <n v="45.05167173252279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x v="1"/>
    <n v="4.2241666666666671"/>
    <n v="97"/>
    <n v="104.51546391752578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x v="0"/>
    <n v="0.97718749999999999"/>
    <n v="41"/>
    <n v="76.2682926829268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x v="1"/>
    <n v="4.1878911564625847"/>
    <n v="1784"/>
    <n v="69.015695067264573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x v="1"/>
    <n v="1.0191632047477746"/>
    <n v="1684"/>
    <n v="101.97684085510689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x v="1"/>
    <n v="1.2772619047619047"/>
    <n v="250"/>
    <n v="42.915999999999997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x v="1"/>
    <n v="4.4521739130434783"/>
    <n v="238"/>
    <n v="43.025210084033617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x v="1"/>
    <n v="5.6971428571428575"/>
    <n v="53"/>
    <n v="75.24528301886792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x v="1"/>
    <n v="5.0934482758620687"/>
    <n v="214"/>
    <n v="69.02336448598130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x v="1"/>
    <n v="3.2553333333333332"/>
    <n v="222"/>
    <n v="65.986486486486484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x v="1"/>
    <n v="9.3261616161616168"/>
    <n v="1884"/>
    <n v="98.013800424628457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x v="1"/>
    <n v="2.1133870967741935"/>
    <n v="218"/>
    <n v="60.105504587155963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x v="1"/>
    <n v="2.7332520325203253"/>
    <n v="6465"/>
    <n v="26.000773395204948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x v="0"/>
    <n v="0.03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x v="0"/>
    <n v="0.54084507042253516"/>
    <n v="101"/>
    <n v="38.019801980198018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x v="1"/>
    <n v="6.2629999999999999"/>
    <n v="59"/>
    <n v="106.15254237288136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x v="0"/>
    <n v="0.8902139917695473"/>
    <n v="1335"/>
    <n v="81.019475655430711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x v="1"/>
    <n v="1.8489130434782608"/>
    <n v="88"/>
    <n v="96.647727272727266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x v="1"/>
    <n v="1.2016770186335404"/>
    <n v="1697"/>
    <n v="57.003535651149086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x v="0"/>
    <n v="0.23390243902439026"/>
    <n v="15"/>
    <n v="63.9333333333333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x v="1"/>
    <n v="1.46"/>
    <n v="92"/>
    <n v="90.456521739130437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x v="1"/>
    <n v="2.6848000000000001"/>
    <n v="186"/>
    <n v="72.172043010752688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x v="1"/>
    <n v="5.9749999999999996"/>
    <n v="138"/>
    <n v="77.934782608695656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x v="1"/>
    <n v="1.5769841269841269"/>
    <n v="261"/>
    <n v="38.065134099616856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x v="0"/>
    <n v="0.31201660735468567"/>
    <n v="454"/>
    <n v="57.93612334801762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x v="1"/>
    <n v="3.1341176470588237"/>
    <n v="107"/>
    <n v="49.794392523364486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x v="1"/>
    <n v="3.7089655172413791"/>
    <n v="199"/>
    <n v="54.050251256281406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x v="1"/>
    <n v="3.6266447368421053"/>
    <n v="5512"/>
    <n v="30.002721335268504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x v="1"/>
    <n v="1.2308163265306122"/>
    <n v="86"/>
    <n v="70.127906976744185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x v="0"/>
    <n v="0.76766756032171579"/>
    <n v="3182"/>
    <n v="26.99622878692646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x v="1"/>
    <n v="2.3362012987012988"/>
    <n v="2768"/>
    <n v="51.990606936416185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x v="1"/>
    <n v="1.8053333333333332"/>
    <n v="48"/>
    <n v="56.416666666666664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x v="1"/>
    <n v="2.5262857142857142"/>
    <n v="87"/>
    <n v="101.6321839080459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x v="3"/>
    <n v="0.27176538240368026"/>
    <n v="1890"/>
    <n v="25.005291005291006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x v="2"/>
    <n v="1.2706571242680547E-2"/>
    <n v="61"/>
    <n v="32.016393442622949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x v="1"/>
    <n v="3.0400978473581213"/>
    <n v="1894"/>
    <n v="82.021647307286173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x v="1"/>
    <n v="1.3723076923076922"/>
    <n v="282"/>
    <n v="37.957446808510639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x v="0"/>
    <n v="0.32208333333333333"/>
    <n v="15"/>
    <n v="51.533333333333331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x v="1"/>
    <n v="2.4151282051282053"/>
    <n v="116"/>
    <n v="81.198275862068968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x v="0"/>
    <n v="0.96799999999999997"/>
    <n v="133"/>
    <n v="40.030075187969928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x v="1"/>
    <n v="10.664285714285715"/>
    <n v="83"/>
    <n v="89.939759036144579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x v="1"/>
    <n v="3.2588888888888889"/>
    <n v="91"/>
    <n v="96.692307692307693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x v="1"/>
    <n v="1.7070000000000001"/>
    <n v="546"/>
    <n v="25.01098901098901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x v="1"/>
    <n v="5.8144"/>
    <n v="393"/>
    <n v="36.987277353689571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x v="0"/>
    <n v="0.91520972644376897"/>
    <n v="2062"/>
    <n v="73.012609117361791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x v="1"/>
    <n v="1.0804761904761904"/>
    <n v="133"/>
    <n v="68.24060150375939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x v="0"/>
    <n v="0.18728395061728395"/>
    <n v="29"/>
    <n v="52.310344827586206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x v="0"/>
    <n v="0.83193877551020412"/>
    <n v="132"/>
    <n v="61.765151515151516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x v="1"/>
    <n v="7.0633333333333335"/>
    <n v="254"/>
    <n v="25.027559055118111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x v="3"/>
    <n v="0.17446030330062445"/>
    <n v="184"/>
    <n v="106.28804347826087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x v="1"/>
    <n v="2.0973015873015872"/>
    <n v="176"/>
    <n v="75.07386363636364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x v="0"/>
    <n v="0.97785714285714287"/>
    <n v="137"/>
    <n v="39.970802919708028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x v="1"/>
    <n v="16.842500000000001"/>
    <n v="337"/>
    <n v="39.982195845697326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x v="0"/>
    <n v="0.54402135231316728"/>
    <n v="908"/>
    <n v="101.01541850220265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x v="1"/>
    <n v="4.5661111111111108"/>
    <n v="107"/>
    <n v="76.813084112149539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x v="0"/>
    <n v="9.8219178082191785E-2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x v="3"/>
    <n v="0.16384615384615384"/>
    <n v="32"/>
    <n v="33.28125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x v="1"/>
    <n v="13.396666666666667"/>
    <n v="183"/>
    <n v="43.923497267759565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x v="0"/>
    <n v="0.35650077760497667"/>
    <n v="1910"/>
    <n v="36.004712041884815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x v="0"/>
    <n v="0.54950819672131146"/>
    <n v="38"/>
    <n v="88.2105263157894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x v="0"/>
    <n v="0.94236111111111109"/>
    <n v="104"/>
    <n v="65.240384615384613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x v="1"/>
    <n v="1.4391428571428571"/>
    <n v="72"/>
    <n v="69.958333333333329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x v="0"/>
    <n v="0.51421052631578945"/>
    <n v="49"/>
    <n v="39.87755102040816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x v="0"/>
    <n v="0.05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x v="1"/>
    <n v="13.446666666666667"/>
    <n v="295"/>
    <n v="41.023728813559323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x v="0"/>
    <n v="0.31844940867279897"/>
    <n v="245"/>
    <n v="98.91428571428571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x v="0"/>
    <n v="0.82617647058823529"/>
    <n v="32"/>
    <n v="87.78125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x v="1"/>
    <n v="5.4614285714285717"/>
    <n v="142"/>
    <n v="80.767605633802816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x v="1"/>
    <n v="2.8621428571428571"/>
    <n v="85"/>
    <n v="94.28235294117647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x v="0"/>
    <n v="7.9076923076923072E-2"/>
    <n v="7"/>
    <n v="73.428571428571431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x v="1"/>
    <n v="1.3213677811550153"/>
    <n v="659"/>
    <n v="65.96813353566008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x v="0"/>
    <n v="0.74077834179357027"/>
    <n v="803"/>
    <n v="109.04109589041096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x v="3"/>
    <n v="0.75292682926829269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x v="0"/>
    <n v="0.20333333333333334"/>
    <n v="16"/>
    <n v="99.125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x v="1"/>
    <n v="2.0336507936507937"/>
    <n v="121"/>
    <n v="105.88429752066116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x v="1"/>
    <n v="3.1022842639593908"/>
    <n v="3742"/>
    <n v="48.996525921966864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x v="1"/>
    <n v="3.953181818181818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x v="1"/>
    <n v="2.9471428571428571"/>
    <n v="133"/>
    <n v="31.02255639097744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x v="0"/>
    <n v="0.33894736842105261"/>
    <n v="31"/>
    <n v="103.87096774193549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x v="0"/>
    <n v="0.66677083333333331"/>
    <n v="108"/>
    <n v="59.268518518518519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x v="0"/>
    <n v="0.19227272727272726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x v="0"/>
    <n v="0.15842105263157893"/>
    <n v="17"/>
    <n v="53.117647058823529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x v="3"/>
    <n v="0.38702380952380955"/>
    <n v="64"/>
    <n v="50.796875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x v="0"/>
    <n v="9.5876777251184833E-2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x v="0"/>
    <n v="0.94144366197183094"/>
    <n v="2468"/>
    <n v="65.000810372771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x v="1"/>
    <n v="1.6656234096692113"/>
    <n v="5168"/>
    <n v="37.998645510835914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x v="0"/>
    <n v="0.24134831460674158"/>
    <n v="26"/>
    <n v="82.615384615384613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x v="1"/>
    <n v="1.6405633802816901"/>
    <n v="307"/>
    <n v="37.941368078175898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x v="0"/>
    <n v="0.90723076923076929"/>
    <n v="73"/>
    <n v="80.780821917808225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x v="0"/>
    <n v="0.46194444444444444"/>
    <n v="128"/>
    <n v="25.984375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x v="0"/>
    <n v="0.38538461538461538"/>
    <n v="33"/>
    <n v="30.36363636363636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x v="1"/>
    <n v="1.3356231003039514"/>
    <n v="2441"/>
    <n v="54.004916018025398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x v="2"/>
    <n v="0.22896588486140726"/>
    <n v="211"/>
    <n v="101.7867298578199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x v="1"/>
    <n v="1.8495548961424333"/>
    <n v="1385"/>
    <n v="45.003610108303249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x v="1"/>
    <n v="4.4372727272727275"/>
    <n v="190"/>
    <n v="77.068421052631578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1.999806763285024"/>
    <n v="470"/>
    <n v="88.076595744680844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x v="1"/>
    <n v="1.2395833333333333"/>
    <n v="253"/>
    <n v="47.035573122529641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x v="1"/>
    <n v="1.8661329305135952"/>
    <n v="1113"/>
    <n v="110.99550763701707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x v="1"/>
    <n v="1.1428538550057536"/>
    <n v="2283"/>
    <n v="87.003066141042481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x v="0"/>
    <n v="0.97032531824611035"/>
    <n v="1072"/>
    <n v="63.99440298507462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x v="1"/>
    <n v="1.2281904761904763"/>
    <n v="1095"/>
    <n v="105.9945205479452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x v="1"/>
    <n v="1.7914326647564469"/>
    <n v="1690"/>
    <n v="73.989349112426041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x v="3"/>
    <n v="0.79951577402787966"/>
    <n v="1297"/>
    <n v="84.02004626060139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x v="0"/>
    <n v="0.94242587601078165"/>
    <n v="393"/>
    <n v="88.966921119592882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x v="0"/>
    <n v="0.84669291338582675"/>
    <n v="1257"/>
    <n v="76.990453460620529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x v="0"/>
    <n v="0.66521920668058454"/>
    <n v="328"/>
    <n v="97.146341463414629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x v="0"/>
    <n v="0.53922222222222227"/>
    <n v="147"/>
    <n v="33.013605442176868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x v="0"/>
    <n v="0.41983299595141699"/>
    <n v="830"/>
    <n v="99.950602409638549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x v="0"/>
    <n v="0.14694796954314721"/>
    <n v="331"/>
    <n v="69.966767371601208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x v="0"/>
    <n v="0.34475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x v="1"/>
    <n v="14.007777777777777"/>
    <n v="191"/>
    <n v="66.00523560209424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x v="0"/>
    <n v="0.71770351758793971"/>
    <n v="3483"/>
    <n v="41.005742176284812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x v="0"/>
    <n v="0.53074115044247783"/>
    <n v="923"/>
    <n v="103.96316359696641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x v="0"/>
    <n v="0.05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x v="1"/>
    <n v="1.2770715249662619"/>
    <n v="2013"/>
    <n v="47.009935419771487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x v="0"/>
    <n v="0.34892857142857142"/>
    <n v="33"/>
    <n v="29.606060606060606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x v="1"/>
    <n v="4.105982142857143"/>
    <n v="1703"/>
    <n v="81.010569583088667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x v="1"/>
    <n v="1.2373770491803278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x v="2"/>
    <n v="0.58973684210526311"/>
    <n v="86"/>
    <n v="26.058139534883722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x v="0"/>
    <n v="0.36892473118279567"/>
    <n v="40"/>
    <n v="85.775000000000006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x v="1"/>
    <n v="1.8491304347826087"/>
    <n v="41"/>
    <n v="103.73170731707317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x v="0"/>
    <n v="0.11814432989690722"/>
    <n v="23"/>
    <n v="49.826086956521742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x v="1"/>
    <n v="2.9870000000000001"/>
    <n v="187"/>
    <n v="63.893048128342244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x v="1"/>
    <n v="2.2635175879396985"/>
    <n v="2875"/>
    <n v="47.00243478260869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x v="1"/>
    <n v="1.7356363636363636"/>
    <n v="88"/>
    <n v="108.47727272727273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x v="1"/>
    <n v="3.7175675675675675"/>
    <n v="191"/>
    <n v="72.01570680628272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x v="1"/>
    <n v="1.601923076923077"/>
    <n v="139"/>
    <n v="59.92805755395683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x v="1"/>
    <n v="16.163333333333334"/>
    <n v="186"/>
    <n v="78.209677419354833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x v="1"/>
    <n v="7.3343749999999996"/>
    <n v="112"/>
    <n v="104.77678571428571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x v="1"/>
    <n v="5.9211111111111112"/>
    <n v="101"/>
    <n v="105.524752475247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x v="0"/>
    <n v="0.18888888888888888"/>
    <n v="75"/>
    <n v="24.933333333333334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x v="1"/>
    <n v="2.7680769230769231"/>
    <n v="206"/>
    <n v="69.873786407766985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x v="1"/>
    <n v="2.730185185185185"/>
    <n v="154"/>
    <n v="95.733766233766232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x v="1"/>
    <n v="1.593633125556545"/>
    <n v="5966"/>
    <n v="29.99748575259805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x v="0"/>
    <n v="0.67869978858350954"/>
    <n v="2176"/>
    <n v="59.011948529411768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x v="1"/>
    <n v="15.915555555555555"/>
    <n v="169"/>
    <n v="84.75739644970414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x v="1"/>
    <n v="7.3018222222222224"/>
    <n v="2106"/>
    <n v="78.01092117758784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x v="0"/>
    <n v="0.13185782556750297"/>
    <n v="441"/>
    <n v="50.05215419501134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x v="0"/>
    <n v="0.54777777777777781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x v="1"/>
    <n v="3.6102941176470589"/>
    <n v="131"/>
    <n v="93.702290076335885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x v="0"/>
    <n v="0.10257545271629778"/>
    <n v="127"/>
    <n v="40.1417322834645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x v="0"/>
    <n v="0.13962962962962963"/>
    <n v="355"/>
    <n v="70.090140845070422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x v="0"/>
    <n v="0.40444444444444444"/>
    <n v="44"/>
    <n v="66.18181818181818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x v="1"/>
    <n v="1.6032"/>
    <n v="84"/>
    <n v="47.714285714285715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x v="1"/>
    <n v="1.8394339622641509"/>
    <n v="155"/>
    <n v="62.89677419354838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x v="0"/>
    <n v="0.63769230769230767"/>
    <n v="67"/>
    <n v="86.611940298507463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x v="1"/>
    <n v="2.2538095238095237"/>
    <n v="189"/>
    <n v="75.126984126984127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x v="1"/>
    <n v="1.7200961538461539"/>
    <n v="4799"/>
    <n v="41.004167534903104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x v="1"/>
    <n v="1.4616709511568124"/>
    <n v="1137"/>
    <n v="50.007915567282325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x v="0"/>
    <n v="0.76423616236162362"/>
    <n v="1068"/>
    <n v="96.960674157303373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x v="0"/>
    <n v="0.39261467889908258"/>
    <n v="424"/>
    <n v="100.93160377358491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x v="3"/>
    <n v="0.11270034843205574"/>
    <n v="145"/>
    <n v="89.227586206896547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x v="1"/>
    <n v="1.2211084337349398"/>
    <n v="1152"/>
    <n v="87.979166666666671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x v="1"/>
    <n v="1.8654166666666667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x v="0"/>
    <n v="7.27317880794702E-2"/>
    <n v="151"/>
    <n v="29.09271523178808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x v="0"/>
    <n v="0.65642371234207963"/>
    <n v="1608"/>
    <n v="42.006218905472636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x v="1"/>
    <n v="2.2896178343949045"/>
    <n v="3059"/>
    <n v="47.004903563255965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x v="1"/>
    <n v="4.6937499999999996"/>
    <n v="34"/>
    <n v="110.44117647058823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x v="1"/>
    <n v="1.3011267605633803"/>
    <n v="220"/>
    <n v="41.990909090909092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x v="1"/>
    <n v="1.6705422993492407"/>
    <n v="1604"/>
    <n v="48.012468827930178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x v="1"/>
    <n v="1.738641975308642"/>
    <n v="454"/>
    <n v="31.019823788546255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x v="1"/>
    <n v="7.1776470588235295"/>
    <n v="123"/>
    <n v="99.203252032520325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x v="0"/>
    <n v="0.63850976361767731"/>
    <n v="941"/>
    <n v="66.022316684378325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x v="0"/>
    <n v="0.02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x v="1"/>
    <n v="15.302222222222222"/>
    <n v="299"/>
    <n v="46.060200668896321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x v="0"/>
    <n v="0.40356164383561643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x v="0"/>
    <n v="0.86220633299284988"/>
    <n v="3015"/>
    <n v="55.9933665008291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x v="1"/>
    <n v="3.1558486707566464"/>
    <n v="2237"/>
    <n v="68.985695127402778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x v="0"/>
    <n v="0.89618243243243245"/>
    <n v="435"/>
    <n v="60.981609195402299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x v="1"/>
    <n v="1.8214503816793892"/>
    <n v="645"/>
    <n v="110.98139534883721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x v="1"/>
    <n v="3.5588235294117645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x v="1"/>
    <n v="1.3183695652173912"/>
    <n v="154"/>
    <n v="78.75974025974025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x v="0"/>
    <n v="0.46315634218289087"/>
    <n v="714"/>
    <n v="87.960784313725483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x v="2"/>
    <n v="0.36132726089785294"/>
    <n v="1111"/>
    <n v="49.98739873987398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x v="1"/>
    <n v="1.0462820512820512"/>
    <n v="82"/>
    <n v="99.524390243902445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x v="1"/>
    <n v="6.6885714285714286"/>
    <n v="134"/>
    <n v="104.82089552238806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x v="2"/>
    <n v="0.62072823218997364"/>
    <n v="1089"/>
    <n v="108.01469237832875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x v="0"/>
    <n v="0.84699787460148779"/>
    <n v="5497"/>
    <n v="28.998544660724033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x v="0"/>
    <n v="0.11059030837004405"/>
    <n v="418"/>
    <n v="30.02870813397129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x v="0"/>
    <n v="0.43838781575037145"/>
    <n v="1439"/>
    <n v="41.005559416261292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x v="0"/>
    <n v="0.55470588235294116"/>
    <n v="15"/>
    <n v="62.86666666666666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x v="0"/>
    <n v="0.57399511301160655"/>
    <n v="1999"/>
    <n v="47.005002501250623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x v="1"/>
    <n v="1.2343497363796134"/>
    <n v="5203"/>
    <n v="26.997693638285604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x v="1"/>
    <n v="1.2846"/>
    <n v="94"/>
    <n v="68.329787234042556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x v="0"/>
    <n v="0.63989361702127656"/>
    <n v="118"/>
    <n v="50.974576271186443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x v="1"/>
    <n v="1.2729885057471264"/>
    <n v="205"/>
    <n v="54.024390243902438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x v="0"/>
    <n v="0.10638024357239513"/>
    <n v="162"/>
    <n v="97.055555555555557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x v="0"/>
    <n v="0.40470588235294119"/>
    <n v="83"/>
    <n v="24.867469879518072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x v="1"/>
    <n v="2.8766666666666665"/>
    <n v="92"/>
    <n v="84.423913043478265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x v="1"/>
    <n v="5.7294444444444448"/>
    <n v="219"/>
    <n v="47.091324200913242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x v="1"/>
    <n v="1.1290429799426933"/>
    <n v="2526"/>
    <n v="77.996041171813147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x v="0"/>
    <n v="0.46387573964497042"/>
    <n v="747"/>
    <n v="62.967871485943775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x v="3"/>
    <n v="0.90675916230366493"/>
    <n v="2138"/>
    <n v="81.006080449017773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x v="0"/>
    <n v="0.67740740740740746"/>
    <n v="84"/>
    <n v="65.321428571428569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x v="1"/>
    <n v="1.9249019607843136"/>
    <n v="94"/>
    <n v="104.43617021276596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x v="0"/>
    <n v="0.82714285714285718"/>
    <n v="91"/>
    <n v="69.989010989010993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x v="0"/>
    <n v="0.54163920922570019"/>
    <n v="792"/>
    <n v="83.023989898989896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x v="3"/>
    <n v="0.16722222222222222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x v="1"/>
    <n v="1.168766404199475"/>
    <n v="1713"/>
    <n v="103.98131932282546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x v="1"/>
    <n v="10.521538461538462"/>
    <n v="249"/>
    <n v="54.93172690763051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x v="1"/>
    <n v="1.2307407407407407"/>
    <n v="192"/>
    <n v="51.921875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x v="1"/>
    <n v="1.7863855421686747"/>
    <n v="247"/>
    <n v="60.02834008097166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x v="1"/>
    <n v="3.5528169014084505"/>
    <n v="2293"/>
    <n v="44.003488879197555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x v="1"/>
    <n v="1.6190634146341463"/>
    <n v="3131"/>
    <n v="53.003513254551258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x v="0"/>
    <n v="0.24914285714285714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x v="1"/>
    <n v="1.9872222222222222"/>
    <n v="143"/>
    <n v="75.04195804195804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x v="3"/>
    <n v="0.34752688172043011"/>
    <n v="90"/>
    <n v="35.911111111111111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x v="1"/>
    <n v="1.7641935483870967"/>
    <n v="296"/>
    <n v="36.952702702702702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x v="1"/>
    <n v="5.1138095238095236"/>
    <n v="170"/>
    <n v="63.170588235294119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x v="0"/>
    <n v="0.82044117647058823"/>
    <n v="186"/>
    <n v="29.99462365591398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x v="3"/>
    <n v="0.24326030927835052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x v="0"/>
    <n v="0.50482758620689661"/>
    <n v="605"/>
    <n v="75.01487603305784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x v="1"/>
    <n v="9.67"/>
    <n v="86"/>
    <n v="101.19767441860465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x v="0"/>
    <n v="0.04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x v="1"/>
    <n v="1.2284501347708894"/>
    <n v="6286"/>
    <n v="29.001272669424118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x v="0"/>
    <n v="0.63437500000000002"/>
    <n v="31"/>
    <n v="98.225806451612897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x v="0"/>
    <n v="0.56331688596491225"/>
    <n v="1181"/>
    <n v="87.001693480101608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x v="0"/>
    <n v="0.44074999999999998"/>
    <n v="39"/>
    <n v="45.205128205128204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x v="1"/>
    <n v="1.1837253218884121"/>
    <n v="3727"/>
    <n v="37.001341561577675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x v="1"/>
    <n v="1.041243169398907"/>
    <n v="1605"/>
    <n v="94.97694704049844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x v="0"/>
    <n v="0.26640000000000003"/>
    <n v="46"/>
    <n v="28.956521739130434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x v="1"/>
    <n v="3.5120118343195266"/>
    <n v="2120"/>
    <n v="55.993396226415094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x v="0"/>
    <n v="0.90063492063492068"/>
    <n v="105"/>
    <n v="54.038095238095238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x v="1"/>
    <n v="1.716250000000000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x v="1"/>
    <n v="1.4104655870445344"/>
    <n v="2080"/>
    <n v="66.997115384615384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x v="0"/>
    <n v="0.30579449152542371"/>
    <n v="535"/>
    <n v="107.91401869158878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x v="1"/>
    <n v="1.0816455696202532"/>
    <n v="2105"/>
    <n v="69.009501187648453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x v="1"/>
    <n v="1.3345505617977529"/>
    <n v="2436"/>
    <n v="39.006568144499177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x v="1"/>
    <n v="1.8785106382978722"/>
    <n v="80"/>
    <n v="110.3625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x v="1"/>
    <n v="3.32"/>
    <n v="42"/>
    <n v="94.857142857142861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x v="1"/>
    <n v="5.7521428571428572"/>
    <n v="139"/>
    <n v="57.93525179856115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x v="0"/>
    <n v="0.40500000000000003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x v="1"/>
    <n v="1.8442857142857143"/>
    <n v="159"/>
    <n v="64.9559748427672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x v="1"/>
    <n v="2.8580555555555556"/>
    <n v="381"/>
    <n v="27.00524934383202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x v="1"/>
    <n v="3.19"/>
    <n v="194"/>
    <n v="50.97422680412371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x v="0"/>
    <n v="0.39234070221066319"/>
    <n v="575"/>
    <n v="104.94260869565217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x v="1"/>
    <n v="1.7814000000000001"/>
    <n v="106"/>
    <n v="84.028301886792448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x v="1"/>
    <n v="3.6515"/>
    <n v="142"/>
    <n v="102.85915492957747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x v="1"/>
    <n v="1.1394594594594594"/>
    <n v="211"/>
    <n v="39.96208530805687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x v="0"/>
    <n v="0.29828720626631855"/>
    <n v="1120"/>
    <n v="51.001785714285717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x v="0"/>
    <n v="0.54270588235294115"/>
    <n v="113"/>
    <n v="40.823008849557525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x v="1"/>
    <n v="2.3634156976744185"/>
    <n v="2756"/>
    <n v="58.999637155297535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x v="1"/>
    <n v="5.1291666666666664"/>
    <n v="173"/>
    <n v="71.156069364161851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x v="1"/>
    <n v="1.0065116279069768"/>
    <n v="87"/>
    <n v="99.494252873563212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x v="0"/>
    <n v="0.81348423194303154"/>
    <n v="1538"/>
    <n v="103.98634590377114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x v="0"/>
    <n v="0.16404761904761905"/>
    <n v="9"/>
    <n v="76.555555555555557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x v="0"/>
    <n v="0.52774617067833696"/>
    <n v="554"/>
    <n v="87.06859205776173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x v="1"/>
    <n v="2.6020608108108108"/>
    <n v="1572"/>
    <n v="48.99554707379135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x v="0"/>
    <n v="0.30732891832229581"/>
    <n v="648"/>
    <n v="42.969135802469133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x v="0"/>
    <n v="0.13500000000000001"/>
    <n v="21"/>
    <n v="33.42857142857143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x v="1"/>
    <n v="1.7862556663644606"/>
    <n v="2346"/>
    <n v="83.982949701619773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x v="1"/>
    <n v="2.2005660377358489"/>
    <n v="115"/>
    <n v="101.41739130434783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x v="1"/>
    <n v="1.015108695652174"/>
    <n v="85"/>
    <n v="109.87058823529412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x v="1"/>
    <n v="1.915"/>
    <n v="144"/>
    <n v="31.916666666666668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x v="1"/>
    <n v="3.0534683098591549"/>
    <n v="2443"/>
    <n v="70.99345067539910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x v="3"/>
    <n v="0.23995287958115183"/>
    <n v="595"/>
    <n v="77.026890756302521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x v="1"/>
    <n v="7.2377777777777776"/>
    <n v="64"/>
    <n v="101.78125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x v="1"/>
    <n v="5.4736000000000002"/>
    <n v="268"/>
    <n v="51.059701492537314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x v="1"/>
    <n v="4.1449999999999996"/>
    <n v="195"/>
    <n v="68.0205128205128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x v="0"/>
    <n v="9.0696409140369975E-3"/>
    <n v="54"/>
    <n v="30.8703703703703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x v="0"/>
    <n v="0.34173469387755101"/>
    <n v="120"/>
    <n v="27.908333333333335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x v="0"/>
    <n v="0.239488107549121"/>
    <n v="579"/>
    <n v="79.994818652849744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x v="0"/>
    <n v="0.48072649572649573"/>
    <n v="2072"/>
    <n v="38.003378378378379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x v="0"/>
    <n v="0"/>
    <n v="0"/>
    <e v="#DIV/0!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x v="0"/>
    <n v="0.70145182291666663"/>
    <n v="1796"/>
    <n v="59.990534521158132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x v="1"/>
    <n v="5.2992307692307694"/>
    <n v="186"/>
    <n v="37.037634408602152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x v="1"/>
    <n v="1.8032549019607844"/>
    <n v="460"/>
    <n v="99.963043478260872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x v="0"/>
    <n v="0.92320000000000002"/>
    <n v="62"/>
    <n v="111.6774193548387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x v="0"/>
    <n v="0.13901001112347053"/>
    <n v="347"/>
    <n v="36.014409221902014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9.2707777777777771"/>
    <n v="2528"/>
    <n v="66.01028481012657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x v="0"/>
    <n v="0.39857142857142858"/>
    <n v="19"/>
    <n v="44.05263157894737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x v="1"/>
    <n v="1.1222929936305732"/>
    <n v="3657"/>
    <n v="52.999726551818434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x v="0"/>
    <n v="0.70925816023738875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x v="1"/>
    <n v="1.1908974358974358"/>
    <n v="131"/>
    <n v="70.908396946564892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x v="0"/>
    <n v="0.24017591339648173"/>
    <n v="362"/>
    <n v="98.060773480662988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x v="1"/>
    <n v="1.3931868131868133"/>
    <n v="239"/>
    <n v="53.046025104602514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x v="3"/>
    <n v="0.39277108433734942"/>
    <n v="35"/>
    <n v="93.142857142857139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x v="3"/>
    <n v="0.22439077144917088"/>
    <n v="528"/>
    <n v="58.94507575757575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x v="0"/>
    <n v="0.55779069767441858"/>
    <n v="133"/>
    <n v="36.067669172932334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x v="0"/>
    <n v="0.42523125996810207"/>
    <n v="846"/>
    <n v="63.03073286052009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x v="1"/>
    <n v="1.1200000000000001"/>
    <n v="78"/>
    <n v="84.717948717948715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x v="0"/>
    <n v="7.0681818181818179E-2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x v="1"/>
    <n v="1.0174563871693867"/>
    <n v="1773"/>
    <n v="101.97518330513255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x v="1"/>
    <n v="4.2575000000000003"/>
    <n v="32"/>
    <n v="106.4375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x v="1"/>
    <n v="1.4553947368421052"/>
    <n v="369"/>
    <n v="29.975609756097562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x v="0"/>
    <n v="0.32453465346534655"/>
    <n v="191"/>
    <n v="85.806282722513089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x v="1"/>
    <n v="7.003333333333333"/>
    <n v="89"/>
    <n v="70.82022471910112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x v="0"/>
    <n v="0.83904860392967939"/>
    <n v="1979"/>
    <n v="40.998484082870135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x v="0"/>
    <n v="0.84190476190476193"/>
    <n v="63"/>
    <n v="28.0634920634920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x v="1"/>
    <n v="1.5595180722891566"/>
    <n v="147"/>
    <n v="88.05442176870748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x v="0"/>
    <n v="0.99619450317124736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x v="0"/>
    <n v="0.80300000000000005"/>
    <n v="80"/>
    <n v="90.337500000000006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x v="0"/>
    <n v="0.11254901960784314"/>
    <n v="9"/>
    <n v="63.77777777777777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x v="0"/>
    <n v="0.91740952380952379"/>
    <n v="1784"/>
    <n v="53.995515695067262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x v="2"/>
    <n v="0.95521156936261387"/>
    <n v="3640"/>
    <n v="48.993956043956047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x v="1"/>
    <n v="5.0287499999999996"/>
    <n v="126"/>
    <n v="63.857142857142854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x v="1"/>
    <n v="1.5924394463667819"/>
    <n v="2218"/>
    <n v="82.99639314697925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x v="0"/>
    <n v="0.15022446689113356"/>
    <n v="243"/>
    <n v="55.08230452674897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x v="1"/>
    <n v="4.820384615384615"/>
    <n v="202"/>
    <n v="62.04455445544554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x v="1"/>
    <n v="1.4996938775510205"/>
    <n v="140"/>
    <n v="104.97857142857143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x v="1"/>
    <n v="1.1722156398104266"/>
    <n v="1052"/>
    <n v="94.044676806083643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x v="0"/>
    <n v="0.37695968274950431"/>
    <n v="1296"/>
    <n v="44.007716049382715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x v="0"/>
    <n v="0.72653061224489801"/>
    <n v="77"/>
    <n v="92.467532467532465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x v="1"/>
    <n v="2.6598113207547169"/>
    <n v="247"/>
    <n v="57.072874493927124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0.24205617977528091"/>
    <n v="395"/>
    <n v="109.07848101265823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x v="0"/>
    <n v="2.5064935064935064E-2"/>
    <n v="49"/>
    <n v="39.387755102040813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x v="0"/>
    <n v="0.1632979976442874"/>
    <n v="180"/>
    <n v="77.022222222222226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x v="1"/>
    <n v="2.7650000000000001"/>
    <n v="84"/>
    <n v="92.166666666666671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x v="0"/>
    <n v="0.88803571428571426"/>
    <n v="2690"/>
    <n v="61.00706319702602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x v="1"/>
    <n v="1.6357142857142857"/>
    <n v="88"/>
    <n v="78.06818181818181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x v="1"/>
    <n v="9.69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x v="1"/>
    <n v="2.7091376701966716"/>
    <n v="2985"/>
    <n v="59.991289782244557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x v="1"/>
    <n v="2.8421355932203389"/>
    <n v="762"/>
    <n v="110.03018372703411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x v="3"/>
    <n v="0.04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x v="0"/>
    <n v="0.58632981676846196"/>
    <n v="2779"/>
    <n v="37.99856063332134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x v="0"/>
    <n v="0.98511111111111116"/>
    <n v="92"/>
    <n v="96.369565217391298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x v="0"/>
    <n v="0.43975381008206332"/>
    <n v="1028"/>
    <n v="72.97859922178987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x v="1"/>
    <n v="1.5166315789473683"/>
    <n v="554"/>
    <n v="26.007220216606498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x v="1"/>
    <n v="2.2363492063492063"/>
    <n v="135"/>
    <n v="104.36296296296297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x v="1"/>
    <n v="2.3975"/>
    <n v="122"/>
    <n v="102.18852459016394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x v="1"/>
    <n v="1.9933333333333334"/>
    <n v="221"/>
    <n v="54.117647058823529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x v="1"/>
    <n v="1.373448275862069"/>
    <n v="126"/>
    <n v="63.222222222222221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x v="1"/>
    <n v="1.009696106362773"/>
    <n v="1022"/>
    <n v="104.03228962818004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x v="1"/>
    <n v="7.9416000000000002"/>
    <n v="3177"/>
    <n v="49.994334277620396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x v="1"/>
    <n v="3.6970000000000001"/>
    <n v="198"/>
    <n v="56.015151515151516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x v="0"/>
    <n v="0.12818181818181817"/>
    <n v="26"/>
    <n v="48.807692307692307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x v="1"/>
    <n v="1.3802702702702703"/>
    <n v="85"/>
    <n v="60.082352941176474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x v="0"/>
    <n v="0.83813278008298753"/>
    <n v="1790"/>
    <n v="78.990502793296088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x v="1"/>
    <n v="2.0460063224446787"/>
    <n v="3596"/>
    <n v="53.99499443826474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x v="0"/>
    <n v="0.44344086021505374"/>
    <n v="37"/>
    <n v="111.45945945945945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x v="1"/>
    <n v="2.1860294117647059"/>
    <n v="244"/>
    <n v="60.922131147540981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x v="1"/>
    <n v="1.8603314917127072"/>
    <n v="5180"/>
    <n v="26.0015444015444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x v="1"/>
    <n v="2.3733830845771142"/>
    <n v="589"/>
    <n v="80.993208828522924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x v="1"/>
    <n v="3.0565384615384614"/>
    <n v="2725"/>
    <n v="34.995963302752294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x v="0"/>
    <n v="0.94142857142857139"/>
    <n v="35"/>
    <n v="94.142857142857139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x v="3"/>
    <n v="0.54400000000000004"/>
    <n v="94"/>
    <n v="52.085106382978722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x v="1"/>
    <n v="1.1188059701492536"/>
    <n v="300"/>
    <n v="24.986666666666668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x v="1"/>
    <n v="3.6914814814814814"/>
    <n v="144"/>
    <n v="69.215277777777771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x v="0"/>
    <n v="0.62930372148859548"/>
    <n v="558"/>
    <n v="93.944444444444443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x v="0"/>
    <n v="0.6492783505154639"/>
    <n v="64"/>
    <n v="98.40625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x v="3"/>
    <n v="0.18853658536585366"/>
    <n v="37"/>
    <n v="41.783783783783782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x v="0"/>
    <n v="0.1675440414507772"/>
    <n v="245"/>
    <n v="65.991836734693877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x v="1"/>
    <n v="1.0111290322580646"/>
    <n v="87"/>
    <n v="72.05747126436782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x v="1"/>
    <n v="3.4150228310502282"/>
    <n v="3116"/>
    <n v="48.003209242618745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x v="0"/>
    <n v="0.64016666666666666"/>
    <n v="71"/>
    <n v="54.098591549295776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x v="0"/>
    <n v="0.5208045977011494"/>
    <n v="42"/>
    <n v="107.8809523809523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x v="1"/>
    <n v="3.2240211640211642"/>
    <n v="909"/>
    <n v="67.034103410341032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x v="1"/>
    <n v="1.1950810185185186"/>
    <n v="1613"/>
    <n v="64.0142591444513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x v="1"/>
    <n v="1.4679775280898877"/>
    <n v="136"/>
    <n v="96.066176470588232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x v="1"/>
    <n v="9.5057142857142853"/>
    <n v="130"/>
    <n v="51.184615384615384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x v="0"/>
    <n v="0.72893617021276591"/>
    <n v="156"/>
    <n v="43.923076923076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x v="0"/>
    <n v="0.7900824873096447"/>
    <n v="1368"/>
    <n v="91.021198830409361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x v="0"/>
    <n v="0.64721518987341775"/>
    <n v="102"/>
    <n v="50.127450980392155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x v="0"/>
    <n v="0.82028169014084507"/>
    <n v="86"/>
    <n v="67.72093023255814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x v="1"/>
    <n v="10.376666666666667"/>
    <n v="102"/>
    <n v="61.03921568627451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x v="0"/>
    <n v="0.12910076530612244"/>
    <n v="253"/>
    <n v="80.011857707509876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x v="1"/>
    <n v="1.5484210526315789"/>
    <n v="4006"/>
    <n v="47.0014977533699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x v="0"/>
    <n v="7.0991735537190084E-2"/>
    <n v="157"/>
    <n v="71.127388535031841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x v="1"/>
    <n v="2.0852773826458035"/>
    <n v="1629"/>
    <n v="89.99079189686924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x v="0"/>
    <n v="0.99683544303797467"/>
    <n v="183"/>
    <n v="43.032786885245905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x v="1"/>
    <n v="2.0159756097560977"/>
    <n v="2188"/>
    <n v="67.997714808043881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x v="1"/>
    <n v="1.6209032258064515"/>
    <n v="2409"/>
    <n v="73.004566210045667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x v="0"/>
    <n v="3.6436208125445471E-2"/>
    <n v="82"/>
    <n v="62.341463414634148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x v="0"/>
    <n v="0.05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x v="1"/>
    <n v="2.0663492063492064"/>
    <n v="194"/>
    <n v="67.103092783505161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x v="1"/>
    <n v="1.2823628691983122"/>
    <n v="1140"/>
    <n v="79.978947368421046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x v="1"/>
    <n v="1.1966037735849056"/>
    <n v="102"/>
    <n v="62.176470588235297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x v="1"/>
    <n v="1.7073055242390078"/>
    <n v="2857"/>
    <n v="53.005950297514879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x v="1"/>
    <n v="1.8721212121212121"/>
    <n v="107"/>
    <n v="57.738317757009348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x v="1"/>
    <n v="1.8838235294117647"/>
    <n v="160"/>
    <n v="40.03125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x v="1"/>
    <n v="1.3129869186046512"/>
    <n v="2230"/>
    <n v="81.016591928251117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x v="1"/>
    <n v="2.8397435897435899"/>
    <n v="316"/>
    <n v="35.047468354430379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x v="1"/>
    <n v="1.2041999999999999"/>
    <n v="117"/>
    <n v="102.923076923076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4.1905607476635511"/>
    <n v="6406"/>
    <n v="27.998126756166094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x v="3"/>
    <n v="0.13853658536585367"/>
    <n v="15"/>
    <n v="75.733333333333334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x v="1"/>
    <n v="1.3943548387096774"/>
    <n v="192"/>
    <n v="45.026041666666664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x v="1"/>
    <n v="1.74"/>
    <n v="26"/>
    <n v="73.615384615384613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x v="1"/>
    <n v="1.5549056603773586"/>
    <n v="723"/>
    <n v="56.991701244813278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x v="1"/>
    <n v="1.7044705882352942"/>
    <n v="170"/>
    <n v="85.22352941176470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x v="1"/>
    <n v="1.8951562500000001"/>
    <n v="238"/>
    <n v="50.962184873949582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x v="1"/>
    <n v="2.4971428571428573"/>
    <n v="55"/>
    <n v="63.563636363636363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x v="0"/>
    <n v="0.48860523665659616"/>
    <n v="1198"/>
    <n v="80.999165275459092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x v="0"/>
    <n v="0.28461970393057684"/>
    <n v="648"/>
    <n v="86.044753086419746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x v="1"/>
    <n v="2.6802325581395348"/>
    <n v="128"/>
    <n v="90.0390625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x v="1"/>
    <n v="6.1980078125000002"/>
    <n v="2144"/>
    <n v="74.006063432835816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x v="0"/>
    <n v="3.1301587301587303E-2"/>
    <n v="64"/>
    <n v="92.4375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x v="1"/>
    <n v="1.5992152704135738"/>
    <n v="2693"/>
    <n v="55.99925733382844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x v="1"/>
    <n v="2.793921568627451"/>
    <n v="432"/>
    <n v="32.983796296296298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x v="0"/>
    <n v="0.77373333333333338"/>
    <n v="62"/>
    <n v="93.596774193548384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x v="1"/>
    <n v="2.0632812500000002"/>
    <n v="189"/>
    <n v="69.867724867724874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x v="1"/>
    <n v="6.9424999999999999"/>
    <n v="154"/>
    <n v="72.129870129870127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x v="1"/>
    <n v="1.5178947368421052"/>
    <n v="96"/>
    <n v="30.041666666666668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x v="0"/>
    <n v="0.64582072176949945"/>
    <n v="750"/>
    <n v="73.968000000000004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x v="3"/>
    <n v="0.62873684210526315"/>
    <n v="87"/>
    <n v="68.65517241379311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x v="1"/>
    <n v="3.1039864864864866"/>
    <n v="3063"/>
    <n v="59.992164544564154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x v="2"/>
    <n v="0.42859916782246882"/>
    <n v="278"/>
    <n v="111.1582733812949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x v="0"/>
    <n v="0.83119402985074631"/>
    <n v="105"/>
    <n v="53.038095238095238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x v="3"/>
    <n v="0.78531302876480547"/>
    <n v="1658"/>
    <n v="55.985524728588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x v="1"/>
    <n v="1.1409352517985611"/>
    <n v="2266"/>
    <n v="69.986760812003524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x v="0"/>
    <n v="0.64537683358624176"/>
    <n v="2604"/>
    <n v="48.998079877112133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x v="0"/>
    <n v="0.79411764705882348"/>
    <n v="65"/>
    <n v="103.84615384615384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x v="0"/>
    <n v="0.11419117647058824"/>
    <n v="94"/>
    <n v="99.12765957446808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x v="2"/>
    <n v="0.56186046511627907"/>
    <n v="45"/>
    <n v="107.3777777777777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x v="0"/>
    <n v="0.16501669449081802"/>
    <n v="257"/>
    <n v="76.922178988326849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x v="1"/>
    <n v="1.1996808510638297"/>
    <n v="194"/>
    <n v="58.128865979381445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x v="1"/>
    <n v="1.4545652173913044"/>
    <n v="129"/>
    <n v="103.73643410852713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x v="1"/>
    <n v="2.2138255033557046"/>
    <n v="375"/>
    <n v="87.962666666666664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x v="0"/>
    <n v="0.48396694214876035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x v="0"/>
    <n v="0.92911504424778757"/>
    <n v="4697"/>
    <n v="37.999361294443261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x v="0"/>
    <n v="0.88599797365754818"/>
    <n v="2915"/>
    <n v="29.9993138936535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x v="0"/>
    <n v="0.41399999999999998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x v="3"/>
    <n v="0.63056795131845844"/>
    <n v="723"/>
    <n v="85.994467496542185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x v="0"/>
    <n v="0.48482333607230893"/>
    <n v="602"/>
    <n v="98.01162790697674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x v="0"/>
    <n v="0.02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x v="0"/>
    <n v="0.88479410269445857"/>
    <n v="3868"/>
    <n v="44.994570837642193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x v="1"/>
    <n v="1.2684"/>
    <n v="409"/>
    <n v="31.012224938875306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x v="1"/>
    <n v="23.388333333333332"/>
    <n v="234"/>
    <n v="59.970085470085472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x v="1"/>
    <n v="5.0838857142857146"/>
    <n v="3016"/>
    <n v="58.9973474801061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x v="1"/>
    <n v="1.9147826086956521"/>
    <n v="264"/>
    <n v="50.045454545454547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0.42127533783783783"/>
    <n v="504"/>
    <n v="98.966269841269835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x v="0"/>
    <n v="8.2400000000000001E-2"/>
    <n v="14"/>
    <n v="58.85714285714285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0.60064638783269964"/>
    <n v="390"/>
    <n v="81.010256410256417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x v="0"/>
    <n v="0.47232808616404309"/>
    <n v="750"/>
    <n v="76.01333333333333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x v="0"/>
    <n v="0.81736263736263737"/>
    <n v="77"/>
    <n v="96.597402597402592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x v="0"/>
    <n v="0.54187265917603"/>
    <n v="752"/>
    <n v="76.957446808510639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x v="0"/>
    <n v="0.97868131868131869"/>
    <n v="131"/>
    <n v="67.984732824427482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x v="0"/>
    <n v="0.77239999999999998"/>
    <n v="87"/>
    <n v="88.78160919540229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x v="0"/>
    <n v="0.33464735516372796"/>
    <n v="1063"/>
    <n v="24.9962370649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x v="1"/>
    <n v="2.3958823529411766"/>
    <n v="272"/>
    <n v="44.922794117647058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x v="3"/>
    <n v="0.64032258064516134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x v="1"/>
    <n v="1.7615942028985507"/>
    <n v="419"/>
    <n v="29.009546539379475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x v="0"/>
    <n v="0.20338181818181819"/>
    <n v="76"/>
    <n v="73.5921052631578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x v="1"/>
    <n v="3.5864754098360656"/>
    <n v="1621"/>
    <n v="107.9703886489821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x v="1"/>
    <n v="4.6885802469135802"/>
    <n v="1101"/>
    <n v="68.987284287011803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x v="1"/>
    <n v="1.220563524590164"/>
    <n v="1073"/>
    <n v="111.02236719478098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x v="0"/>
    <n v="0.55931783729156137"/>
    <n v="4428"/>
    <n v="24.99751580849141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x v="0"/>
    <n v="0.43660714285714286"/>
    <n v="58"/>
    <n v="42.155172413793103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x v="3"/>
    <n v="0.33538371411833628"/>
    <n v="1218"/>
    <n v="47.003284072249592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x v="1"/>
    <n v="1.2297938144329896"/>
    <n v="331"/>
    <n v="36.0392749244713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x v="1"/>
    <n v="1.8974959871589085"/>
    <n v="1170"/>
    <n v="101.0376068376068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x v="0"/>
    <n v="0.83622641509433959"/>
    <n v="111"/>
    <n v="39.927927927927925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x v="3"/>
    <n v="0.17968844221105529"/>
    <n v="215"/>
    <n v="83.1581395348837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x v="1"/>
    <n v="10.365"/>
    <n v="363"/>
    <n v="39.97520661157025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x v="0"/>
    <n v="0.97405219780219776"/>
    <n v="2955"/>
    <n v="47.993908629441627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x v="0"/>
    <n v="0.86386203150461705"/>
    <n v="1657"/>
    <n v="95.978877489438744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x v="1"/>
    <n v="1.5016666666666667"/>
    <n v="103"/>
    <n v="78.728155339805824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x v="1"/>
    <n v="3.5843478260869563"/>
    <n v="147"/>
    <n v="56.08163265306122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x v="1"/>
    <n v="5.4285714285714288"/>
    <n v="110"/>
    <n v="69.090909090909093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x v="0"/>
    <n v="0.67500714285714281"/>
    <n v="926"/>
    <n v="102.0529157667386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x v="1"/>
    <n v="1.9174666666666667"/>
    <n v="134"/>
    <n v="107.32089552238806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x v="1"/>
    <n v="9.32"/>
    <n v="269"/>
    <n v="51.970260223048328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x v="1"/>
    <n v="4.2927586206896553"/>
    <n v="175"/>
    <n v="71.137142857142862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x v="1"/>
    <n v="1.0065753424657535"/>
    <n v="69"/>
    <n v="106.49275362318841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x v="1"/>
    <n v="2.266111111111111"/>
    <n v="190"/>
    <n v="42.93684210526316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x v="1"/>
    <n v="1.4238"/>
    <n v="237"/>
    <n v="30.037974683544302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x v="0"/>
    <n v="0.90633333333333332"/>
    <n v="77"/>
    <n v="70.623376623376629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x v="0"/>
    <n v="0.63966740576496672"/>
    <n v="1748"/>
    <n v="66.016018306636155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x v="0"/>
    <n v="0.84131868131868137"/>
    <n v="79"/>
    <n v="96.911392405063296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x v="1"/>
    <n v="1.3393478260869565"/>
    <n v="196"/>
    <n v="62.867346938775512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x v="0"/>
    <n v="0.59042047531992692"/>
    <n v="889"/>
    <n v="108.98537682789652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x v="1"/>
    <n v="1.5280062063615205"/>
    <n v="7295"/>
    <n v="26.999314599040439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x v="1"/>
    <n v="4.466912114014252"/>
    <n v="2893"/>
    <n v="65.004147943311438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x v="0"/>
    <n v="0.8439189189189189"/>
    <n v="56"/>
    <n v="111.51785714285714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x v="0"/>
    <n v="0.03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x v="1"/>
    <n v="1.7502692307692307"/>
    <n v="820"/>
    <n v="110.99268292682927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x v="0"/>
    <n v="0.54137931034482756"/>
    <n v="83"/>
    <n v="56.746987951807228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x v="1"/>
    <n v="3.1187381703470032"/>
    <n v="2038"/>
    <n v="97.02060843964670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x v="1"/>
    <n v="1.2278160919540231"/>
    <n v="116"/>
    <n v="92.08620689655173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x v="0"/>
    <n v="0.99026517383618151"/>
    <n v="2025"/>
    <n v="82.98666666666666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x v="1"/>
    <n v="1.278468634686347"/>
    <n v="1345"/>
    <n v="103.03791821561339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x v="1"/>
    <n v="1.5861643835616439"/>
    <n v="168"/>
    <n v="68.922619047619051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x v="1"/>
    <n v="7.0705882352941174"/>
    <n v="137"/>
    <n v="87.737226277372258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x v="1"/>
    <n v="1.4238775510204082"/>
    <n v="186"/>
    <n v="75.021505376344081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x v="1"/>
    <n v="1.4786046511627906"/>
    <n v="125"/>
    <n v="50.863999999999997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x v="0"/>
    <n v="0.20322580645161289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x v="1"/>
    <n v="18.40625"/>
    <n v="202"/>
    <n v="72.896039603960389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x v="1"/>
    <n v="1.6194202898550725"/>
    <n v="103"/>
    <n v="108.48543689320388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x v="1"/>
    <n v="4.7282077922077921"/>
    <n v="1785"/>
    <n v="101.98095238095237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x v="0"/>
    <n v="0.24466101694915254"/>
    <n v="656"/>
    <n v="44.009146341463413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x v="1"/>
    <n v="5.1764999999999999"/>
    <n v="157"/>
    <n v="65.942675159235662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x v="1"/>
    <n v="2.4764285714285714"/>
    <n v="555"/>
    <n v="24.987387387387386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x v="1"/>
    <n v="1.0020481927710843"/>
    <n v="297"/>
    <n v="28.003367003367003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x v="1"/>
    <n v="1.53"/>
    <n v="123"/>
    <n v="85.829268292682926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0.37091954022988505"/>
    <n v="38"/>
    <n v="84.921052631578945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x v="3"/>
    <n v="4.3923948220064728E-2"/>
    <n v="60"/>
    <n v="90.483333333333334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x v="1"/>
    <n v="1.5650721649484536"/>
    <n v="3036"/>
    <n v="25.00197628458498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x v="1"/>
    <n v="2.704081632653061"/>
    <n v="144"/>
    <n v="92.013888888888886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x v="1"/>
    <n v="1.3405952380952382"/>
    <n v="121"/>
    <n v="93.06611570247933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x v="0"/>
    <n v="0.50398033126293995"/>
    <n v="1596"/>
    <n v="61.008145363408524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x v="3"/>
    <n v="0.88815837937384901"/>
    <n v="524"/>
    <n v="92.03625954198473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x v="1"/>
    <n v="1.65"/>
    <n v="181"/>
    <n v="81.13259668508287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x v="0"/>
    <n v="0.17499999999999999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x v="1"/>
    <n v="1.8566071428571429"/>
    <n v="122"/>
    <n v="85.221311475409834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x v="1"/>
    <n v="4.1266319444444441"/>
    <n v="1071"/>
    <n v="110.96825396825396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x v="3"/>
    <n v="0.90249999999999997"/>
    <n v="219"/>
    <n v="32.96803652968036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x v="0"/>
    <n v="0.91984615384615387"/>
    <n v="1121"/>
    <n v="96.005352363960753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x v="1"/>
    <n v="5.2700632911392402"/>
    <n v="980"/>
    <n v="84.96632653061225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x v="1"/>
    <n v="3.1914285714285713"/>
    <n v="536"/>
    <n v="25.007462686567163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x v="1"/>
    <n v="3.5418867924528303"/>
    <n v="1991"/>
    <n v="65.99899547965846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x v="3"/>
    <n v="0.32896103896103895"/>
    <n v="29"/>
    <n v="87.3448275862068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x v="1"/>
    <n v="1.358918918918919"/>
    <n v="180"/>
    <n v="27.933333333333334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x v="0"/>
    <n v="2.0843373493975904E-2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x v="0"/>
    <n v="0.61"/>
    <n v="191"/>
    <n v="31.93717277486911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x v="0"/>
    <n v="0.30037735849056602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x v="1"/>
    <n v="11.791666666666666"/>
    <n v="130"/>
    <n v="108.84615384615384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x v="1"/>
    <n v="11.260833333333334"/>
    <n v="122"/>
    <n v="110.76229508196721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x v="0"/>
    <n v="0.12923076923076923"/>
    <n v="17"/>
    <n v="29.647058823529413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x v="1"/>
    <n v="7.12"/>
    <n v="140"/>
    <n v="101.714285714285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x v="0"/>
    <n v="0.30304347826086958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x v="1"/>
    <n v="2.1250896057347672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x v="1"/>
    <n v="2.2885714285714287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x v="3"/>
    <n v="0.34959979476654696"/>
    <n v="614"/>
    <n v="110.97231270358306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x v="1"/>
    <n v="1.5729069767441861"/>
    <n v="366"/>
    <n v="36.959016393442624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x v="0"/>
    <n v="0.01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x v="1"/>
    <n v="2.3230555555555554"/>
    <n v="270"/>
    <n v="30.974074074074075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x v="3"/>
    <n v="0.92448275862068963"/>
    <n v="114"/>
    <n v="47.035087719298247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x v="1"/>
    <n v="2.5670212765957445"/>
    <n v="137"/>
    <n v="88.065693430656935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x v="1"/>
    <n v="1.6847017045454546"/>
    <n v="3205"/>
    <n v="37.005616224648989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x v="1"/>
    <n v="1.6657777777777778"/>
    <n v="288"/>
    <n v="26.027777777777779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x v="1"/>
    <n v="7.7207692307692311"/>
    <n v="148"/>
    <n v="67.817567567567565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x v="1"/>
    <n v="4.0685714285714285"/>
    <n v="114"/>
    <n v="49.964912280701753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x v="1"/>
    <n v="5.6420608108108112"/>
    <n v="1518"/>
    <n v="110.01646903820817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x v="0"/>
    <n v="0.6842686567164179"/>
    <n v="1274"/>
    <n v="89.96467817896389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x v="0"/>
    <n v="0.34351966873706002"/>
    <n v="210"/>
    <n v="79.009523809523813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x v="1"/>
    <n v="6.5545454545454547"/>
    <n v="166"/>
    <n v="86.867469879518069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x v="1"/>
    <n v="1.7725714285714285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x v="1"/>
    <n v="1.1317857142857144"/>
    <n v="235"/>
    <n v="26.97021276595744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x v="1"/>
    <n v="7.2818181818181822"/>
    <n v="148"/>
    <n v="54.121621621621621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x v="1"/>
    <n v="2.0833333333333335"/>
    <n v="198"/>
    <n v="41.035353535353536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x v="0"/>
    <n v="0.31171232876712329"/>
    <n v="248"/>
    <n v="55.052419354838712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0.56967078189300413"/>
    <n v="513"/>
    <n v="107.93762183235867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x v="1"/>
    <n v="2.3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x v="0"/>
    <n v="0.86867834394904464"/>
    <n v="3410"/>
    <n v="31.995894428152493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x v="1"/>
    <n v="2.7074418604651163"/>
    <n v="216"/>
    <n v="53.898148148148145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x v="3"/>
    <n v="0.49446428571428569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x v="1"/>
    <n v="1.1335962566844919"/>
    <n v="5139"/>
    <n v="32.999805409612762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x v="1"/>
    <n v="1.9055555555555554"/>
    <n v="2353"/>
    <n v="43.00254993625159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x v="1"/>
    <n v="1.355"/>
    <n v="78"/>
    <n v="86.858974358974365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x v="0"/>
    <n v="0.10297872340425532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x v="0"/>
    <n v="0.65544223826714798"/>
    <n v="2201"/>
    <n v="32.995456610631528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x v="0"/>
    <n v="0.49026652452025588"/>
    <n v="676"/>
    <n v="68.028106508875737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x v="1"/>
    <n v="7.8792307692307695"/>
    <n v="174"/>
    <n v="58.867816091954026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x v="0"/>
    <n v="0.80306347746090156"/>
    <n v="831"/>
    <n v="105.04572803850782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x v="1"/>
    <n v="1.0629411764705883"/>
    <n v="164"/>
    <n v="33.054878048780488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x v="3"/>
    <n v="0.50735632183908042"/>
    <n v="56"/>
    <n v="78.821428571428569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x v="1"/>
    <n v="2.153137254901961"/>
    <n v="161"/>
    <n v="68.204968944099377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x v="1"/>
    <n v="1.4122972972972974"/>
    <n v="138"/>
    <n v="75.731884057971016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x v="1"/>
    <n v="1.1533745781777278"/>
    <n v="3308"/>
    <n v="30.996070133010882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x v="1"/>
    <n v="1.9311940298507462"/>
    <n v="127"/>
    <n v="101.88188976377953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x v="1"/>
    <n v="7.2973333333333334"/>
    <n v="207"/>
    <n v="52.879227053140099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x v="0"/>
    <n v="0.99663398692810456"/>
    <n v="859"/>
    <n v="71.005820721769496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x v="2"/>
    <n v="0.88166666666666671"/>
    <n v="31"/>
    <n v="102.38709677419355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x v="0"/>
    <n v="0.37233333333333335"/>
    <n v="45"/>
    <n v="74.466666666666669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x v="3"/>
    <n v="0.30540075309306081"/>
    <n v="1113"/>
    <n v="51.00988319856244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x v="0"/>
    <n v="0.25714285714285712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x v="0"/>
    <n v="0.34"/>
    <n v="7"/>
    <n v="97.142857142857139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x v="1"/>
    <n v="11.859090909090909"/>
    <n v="181"/>
    <n v="72.071823204419886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x v="1"/>
    <n v="1.2539393939393939"/>
    <n v="110"/>
    <n v="75.23636363636363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x v="0"/>
    <n v="0.14394366197183098"/>
    <n v="31"/>
    <n v="32.967741935483872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x v="0"/>
    <n v="0.54807692307692313"/>
    <n v="78"/>
    <n v="54.807692307692307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x v="1"/>
    <n v="1.0963157894736841"/>
    <n v="185"/>
    <n v="45.03783783783783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x v="1"/>
    <n v="1.8847058823529412"/>
    <n v="121"/>
    <n v="52.958677685950413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x v="0"/>
    <n v="0.87008284023668636"/>
    <n v="1225"/>
    <n v="60.017959183673469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x v="0"/>
    <n v="0.01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x v="1"/>
    <n v="2.0291304347826089"/>
    <n v="106"/>
    <n v="44.028301886792455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.9703225806451612"/>
    <n v="142"/>
    <n v="86.028169014084511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1.07"/>
    <n v="233"/>
    <n v="28.012875536480685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x v="1"/>
    <n v="2.6873076923076922"/>
    <n v="218"/>
    <n v="32.05045871559632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x v="0"/>
    <n v="0.50845360824742269"/>
    <n v="67"/>
    <n v="73.611940298507463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x v="1"/>
    <n v="11.802857142857142"/>
    <n v="76"/>
    <n v="108.71052631578948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x v="1"/>
    <n v="2.64"/>
    <n v="43"/>
    <n v="42.97674418604651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x v="0"/>
    <n v="0.30442307692307691"/>
    <n v="19"/>
    <n v="83.315789473684205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x v="0"/>
    <n v="0.62880681818181816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x v="1"/>
    <n v="1.9312499999999999"/>
    <n v="221"/>
    <n v="55.92760180995475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x v="0"/>
    <n v="0.77102702702702708"/>
    <n v="679"/>
    <n v="105.0368188512518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x v="1"/>
    <n v="2.2552763819095478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x v="1"/>
    <n v="2.3940625"/>
    <n v="68"/>
    <n v="112.66176470588235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x v="0"/>
    <n v="0.921875"/>
    <n v="36"/>
    <n v="81.944444444444443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x v="1"/>
    <n v="1.3023333333333333"/>
    <n v="183"/>
    <n v="64.049180327868854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x v="1"/>
    <n v="6.1521739130434785"/>
    <n v="133"/>
    <n v="106.39097744360902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x v="1"/>
    <n v="3.687953216374269"/>
    <n v="2489"/>
    <n v="76.011249497790274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x v="1"/>
    <n v="10.948571428571428"/>
    <n v="69"/>
    <n v="111.07246376811594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x v="0"/>
    <n v="0.50662921348314605"/>
    <n v="47"/>
    <n v="95.936170212765958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x v="1"/>
    <n v="8.0060000000000002"/>
    <n v="279"/>
    <n v="43.043010752688176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x v="1"/>
    <n v="2.9128571428571428"/>
    <n v="210"/>
    <n v="67.966666666666669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x v="1"/>
    <n v="3.4996666666666667"/>
    <n v="2100"/>
    <n v="89.991428571428571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x v="1"/>
    <n v="3.5707317073170732"/>
    <n v="252"/>
    <n v="58.095238095238095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x v="1"/>
    <n v="1.2648941176470587"/>
    <n v="1280"/>
    <n v="83.996875000000003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x v="1"/>
    <n v="3.875"/>
    <n v="157"/>
    <n v="88.85350318471337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x v="1"/>
    <n v="4.5703571428571426"/>
    <n v="194"/>
    <n v="65.963917525773198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x v="1"/>
    <n v="2.6669565217391304"/>
    <n v="82"/>
    <n v="74.804878048780495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x v="0"/>
    <n v="0.69"/>
    <n v="70"/>
    <n v="69.98571428571428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x v="0"/>
    <n v="0.51343749999999999"/>
    <n v="154"/>
    <n v="32.006493506493506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1.1710526315789473E-2"/>
    <n v="22"/>
    <n v="64.727272727272734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x v="1"/>
    <n v="1.089773429454171"/>
    <n v="4233"/>
    <n v="24.998110087408456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x v="1"/>
    <n v="3.1517592592592591"/>
    <n v="1297"/>
    <n v="104.97764070932922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x v="1"/>
    <n v="1.5769117647058823"/>
    <n v="165"/>
    <n v="64.98787878787878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x v="1"/>
    <n v="1.5380821917808218"/>
    <n v="119"/>
    <n v="94.352941176470594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x v="0"/>
    <n v="0.89738979118329465"/>
    <n v="1758"/>
    <n v="44.001706484641637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x v="0"/>
    <n v="0.75135802469135804"/>
    <n v="94"/>
    <n v="64.744680851063833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x v="1"/>
    <n v="8.5288135593220336"/>
    <n v="1797"/>
    <n v="84.0066777963272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x v="1"/>
    <n v="1.3890625000000001"/>
    <n v="261"/>
    <n v="34.061302681992338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x v="1"/>
    <n v="1.9018181818181819"/>
    <n v="157"/>
    <n v="93.273885350318466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x v="1"/>
    <n v="1.0024333619948409"/>
    <n v="3533"/>
    <n v="32.998301726577978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x v="1"/>
    <n v="1.4275824175824177"/>
    <n v="155"/>
    <n v="83.81290322580645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x v="1"/>
    <n v="5.6313333333333331"/>
    <n v="132"/>
    <n v="63.99242424242424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x v="0"/>
    <n v="0.30715909090909088"/>
    <n v="33"/>
    <n v="81.909090909090907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x v="3"/>
    <n v="0.99397727272727276"/>
    <n v="94"/>
    <n v="93.053191489361708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x v="1"/>
    <n v="1.9754935622317598"/>
    <n v="1354"/>
    <n v="101.98449039881831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x v="1"/>
    <n v="5.085"/>
    <n v="48"/>
    <n v="105.9375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x v="1"/>
    <n v="2.3774468085106384"/>
    <n v="110"/>
    <n v="101.5818181818181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x v="1"/>
    <n v="3.3846875000000001"/>
    <n v="172"/>
    <n v="62.970930232558139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x v="1"/>
    <n v="1.3308955223880596"/>
    <n v="307"/>
    <n v="29.045602605863191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x v="0"/>
    <n v="0.01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x v="1"/>
    <n v="2.0779999999999998"/>
    <n v="160"/>
    <n v="77.92499999999999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x v="0"/>
    <n v="0.51122448979591839"/>
    <n v="31"/>
    <n v="80.8064516129032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x v="1"/>
    <n v="6.5205847953216374"/>
    <n v="1467"/>
    <n v="76.006816632583508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x v="1"/>
    <n v="1.1363099415204678"/>
    <n v="2662"/>
    <n v="72.993613824192337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x v="1"/>
    <n v="1.0237606837606839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x v="1"/>
    <n v="3.5658333333333334"/>
    <n v="158"/>
    <n v="54.1645569620253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x v="1"/>
    <n v="1.3986792452830188"/>
    <n v="225"/>
    <n v="32.94666666666666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x v="0"/>
    <n v="0.69450000000000001"/>
    <n v="35"/>
    <n v="79.37142857142856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x v="0"/>
    <n v="0.35534246575342465"/>
    <n v="63"/>
    <n v="41.174603174603178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x v="1"/>
    <n v="2.5165000000000002"/>
    <n v="65"/>
    <n v="77.430769230769229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x v="1"/>
    <n v="1.0587500000000001"/>
    <n v="163"/>
    <n v="57.159509202453989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x v="1"/>
    <n v="1.8742857142857143"/>
    <n v="85"/>
    <n v="77.17647058823529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x v="1"/>
    <n v="3.8678571428571429"/>
    <n v="217"/>
    <n v="24.953917050691246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x v="1"/>
    <n v="3.4707142857142856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x v="1"/>
    <n v="1.8582098765432098"/>
    <n v="3272"/>
    <n v="46.000916870415651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x v="3"/>
    <n v="0.43241247264770238"/>
    <n v="898"/>
    <n v="88.023385300668153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1.6243749999999999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x v="1"/>
    <n v="1.8484285714285715"/>
    <n v="126"/>
    <n v="102.6904761904761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x v="0"/>
    <n v="0.23703520691785052"/>
    <n v="526"/>
    <n v="72.958174904942965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x v="0"/>
    <n v="0.89870129870129867"/>
    <n v="121"/>
    <n v="57.19008264462809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x v="1"/>
    <n v="2.7260419580419581"/>
    <n v="2320"/>
    <n v="84.013793103448279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x v="1"/>
    <n v="1.7004255319148935"/>
    <n v="81"/>
    <n v="98.66666666666667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x v="1"/>
    <n v="1.8828503562945369"/>
    <n v="1887"/>
    <n v="42.007419183889773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x v="1"/>
    <n v="3.4693532338308457"/>
    <n v="4358"/>
    <n v="32.002753556677376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x v="0"/>
    <n v="0.6917721518987342"/>
    <n v="67"/>
    <n v="81.567164179104481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x v="0"/>
    <n v="0.25433734939759034"/>
    <n v="57"/>
    <n v="37.03508771929824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x v="0"/>
    <n v="0.77400977995110021"/>
    <n v="1229"/>
    <n v="103.033360455655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x v="0"/>
    <n v="0.37481481481481482"/>
    <n v="12"/>
    <n v="84.333333333333329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x v="1"/>
    <n v="5.4379999999999997"/>
    <n v="53"/>
    <n v="102.60377358490567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x v="1"/>
    <n v="2.2852189349112426"/>
    <n v="2414"/>
    <n v="79.992129246064621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x v="0"/>
    <n v="0.38948339483394834"/>
    <n v="452"/>
    <n v="70.055309734513273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x v="1"/>
    <n v="3.7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x v="1"/>
    <n v="2.3791176470588233"/>
    <n v="193"/>
    <n v="41.911917098445599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x v="0"/>
    <n v="0.64036299765807958"/>
    <n v="1886"/>
    <n v="57.992576882290564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x v="1"/>
    <n v="1.1827777777777777"/>
    <n v="52"/>
    <n v="40.942307692307693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x v="0"/>
    <n v="0.84824037184594958"/>
    <n v="1825"/>
    <n v="69.9972602739726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x v="0"/>
    <n v="0.29346153846153844"/>
    <n v="31"/>
    <n v="73.838709677419359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x v="1"/>
    <n v="2.0989655172413793"/>
    <n v="290"/>
    <n v="41.979310344827589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x v="1"/>
    <n v="1.697857142857143"/>
    <n v="122"/>
    <n v="77.93442622950819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x v="1"/>
    <n v="1.1595907738095239"/>
    <n v="1470"/>
    <n v="106.01972789115646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x v="1"/>
    <n v="2.5859999999999999"/>
    <n v="165"/>
    <n v="47.018181818181816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x v="1"/>
    <n v="2.3058333333333332"/>
    <n v="182"/>
    <n v="76.016483516483518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x v="1"/>
    <n v="1.2821428571428573"/>
    <n v="199"/>
    <n v="54.120603015075375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x v="1"/>
    <n v="1.8870588235294117"/>
    <n v="56"/>
    <n v="57.285714285714285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x v="0"/>
    <n v="6.9511889862327911E-2"/>
    <n v="107"/>
    <n v="103.81308411214954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x v="1"/>
    <n v="7.7443434343434348"/>
    <n v="1460"/>
    <n v="105.02602739726028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x v="0"/>
    <n v="0.27693181818181817"/>
    <n v="27"/>
    <n v="90.259259259259252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x v="0"/>
    <n v="0.52479620323841425"/>
    <n v="1221"/>
    <n v="76.978705978705975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x v="1"/>
    <n v="4.0709677419354842"/>
    <n v="123"/>
    <n v="102.60162601626017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x v="0"/>
    <n v="0.02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x v="1"/>
    <n v="1.5617857142857143"/>
    <n v="159"/>
    <n v="55.006289308176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x v="1"/>
    <n v="2.5242857142857145"/>
    <n v="110"/>
    <n v="32.127272727272725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x v="2"/>
    <n v="1.729268292682927E-2"/>
    <n v="14"/>
    <n v="50.642857142857146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x v="0"/>
    <n v="0.12230769230769231"/>
    <n v="16"/>
    <n v="49.6875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x v="1"/>
    <n v="1.6398734177215191"/>
    <n v="236"/>
    <n v="54.89406779661016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x v="1"/>
    <n v="1.6298181818181818"/>
    <n v="191"/>
    <n v="46.931937172774866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x v="0"/>
    <n v="0.20252747252747252"/>
    <n v="41"/>
    <n v="44.951219512195124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x v="1"/>
    <n v="3.1924083769633507"/>
    <n v="3934"/>
    <n v="30.9989832231825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x v="1"/>
    <n v="4.7894444444444444"/>
    <n v="80"/>
    <n v="107.7625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x v="3"/>
    <n v="0.19556634304207121"/>
    <n v="296"/>
    <n v="102.07770270270271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x v="1"/>
    <n v="1.9894827586206896"/>
    <n v="462"/>
    <n v="24.976190476190474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x v="1"/>
    <n v="7.95"/>
    <n v="179"/>
    <n v="79.944134078212286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x v="0"/>
    <n v="0.50621082621082625"/>
    <n v="523"/>
    <n v="67.946462715105156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x v="0"/>
    <n v="0.57437499999999997"/>
    <n v="141"/>
    <n v="26.070921985815602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x v="1"/>
    <n v="1.5562827640984909"/>
    <n v="1866"/>
    <n v="105.003215434083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x v="0"/>
    <n v="0.36297297297297298"/>
    <n v="52"/>
    <n v="25.826923076923077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x v="2"/>
    <n v="0.58250000000000002"/>
    <n v="27"/>
    <n v="77.666666666666671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x v="1"/>
    <n v="2.3739473684210526"/>
    <n v="156"/>
    <n v="57.82692307692308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x v="0"/>
    <n v="0.58750000000000002"/>
    <n v="225"/>
    <n v="92.955555555555549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x v="1"/>
    <n v="1.8256603773584905"/>
    <n v="255"/>
    <n v="37.945098039215686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x v="0"/>
    <n v="7.5436408977556111E-3"/>
    <n v="38"/>
    <n v="31.84210526315789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x v="1"/>
    <n v="1.759533073929961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x v="1"/>
    <n v="2.3788235294117648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x v="1"/>
    <n v="4.8805076142131982"/>
    <n v="2289"/>
    <n v="84.006989951944078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x v="1"/>
    <n v="2.2406666666666668"/>
    <n v="65"/>
    <n v="103.41538461538461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x v="0"/>
    <n v="0.18126436781609195"/>
    <n v="15"/>
    <n v="105.13333333333334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x v="0"/>
    <n v="0.45847222222222223"/>
    <n v="37"/>
    <n v="89.21621621621621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x v="1"/>
    <n v="1.1731541218637993"/>
    <n v="3777"/>
    <n v="51.995234312946785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x v="1"/>
    <n v="2.173090909090909"/>
    <n v="184"/>
    <n v="64.956521739130437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x v="1"/>
    <n v="1.1228571428571428"/>
    <n v="85"/>
    <n v="46.235294117647058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x v="0"/>
    <n v="0.72518987341772156"/>
    <n v="112"/>
    <n v="51.1517857142857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x v="1"/>
    <n v="2.1230434782608696"/>
    <n v="144"/>
    <n v="33.909722222222221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x v="1"/>
    <n v="2.3974657534246577"/>
    <n v="1902"/>
    <n v="92.01629863301788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x v="1"/>
    <n v="1.8193548387096774"/>
    <n v="105"/>
    <n v="107.428571428571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x v="1"/>
    <n v="1.6413114754098361"/>
    <n v="132"/>
    <n v="75.84848484848484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x v="0"/>
    <n v="1.6375968992248063E-2"/>
    <n v="21"/>
    <n v="80.476190476190482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x v="3"/>
    <n v="0.49643859649122807"/>
    <n v="976"/>
    <n v="86.9784836065573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x v="1"/>
    <n v="1.0970652173913042"/>
    <n v="96"/>
    <n v="105.13541666666667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0.49217948717948717"/>
    <n v="67"/>
    <n v="57.298507462686565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x v="2"/>
    <n v="0.62232323232323228"/>
    <n v="66"/>
    <n v="93.348484848484844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x v="0"/>
    <n v="0.1305813953488372"/>
    <n v="78"/>
    <n v="71.987179487179489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x v="0"/>
    <n v="0.64635416666666667"/>
    <n v="67"/>
    <n v="92.611940298507463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x v="1"/>
    <n v="1.5958666666666668"/>
    <n v="114"/>
    <n v="104.9912280701754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x v="0"/>
    <n v="0.81420000000000003"/>
    <n v="263"/>
    <n v="30.958174904942965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0.32444767441860467"/>
    <n v="1691"/>
    <n v="33.001182732111175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9.9141184124918666E-2"/>
    <n v="181"/>
    <n v="84.187845303867405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x v="0"/>
    <n v="0.26694444444444443"/>
    <n v="13"/>
    <n v="73.923076923076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x v="3"/>
    <n v="0.62957446808510642"/>
    <n v="160"/>
    <n v="36.987499999999997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x v="1"/>
    <n v="1.6135593220338984"/>
    <n v="203"/>
    <n v="46.89655172413792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x v="0"/>
    <n v="0.05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x v="1"/>
    <n v="10.969379310344827"/>
    <n v="1559"/>
    <n v="102.0243745991019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x v="3"/>
    <n v="0.70094158075601376"/>
    <n v="2266"/>
    <n v="45.007502206531335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x v="0"/>
    <n v="0.6"/>
    <n v="21"/>
    <n v="94.285714285714292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3.6709859154929578"/>
    <n v="1548"/>
    <n v="101.023255813953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x v="1"/>
    <n v="11.09"/>
    <n v="80"/>
    <n v="97.03749999999999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x v="0"/>
    <n v="0.19028784648187633"/>
    <n v="830"/>
    <n v="43.00963855421687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x v="1"/>
    <n v="1.2687755102040816"/>
    <n v="131"/>
    <n v="94.91603053435115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x v="1"/>
    <n v="7.3463636363636367"/>
    <n v="112"/>
    <n v="72.151785714285708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x v="0"/>
    <n v="4.5731034482758622E-2"/>
    <n v="130"/>
    <n v="51.007692307692309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x v="0"/>
    <n v="0.85054545454545449"/>
    <n v="55"/>
    <n v="85.054545454545448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x v="1"/>
    <n v="1.1929824561403508"/>
    <n v="155"/>
    <n v="43.87096774193548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x v="1"/>
    <n v="2.9602777777777778"/>
    <n v="266"/>
    <n v="40.063909774436091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x v="0"/>
    <n v="0.84694915254237291"/>
    <n v="114"/>
    <n v="43.833333333333336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x v="1"/>
    <n v="3.5578378378378379"/>
    <n v="155"/>
    <n v="84.92903225806451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x v="1"/>
    <n v="3.8640909090909092"/>
    <n v="207"/>
    <n v="41.067632850241544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x v="1"/>
    <n v="7.9223529411764702"/>
    <n v="245"/>
    <n v="54.971428571428568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x v="1"/>
    <n v="1.3703393665158372"/>
    <n v="1573"/>
    <n v="77.01080737444374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3.3820833333333336"/>
    <n v="114"/>
    <n v="71.201754385964918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x v="1"/>
    <n v="1.0822784810126582"/>
    <n v="93"/>
    <n v="91.93548387096774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x v="0"/>
    <n v="0.60757639620653314"/>
    <n v="594"/>
    <n v="97.069023569023571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x v="0"/>
    <n v="0.27725490196078434"/>
    <n v="24"/>
    <n v="58.91666666666666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x v="1"/>
    <n v="2.283934426229508"/>
    <n v="1681"/>
    <n v="58.015466983938133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x v="0"/>
    <n v="0.21615194054500414"/>
    <n v="252"/>
    <n v="103.873015873015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x v="1"/>
    <n v="3.73875"/>
    <n v="32"/>
    <n v="93.46875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x v="1"/>
    <n v="1.5492592592592593"/>
    <n v="135"/>
    <n v="61.970370370370368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3.2214999999999998"/>
    <n v="140"/>
    <n v="92.04285714285714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x v="0"/>
    <n v="0.73957142857142855"/>
    <n v="67"/>
    <n v="77.268656716417908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x v="1"/>
    <n v="8.641"/>
    <n v="92"/>
    <n v="93.923913043478265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x v="1"/>
    <n v="1.432624584717608"/>
    <n v="1015"/>
    <n v="84.969458128078813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x v="0"/>
    <n v="0.40281762295081969"/>
    <n v="742"/>
    <n v="105.9703504043126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x v="1"/>
    <n v="1.7822388059701493"/>
    <n v="323"/>
    <n v="36.969040247678016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x v="0"/>
    <n v="0.84930555555555554"/>
    <n v="75"/>
    <n v="81.533333333333331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x v="1"/>
    <n v="1.4593648334624323"/>
    <n v="2326"/>
    <n v="80.999140154772135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x v="1"/>
    <n v="1.5246153846153847"/>
    <n v="381"/>
    <n v="26.010498687664043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x v="0"/>
    <n v="0.67129542790152408"/>
    <n v="4405"/>
    <n v="25.99841089670828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x v="0"/>
    <n v="0.40307692307692305"/>
    <n v="92"/>
    <n v="34.173913043478258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x v="1"/>
    <n v="2.1679032258064517"/>
    <n v="480"/>
    <n v="28.002083333333335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x v="0"/>
    <n v="0.52117021276595743"/>
    <n v="64"/>
    <n v="76.54687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x v="1"/>
    <n v="4.9958333333333336"/>
    <n v="226"/>
    <n v="53.053097345132741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x v="0"/>
    <n v="0.87679487179487181"/>
    <n v="64"/>
    <n v="106.859375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x v="1"/>
    <n v="1.131734693877551"/>
    <n v="241"/>
    <n v="46.020746887966808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x v="1"/>
    <n v="4.2654838709677421"/>
    <n v="132"/>
    <n v="100.1742424242424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x v="3"/>
    <n v="0.77632653061224488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0.52496810772501767"/>
    <n v="842"/>
    <n v="87.972684085510693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x v="1"/>
    <n v="1.5746762589928058"/>
    <n v="2043"/>
    <n v="74.995594713656388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x v="0"/>
    <n v="0.72939393939393937"/>
    <n v="112"/>
    <n v="42.982142857142854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x v="3"/>
    <n v="0.60565789473684206"/>
    <n v="139"/>
    <n v="33.115107913669064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x v="0"/>
    <n v="0.5679129129129129"/>
    <n v="374"/>
    <n v="101.131016042780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x v="3"/>
    <n v="0.56542754275427543"/>
    <n v="1122"/>
    <n v="55.98841354723708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2F1535-2948-48B3-AB1A-513F0D973863}" name="PivotTable5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dataField="1"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numFmtId="9"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id" fld="0" subtotal="count" baseField="16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241655-A025-447B-9BF5-B1F990D27019}" name="PivotTable6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dataField="1"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numFmtId="9"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id" fld="0" subtotal="count" baseField="9" baseItem="1004210816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2737FF-6921-44BD-AFD2-8C2DDEC68E04}" name="PivotTable7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9" baseItem="1004210816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4342A3-D851-487B-AD62-A67814663852}" name="PivotTable4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5" firstHeaderRow="1" firstDataRow="2" firstDataCol="1"/>
  <pivotFields count="18">
    <pivotField dataField="1" showAll="0"/>
    <pivotField showAll="0"/>
    <pivotField showAll="0"/>
    <pivotField showAll="0"/>
    <pivotField showAll="0"/>
    <pivotField axis="axisCol" showAll="0" includeNewItemsInFilter="1" countASubtotal="1">
      <items count="6">
        <item x="3"/>
        <item x="0"/>
        <item x="2"/>
        <item x="1"/>
        <item x="4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id" fld="0" subtotal="count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M1" workbookViewId="0">
      <selection activeCell="U1" sqref="U1:U1048576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7" max="7" width="14.19921875" bestFit="1" customWidth="1"/>
    <col min="8" max="8" width="13" bestFit="1" customWidth="1"/>
    <col min="9" max="9" width="13" customWidth="1"/>
    <col min="12" max="13" width="11.19921875" bestFit="1" customWidth="1"/>
    <col min="16" max="16" width="28" bestFit="1" customWidth="1"/>
    <col min="17" max="17" width="14.5" bestFit="1" customWidth="1"/>
    <col min="19" max="20" width="22.19921875" style="10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2029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9" t="s">
        <v>2072</v>
      </c>
      <c r="T1" s="9" t="s">
        <v>2073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s="4">
        <f>E2/D2</f>
        <v>0</v>
      </c>
      <c r="H2">
        <v>0</v>
      </c>
      <c r="I2" s="5" t="e">
        <f>E2/H2</f>
        <v>#DIV/0!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10">
        <f>(((L2/60)/60)/24)+DATE(1970,1,1)</f>
        <v>42336.25</v>
      </c>
      <c r="T2" s="10">
        <f>(((M2/60)/60)/24)+DATE(1970,1,1)</f>
        <v>42353.25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 s="4">
        <f>E3/D3</f>
        <v>10.4</v>
      </c>
      <c r="H3">
        <v>158</v>
      </c>
      <c r="I3" s="5">
        <f t="shared" ref="I3:I66" si="0"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10">
        <f t="shared" ref="S3:T66" si="1">(((L3/60)/60)/24)+DATE(1970,1,1)</f>
        <v>41870.208333333336</v>
      </c>
      <c r="T3" s="10">
        <f t="shared" si="1"/>
        <v>41872.208333333336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 s="4">
        <f>E4/D4</f>
        <v>1.3147878228782288</v>
      </c>
      <c r="H4">
        <v>1425</v>
      </c>
      <c r="I4" s="5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10">
        <f t="shared" si="1"/>
        <v>41595.25</v>
      </c>
      <c r="T4" s="10">
        <f t="shared" si="1"/>
        <v>41597.25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 s="4">
        <f>E5/D5</f>
        <v>0.58976190476190471</v>
      </c>
      <c r="H5">
        <v>24</v>
      </c>
      <c r="I5" s="5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10">
        <f t="shared" si="1"/>
        <v>43688.208333333328</v>
      </c>
      <c r="T5" s="10">
        <f t="shared" si="1"/>
        <v>43728.208333333328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 s="4">
        <f>E6/D6</f>
        <v>0.69276315789473686</v>
      </c>
      <c r="H6">
        <v>53</v>
      </c>
      <c r="I6" s="5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10">
        <f t="shared" si="1"/>
        <v>43485.25</v>
      </c>
      <c r="T6" s="10">
        <f t="shared" si="1"/>
        <v>43489.25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 s="4">
        <f>E7/D7</f>
        <v>1.7361842105263159</v>
      </c>
      <c r="H7">
        <v>174</v>
      </c>
      <c r="I7" s="5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10">
        <f t="shared" si="1"/>
        <v>41149.208333333336</v>
      </c>
      <c r="T7" s="10">
        <f t="shared" si="1"/>
        <v>41160.208333333336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 s="4">
        <f>E8/D8</f>
        <v>0.20961538461538462</v>
      </c>
      <c r="H8">
        <v>18</v>
      </c>
      <c r="I8" s="5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10">
        <f t="shared" si="1"/>
        <v>42991.208333333328</v>
      </c>
      <c r="T8" s="10">
        <f t="shared" si="1"/>
        <v>42992.208333333328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 s="4">
        <f>E9/D9</f>
        <v>3.2757777777777779</v>
      </c>
      <c r="H9">
        <v>227</v>
      </c>
      <c r="I9" s="5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10">
        <f t="shared" si="1"/>
        <v>42229.208333333328</v>
      </c>
      <c r="T9" s="10">
        <f t="shared" si="1"/>
        <v>42231.208333333328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 s="4">
        <f>E10/D10</f>
        <v>0.19932788374205268</v>
      </c>
      <c r="H10">
        <v>708</v>
      </c>
      <c r="I10" s="5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10">
        <f t="shared" si="1"/>
        <v>40399.208333333336</v>
      </c>
      <c r="T10" s="10">
        <f t="shared" si="1"/>
        <v>40401.208333333336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 s="4">
        <f>E11/D11</f>
        <v>0.51741935483870971</v>
      </c>
      <c r="H11">
        <v>44</v>
      </c>
      <c r="I11" s="5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10">
        <f t="shared" si="1"/>
        <v>41536.208333333336</v>
      </c>
      <c r="T11" s="10">
        <f t="shared" si="1"/>
        <v>41585.25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 s="4">
        <f>E12/D12</f>
        <v>2.6611538461538462</v>
      </c>
      <c r="H12">
        <v>220</v>
      </c>
      <c r="I12" s="5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10">
        <f t="shared" si="1"/>
        <v>40404.208333333336</v>
      </c>
      <c r="T12" s="10">
        <f t="shared" si="1"/>
        <v>40452.208333333336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 s="4">
        <f>E13/D13</f>
        <v>0.48095238095238096</v>
      </c>
      <c r="H13">
        <v>27</v>
      </c>
      <c r="I13" s="5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10">
        <f t="shared" si="1"/>
        <v>40442.208333333336</v>
      </c>
      <c r="T13" s="10">
        <f t="shared" si="1"/>
        <v>40448.208333333336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 s="4">
        <f>E14/D14</f>
        <v>0.89349206349206345</v>
      </c>
      <c r="H14">
        <v>55</v>
      </c>
      <c r="I14" s="5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10">
        <f t="shared" si="1"/>
        <v>43760.208333333328</v>
      </c>
      <c r="T14" s="10">
        <f t="shared" si="1"/>
        <v>43768.208333333328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 s="4">
        <f>E15/D15</f>
        <v>2.4511904761904764</v>
      </c>
      <c r="H15">
        <v>98</v>
      </c>
      <c r="I15" s="5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10">
        <f t="shared" si="1"/>
        <v>42532.208333333328</v>
      </c>
      <c r="T15" s="10">
        <f t="shared" si="1"/>
        <v>42544.208333333328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 s="4">
        <f>E16/D16</f>
        <v>0.66769503546099296</v>
      </c>
      <c r="H16">
        <v>200</v>
      </c>
      <c r="I16" s="5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10">
        <f t="shared" si="1"/>
        <v>40974.25</v>
      </c>
      <c r="T16" s="10">
        <f t="shared" si="1"/>
        <v>41001.208333333336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 s="4">
        <f>E17/D17</f>
        <v>0.47307881773399013</v>
      </c>
      <c r="H17">
        <v>452</v>
      </c>
      <c r="I17" s="5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10">
        <f t="shared" si="1"/>
        <v>43809.25</v>
      </c>
      <c r="T17" s="10">
        <f t="shared" si="1"/>
        <v>43813.25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 s="4">
        <f>E18/D18</f>
        <v>6.4947058823529416</v>
      </c>
      <c r="H18">
        <v>100</v>
      </c>
      <c r="I18" s="5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10">
        <f t="shared" si="1"/>
        <v>41661.25</v>
      </c>
      <c r="T18" s="10">
        <f t="shared" si="1"/>
        <v>41683.25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 s="4">
        <f>E19/D19</f>
        <v>1.5939125295508274</v>
      </c>
      <c r="H19">
        <v>1249</v>
      </c>
      <c r="I19" s="5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10">
        <f t="shared" si="1"/>
        <v>40555.25</v>
      </c>
      <c r="T19" s="10">
        <f t="shared" si="1"/>
        <v>40556.25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 s="4">
        <f>E20/D20</f>
        <v>0.66912087912087914</v>
      </c>
      <c r="H20">
        <v>135</v>
      </c>
      <c r="I20" s="5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10">
        <f t="shared" si="1"/>
        <v>43351.208333333328</v>
      </c>
      <c r="T20" s="10">
        <f t="shared" si="1"/>
        <v>43359.208333333328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 s="4">
        <f>E21/D21</f>
        <v>0.48529600000000001</v>
      </c>
      <c r="H21">
        <v>674</v>
      </c>
      <c r="I21" s="5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10">
        <f t="shared" si="1"/>
        <v>43528.25</v>
      </c>
      <c r="T21" s="10">
        <f t="shared" si="1"/>
        <v>43549.208333333328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 s="4">
        <f>E22/D22</f>
        <v>1.1224279210925645</v>
      </c>
      <c r="H22">
        <v>1396</v>
      </c>
      <c r="I22" s="5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10">
        <f t="shared" si="1"/>
        <v>41848.208333333336</v>
      </c>
      <c r="T22" s="10">
        <f t="shared" si="1"/>
        <v>41848.208333333336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 s="4">
        <f>E23/D23</f>
        <v>0.40992553191489361</v>
      </c>
      <c r="H23">
        <v>558</v>
      </c>
      <c r="I23" s="5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10">
        <f t="shared" si="1"/>
        <v>40770.208333333336</v>
      </c>
      <c r="T23" s="10">
        <f t="shared" si="1"/>
        <v>40804.208333333336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 s="4">
        <f>E24/D24</f>
        <v>1.2807106598984772</v>
      </c>
      <c r="H24">
        <v>890</v>
      </c>
      <c r="I24" s="5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10">
        <f t="shared" si="1"/>
        <v>43193.208333333328</v>
      </c>
      <c r="T24" s="10">
        <f t="shared" si="1"/>
        <v>43208.208333333328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 s="4">
        <f>E25/D25</f>
        <v>3.3204444444444445</v>
      </c>
      <c r="H25">
        <v>142</v>
      </c>
      <c r="I25" s="5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10">
        <f t="shared" si="1"/>
        <v>43510.25</v>
      </c>
      <c r="T25" s="10">
        <f t="shared" si="1"/>
        <v>43563.208333333328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 s="4">
        <f>E26/D26</f>
        <v>1.1283225108225108</v>
      </c>
      <c r="H26">
        <v>2673</v>
      </c>
      <c r="I26" s="5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10">
        <f t="shared" si="1"/>
        <v>41811.208333333336</v>
      </c>
      <c r="T26" s="10">
        <f t="shared" si="1"/>
        <v>41813.208333333336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 s="4">
        <f>E27/D27</f>
        <v>2.1643636363636363</v>
      </c>
      <c r="H27">
        <v>163</v>
      </c>
      <c r="I27" s="5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10">
        <f t="shared" si="1"/>
        <v>40681.208333333336</v>
      </c>
      <c r="T27" s="10">
        <f t="shared" si="1"/>
        <v>40701.208333333336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 s="4">
        <f>E28/D28</f>
        <v>0.4819906976744186</v>
      </c>
      <c r="H28">
        <v>1480</v>
      </c>
      <c r="I28" s="5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10">
        <f t="shared" si="1"/>
        <v>43312.208333333328</v>
      </c>
      <c r="T28" s="10">
        <f t="shared" si="1"/>
        <v>43339.208333333328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 s="4">
        <f>E29/D29</f>
        <v>0.79949999999999999</v>
      </c>
      <c r="H29">
        <v>15</v>
      </c>
      <c r="I29" s="5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10">
        <f t="shared" si="1"/>
        <v>42280.208333333328</v>
      </c>
      <c r="T29" s="10">
        <f t="shared" si="1"/>
        <v>42288.208333333328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 s="4">
        <f>E30/D30</f>
        <v>1.0522553516819573</v>
      </c>
      <c r="H30">
        <v>2220</v>
      </c>
      <c r="I30" s="5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10">
        <f t="shared" si="1"/>
        <v>40218.25</v>
      </c>
      <c r="T30" s="10">
        <f t="shared" si="1"/>
        <v>40241.25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 s="4">
        <f>E31/D31</f>
        <v>3.2889978213507627</v>
      </c>
      <c r="H31">
        <v>1606</v>
      </c>
      <c r="I31" s="5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10">
        <f t="shared" si="1"/>
        <v>43301.208333333328</v>
      </c>
      <c r="T31" s="10">
        <f t="shared" si="1"/>
        <v>43341.208333333328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 s="4">
        <f>E32/D32</f>
        <v>1.606111111111111</v>
      </c>
      <c r="H32">
        <v>129</v>
      </c>
      <c r="I32" s="5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10">
        <f t="shared" si="1"/>
        <v>43609.208333333328</v>
      </c>
      <c r="T32" s="10">
        <f t="shared" si="1"/>
        <v>43614.208333333328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 s="4">
        <f>E33/D33</f>
        <v>3.1</v>
      </c>
      <c r="H33">
        <v>226</v>
      </c>
      <c r="I33" s="5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10">
        <f t="shared" si="1"/>
        <v>42374.25</v>
      </c>
      <c r="T33" s="10">
        <f t="shared" si="1"/>
        <v>42402.25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 s="4">
        <f>E34/D34</f>
        <v>0.86807920792079207</v>
      </c>
      <c r="H34">
        <v>2307</v>
      </c>
      <c r="I34" s="5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10">
        <f t="shared" si="1"/>
        <v>43110.25</v>
      </c>
      <c r="T34" s="10">
        <f t="shared" si="1"/>
        <v>43137.25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 s="4">
        <f>E35/D35</f>
        <v>3.7782071713147412</v>
      </c>
      <c r="H35">
        <v>5419</v>
      </c>
      <c r="I35" s="5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10">
        <f t="shared" si="1"/>
        <v>41917.208333333336</v>
      </c>
      <c r="T35" s="10">
        <f t="shared" si="1"/>
        <v>41954.25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 s="4">
        <f>E36/D36</f>
        <v>1.5080645161290323</v>
      </c>
      <c r="H36">
        <v>165</v>
      </c>
      <c r="I36" s="5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10">
        <f t="shared" si="1"/>
        <v>42817.208333333328</v>
      </c>
      <c r="T36" s="10">
        <f t="shared" si="1"/>
        <v>42822.208333333328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 s="4">
        <f>E37/D37</f>
        <v>1.5030119521912351</v>
      </c>
      <c r="H37">
        <v>1965</v>
      </c>
      <c r="I37" s="5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10">
        <f t="shared" si="1"/>
        <v>43484.25</v>
      </c>
      <c r="T37" s="10">
        <f t="shared" si="1"/>
        <v>43526.25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 s="4">
        <f>E38/D38</f>
        <v>1.572857142857143</v>
      </c>
      <c r="H38">
        <v>16</v>
      </c>
      <c r="I38" s="5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10">
        <f t="shared" si="1"/>
        <v>40600.25</v>
      </c>
      <c r="T38" s="10">
        <f t="shared" si="1"/>
        <v>40625.208333333336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 s="4">
        <f>E39/D39</f>
        <v>1.3998765432098765</v>
      </c>
      <c r="H39">
        <v>107</v>
      </c>
      <c r="I39" s="5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10">
        <f t="shared" si="1"/>
        <v>43744.208333333328</v>
      </c>
      <c r="T39" s="10">
        <f t="shared" si="1"/>
        <v>43777.25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 s="4">
        <f>E40/D40</f>
        <v>3.2532258064516131</v>
      </c>
      <c r="H40">
        <v>134</v>
      </c>
      <c r="I40" s="5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10">
        <f t="shared" si="1"/>
        <v>40469.208333333336</v>
      </c>
      <c r="T40" s="10">
        <f t="shared" si="1"/>
        <v>40474.208333333336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 s="4">
        <f>E41/D41</f>
        <v>0.50777777777777777</v>
      </c>
      <c r="H41">
        <v>88</v>
      </c>
      <c r="I41" s="5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10">
        <f t="shared" si="1"/>
        <v>41330.25</v>
      </c>
      <c r="T41" s="10">
        <f t="shared" si="1"/>
        <v>41344.208333333336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 s="4">
        <f>E42/D42</f>
        <v>1.6906818181818182</v>
      </c>
      <c r="H42">
        <v>198</v>
      </c>
      <c r="I42" s="5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10">
        <f t="shared" si="1"/>
        <v>40334.208333333336</v>
      </c>
      <c r="T42" s="10">
        <f t="shared" si="1"/>
        <v>40353.208333333336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 s="4">
        <f>E43/D43</f>
        <v>2.1292857142857144</v>
      </c>
      <c r="H43">
        <v>111</v>
      </c>
      <c r="I43" s="5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10">
        <f t="shared" si="1"/>
        <v>41156.208333333336</v>
      </c>
      <c r="T43" s="10">
        <f t="shared" si="1"/>
        <v>41182.208333333336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 s="4">
        <f>E44/D44</f>
        <v>4.4394444444444447</v>
      </c>
      <c r="H44">
        <v>222</v>
      </c>
      <c r="I44" s="5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10">
        <f t="shared" si="1"/>
        <v>40728.208333333336</v>
      </c>
      <c r="T44" s="10">
        <f t="shared" si="1"/>
        <v>40737.208333333336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 s="4">
        <f>E45/D45</f>
        <v>1.859390243902439</v>
      </c>
      <c r="H45">
        <v>6212</v>
      </c>
      <c r="I45" s="5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10">
        <f t="shared" si="1"/>
        <v>41844.208333333336</v>
      </c>
      <c r="T45" s="10">
        <f t="shared" si="1"/>
        <v>41860.208333333336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 s="4">
        <f>E46/D46</f>
        <v>6.5881249999999998</v>
      </c>
      <c r="H46">
        <v>98</v>
      </c>
      <c r="I46" s="5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10">
        <f t="shared" si="1"/>
        <v>43541.208333333328</v>
      </c>
      <c r="T46" s="10">
        <f t="shared" si="1"/>
        <v>43542.208333333328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 s="4">
        <f>E47/D47</f>
        <v>0.4768421052631579</v>
      </c>
      <c r="H47">
        <v>48</v>
      </c>
      <c r="I47" s="5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10">
        <f t="shared" si="1"/>
        <v>42676.208333333328</v>
      </c>
      <c r="T47" s="10">
        <f t="shared" si="1"/>
        <v>42691.25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 s="4">
        <f>E48/D48</f>
        <v>1.1478378378378378</v>
      </c>
      <c r="H48">
        <v>92</v>
      </c>
      <c r="I48" s="5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10">
        <f t="shared" si="1"/>
        <v>40367.208333333336</v>
      </c>
      <c r="T48" s="10">
        <f t="shared" si="1"/>
        <v>40390.208333333336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 s="4">
        <f>E49/D49</f>
        <v>4.7526666666666664</v>
      </c>
      <c r="H49">
        <v>149</v>
      </c>
      <c r="I49" s="5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10">
        <f t="shared" si="1"/>
        <v>41727.208333333336</v>
      </c>
      <c r="T49" s="10">
        <f t="shared" si="1"/>
        <v>41757.208333333336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 s="4">
        <f>E50/D50</f>
        <v>3.86972972972973</v>
      </c>
      <c r="H50">
        <v>2431</v>
      </c>
      <c r="I50" s="5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10">
        <f t="shared" si="1"/>
        <v>42180.208333333328</v>
      </c>
      <c r="T50" s="10">
        <f t="shared" si="1"/>
        <v>42192.208333333328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 s="4">
        <f>E51/D51</f>
        <v>1.89625</v>
      </c>
      <c r="H51">
        <v>303</v>
      </c>
      <c r="I51" s="5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10">
        <f t="shared" si="1"/>
        <v>43758.208333333328</v>
      </c>
      <c r="T51" s="10">
        <f t="shared" si="1"/>
        <v>43803.25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 s="4">
        <f>E52/D52</f>
        <v>0.02</v>
      </c>
      <c r="H52">
        <v>1</v>
      </c>
      <c r="I52" s="5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10">
        <f t="shared" si="1"/>
        <v>41487.208333333336</v>
      </c>
      <c r="T52" s="10">
        <f t="shared" si="1"/>
        <v>41515.208333333336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 s="4">
        <f>E53/D53</f>
        <v>0.91867805186590767</v>
      </c>
      <c r="H53">
        <v>1467</v>
      </c>
      <c r="I53" s="5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10">
        <f t="shared" si="1"/>
        <v>40995.208333333336</v>
      </c>
      <c r="T53" s="10">
        <f t="shared" si="1"/>
        <v>41011.208333333336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 s="4">
        <f>E54/D54</f>
        <v>0.34152777777777776</v>
      </c>
      <c r="H54">
        <v>75</v>
      </c>
      <c r="I54" s="5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10">
        <f t="shared" si="1"/>
        <v>40436.208333333336</v>
      </c>
      <c r="T54" s="10">
        <f t="shared" si="1"/>
        <v>40440.208333333336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 s="4">
        <f>E55/D55</f>
        <v>1.4040909090909091</v>
      </c>
      <c r="H55">
        <v>209</v>
      </c>
      <c r="I55" s="5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10">
        <f t="shared" si="1"/>
        <v>41779.208333333336</v>
      </c>
      <c r="T55" s="10">
        <f t="shared" si="1"/>
        <v>41818.208333333336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 s="4">
        <f>E56/D56</f>
        <v>0.89866666666666661</v>
      </c>
      <c r="H56">
        <v>120</v>
      </c>
      <c r="I56" s="5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10">
        <f t="shared" si="1"/>
        <v>43170.25</v>
      </c>
      <c r="T56" s="10">
        <f t="shared" si="1"/>
        <v>43176.208333333328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 s="4">
        <f>E57/D57</f>
        <v>1.7796969696969698</v>
      </c>
      <c r="H57">
        <v>131</v>
      </c>
      <c r="I57" s="5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10">
        <f t="shared" si="1"/>
        <v>43311.208333333328</v>
      </c>
      <c r="T57" s="10">
        <f t="shared" si="1"/>
        <v>43316.208333333328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 s="4">
        <f>E58/D58</f>
        <v>1.436625</v>
      </c>
      <c r="H58">
        <v>164</v>
      </c>
      <c r="I58" s="5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10">
        <f t="shared" si="1"/>
        <v>42014.25</v>
      </c>
      <c r="T58" s="10">
        <f t="shared" si="1"/>
        <v>42021.25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 s="4">
        <f>E59/D59</f>
        <v>2.1527586206896552</v>
      </c>
      <c r="H59">
        <v>201</v>
      </c>
      <c r="I59" s="5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10">
        <f t="shared" si="1"/>
        <v>42979.208333333328</v>
      </c>
      <c r="T59" s="10">
        <f t="shared" si="1"/>
        <v>42991.208333333328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 s="4">
        <f>E60/D60</f>
        <v>2.2711111111111113</v>
      </c>
      <c r="H60">
        <v>211</v>
      </c>
      <c r="I60" s="5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10">
        <f t="shared" si="1"/>
        <v>42268.208333333328</v>
      </c>
      <c r="T60" s="10">
        <f t="shared" si="1"/>
        <v>42281.208333333328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 s="4">
        <f>E61/D61</f>
        <v>2.7507142857142859</v>
      </c>
      <c r="H61">
        <v>128</v>
      </c>
      <c r="I61" s="5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10">
        <f t="shared" si="1"/>
        <v>42898.208333333328</v>
      </c>
      <c r="T61" s="10">
        <f t="shared" si="1"/>
        <v>42913.208333333328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 s="4">
        <f>E62/D62</f>
        <v>1.4437048832271762</v>
      </c>
      <c r="H62">
        <v>1600</v>
      </c>
      <c r="I62" s="5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10">
        <f t="shared" si="1"/>
        <v>41107.208333333336</v>
      </c>
      <c r="T62" s="10">
        <f t="shared" si="1"/>
        <v>41110.208333333336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 s="4">
        <f>E63/D63</f>
        <v>0.92745983935742971</v>
      </c>
      <c r="H63">
        <v>2253</v>
      </c>
      <c r="I63" s="5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10">
        <f t="shared" si="1"/>
        <v>40595.25</v>
      </c>
      <c r="T63" s="10">
        <f t="shared" si="1"/>
        <v>40635.208333333336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 s="4">
        <f>E64/D64</f>
        <v>7.226</v>
      </c>
      <c r="H64">
        <v>249</v>
      </c>
      <c r="I64" s="5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10">
        <f t="shared" si="1"/>
        <v>42160.208333333328</v>
      </c>
      <c r="T64" s="10">
        <f t="shared" si="1"/>
        <v>42161.208333333328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 s="4">
        <f>E65/D65</f>
        <v>0.11851063829787234</v>
      </c>
      <c r="H65">
        <v>5</v>
      </c>
      <c r="I65" s="5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10">
        <f t="shared" si="1"/>
        <v>42853.208333333328</v>
      </c>
      <c r="T65" s="10">
        <f t="shared" si="1"/>
        <v>42859.208333333328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 s="4">
        <f>E66/D66</f>
        <v>0.97642857142857142</v>
      </c>
      <c r="H66">
        <v>38</v>
      </c>
      <c r="I66" s="5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10">
        <f t="shared" si="1"/>
        <v>43283.208333333328</v>
      </c>
      <c r="T66" s="10">
        <f t="shared" si="1"/>
        <v>43298.208333333328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 s="4">
        <f>E67/D67</f>
        <v>2.3614754098360655</v>
      </c>
      <c r="H67">
        <v>236</v>
      </c>
      <c r="I67" s="5">
        <f t="shared" ref="I67:I130" si="2"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10">
        <f t="shared" ref="S67:T130" si="3">(((L67/60)/60)/24)+DATE(1970,1,1)</f>
        <v>40570.25</v>
      </c>
      <c r="T67" s="10">
        <f t="shared" si="3"/>
        <v>40577.25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 s="4">
        <f>E68/D68</f>
        <v>0.45068965517241377</v>
      </c>
      <c r="H68">
        <v>12</v>
      </c>
      <c r="I68" s="5">
        <f t="shared" si="2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10">
        <f t="shared" si="3"/>
        <v>42102.208333333328</v>
      </c>
      <c r="T68" s="10">
        <f t="shared" si="3"/>
        <v>42107.208333333328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 s="4">
        <f>E69/D69</f>
        <v>1.6238567493112948</v>
      </c>
      <c r="H69">
        <v>4065</v>
      </c>
      <c r="I69" s="5">
        <f t="shared" si="2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10">
        <f t="shared" si="3"/>
        <v>40203.25</v>
      </c>
      <c r="T69" s="10">
        <f t="shared" si="3"/>
        <v>40208.25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 s="4">
        <f>E70/D70</f>
        <v>2.5452631578947367</v>
      </c>
      <c r="H70">
        <v>246</v>
      </c>
      <c r="I70" s="5">
        <f t="shared" si="2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10">
        <f t="shared" si="3"/>
        <v>42943.208333333328</v>
      </c>
      <c r="T70" s="10">
        <f t="shared" si="3"/>
        <v>42990.208333333328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 s="4">
        <f>E71/D71</f>
        <v>0.24063291139240506</v>
      </c>
      <c r="H71">
        <v>17</v>
      </c>
      <c r="I71" s="5">
        <f t="shared" si="2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10">
        <f t="shared" si="3"/>
        <v>40531.25</v>
      </c>
      <c r="T71" s="10">
        <f t="shared" si="3"/>
        <v>40565.25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 s="4">
        <f>E72/D72</f>
        <v>1.2374140625000001</v>
      </c>
      <c r="H72">
        <v>2475</v>
      </c>
      <c r="I72" s="5">
        <f t="shared" si="2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10">
        <f t="shared" si="3"/>
        <v>40484.208333333336</v>
      </c>
      <c r="T72" s="10">
        <f t="shared" si="3"/>
        <v>40533.25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 s="4">
        <f>E73/D73</f>
        <v>1.0806666666666667</v>
      </c>
      <c r="H73">
        <v>76</v>
      </c>
      <c r="I73" s="5">
        <f t="shared" si="2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10">
        <f t="shared" si="3"/>
        <v>43799.25</v>
      </c>
      <c r="T73" s="10">
        <f t="shared" si="3"/>
        <v>43803.25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 s="4">
        <f>E74/D74</f>
        <v>6.7033333333333331</v>
      </c>
      <c r="H74">
        <v>54</v>
      </c>
      <c r="I74" s="5">
        <f t="shared" si="2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10">
        <f t="shared" si="3"/>
        <v>42186.208333333328</v>
      </c>
      <c r="T74" s="10">
        <f t="shared" si="3"/>
        <v>42222.208333333328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 s="4">
        <f>E75/D75</f>
        <v>6.609285714285714</v>
      </c>
      <c r="H75">
        <v>88</v>
      </c>
      <c r="I75" s="5">
        <f t="shared" si="2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10">
        <f t="shared" si="3"/>
        <v>42701.25</v>
      </c>
      <c r="T75" s="10">
        <f t="shared" si="3"/>
        <v>42704.25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 s="4">
        <f>E76/D76</f>
        <v>1.2246153846153847</v>
      </c>
      <c r="H76">
        <v>85</v>
      </c>
      <c r="I76" s="5">
        <f t="shared" si="2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10">
        <f t="shared" si="3"/>
        <v>42456.208333333328</v>
      </c>
      <c r="T76" s="10">
        <f t="shared" si="3"/>
        <v>42457.208333333328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 s="4">
        <f>E77/D77</f>
        <v>1.5057731958762886</v>
      </c>
      <c r="H77">
        <v>170</v>
      </c>
      <c r="I77" s="5">
        <f t="shared" si="2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10">
        <f t="shared" si="3"/>
        <v>43296.208333333328</v>
      </c>
      <c r="T77" s="10">
        <f t="shared" si="3"/>
        <v>43304.208333333328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 s="4">
        <f>E78/D78</f>
        <v>0.78106590724165992</v>
      </c>
      <c r="H78">
        <v>1684</v>
      </c>
      <c r="I78" s="5">
        <f t="shared" si="2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10">
        <f t="shared" si="3"/>
        <v>42027.25</v>
      </c>
      <c r="T78" s="10">
        <f t="shared" si="3"/>
        <v>42076.208333333328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 s="4">
        <f>E79/D79</f>
        <v>0.46947368421052632</v>
      </c>
      <c r="H79">
        <v>56</v>
      </c>
      <c r="I79" s="5">
        <f t="shared" si="2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10">
        <f t="shared" si="3"/>
        <v>40448.208333333336</v>
      </c>
      <c r="T79" s="10">
        <f t="shared" si="3"/>
        <v>40462.208333333336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 s="4">
        <f>E80/D80</f>
        <v>3.008</v>
      </c>
      <c r="H80">
        <v>330</v>
      </c>
      <c r="I80" s="5">
        <f t="shared" si="2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10">
        <f t="shared" si="3"/>
        <v>43206.208333333328</v>
      </c>
      <c r="T80" s="10">
        <f t="shared" si="3"/>
        <v>43207.208333333328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 s="4">
        <f>E81/D81</f>
        <v>0.6959861591695502</v>
      </c>
      <c r="H81">
        <v>838</v>
      </c>
      <c r="I81" s="5">
        <f t="shared" si="2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10">
        <f t="shared" si="3"/>
        <v>43267.208333333328</v>
      </c>
      <c r="T81" s="10">
        <f t="shared" si="3"/>
        <v>43272.208333333328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 s="4">
        <f>E82/D82</f>
        <v>6.374545454545455</v>
      </c>
      <c r="H82">
        <v>127</v>
      </c>
      <c r="I82" s="5">
        <f t="shared" si="2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10">
        <f t="shared" si="3"/>
        <v>42976.208333333328</v>
      </c>
      <c r="T82" s="10">
        <f t="shared" si="3"/>
        <v>43006.208333333328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 s="4">
        <f>E83/D83</f>
        <v>2.253392857142857</v>
      </c>
      <c r="H83">
        <v>411</v>
      </c>
      <c r="I83" s="5">
        <f t="shared" si="2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10">
        <f t="shared" si="3"/>
        <v>43062.25</v>
      </c>
      <c r="T83" s="10">
        <f t="shared" si="3"/>
        <v>43087.25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 s="4">
        <f>E84/D84</f>
        <v>14.973000000000001</v>
      </c>
      <c r="H84">
        <v>180</v>
      </c>
      <c r="I84" s="5">
        <f t="shared" si="2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10">
        <f t="shared" si="3"/>
        <v>43482.25</v>
      </c>
      <c r="T84" s="10">
        <f t="shared" si="3"/>
        <v>43489.25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 s="4">
        <f>E85/D85</f>
        <v>0.37590225563909774</v>
      </c>
      <c r="H85">
        <v>1000</v>
      </c>
      <c r="I85" s="5">
        <f t="shared" si="2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10">
        <f t="shared" si="3"/>
        <v>42579.208333333328</v>
      </c>
      <c r="T85" s="10">
        <f t="shared" si="3"/>
        <v>42601.208333333328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 s="4">
        <f>E86/D86</f>
        <v>1.3236942675159236</v>
      </c>
      <c r="H86">
        <v>374</v>
      </c>
      <c r="I86" s="5">
        <f t="shared" si="2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10">
        <f t="shared" si="3"/>
        <v>41118.208333333336</v>
      </c>
      <c r="T86" s="10">
        <f t="shared" si="3"/>
        <v>41128.208333333336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 s="4">
        <f>E87/D87</f>
        <v>1.3122448979591836</v>
      </c>
      <c r="H87">
        <v>71</v>
      </c>
      <c r="I87" s="5">
        <f t="shared" si="2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10">
        <f t="shared" si="3"/>
        <v>40797.208333333336</v>
      </c>
      <c r="T87" s="10">
        <f t="shared" si="3"/>
        <v>40805.208333333336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 s="4">
        <f>E88/D88</f>
        <v>1.6763513513513513</v>
      </c>
      <c r="H88">
        <v>203</v>
      </c>
      <c r="I88" s="5">
        <f t="shared" si="2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10">
        <f t="shared" si="3"/>
        <v>42128.208333333328</v>
      </c>
      <c r="T88" s="10">
        <f t="shared" si="3"/>
        <v>42141.208333333328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 s="4">
        <f>E89/D89</f>
        <v>0.6198488664987406</v>
      </c>
      <c r="H89">
        <v>1482</v>
      </c>
      <c r="I89" s="5">
        <f t="shared" si="2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10">
        <f t="shared" si="3"/>
        <v>40610.25</v>
      </c>
      <c r="T89" s="10">
        <f t="shared" si="3"/>
        <v>40621.208333333336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 s="4">
        <f>E90/D90</f>
        <v>2.6074999999999999</v>
      </c>
      <c r="H90">
        <v>113</v>
      </c>
      <c r="I90" s="5">
        <f t="shared" si="2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10">
        <f t="shared" si="3"/>
        <v>42110.208333333328</v>
      </c>
      <c r="T90" s="10">
        <f t="shared" si="3"/>
        <v>42132.208333333328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 s="4">
        <f>E91/D91</f>
        <v>2.5258823529411765</v>
      </c>
      <c r="H91">
        <v>96</v>
      </c>
      <c r="I91" s="5">
        <f t="shared" si="2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10">
        <f t="shared" si="3"/>
        <v>40283.208333333336</v>
      </c>
      <c r="T91" s="10">
        <f t="shared" si="3"/>
        <v>40285.208333333336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 s="4">
        <f>E92/D92</f>
        <v>0.7861538461538462</v>
      </c>
      <c r="H92">
        <v>106</v>
      </c>
      <c r="I92" s="5">
        <f t="shared" si="2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10">
        <f t="shared" si="3"/>
        <v>42425.25</v>
      </c>
      <c r="T92" s="10">
        <f t="shared" si="3"/>
        <v>42425.25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 s="4">
        <f>E93/D93</f>
        <v>0.48404406999351912</v>
      </c>
      <c r="H93">
        <v>679</v>
      </c>
      <c r="I93" s="5">
        <f t="shared" si="2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10">
        <f t="shared" si="3"/>
        <v>42588.208333333328</v>
      </c>
      <c r="T93" s="10">
        <f t="shared" si="3"/>
        <v>42616.208333333328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 s="4">
        <f>E94/D94</f>
        <v>2.5887500000000001</v>
      </c>
      <c r="H94">
        <v>498</v>
      </c>
      <c r="I94" s="5">
        <f t="shared" si="2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10">
        <f t="shared" si="3"/>
        <v>40352.208333333336</v>
      </c>
      <c r="T94" s="10">
        <f t="shared" si="3"/>
        <v>40353.208333333336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 s="4">
        <f>E95/D95</f>
        <v>0.60548713235294116</v>
      </c>
      <c r="H95">
        <v>610</v>
      </c>
      <c r="I95" s="5">
        <f t="shared" si="2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10">
        <f t="shared" si="3"/>
        <v>41202.208333333336</v>
      </c>
      <c r="T95" s="10">
        <f t="shared" si="3"/>
        <v>41206.208333333336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 s="4">
        <f>E96/D96</f>
        <v>3.036896551724138</v>
      </c>
      <c r="H96">
        <v>180</v>
      </c>
      <c r="I96" s="5">
        <f t="shared" si="2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10">
        <f t="shared" si="3"/>
        <v>43562.208333333328</v>
      </c>
      <c r="T96" s="10">
        <f t="shared" si="3"/>
        <v>43573.208333333328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 s="4">
        <f>E97/D97</f>
        <v>1.1299999999999999</v>
      </c>
      <c r="H97">
        <v>27</v>
      </c>
      <c r="I97" s="5">
        <f t="shared" si="2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10">
        <f t="shared" si="3"/>
        <v>43752.208333333328</v>
      </c>
      <c r="T97" s="10">
        <f t="shared" si="3"/>
        <v>43759.208333333328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 s="4">
        <f>E98/D98</f>
        <v>2.1737876614060259</v>
      </c>
      <c r="H98">
        <v>2331</v>
      </c>
      <c r="I98" s="5">
        <f t="shared" si="2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10">
        <f t="shared" si="3"/>
        <v>40612.25</v>
      </c>
      <c r="T98" s="10">
        <f t="shared" si="3"/>
        <v>40625.208333333336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 s="4">
        <f>E99/D99</f>
        <v>9.2669230769230762</v>
      </c>
      <c r="H99">
        <v>113</v>
      </c>
      <c r="I99" s="5">
        <f t="shared" si="2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10">
        <f t="shared" si="3"/>
        <v>42180.208333333328</v>
      </c>
      <c r="T99" s="10">
        <f t="shared" si="3"/>
        <v>42234.208333333328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 s="4">
        <f>E100/D100</f>
        <v>0.33692229038854804</v>
      </c>
      <c r="H100">
        <v>1220</v>
      </c>
      <c r="I100" s="5">
        <f t="shared" si="2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10">
        <f t="shared" si="3"/>
        <v>42212.208333333328</v>
      </c>
      <c r="T100" s="10">
        <f t="shared" si="3"/>
        <v>42216.208333333328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 s="4">
        <f>E101/D101</f>
        <v>1.9672368421052631</v>
      </c>
      <c r="H101">
        <v>164</v>
      </c>
      <c r="I101" s="5">
        <f t="shared" si="2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10">
        <f t="shared" si="3"/>
        <v>41968.25</v>
      </c>
      <c r="T101" s="10">
        <f t="shared" si="3"/>
        <v>41997.25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 s="4">
        <f>E102/D102</f>
        <v>0.01</v>
      </c>
      <c r="H102">
        <v>1</v>
      </c>
      <c r="I102" s="5">
        <f t="shared" si="2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10">
        <f t="shared" si="3"/>
        <v>40835.208333333336</v>
      </c>
      <c r="T102" s="10">
        <f t="shared" si="3"/>
        <v>40853.208333333336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 s="4">
        <f>E103/D103</f>
        <v>10.214444444444444</v>
      </c>
      <c r="H103">
        <v>164</v>
      </c>
      <c r="I103" s="5">
        <f t="shared" si="2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10">
        <f t="shared" si="3"/>
        <v>42056.25</v>
      </c>
      <c r="T103" s="10">
        <f t="shared" si="3"/>
        <v>42063.25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 s="4">
        <f>E104/D104</f>
        <v>2.8167567567567566</v>
      </c>
      <c r="H104">
        <v>336</v>
      </c>
      <c r="I104" s="5">
        <f t="shared" si="2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10">
        <f t="shared" si="3"/>
        <v>43234.208333333328</v>
      </c>
      <c r="T104" s="10">
        <f t="shared" si="3"/>
        <v>43241.208333333328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 s="4">
        <f>E105/D105</f>
        <v>0.24610000000000001</v>
      </c>
      <c r="H105">
        <v>37</v>
      </c>
      <c r="I105" s="5">
        <f t="shared" si="2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10">
        <f t="shared" si="3"/>
        <v>40475.208333333336</v>
      </c>
      <c r="T105" s="10">
        <f t="shared" si="3"/>
        <v>40484.208333333336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 s="4">
        <f>E106/D106</f>
        <v>1.4314010067114094</v>
      </c>
      <c r="H106">
        <v>1917</v>
      </c>
      <c r="I106" s="5">
        <f t="shared" si="2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10">
        <f t="shared" si="3"/>
        <v>42878.208333333328</v>
      </c>
      <c r="T106" s="10">
        <f t="shared" si="3"/>
        <v>42879.208333333328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 s="4">
        <f>E107/D107</f>
        <v>1.4454411764705883</v>
      </c>
      <c r="H107">
        <v>95</v>
      </c>
      <c r="I107" s="5">
        <f t="shared" si="2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10">
        <f t="shared" si="3"/>
        <v>41366.208333333336</v>
      </c>
      <c r="T107" s="10">
        <f t="shared" si="3"/>
        <v>41384.208333333336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 s="4">
        <f>E108/D108</f>
        <v>3.5912820512820511</v>
      </c>
      <c r="H108">
        <v>147</v>
      </c>
      <c r="I108" s="5">
        <f t="shared" si="2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10">
        <f t="shared" si="3"/>
        <v>43716.208333333328</v>
      </c>
      <c r="T108" s="10">
        <f t="shared" si="3"/>
        <v>43721.208333333328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 s="4">
        <f>E109/D109</f>
        <v>1.8648571428571428</v>
      </c>
      <c r="H109">
        <v>86</v>
      </c>
      <c r="I109" s="5">
        <f t="shared" si="2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10">
        <f t="shared" si="3"/>
        <v>43213.208333333328</v>
      </c>
      <c r="T109" s="10">
        <f t="shared" si="3"/>
        <v>43230.208333333328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 s="4">
        <f>E110/D110</f>
        <v>5.9526666666666666</v>
      </c>
      <c r="H110">
        <v>83</v>
      </c>
      <c r="I110" s="5">
        <f t="shared" si="2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10">
        <f t="shared" si="3"/>
        <v>41005.208333333336</v>
      </c>
      <c r="T110" s="10">
        <f t="shared" si="3"/>
        <v>41042.208333333336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 s="4">
        <f>E111/D111</f>
        <v>0.5921153846153846</v>
      </c>
      <c r="H111">
        <v>60</v>
      </c>
      <c r="I111" s="5">
        <f t="shared" si="2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10">
        <f t="shared" si="3"/>
        <v>41651.25</v>
      </c>
      <c r="T111" s="10">
        <f t="shared" si="3"/>
        <v>41653.25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 s="4">
        <f>E112/D112</f>
        <v>0.14962780898876404</v>
      </c>
      <c r="H112">
        <v>296</v>
      </c>
      <c r="I112" s="5">
        <f t="shared" si="2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10">
        <f t="shared" si="3"/>
        <v>43354.208333333328</v>
      </c>
      <c r="T112" s="10">
        <f t="shared" si="3"/>
        <v>43373.208333333328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 s="4">
        <f>E113/D113</f>
        <v>1.1995602605863191</v>
      </c>
      <c r="H113">
        <v>676</v>
      </c>
      <c r="I113" s="5">
        <f t="shared" si="2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10">
        <f t="shared" si="3"/>
        <v>41174.208333333336</v>
      </c>
      <c r="T113" s="10">
        <f t="shared" si="3"/>
        <v>41180.208333333336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 s="4">
        <f>E114/D114</f>
        <v>2.6882978723404256</v>
      </c>
      <c r="H114">
        <v>361</v>
      </c>
      <c r="I114" s="5">
        <f t="shared" si="2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10">
        <f t="shared" si="3"/>
        <v>41875.208333333336</v>
      </c>
      <c r="T114" s="10">
        <f t="shared" si="3"/>
        <v>41890.208333333336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 s="4">
        <f>E115/D115</f>
        <v>3.7687878787878786</v>
      </c>
      <c r="H115">
        <v>131</v>
      </c>
      <c r="I115" s="5">
        <f t="shared" si="2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10">
        <f t="shared" si="3"/>
        <v>42990.208333333328</v>
      </c>
      <c r="T115" s="10">
        <f t="shared" si="3"/>
        <v>42997.208333333328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 s="4">
        <f>E116/D116</f>
        <v>7.2715789473684209</v>
      </c>
      <c r="H116">
        <v>126</v>
      </c>
      <c r="I116" s="5">
        <f t="shared" si="2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10">
        <f t="shared" si="3"/>
        <v>43564.208333333328</v>
      </c>
      <c r="T116" s="10">
        <f t="shared" si="3"/>
        <v>43565.208333333328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 s="4">
        <f>E117/D117</f>
        <v>0.87211757648470301</v>
      </c>
      <c r="H117">
        <v>3304</v>
      </c>
      <c r="I117" s="5">
        <f t="shared" si="2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10">
        <f t="shared" si="3"/>
        <v>43056.25</v>
      </c>
      <c r="T117" s="10">
        <f t="shared" si="3"/>
        <v>43091.25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 s="4">
        <f>E118/D118</f>
        <v>0.88</v>
      </c>
      <c r="H118">
        <v>73</v>
      </c>
      <c r="I118" s="5">
        <f t="shared" si="2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10">
        <f t="shared" si="3"/>
        <v>42265.208333333328</v>
      </c>
      <c r="T118" s="10">
        <f t="shared" si="3"/>
        <v>42266.208333333328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 s="4">
        <f>E119/D119</f>
        <v>1.7393877551020409</v>
      </c>
      <c r="H119">
        <v>275</v>
      </c>
      <c r="I119" s="5">
        <f t="shared" si="2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10">
        <f t="shared" si="3"/>
        <v>40808.208333333336</v>
      </c>
      <c r="T119" s="10">
        <f t="shared" si="3"/>
        <v>40814.208333333336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 s="4">
        <f>E120/D120</f>
        <v>1.1761111111111111</v>
      </c>
      <c r="H120">
        <v>67</v>
      </c>
      <c r="I120" s="5">
        <f t="shared" si="2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10">
        <f t="shared" si="3"/>
        <v>41665.25</v>
      </c>
      <c r="T120" s="10">
        <f t="shared" si="3"/>
        <v>41671.25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 s="4">
        <f>E121/D121</f>
        <v>2.1496</v>
      </c>
      <c r="H121">
        <v>154</v>
      </c>
      <c r="I121" s="5">
        <f t="shared" si="2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10">
        <f t="shared" si="3"/>
        <v>41806.208333333336</v>
      </c>
      <c r="T121" s="10">
        <f t="shared" si="3"/>
        <v>41823.208333333336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 s="4">
        <f>E122/D122</f>
        <v>1.4949667110519307</v>
      </c>
      <c r="H122">
        <v>1782</v>
      </c>
      <c r="I122" s="5">
        <f t="shared" si="2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10">
        <f t="shared" si="3"/>
        <v>42111.208333333328</v>
      </c>
      <c r="T122" s="10">
        <f t="shared" si="3"/>
        <v>42115.208333333328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 s="4">
        <f>E123/D123</f>
        <v>2.1933995584988963</v>
      </c>
      <c r="H123">
        <v>903</v>
      </c>
      <c r="I123" s="5">
        <f t="shared" si="2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10">
        <f t="shared" si="3"/>
        <v>41917.208333333336</v>
      </c>
      <c r="T123" s="10">
        <f t="shared" si="3"/>
        <v>41930.208333333336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 s="4">
        <f>E124/D124</f>
        <v>0.64367690058479532</v>
      </c>
      <c r="H124">
        <v>3387</v>
      </c>
      <c r="I124" s="5">
        <f t="shared" si="2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10">
        <f t="shared" si="3"/>
        <v>41970.25</v>
      </c>
      <c r="T124" s="10">
        <f t="shared" si="3"/>
        <v>41997.25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 s="4">
        <f>E125/D125</f>
        <v>0.18622397298818233</v>
      </c>
      <c r="H125">
        <v>662</v>
      </c>
      <c r="I125" s="5">
        <f t="shared" si="2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10">
        <f t="shared" si="3"/>
        <v>42332.25</v>
      </c>
      <c r="T125" s="10">
        <f t="shared" si="3"/>
        <v>42335.25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 s="4">
        <f>E126/D126</f>
        <v>3.6776923076923076</v>
      </c>
      <c r="H126">
        <v>94</v>
      </c>
      <c r="I126" s="5">
        <f t="shared" si="2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10">
        <f t="shared" si="3"/>
        <v>43598.208333333328</v>
      </c>
      <c r="T126" s="10">
        <f t="shared" si="3"/>
        <v>43651.208333333328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 s="4">
        <f>E127/D127</f>
        <v>1.5990566037735849</v>
      </c>
      <c r="H127">
        <v>180</v>
      </c>
      <c r="I127" s="5">
        <f t="shared" si="2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10">
        <f t="shared" si="3"/>
        <v>43362.208333333328</v>
      </c>
      <c r="T127" s="10">
        <f t="shared" si="3"/>
        <v>43366.208333333328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 s="4">
        <f>E128/D128</f>
        <v>0.38633185349611543</v>
      </c>
      <c r="H128">
        <v>774</v>
      </c>
      <c r="I128" s="5">
        <f t="shared" si="2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10">
        <f t="shared" si="3"/>
        <v>42596.208333333328</v>
      </c>
      <c r="T128" s="10">
        <f t="shared" si="3"/>
        <v>42624.208333333328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 s="4">
        <f>E129/D129</f>
        <v>0.51421511627906979</v>
      </c>
      <c r="H129">
        <v>672</v>
      </c>
      <c r="I129" s="5">
        <f t="shared" si="2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10">
        <f t="shared" si="3"/>
        <v>40310.208333333336</v>
      </c>
      <c r="T129" s="10">
        <f t="shared" si="3"/>
        <v>40313.208333333336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 s="4">
        <f>E130/D130</f>
        <v>0.60334277620396604</v>
      </c>
      <c r="H130">
        <v>532</v>
      </c>
      <c r="I130" s="5">
        <f t="shared" si="2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10">
        <f t="shared" si="3"/>
        <v>40417.208333333336</v>
      </c>
      <c r="T130" s="10">
        <f t="shared" si="3"/>
        <v>40430.208333333336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 s="4">
        <f>E131/D131</f>
        <v>3.2026936026936029E-2</v>
      </c>
      <c r="H131">
        <v>55</v>
      </c>
      <c r="I131" s="5">
        <f t="shared" ref="I131:I194" si="4"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10">
        <f t="shared" ref="S131:T194" si="5">(((L131/60)/60)/24)+DATE(1970,1,1)</f>
        <v>42038.25</v>
      </c>
      <c r="T131" s="10">
        <f t="shared" si="5"/>
        <v>42063.25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 s="4">
        <f>E132/D132</f>
        <v>1.5546875</v>
      </c>
      <c r="H132">
        <v>533</v>
      </c>
      <c r="I132" s="5">
        <f t="shared" si="4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10">
        <f t="shared" si="5"/>
        <v>40842.208333333336</v>
      </c>
      <c r="T132" s="10">
        <f t="shared" si="5"/>
        <v>40858.25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 s="4">
        <f>E133/D133</f>
        <v>1.0085974499089254</v>
      </c>
      <c r="H133">
        <v>2443</v>
      </c>
      <c r="I133" s="5">
        <f t="shared" si="4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10">
        <f t="shared" si="5"/>
        <v>41607.25</v>
      </c>
      <c r="T133" s="10">
        <f t="shared" si="5"/>
        <v>41620.25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 s="4">
        <f>E134/D134</f>
        <v>1.1618181818181819</v>
      </c>
      <c r="H134">
        <v>89</v>
      </c>
      <c r="I134" s="5">
        <f t="shared" si="4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10">
        <f t="shared" si="5"/>
        <v>43112.25</v>
      </c>
      <c r="T134" s="10">
        <f t="shared" si="5"/>
        <v>43128.25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 s="4">
        <f>E135/D135</f>
        <v>3.1077777777777778</v>
      </c>
      <c r="H135">
        <v>159</v>
      </c>
      <c r="I135" s="5">
        <f t="shared" si="4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10">
        <f t="shared" si="5"/>
        <v>40767.208333333336</v>
      </c>
      <c r="T135" s="10">
        <f t="shared" si="5"/>
        <v>40789.208333333336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 s="4">
        <f>E136/D136</f>
        <v>0.89736683417085428</v>
      </c>
      <c r="H136">
        <v>940</v>
      </c>
      <c r="I136" s="5">
        <f t="shared" si="4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10">
        <f t="shared" si="5"/>
        <v>40713.208333333336</v>
      </c>
      <c r="T136" s="10">
        <f t="shared" si="5"/>
        <v>40762.208333333336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 s="4">
        <f>E137/D137</f>
        <v>0.71272727272727276</v>
      </c>
      <c r="H137">
        <v>117</v>
      </c>
      <c r="I137" s="5">
        <f t="shared" si="4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10">
        <f t="shared" si="5"/>
        <v>41340.25</v>
      </c>
      <c r="T137" s="10">
        <f t="shared" si="5"/>
        <v>41345.208333333336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 s="4">
        <f>E138/D138</f>
        <v>3.2862318840579711E-2</v>
      </c>
      <c r="H138">
        <v>58</v>
      </c>
      <c r="I138" s="5">
        <f t="shared" si="4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10">
        <f t="shared" si="5"/>
        <v>41797.208333333336</v>
      </c>
      <c r="T138" s="10">
        <f t="shared" si="5"/>
        <v>41809.208333333336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 s="4">
        <f>E139/D139</f>
        <v>2.617777777777778</v>
      </c>
      <c r="H139">
        <v>50</v>
      </c>
      <c r="I139" s="5">
        <f t="shared" si="4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10">
        <f t="shared" si="5"/>
        <v>40457.208333333336</v>
      </c>
      <c r="T139" s="10">
        <f t="shared" si="5"/>
        <v>40463.208333333336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 s="4">
        <f>E140/D140</f>
        <v>0.96</v>
      </c>
      <c r="H140">
        <v>115</v>
      </c>
      <c r="I140" s="5">
        <f t="shared" si="4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10">
        <f t="shared" si="5"/>
        <v>41180.208333333336</v>
      </c>
      <c r="T140" s="10">
        <f t="shared" si="5"/>
        <v>41186.208333333336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 s="4">
        <f>E141/D141</f>
        <v>0.20896851248642778</v>
      </c>
      <c r="H141">
        <v>326</v>
      </c>
      <c r="I141" s="5">
        <f t="shared" si="4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10">
        <f t="shared" si="5"/>
        <v>42115.208333333328</v>
      </c>
      <c r="T141" s="10">
        <f t="shared" si="5"/>
        <v>42131.208333333328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 s="4">
        <f>E142/D142</f>
        <v>2.2316363636363636</v>
      </c>
      <c r="H142">
        <v>186</v>
      </c>
      <c r="I142" s="5">
        <f t="shared" si="4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10">
        <f t="shared" si="5"/>
        <v>43156.25</v>
      </c>
      <c r="T142" s="10">
        <f t="shared" si="5"/>
        <v>43161.25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 s="4">
        <f>E143/D143</f>
        <v>1.0159097978227061</v>
      </c>
      <c r="H143">
        <v>1071</v>
      </c>
      <c r="I143" s="5">
        <f t="shared" si="4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10">
        <f t="shared" si="5"/>
        <v>42167.208333333328</v>
      </c>
      <c r="T143" s="10">
        <f t="shared" si="5"/>
        <v>42173.208333333328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 s="4">
        <f>E144/D144</f>
        <v>2.3003999999999998</v>
      </c>
      <c r="H144">
        <v>117</v>
      </c>
      <c r="I144" s="5">
        <f t="shared" si="4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10">
        <f t="shared" si="5"/>
        <v>41005.208333333336</v>
      </c>
      <c r="T144" s="10">
        <f t="shared" si="5"/>
        <v>41046.208333333336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 s="4">
        <f>E145/D145</f>
        <v>1.355925925925926</v>
      </c>
      <c r="H145">
        <v>70</v>
      </c>
      <c r="I145" s="5">
        <f t="shared" si="4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10">
        <f t="shared" si="5"/>
        <v>40357.208333333336</v>
      </c>
      <c r="T145" s="10">
        <f t="shared" si="5"/>
        <v>40377.208333333336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 s="4">
        <f>E146/D146</f>
        <v>1.2909999999999999</v>
      </c>
      <c r="H146">
        <v>135</v>
      </c>
      <c r="I146" s="5">
        <f t="shared" si="4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10">
        <f t="shared" si="5"/>
        <v>43633.208333333328</v>
      </c>
      <c r="T146" s="10">
        <f t="shared" si="5"/>
        <v>43641.208333333328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 s="4">
        <f>E147/D147</f>
        <v>2.3651200000000001</v>
      </c>
      <c r="H147">
        <v>768</v>
      </c>
      <c r="I147" s="5">
        <f t="shared" si="4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10">
        <f t="shared" si="5"/>
        <v>41889.208333333336</v>
      </c>
      <c r="T147" s="10">
        <f t="shared" si="5"/>
        <v>41894.208333333336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 s="4">
        <f>E148/D148</f>
        <v>0.17249999999999999</v>
      </c>
      <c r="H148">
        <v>51</v>
      </c>
      <c r="I148" s="5">
        <f t="shared" si="4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10">
        <f t="shared" si="5"/>
        <v>40855.25</v>
      </c>
      <c r="T148" s="10">
        <f t="shared" si="5"/>
        <v>40875.25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 s="4">
        <f>E149/D149</f>
        <v>1.1249397590361445</v>
      </c>
      <c r="H149">
        <v>199</v>
      </c>
      <c r="I149" s="5">
        <f t="shared" si="4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10">
        <f t="shared" si="5"/>
        <v>42534.208333333328</v>
      </c>
      <c r="T149" s="10">
        <f t="shared" si="5"/>
        <v>42540.208333333328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 s="4">
        <f>E150/D150</f>
        <v>1.2102150537634409</v>
      </c>
      <c r="H150">
        <v>107</v>
      </c>
      <c r="I150" s="5">
        <f t="shared" si="4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10">
        <f t="shared" si="5"/>
        <v>42941.208333333328</v>
      </c>
      <c r="T150" s="10">
        <f t="shared" si="5"/>
        <v>42950.208333333328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 s="4">
        <f>E151/D151</f>
        <v>2.1987096774193549</v>
      </c>
      <c r="H151">
        <v>195</v>
      </c>
      <c r="I151" s="5">
        <f t="shared" si="4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10">
        <f t="shared" si="5"/>
        <v>41275.25</v>
      </c>
      <c r="T151" s="10">
        <f t="shared" si="5"/>
        <v>41327.25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 s="4">
        <f>E152/D152</f>
        <v>0.01</v>
      </c>
      <c r="H152">
        <v>1</v>
      </c>
      <c r="I152" s="5">
        <f t="shared" si="4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10">
        <f t="shared" si="5"/>
        <v>43450.25</v>
      </c>
      <c r="T152" s="10">
        <f t="shared" si="5"/>
        <v>43451.25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 s="4">
        <f>E153/D153</f>
        <v>0.64166909620991253</v>
      </c>
      <c r="H153">
        <v>1467</v>
      </c>
      <c r="I153" s="5">
        <f t="shared" si="4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10">
        <f t="shared" si="5"/>
        <v>41799.208333333336</v>
      </c>
      <c r="T153" s="10">
        <f t="shared" si="5"/>
        <v>41850.208333333336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 s="4">
        <f>E154/D154</f>
        <v>4.2306746987951804</v>
      </c>
      <c r="H154">
        <v>3376</v>
      </c>
      <c r="I154" s="5">
        <f t="shared" si="4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10">
        <f t="shared" si="5"/>
        <v>42783.25</v>
      </c>
      <c r="T154" s="10">
        <f t="shared" si="5"/>
        <v>42790.25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 s="4">
        <f>E155/D155</f>
        <v>0.92984160506863778</v>
      </c>
      <c r="H155">
        <v>5681</v>
      </c>
      <c r="I155" s="5">
        <f t="shared" si="4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10">
        <f t="shared" si="5"/>
        <v>41201.208333333336</v>
      </c>
      <c r="T155" s="10">
        <f t="shared" si="5"/>
        <v>41207.208333333336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 s="4">
        <f>E156/D156</f>
        <v>0.58756567425569173</v>
      </c>
      <c r="H156">
        <v>1059</v>
      </c>
      <c r="I156" s="5">
        <f t="shared" si="4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10">
        <f t="shared" si="5"/>
        <v>42502.208333333328</v>
      </c>
      <c r="T156" s="10">
        <f t="shared" si="5"/>
        <v>42525.208333333328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 s="4">
        <f>E157/D157</f>
        <v>0.65022222222222226</v>
      </c>
      <c r="H157">
        <v>1194</v>
      </c>
      <c r="I157" s="5">
        <f t="shared" si="4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10">
        <f t="shared" si="5"/>
        <v>40262.208333333336</v>
      </c>
      <c r="T157" s="10">
        <f t="shared" si="5"/>
        <v>40277.208333333336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 s="4">
        <f>E158/D158</f>
        <v>0.73939560439560437</v>
      </c>
      <c r="H158">
        <v>379</v>
      </c>
      <c r="I158" s="5">
        <f t="shared" si="4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10">
        <f t="shared" si="5"/>
        <v>43743.208333333328</v>
      </c>
      <c r="T158" s="10">
        <f t="shared" si="5"/>
        <v>43767.208333333328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 s="4">
        <f>E159/D159</f>
        <v>0.52666666666666662</v>
      </c>
      <c r="H159">
        <v>30</v>
      </c>
      <c r="I159" s="5">
        <f t="shared" si="4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10">
        <f t="shared" si="5"/>
        <v>41638.25</v>
      </c>
      <c r="T159" s="10">
        <f t="shared" si="5"/>
        <v>41650.25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 s="4">
        <f>E160/D160</f>
        <v>2.2095238095238097</v>
      </c>
      <c r="H160">
        <v>41</v>
      </c>
      <c r="I160" s="5">
        <f t="shared" si="4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10">
        <f t="shared" si="5"/>
        <v>42346.25</v>
      </c>
      <c r="T160" s="10">
        <f t="shared" si="5"/>
        <v>42347.25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 s="4">
        <f>E161/D161</f>
        <v>1.0001150627615063</v>
      </c>
      <c r="H161">
        <v>1821</v>
      </c>
      <c r="I161" s="5">
        <f t="shared" si="4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10">
        <f t="shared" si="5"/>
        <v>43551.208333333328</v>
      </c>
      <c r="T161" s="10">
        <f t="shared" si="5"/>
        <v>43569.208333333328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 s="4">
        <f>E162/D162</f>
        <v>1.6231249999999999</v>
      </c>
      <c r="H162">
        <v>164</v>
      </c>
      <c r="I162" s="5">
        <f t="shared" si="4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10">
        <f t="shared" si="5"/>
        <v>43582.208333333328</v>
      </c>
      <c r="T162" s="10">
        <f t="shared" si="5"/>
        <v>43598.208333333328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 s="4">
        <f>E163/D163</f>
        <v>0.78181818181818186</v>
      </c>
      <c r="H163">
        <v>75</v>
      </c>
      <c r="I163" s="5">
        <f t="shared" si="4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10">
        <f t="shared" si="5"/>
        <v>42270.208333333328</v>
      </c>
      <c r="T163" s="10">
        <f t="shared" si="5"/>
        <v>42276.208333333328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 s="4">
        <f>E164/D164</f>
        <v>1.4973770491803278</v>
      </c>
      <c r="H164">
        <v>157</v>
      </c>
      <c r="I164" s="5">
        <f t="shared" si="4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10">
        <f t="shared" si="5"/>
        <v>43442.25</v>
      </c>
      <c r="T164" s="10">
        <f t="shared" si="5"/>
        <v>43472.25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 s="4">
        <f>E165/D165</f>
        <v>2.5325714285714285</v>
      </c>
      <c r="H165">
        <v>246</v>
      </c>
      <c r="I165" s="5">
        <f t="shared" si="4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10">
        <f t="shared" si="5"/>
        <v>43028.208333333328</v>
      </c>
      <c r="T165" s="10">
        <f t="shared" si="5"/>
        <v>43077.25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 s="4">
        <f>E166/D166</f>
        <v>1.0016943521594683</v>
      </c>
      <c r="H166">
        <v>1396</v>
      </c>
      <c r="I166" s="5">
        <f t="shared" si="4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10">
        <f t="shared" si="5"/>
        <v>43016.208333333328</v>
      </c>
      <c r="T166" s="10">
        <f t="shared" si="5"/>
        <v>43017.208333333328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 s="4">
        <f>E167/D167</f>
        <v>1.2199004424778761</v>
      </c>
      <c r="H167">
        <v>2506</v>
      </c>
      <c r="I167" s="5">
        <f t="shared" si="4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10">
        <f t="shared" si="5"/>
        <v>42948.208333333328</v>
      </c>
      <c r="T167" s="10">
        <f t="shared" si="5"/>
        <v>42980.208333333328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 s="4">
        <f>E168/D168</f>
        <v>1.3713265306122449</v>
      </c>
      <c r="H168">
        <v>244</v>
      </c>
      <c r="I168" s="5">
        <f t="shared" si="4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10">
        <f t="shared" si="5"/>
        <v>40534.25</v>
      </c>
      <c r="T168" s="10">
        <f t="shared" si="5"/>
        <v>40538.25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 s="4">
        <f>E169/D169</f>
        <v>4.155384615384615</v>
      </c>
      <c r="H169">
        <v>146</v>
      </c>
      <c r="I169" s="5">
        <f t="shared" si="4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10">
        <f t="shared" si="5"/>
        <v>41435.208333333336</v>
      </c>
      <c r="T169" s="10">
        <f t="shared" si="5"/>
        <v>41445.208333333336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 s="4">
        <f>E170/D170</f>
        <v>0.3130913348946136</v>
      </c>
      <c r="H170">
        <v>955</v>
      </c>
      <c r="I170" s="5">
        <f t="shared" si="4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10">
        <f t="shared" si="5"/>
        <v>43518.25</v>
      </c>
      <c r="T170" s="10">
        <f t="shared" si="5"/>
        <v>43541.208333333328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 s="4">
        <f>E171/D171</f>
        <v>4.240815450643777</v>
      </c>
      <c r="H171">
        <v>1267</v>
      </c>
      <c r="I171" s="5">
        <f t="shared" si="4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10">
        <f t="shared" si="5"/>
        <v>41077.208333333336</v>
      </c>
      <c r="T171" s="10">
        <f t="shared" si="5"/>
        <v>41105.208333333336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 s="4">
        <f>E172/D172</f>
        <v>2.9388623072833599E-2</v>
      </c>
      <c r="H172">
        <v>67</v>
      </c>
      <c r="I172" s="5">
        <f t="shared" si="4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10">
        <f t="shared" si="5"/>
        <v>42950.208333333328</v>
      </c>
      <c r="T172" s="10">
        <f t="shared" si="5"/>
        <v>42957.208333333328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 s="4">
        <f>E173/D173</f>
        <v>0.1063265306122449</v>
      </c>
      <c r="H173">
        <v>5</v>
      </c>
      <c r="I173" s="5">
        <f t="shared" si="4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10">
        <f t="shared" si="5"/>
        <v>41718.208333333336</v>
      </c>
      <c r="T173" s="10">
        <f t="shared" si="5"/>
        <v>41740.208333333336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 s="4">
        <f>E174/D174</f>
        <v>0.82874999999999999</v>
      </c>
      <c r="H174">
        <v>26</v>
      </c>
      <c r="I174" s="5">
        <f t="shared" si="4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10">
        <f t="shared" si="5"/>
        <v>41839.208333333336</v>
      </c>
      <c r="T174" s="10">
        <f t="shared" si="5"/>
        <v>41854.208333333336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 s="4">
        <f>E175/D175</f>
        <v>1.6301447776628748</v>
      </c>
      <c r="H175">
        <v>1561</v>
      </c>
      <c r="I175" s="5">
        <f t="shared" si="4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10">
        <f t="shared" si="5"/>
        <v>41412.208333333336</v>
      </c>
      <c r="T175" s="10">
        <f t="shared" si="5"/>
        <v>41418.208333333336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 s="4">
        <f>E176/D176</f>
        <v>8.9466666666666672</v>
      </c>
      <c r="H176">
        <v>48</v>
      </c>
      <c r="I176" s="5">
        <f t="shared" si="4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10">
        <f t="shared" si="5"/>
        <v>42282.208333333328</v>
      </c>
      <c r="T176" s="10">
        <f t="shared" si="5"/>
        <v>42283.208333333328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 s="4">
        <f>E177/D177</f>
        <v>0.26191501103752757</v>
      </c>
      <c r="H177">
        <v>1130</v>
      </c>
      <c r="I177" s="5">
        <f t="shared" si="4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10">
        <f t="shared" si="5"/>
        <v>42613.208333333328</v>
      </c>
      <c r="T177" s="10">
        <f t="shared" si="5"/>
        <v>42632.208333333328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 s="4">
        <f>E178/D178</f>
        <v>0.74834782608695649</v>
      </c>
      <c r="H178">
        <v>782</v>
      </c>
      <c r="I178" s="5">
        <f t="shared" si="4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10">
        <f t="shared" si="5"/>
        <v>42616.208333333328</v>
      </c>
      <c r="T178" s="10">
        <f t="shared" si="5"/>
        <v>42625.208333333328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 s="4">
        <f>E179/D179</f>
        <v>4.1647680412371137</v>
      </c>
      <c r="H179">
        <v>2739</v>
      </c>
      <c r="I179" s="5">
        <f t="shared" si="4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10">
        <f t="shared" si="5"/>
        <v>40497.25</v>
      </c>
      <c r="T179" s="10">
        <f t="shared" si="5"/>
        <v>40522.25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 s="4">
        <f>E180/D180</f>
        <v>0.96208333333333329</v>
      </c>
      <c r="H180">
        <v>210</v>
      </c>
      <c r="I180" s="5">
        <f t="shared" si="4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10">
        <f t="shared" si="5"/>
        <v>42999.208333333328</v>
      </c>
      <c r="T180" s="10">
        <f t="shared" si="5"/>
        <v>43008.208333333328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 s="4">
        <f>E181/D181</f>
        <v>3.5771910112359548</v>
      </c>
      <c r="H181">
        <v>3537</v>
      </c>
      <c r="I181" s="5">
        <f t="shared" si="4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10">
        <f t="shared" si="5"/>
        <v>41350.208333333336</v>
      </c>
      <c r="T181" s="10">
        <f t="shared" si="5"/>
        <v>41351.208333333336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 s="4">
        <f>E182/D182</f>
        <v>3.0845714285714285</v>
      </c>
      <c r="H182">
        <v>2107</v>
      </c>
      <c r="I182" s="5">
        <f t="shared" si="4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10">
        <f t="shared" si="5"/>
        <v>40259.208333333336</v>
      </c>
      <c r="T182" s="10">
        <f t="shared" si="5"/>
        <v>40264.208333333336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 s="4">
        <f>E183/D183</f>
        <v>0.61802325581395345</v>
      </c>
      <c r="H183">
        <v>136</v>
      </c>
      <c r="I183" s="5">
        <f t="shared" si="4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10">
        <f t="shared" si="5"/>
        <v>43012.208333333328</v>
      </c>
      <c r="T183" s="10">
        <f t="shared" si="5"/>
        <v>43030.208333333328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 s="4">
        <f>E184/D184</f>
        <v>7.2232472324723247</v>
      </c>
      <c r="H184">
        <v>3318</v>
      </c>
      <c r="I184" s="5">
        <f t="shared" si="4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10">
        <f t="shared" si="5"/>
        <v>43631.208333333328</v>
      </c>
      <c r="T184" s="10">
        <f t="shared" si="5"/>
        <v>43647.208333333328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 s="4">
        <f>E185/D185</f>
        <v>0.69117647058823528</v>
      </c>
      <c r="H185">
        <v>86</v>
      </c>
      <c r="I185" s="5">
        <f t="shared" si="4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10">
        <f t="shared" si="5"/>
        <v>40430.208333333336</v>
      </c>
      <c r="T185" s="10">
        <f t="shared" si="5"/>
        <v>40443.208333333336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 s="4">
        <f>E186/D186</f>
        <v>2.9305555555555554</v>
      </c>
      <c r="H186">
        <v>340</v>
      </c>
      <c r="I186" s="5">
        <f t="shared" si="4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10">
        <f t="shared" si="5"/>
        <v>43588.208333333328</v>
      </c>
      <c r="T186" s="10">
        <f t="shared" si="5"/>
        <v>43589.208333333328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 s="4">
        <f>E187/D187</f>
        <v>0.71799999999999997</v>
      </c>
      <c r="H187">
        <v>19</v>
      </c>
      <c r="I187" s="5">
        <f t="shared" si="4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10">
        <f t="shared" si="5"/>
        <v>43233.208333333328</v>
      </c>
      <c r="T187" s="10">
        <f t="shared" si="5"/>
        <v>43244.208333333328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 s="4">
        <f>E188/D188</f>
        <v>0.31934684684684683</v>
      </c>
      <c r="H188">
        <v>886</v>
      </c>
      <c r="I188" s="5">
        <f t="shared" si="4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10">
        <f t="shared" si="5"/>
        <v>41782.208333333336</v>
      </c>
      <c r="T188" s="10">
        <f t="shared" si="5"/>
        <v>41797.208333333336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 s="4">
        <f>E189/D189</f>
        <v>2.2987375415282392</v>
      </c>
      <c r="H189">
        <v>1442</v>
      </c>
      <c r="I189" s="5">
        <f t="shared" si="4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10">
        <f t="shared" si="5"/>
        <v>41328.25</v>
      </c>
      <c r="T189" s="10">
        <f t="shared" si="5"/>
        <v>41356.208333333336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 s="4">
        <f>E190/D190</f>
        <v>0.3201219512195122</v>
      </c>
      <c r="H190">
        <v>35</v>
      </c>
      <c r="I190" s="5">
        <f t="shared" si="4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10">
        <f t="shared" si="5"/>
        <v>41975.25</v>
      </c>
      <c r="T190" s="10">
        <f t="shared" si="5"/>
        <v>41976.25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 s="4">
        <f>E191/D191</f>
        <v>0.23525352848928385</v>
      </c>
      <c r="H191">
        <v>441</v>
      </c>
      <c r="I191" s="5">
        <f t="shared" si="4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10">
        <f t="shared" si="5"/>
        <v>42433.25</v>
      </c>
      <c r="T191" s="10">
        <f t="shared" si="5"/>
        <v>42433.25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 s="4">
        <f>E192/D192</f>
        <v>0.68594594594594593</v>
      </c>
      <c r="H192">
        <v>24</v>
      </c>
      <c r="I192" s="5">
        <f t="shared" si="4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10">
        <f t="shared" si="5"/>
        <v>41429.208333333336</v>
      </c>
      <c r="T192" s="10">
        <f t="shared" si="5"/>
        <v>41430.208333333336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 s="4">
        <f>E193/D193</f>
        <v>0.37952380952380954</v>
      </c>
      <c r="H193">
        <v>86</v>
      </c>
      <c r="I193" s="5">
        <f t="shared" si="4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10">
        <f t="shared" si="5"/>
        <v>43536.208333333328</v>
      </c>
      <c r="T193" s="10">
        <f t="shared" si="5"/>
        <v>43539.208333333328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 s="4">
        <f>E194/D194</f>
        <v>0.19992957746478873</v>
      </c>
      <c r="H194">
        <v>243</v>
      </c>
      <c r="I194" s="5">
        <f t="shared" si="4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10">
        <f t="shared" si="5"/>
        <v>41817.208333333336</v>
      </c>
      <c r="T194" s="10">
        <f t="shared" si="5"/>
        <v>41821.208333333336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 s="4">
        <f>E195/D195</f>
        <v>0.45636363636363636</v>
      </c>
      <c r="H195">
        <v>65</v>
      </c>
      <c r="I195" s="5">
        <f t="shared" ref="I195:I258" si="6"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10">
        <f t="shared" ref="S195:T258" si="7">(((L195/60)/60)/24)+DATE(1970,1,1)</f>
        <v>43198.208333333328</v>
      </c>
      <c r="T195" s="10">
        <f t="shared" si="7"/>
        <v>43202.208333333328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 s="4">
        <f>E196/D196</f>
        <v>1.227605633802817</v>
      </c>
      <c r="H196">
        <v>126</v>
      </c>
      <c r="I196" s="5">
        <f t="shared" si="6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10">
        <f t="shared" si="7"/>
        <v>42261.208333333328</v>
      </c>
      <c r="T196" s="10">
        <f t="shared" si="7"/>
        <v>42277.208333333328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 s="4">
        <f>E197/D197</f>
        <v>3.61753164556962</v>
      </c>
      <c r="H197">
        <v>524</v>
      </c>
      <c r="I197" s="5">
        <f t="shared" si="6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10">
        <f t="shared" si="7"/>
        <v>43310.208333333328</v>
      </c>
      <c r="T197" s="10">
        <f t="shared" si="7"/>
        <v>43317.208333333328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 s="4">
        <f>E198/D198</f>
        <v>0.63146341463414635</v>
      </c>
      <c r="H198">
        <v>100</v>
      </c>
      <c r="I198" s="5">
        <f t="shared" si="6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10">
        <f t="shared" si="7"/>
        <v>42616.208333333328</v>
      </c>
      <c r="T198" s="10">
        <f t="shared" si="7"/>
        <v>42635.208333333328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 s="4">
        <f>E199/D199</f>
        <v>2.9820475319926874</v>
      </c>
      <c r="H199">
        <v>1989</v>
      </c>
      <c r="I199" s="5">
        <f t="shared" si="6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10">
        <f t="shared" si="7"/>
        <v>42909.208333333328</v>
      </c>
      <c r="T199" s="10">
        <f t="shared" si="7"/>
        <v>42923.208333333328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 s="4">
        <f>E200/D200</f>
        <v>9.5585443037974685E-2</v>
      </c>
      <c r="H200">
        <v>168</v>
      </c>
      <c r="I200" s="5">
        <f t="shared" si="6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10">
        <f t="shared" si="7"/>
        <v>40396.208333333336</v>
      </c>
      <c r="T200" s="10">
        <f t="shared" si="7"/>
        <v>40425.208333333336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 s="4">
        <f>E201/D201</f>
        <v>0.5377777777777778</v>
      </c>
      <c r="H201">
        <v>13</v>
      </c>
      <c r="I201" s="5">
        <f t="shared" si="6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10">
        <f t="shared" si="7"/>
        <v>42192.208333333328</v>
      </c>
      <c r="T201" s="10">
        <f t="shared" si="7"/>
        <v>42196.208333333328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 s="4">
        <f>E202/D202</f>
        <v>0.02</v>
      </c>
      <c r="H202">
        <v>1</v>
      </c>
      <c r="I202" s="5">
        <f t="shared" si="6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10">
        <f t="shared" si="7"/>
        <v>40262.208333333336</v>
      </c>
      <c r="T202" s="10">
        <f t="shared" si="7"/>
        <v>40273.208333333336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 s="4">
        <f>E203/D203</f>
        <v>6.8119047619047617</v>
      </c>
      <c r="H203">
        <v>157</v>
      </c>
      <c r="I203" s="5">
        <f t="shared" si="6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10">
        <f t="shared" si="7"/>
        <v>41845.208333333336</v>
      </c>
      <c r="T203" s="10">
        <f t="shared" si="7"/>
        <v>41863.208333333336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 s="4">
        <f>E204/D204</f>
        <v>0.78831325301204824</v>
      </c>
      <c r="H204">
        <v>82</v>
      </c>
      <c r="I204" s="5">
        <f t="shared" si="6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10">
        <f t="shared" si="7"/>
        <v>40818.208333333336</v>
      </c>
      <c r="T204" s="10">
        <f t="shared" si="7"/>
        <v>40822.208333333336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 s="4">
        <f>E205/D205</f>
        <v>1.3440792216817234</v>
      </c>
      <c r="H205">
        <v>4498</v>
      </c>
      <c r="I205" s="5">
        <f t="shared" si="6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10">
        <f t="shared" si="7"/>
        <v>42752.25</v>
      </c>
      <c r="T205" s="10">
        <f t="shared" si="7"/>
        <v>42754.25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 s="4">
        <f>E206/D206</f>
        <v>3.372E-2</v>
      </c>
      <c r="H206">
        <v>40</v>
      </c>
      <c r="I206" s="5">
        <f t="shared" si="6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10">
        <f t="shared" si="7"/>
        <v>40636.208333333336</v>
      </c>
      <c r="T206" s="10">
        <f t="shared" si="7"/>
        <v>40646.208333333336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 s="4">
        <f>E207/D207</f>
        <v>4.3184615384615386</v>
      </c>
      <c r="H207">
        <v>80</v>
      </c>
      <c r="I207" s="5">
        <f t="shared" si="6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10">
        <f t="shared" si="7"/>
        <v>43390.208333333328</v>
      </c>
      <c r="T207" s="10">
        <f t="shared" si="7"/>
        <v>43402.208333333328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 s="4">
        <f>E208/D208</f>
        <v>0.38844444444444443</v>
      </c>
      <c r="H208">
        <v>57</v>
      </c>
      <c r="I208" s="5">
        <f t="shared" si="6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10">
        <f t="shared" si="7"/>
        <v>40236.25</v>
      </c>
      <c r="T208" s="10">
        <f t="shared" si="7"/>
        <v>40245.25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 s="4">
        <f>E209/D209</f>
        <v>4.2569999999999997</v>
      </c>
      <c r="H209">
        <v>43</v>
      </c>
      <c r="I209" s="5">
        <f t="shared" si="6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10">
        <f t="shared" si="7"/>
        <v>43340.208333333328</v>
      </c>
      <c r="T209" s="10">
        <f t="shared" si="7"/>
        <v>43360.208333333328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 s="4">
        <f>E210/D210</f>
        <v>1.0112239715591671</v>
      </c>
      <c r="H210">
        <v>2053</v>
      </c>
      <c r="I210" s="5">
        <f t="shared" si="6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10">
        <f t="shared" si="7"/>
        <v>43048.25</v>
      </c>
      <c r="T210" s="10">
        <f t="shared" si="7"/>
        <v>43072.25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 s="4">
        <f>E211/D211</f>
        <v>0.21188688946015424</v>
      </c>
      <c r="H211">
        <v>808</v>
      </c>
      <c r="I211" s="5">
        <f t="shared" si="6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10">
        <f t="shared" si="7"/>
        <v>42496.208333333328</v>
      </c>
      <c r="T211" s="10">
        <f t="shared" si="7"/>
        <v>42503.208333333328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 s="4">
        <f>E212/D212</f>
        <v>0.67425531914893622</v>
      </c>
      <c r="H212">
        <v>226</v>
      </c>
      <c r="I212" s="5">
        <f t="shared" si="6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10">
        <f t="shared" si="7"/>
        <v>42797.25</v>
      </c>
      <c r="T212" s="10">
        <f t="shared" si="7"/>
        <v>42824.208333333328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 s="4">
        <f>E213/D213</f>
        <v>0.9492337164750958</v>
      </c>
      <c r="H213">
        <v>1625</v>
      </c>
      <c r="I213" s="5">
        <f t="shared" si="6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10">
        <f t="shared" si="7"/>
        <v>41513.208333333336</v>
      </c>
      <c r="T213" s="10">
        <f t="shared" si="7"/>
        <v>41537.208333333336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 s="4">
        <f>E214/D214</f>
        <v>1.5185185185185186</v>
      </c>
      <c r="H214">
        <v>168</v>
      </c>
      <c r="I214" s="5">
        <f t="shared" si="6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10">
        <f t="shared" si="7"/>
        <v>43814.25</v>
      </c>
      <c r="T214" s="10">
        <f t="shared" si="7"/>
        <v>43860.25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 s="4">
        <f>E215/D215</f>
        <v>1.9516382252559727</v>
      </c>
      <c r="H215">
        <v>4289</v>
      </c>
      <c r="I215" s="5">
        <f t="shared" si="6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10">
        <f t="shared" si="7"/>
        <v>40488.208333333336</v>
      </c>
      <c r="T215" s="10">
        <f t="shared" si="7"/>
        <v>40496.25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 s="4">
        <f>E216/D216</f>
        <v>10.231428571428571</v>
      </c>
      <c r="H216">
        <v>165</v>
      </c>
      <c r="I216" s="5">
        <f t="shared" si="6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10">
        <f t="shared" si="7"/>
        <v>40409.208333333336</v>
      </c>
      <c r="T216" s="10">
        <f t="shared" si="7"/>
        <v>40415.208333333336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 s="4">
        <f>E217/D217</f>
        <v>3.8418367346938778E-2</v>
      </c>
      <c r="H217">
        <v>143</v>
      </c>
      <c r="I217" s="5">
        <f t="shared" si="6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10">
        <f t="shared" si="7"/>
        <v>43509.25</v>
      </c>
      <c r="T217" s="10">
        <f t="shared" si="7"/>
        <v>43511.25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 s="4">
        <f>E218/D218</f>
        <v>1.5507066557107643</v>
      </c>
      <c r="H218">
        <v>1815</v>
      </c>
      <c r="I218" s="5">
        <f t="shared" si="6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10">
        <f t="shared" si="7"/>
        <v>40869.25</v>
      </c>
      <c r="T218" s="10">
        <f t="shared" si="7"/>
        <v>40871.25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 s="4">
        <f>E219/D219</f>
        <v>0.44753477588871715</v>
      </c>
      <c r="H219">
        <v>934</v>
      </c>
      <c r="I219" s="5">
        <f t="shared" si="6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10">
        <f t="shared" si="7"/>
        <v>43583.208333333328</v>
      </c>
      <c r="T219" s="10">
        <f t="shared" si="7"/>
        <v>43592.208333333328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 s="4">
        <f>E220/D220</f>
        <v>2.1594736842105262</v>
      </c>
      <c r="H220">
        <v>397</v>
      </c>
      <c r="I220" s="5">
        <f t="shared" si="6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10">
        <f t="shared" si="7"/>
        <v>40858.25</v>
      </c>
      <c r="T220" s="10">
        <f t="shared" si="7"/>
        <v>40892.25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 s="4">
        <f>E221/D221</f>
        <v>3.3212709832134291</v>
      </c>
      <c r="H221">
        <v>1539</v>
      </c>
      <c r="I221" s="5">
        <f t="shared" si="6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10">
        <f t="shared" si="7"/>
        <v>41137.208333333336</v>
      </c>
      <c r="T221" s="10">
        <f t="shared" si="7"/>
        <v>41149.208333333336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 s="4">
        <f>E222/D222</f>
        <v>8.4430379746835441E-2</v>
      </c>
      <c r="H222">
        <v>17</v>
      </c>
      <c r="I222" s="5">
        <f t="shared" si="6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10">
        <f t="shared" si="7"/>
        <v>40725.208333333336</v>
      </c>
      <c r="T222" s="10">
        <f t="shared" si="7"/>
        <v>40743.208333333336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 s="4">
        <f>E223/D223</f>
        <v>0.9862551440329218</v>
      </c>
      <c r="H223">
        <v>2179</v>
      </c>
      <c r="I223" s="5">
        <f t="shared" si="6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10">
        <f t="shared" si="7"/>
        <v>41081.208333333336</v>
      </c>
      <c r="T223" s="10">
        <f t="shared" si="7"/>
        <v>41083.208333333336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 s="4">
        <f>E224/D224</f>
        <v>1.3797916666666667</v>
      </c>
      <c r="H224">
        <v>138</v>
      </c>
      <c r="I224" s="5">
        <f t="shared" si="6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10">
        <f t="shared" si="7"/>
        <v>41914.208333333336</v>
      </c>
      <c r="T224" s="10">
        <f t="shared" si="7"/>
        <v>41915.208333333336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 s="4">
        <f>E225/D225</f>
        <v>0.93810996563573879</v>
      </c>
      <c r="H225">
        <v>931</v>
      </c>
      <c r="I225" s="5">
        <f t="shared" si="6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10">
        <f t="shared" si="7"/>
        <v>42445.208333333328</v>
      </c>
      <c r="T225" s="10">
        <f t="shared" si="7"/>
        <v>42459.208333333328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 s="4">
        <f>E226/D226</f>
        <v>4.0363930885529156</v>
      </c>
      <c r="H226">
        <v>3594</v>
      </c>
      <c r="I226" s="5">
        <f t="shared" si="6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10">
        <f t="shared" si="7"/>
        <v>41906.208333333336</v>
      </c>
      <c r="T226" s="10">
        <f t="shared" si="7"/>
        <v>41951.25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 s="4">
        <f>E227/D227</f>
        <v>2.6017404129793511</v>
      </c>
      <c r="H227">
        <v>5880</v>
      </c>
      <c r="I227" s="5">
        <f t="shared" si="6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10">
        <f t="shared" si="7"/>
        <v>41762.208333333336</v>
      </c>
      <c r="T227" s="10">
        <f t="shared" si="7"/>
        <v>41762.208333333336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 s="4">
        <f>E228/D228</f>
        <v>3.6663333333333332</v>
      </c>
      <c r="H228">
        <v>112</v>
      </c>
      <c r="I228" s="5">
        <f t="shared" si="6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10">
        <f t="shared" si="7"/>
        <v>40276.208333333336</v>
      </c>
      <c r="T228" s="10">
        <f t="shared" si="7"/>
        <v>40313.208333333336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 s="4">
        <f>E229/D229</f>
        <v>1.687208538587849</v>
      </c>
      <c r="H229">
        <v>943</v>
      </c>
      <c r="I229" s="5">
        <f t="shared" si="6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10">
        <f t="shared" si="7"/>
        <v>42139.208333333328</v>
      </c>
      <c r="T229" s="10">
        <f t="shared" si="7"/>
        <v>42145.208333333328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 s="4">
        <f>E230/D230</f>
        <v>1.1990717911530093</v>
      </c>
      <c r="H230">
        <v>2468</v>
      </c>
      <c r="I230" s="5">
        <f t="shared" si="6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10">
        <f t="shared" si="7"/>
        <v>42613.208333333328</v>
      </c>
      <c r="T230" s="10">
        <f t="shared" si="7"/>
        <v>42638.208333333328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 s="4">
        <f>E231/D231</f>
        <v>1.936892523364486</v>
      </c>
      <c r="H231">
        <v>2551</v>
      </c>
      <c r="I231" s="5">
        <f t="shared" si="6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10">
        <f t="shared" si="7"/>
        <v>42887.208333333328</v>
      </c>
      <c r="T231" s="10">
        <f t="shared" si="7"/>
        <v>42935.208333333328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 s="4">
        <f>E232/D232</f>
        <v>4.2016666666666671</v>
      </c>
      <c r="H232">
        <v>101</v>
      </c>
      <c r="I232" s="5">
        <f t="shared" si="6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10">
        <f t="shared" si="7"/>
        <v>43805.25</v>
      </c>
      <c r="T232" s="10">
        <f t="shared" si="7"/>
        <v>43805.25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 s="4">
        <f>E233/D233</f>
        <v>0.76708333333333334</v>
      </c>
      <c r="H233">
        <v>67</v>
      </c>
      <c r="I233" s="5">
        <f t="shared" si="6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10">
        <f t="shared" si="7"/>
        <v>41415.208333333336</v>
      </c>
      <c r="T233" s="10">
        <f t="shared" si="7"/>
        <v>41473.208333333336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 s="4">
        <f>E234/D234</f>
        <v>1.7126470588235294</v>
      </c>
      <c r="H234">
        <v>92</v>
      </c>
      <c r="I234" s="5">
        <f t="shared" si="6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10">
        <f t="shared" si="7"/>
        <v>42576.208333333328</v>
      </c>
      <c r="T234" s="10">
        <f t="shared" si="7"/>
        <v>42577.208333333328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 s="4">
        <f>E235/D235</f>
        <v>1.5789473684210527</v>
      </c>
      <c r="H235">
        <v>62</v>
      </c>
      <c r="I235" s="5">
        <f t="shared" si="6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10">
        <f t="shared" si="7"/>
        <v>40706.208333333336</v>
      </c>
      <c r="T235" s="10">
        <f t="shared" si="7"/>
        <v>40722.208333333336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 s="4">
        <f>E236/D236</f>
        <v>1.0908</v>
      </c>
      <c r="H236">
        <v>149</v>
      </c>
      <c r="I236" s="5">
        <f t="shared" si="6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10">
        <f t="shared" si="7"/>
        <v>42969.208333333328</v>
      </c>
      <c r="T236" s="10">
        <f t="shared" si="7"/>
        <v>42976.208333333328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 s="4">
        <f>E237/D237</f>
        <v>0.41732558139534881</v>
      </c>
      <c r="H237">
        <v>92</v>
      </c>
      <c r="I237" s="5">
        <f t="shared" si="6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10">
        <f t="shared" si="7"/>
        <v>42779.25</v>
      </c>
      <c r="T237" s="10">
        <f t="shared" si="7"/>
        <v>42784.25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 s="4">
        <f>E238/D238</f>
        <v>0.10944303797468355</v>
      </c>
      <c r="H238">
        <v>57</v>
      </c>
      <c r="I238" s="5">
        <f t="shared" si="6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10">
        <f t="shared" si="7"/>
        <v>43641.208333333328</v>
      </c>
      <c r="T238" s="10">
        <f t="shared" si="7"/>
        <v>43648.208333333328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 s="4">
        <f>E239/D239</f>
        <v>1.593763440860215</v>
      </c>
      <c r="H239">
        <v>329</v>
      </c>
      <c r="I239" s="5">
        <f t="shared" si="6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10">
        <f t="shared" si="7"/>
        <v>41754.208333333336</v>
      </c>
      <c r="T239" s="10">
        <f t="shared" si="7"/>
        <v>41756.208333333336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 s="4">
        <f>E240/D240</f>
        <v>4.2241666666666671</v>
      </c>
      <c r="H240">
        <v>97</v>
      </c>
      <c r="I240" s="5">
        <f t="shared" si="6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10">
        <f t="shared" si="7"/>
        <v>43083.25</v>
      </c>
      <c r="T240" s="10">
        <f t="shared" si="7"/>
        <v>43108.25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 s="4">
        <f>E241/D241</f>
        <v>0.97718749999999999</v>
      </c>
      <c r="H241">
        <v>41</v>
      </c>
      <c r="I241" s="5">
        <f t="shared" si="6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10">
        <f t="shared" si="7"/>
        <v>42245.208333333328</v>
      </c>
      <c r="T241" s="10">
        <f t="shared" si="7"/>
        <v>42249.208333333328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 s="4">
        <f>E242/D242</f>
        <v>4.1878911564625847</v>
      </c>
      <c r="H242">
        <v>1784</v>
      </c>
      <c r="I242" s="5">
        <f t="shared" si="6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10">
        <f t="shared" si="7"/>
        <v>40396.208333333336</v>
      </c>
      <c r="T242" s="10">
        <f t="shared" si="7"/>
        <v>40397.208333333336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 s="4">
        <f>E243/D243</f>
        <v>1.0191632047477746</v>
      </c>
      <c r="H243">
        <v>1684</v>
      </c>
      <c r="I243" s="5">
        <f t="shared" si="6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10">
        <f t="shared" si="7"/>
        <v>41742.208333333336</v>
      </c>
      <c r="T243" s="10">
        <f t="shared" si="7"/>
        <v>41752.208333333336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 s="4">
        <f>E244/D244</f>
        <v>1.2772619047619047</v>
      </c>
      <c r="H244">
        <v>250</v>
      </c>
      <c r="I244" s="5">
        <f t="shared" si="6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10">
        <f t="shared" si="7"/>
        <v>42865.208333333328</v>
      </c>
      <c r="T244" s="10">
        <f t="shared" si="7"/>
        <v>42875.208333333328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 s="4">
        <f>E245/D245</f>
        <v>4.4521739130434783</v>
      </c>
      <c r="H245">
        <v>238</v>
      </c>
      <c r="I245" s="5">
        <f t="shared" si="6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10">
        <f t="shared" si="7"/>
        <v>43163.25</v>
      </c>
      <c r="T245" s="10">
        <f t="shared" si="7"/>
        <v>43166.25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 s="4">
        <f>E246/D246</f>
        <v>5.6971428571428575</v>
      </c>
      <c r="H246">
        <v>53</v>
      </c>
      <c r="I246" s="5">
        <f t="shared" si="6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10">
        <f t="shared" si="7"/>
        <v>41834.208333333336</v>
      </c>
      <c r="T246" s="10">
        <f t="shared" si="7"/>
        <v>41886.208333333336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 s="4">
        <f>E247/D247</f>
        <v>5.0934482758620687</v>
      </c>
      <c r="H247">
        <v>214</v>
      </c>
      <c r="I247" s="5">
        <f t="shared" si="6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10">
        <f t="shared" si="7"/>
        <v>41736.208333333336</v>
      </c>
      <c r="T247" s="10">
        <f t="shared" si="7"/>
        <v>41737.208333333336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 s="4">
        <f>E248/D248</f>
        <v>3.2553333333333332</v>
      </c>
      <c r="H248">
        <v>222</v>
      </c>
      <c r="I248" s="5">
        <f t="shared" si="6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10">
        <f t="shared" si="7"/>
        <v>41491.208333333336</v>
      </c>
      <c r="T248" s="10">
        <f t="shared" si="7"/>
        <v>41495.208333333336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 s="4">
        <f>E249/D249</f>
        <v>9.3261616161616168</v>
      </c>
      <c r="H249">
        <v>1884</v>
      </c>
      <c r="I249" s="5">
        <f t="shared" si="6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10">
        <f t="shared" si="7"/>
        <v>42726.25</v>
      </c>
      <c r="T249" s="10">
        <f t="shared" si="7"/>
        <v>42741.25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 s="4">
        <f>E250/D250</f>
        <v>2.1133870967741935</v>
      </c>
      <c r="H250">
        <v>218</v>
      </c>
      <c r="I250" s="5">
        <f t="shared" si="6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10">
        <f t="shared" si="7"/>
        <v>42004.25</v>
      </c>
      <c r="T250" s="10">
        <f t="shared" si="7"/>
        <v>42009.25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 s="4">
        <f>E251/D251</f>
        <v>2.7332520325203253</v>
      </c>
      <c r="H251">
        <v>6465</v>
      </c>
      <c r="I251" s="5">
        <f t="shared" si="6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10">
        <f t="shared" si="7"/>
        <v>42006.25</v>
      </c>
      <c r="T251" s="10">
        <f t="shared" si="7"/>
        <v>42013.25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 s="4">
        <f>E252/D252</f>
        <v>0.03</v>
      </c>
      <c r="H252">
        <v>1</v>
      </c>
      <c r="I252" s="5">
        <f t="shared" si="6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10">
        <f t="shared" si="7"/>
        <v>40203.25</v>
      </c>
      <c r="T252" s="10">
        <f t="shared" si="7"/>
        <v>40238.25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 s="4">
        <f>E253/D253</f>
        <v>0.54084507042253516</v>
      </c>
      <c r="H253">
        <v>101</v>
      </c>
      <c r="I253" s="5">
        <f t="shared" si="6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10">
        <f t="shared" si="7"/>
        <v>41252.25</v>
      </c>
      <c r="T253" s="10">
        <f t="shared" si="7"/>
        <v>41254.25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 s="4">
        <f>E254/D254</f>
        <v>6.2629999999999999</v>
      </c>
      <c r="H254">
        <v>59</v>
      </c>
      <c r="I254" s="5">
        <f t="shared" si="6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10">
        <f t="shared" si="7"/>
        <v>41572.208333333336</v>
      </c>
      <c r="T254" s="10">
        <f t="shared" si="7"/>
        <v>41577.208333333336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 s="4">
        <f>E255/D255</f>
        <v>0.8902139917695473</v>
      </c>
      <c r="H255">
        <v>1335</v>
      </c>
      <c r="I255" s="5">
        <f t="shared" si="6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10">
        <f t="shared" si="7"/>
        <v>40641.208333333336</v>
      </c>
      <c r="T255" s="10">
        <f t="shared" si="7"/>
        <v>40653.208333333336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 s="4">
        <f>E256/D256</f>
        <v>1.8489130434782608</v>
      </c>
      <c r="H256">
        <v>88</v>
      </c>
      <c r="I256" s="5">
        <f t="shared" si="6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10">
        <f t="shared" si="7"/>
        <v>42787.25</v>
      </c>
      <c r="T256" s="10">
        <f t="shared" si="7"/>
        <v>42789.25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 s="4">
        <f>E257/D257</f>
        <v>1.2016770186335404</v>
      </c>
      <c r="H257">
        <v>1697</v>
      </c>
      <c r="I257" s="5">
        <f t="shared" si="6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10">
        <f t="shared" si="7"/>
        <v>40590.25</v>
      </c>
      <c r="T257" s="10">
        <f t="shared" si="7"/>
        <v>40595.25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 s="4">
        <f>E258/D258</f>
        <v>0.23390243902439026</v>
      </c>
      <c r="H258">
        <v>15</v>
      </c>
      <c r="I258" s="5">
        <f t="shared" si="6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10">
        <f t="shared" si="7"/>
        <v>42393.25</v>
      </c>
      <c r="T258" s="10">
        <f t="shared" si="7"/>
        <v>42430.25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 s="4">
        <f>E259/D259</f>
        <v>1.46</v>
      </c>
      <c r="H259">
        <v>92</v>
      </c>
      <c r="I259" s="5">
        <f t="shared" ref="I259:I322" si="8"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10">
        <f t="shared" ref="S259:T322" si="9">(((L259/60)/60)/24)+DATE(1970,1,1)</f>
        <v>41338.25</v>
      </c>
      <c r="T259" s="10">
        <f t="shared" si="9"/>
        <v>41352.208333333336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 s="4">
        <f>E260/D260</f>
        <v>2.6848000000000001</v>
      </c>
      <c r="H260">
        <v>186</v>
      </c>
      <c r="I260" s="5">
        <f t="shared" si="8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10">
        <f t="shared" si="9"/>
        <v>42712.25</v>
      </c>
      <c r="T260" s="10">
        <f t="shared" si="9"/>
        <v>42732.25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 s="4">
        <f>E261/D261</f>
        <v>5.9749999999999996</v>
      </c>
      <c r="H261">
        <v>138</v>
      </c>
      <c r="I261" s="5">
        <f t="shared" si="8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10">
        <f t="shared" si="9"/>
        <v>41251.25</v>
      </c>
      <c r="T261" s="10">
        <f t="shared" si="9"/>
        <v>41270.25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 s="4">
        <f>E262/D262</f>
        <v>1.5769841269841269</v>
      </c>
      <c r="H262">
        <v>261</v>
      </c>
      <c r="I262" s="5">
        <f t="shared" si="8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10">
        <f t="shared" si="9"/>
        <v>41180.208333333336</v>
      </c>
      <c r="T262" s="10">
        <f t="shared" si="9"/>
        <v>41192.208333333336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 s="4">
        <f>E263/D263</f>
        <v>0.31201660735468567</v>
      </c>
      <c r="H263">
        <v>454</v>
      </c>
      <c r="I263" s="5">
        <f t="shared" si="8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10">
        <f t="shared" si="9"/>
        <v>40415.208333333336</v>
      </c>
      <c r="T263" s="10">
        <f t="shared" si="9"/>
        <v>40419.208333333336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 s="4">
        <f>E264/D264</f>
        <v>3.1341176470588237</v>
      </c>
      <c r="H264">
        <v>107</v>
      </c>
      <c r="I264" s="5">
        <f t="shared" si="8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10">
        <f t="shared" si="9"/>
        <v>40638.208333333336</v>
      </c>
      <c r="T264" s="10">
        <f t="shared" si="9"/>
        <v>40664.208333333336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 s="4">
        <f>E265/D265</f>
        <v>3.7089655172413791</v>
      </c>
      <c r="H265">
        <v>199</v>
      </c>
      <c r="I265" s="5">
        <f t="shared" si="8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10">
        <f t="shared" si="9"/>
        <v>40187.25</v>
      </c>
      <c r="T265" s="10">
        <f t="shared" si="9"/>
        <v>40187.25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 s="4">
        <f>E266/D266</f>
        <v>3.6266447368421053</v>
      </c>
      <c r="H266">
        <v>5512</v>
      </c>
      <c r="I266" s="5">
        <f t="shared" si="8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10">
        <f t="shared" si="9"/>
        <v>41317.25</v>
      </c>
      <c r="T266" s="10">
        <f t="shared" si="9"/>
        <v>41333.25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 s="4">
        <f>E267/D267</f>
        <v>1.2308163265306122</v>
      </c>
      <c r="H267">
        <v>86</v>
      </c>
      <c r="I267" s="5">
        <f t="shared" si="8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10">
        <f t="shared" si="9"/>
        <v>42372.25</v>
      </c>
      <c r="T267" s="10">
        <f t="shared" si="9"/>
        <v>42416.25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 s="4">
        <f>E268/D268</f>
        <v>0.76766756032171579</v>
      </c>
      <c r="H268">
        <v>3182</v>
      </c>
      <c r="I268" s="5">
        <f t="shared" si="8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10">
        <f t="shared" si="9"/>
        <v>41950.25</v>
      </c>
      <c r="T268" s="10">
        <f t="shared" si="9"/>
        <v>41983.25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 s="4">
        <f>E269/D269</f>
        <v>2.3362012987012988</v>
      </c>
      <c r="H269">
        <v>2768</v>
      </c>
      <c r="I269" s="5">
        <f t="shared" si="8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10">
        <f t="shared" si="9"/>
        <v>41206.208333333336</v>
      </c>
      <c r="T269" s="10">
        <f t="shared" si="9"/>
        <v>41222.25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 s="4">
        <f>E270/D270</f>
        <v>1.8053333333333332</v>
      </c>
      <c r="H270">
        <v>48</v>
      </c>
      <c r="I270" s="5">
        <f t="shared" si="8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10">
        <f t="shared" si="9"/>
        <v>41186.208333333336</v>
      </c>
      <c r="T270" s="10">
        <f t="shared" si="9"/>
        <v>41232.25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 s="4">
        <f>E271/D271</f>
        <v>2.5262857142857142</v>
      </c>
      <c r="H271">
        <v>87</v>
      </c>
      <c r="I271" s="5">
        <f t="shared" si="8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10">
        <f t="shared" si="9"/>
        <v>43496.25</v>
      </c>
      <c r="T271" s="10">
        <f t="shared" si="9"/>
        <v>43517.25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 s="4">
        <f>E272/D272</f>
        <v>0.27176538240368026</v>
      </c>
      <c r="H272">
        <v>1890</v>
      </c>
      <c r="I272" s="5">
        <f t="shared" si="8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10">
        <f t="shared" si="9"/>
        <v>40514.25</v>
      </c>
      <c r="T272" s="10">
        <f t="shared" si="9"/>
        <v>40516.25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 s="4">
        <f>E273/D273</f>
        <v>1.2706571242680547E-2</v>
      </c>
      <c r="H273">
        <v>61</v>
      </c>
      <c r="I273" s="5">
        <f t="shared" si="8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10">
        <f t="shared" si="9"/>
        <v>42345.25</v>
      </c>
      <c r="T273" s="10">
        <f t="shared" si="9"/>
        <v>42376.25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 s="4">
        <f>E274/D274</f>
        <v>3.0400978473581213</v>
      </c>
      <c r="H274">
        <v>1894</v>
      </c>
      <c r="I274" s="5">
        <f t="shared" si="8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10">
        <f t="shared" si="9"/>
        <v>43656.208333333328</v>
      </c>
      <c r="T274" s="10">
        <f t="shared" si="9"/>
        <v>43681.208333333328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 s="4">
        <f>E275/D275</f>
        <v>1.3723076923076922</v>
      </c>
      <c r="H275">
        <v>282</v>
      </c>
      <c r="I275" s="5">
        <f t="shared" si="8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10">
        <f t="shared" si="9"/>
        <v>42995.208333333328</v>
      </c>
      <c r="T275" s="10">
        <f t="shared" si="9"/>
        <v>42998.208333333328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 s="4">
        <f>E276/D276</f>
        <v>0.32208333333333333</v>
      </c>
      <c r="H276">
        <v>15</v>
      </c>
      <c r="I276" s="5">
        <f t="shared" si="8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10">
        <f t="shared" si="9"/>
        <v>43045.25</v>
      </c>
      <c r="T276" s="10">
        <f t="shared" si="9"/>
        <v>43050.25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 s="4">
        <f>E277/D277</f>
        <v>2.4151282051282053</v>
      </c>
      <c r="H277">
        <v>116</v>
      </c>
      <c r="I277" s="5">
        <f t="shared" si="8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10">
        <f t="shared" si="9"/>
        <v>43561.208333333328</v>
      </c>
      <c r="T277" s="10">
        <f t="shared" si="9"/>
        <v>43569.208333333328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 s="4">
        <f>E278/D278</f>
        <v>0.96799999999999997</v>
      </c>
      <c r="H278">
        <v>133</v>
      </c>
      <c r="I278" s="5">
        <f t="shared" si="8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10">
        <f t="shared" si="9"/>
        <v>41018.208333333336</v>
      </c>
      <c r="T278" s="10">
        <f t="shared" si="9"/>
        <v>41023.208333333336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 s="4">
        <f>E279/D279</f>
        <v>10.664285714285715</v>
      </c>
      <c r="H279">
        <v>83</v>
      </c>
      <c r="I279" s="5">
        <f t="shared" si="8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10">
        <f t="shared" si="9"/>
        <v>40378.208333333336</v>
      </c>
      <c r="T279" s="10">
        <f t="shared" si="9"/>
        <v>40380.208333333336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 s="4">
        <f>E280/D280</f>
        <v>3.2588888888888889</v>
      </c>
      <c r="H280">
        <v>91</v>
      </c>
      <c r="I280" s="5">
        <f t="shared" si="8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10">
        <f t="shared" si="9"/>
        <v>41239.25</v>
      </c>
      <c r="T280" s="10">
        <f t="shared" si="9"/>
        <v>41264.25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 s="4">
        <f>E281/D281</f>
        <v>1.7070000000000001</v>
      </c>
      <c r="H281">
        <v>546</v>
      </c>
      <c r="I281" s="5">
        <f t="shared" si="8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10">
        <f t="shared" si="9"/>
        <v>43346.208333333328</v>
      </c>
      <c r="T281" s="10">
        <f t="shared" si="9"/>
        <v>43349.208333333328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 s="4">
        <f>E282/D282</f>
        <v>5.8144</v>
      </c>
      <c r="H282">
        <v>393</v>
      </c>
      <c r="I282" s="5">
        <f t="shared" si="8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10">
        <f t="shared" si="9"/>
        <v>43060.25</v>
      </c>
      <c r="T282" s="10">
        <f t="shared" si="9"/>
        <v>43066.25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 s="4">
        <f>E283/D283</f>
        <v>0.91520972644376897</v>
      </c>
      <c r="H283">
        <v>2062</v>
      </c>
      <c r="I283" s="5">
        <f t="shared" si="8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10">
        <f t="shared" si="9"/>
        <v>40979.25</v>
      </c>
      <c r="T283" s="10">
        <f t="shared" si="9"/>
        <v>41000.208333333336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 s="4">
        <f>E284/D284</f>
        <v>1.0804761904761904</v>
      </c>
      <c r="H284">
        <v>133</v>
      </c>
      <c r="I284" s="5">
        <f t="shared" si="8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10">
        <f t="shared" si="9"/>
        <v>42701.25</v>
      </c>
      <c r="T284" s="10">
        <f t="shared" si="9"/>
        <v>42707.25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 s="4">
        <f>E285/D285</f>
        <v>0.18728395061728395</v>
      </c>
      <c r="H285">
        <v>29</v>
      </c>
      <c r="I285" s="5">
        <f t="shared" si="8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10">
        <f t="shared" si="9"/>
        <v>42520.208333333328</v>
      </c>
      <c r="T285" s="10">
        <f t="shared" si="9"/>
        <v>42525.208333333328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 s="4">
        <f>E286/D286</f>
        <v>0.83193877551020412</v>
      </c>
      <c r="H286">
        <v>132</v>
      </c>
      <c r="I286" s="5">
        <f t="shared" si="8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10">
        <f t="shared" si="9"/>
        <v>41030.208333333336</v>
      </c>
      <c r="T286" s="10">
        <f t="shared" si="9"/>
        <v>41035.208333333336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 s="4">
        <f>E287/D287</f>
        <v>7.0633333333333335</v>
      </c>
      <c r="H287">
        <v>254</v>
      </c>
      <c r="I287" s="5">
        <f t="shared" si="8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10">
        <f t="shared" si="9"/>
        <v>42623.208333333328</v>
      </c>
      <c r="T287" s="10">
        <f t="shared" si="9"/>
        <v>42661.208333333328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 s="4">
        <f>E288/D288</f>
        <v>0.17446030330062445</v>
      </c>
      <c r="H288">
        <v>184</v>
      </c>
      <c r="I288" s="5">
        <f t="shared" si="8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10">
        <f t="shared" si="9"/>
        <v>42697.25</v>
      </c>
      <c r="T288" s="10">
        <f t="shared" si="9"/>
        <v>42704.25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 s="4">
        <f>E289/D289</f>
        <v>2.0973015873015872</v>
      </c>
      <c r="H289">
        <v>176</v>
      </c>
      <c r="I289" s="5">
        <f t="shared" si="8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10">
        <f t="shared" si="9"/>
        <v>42122.208333333328</v>
      </c>
      <c r="T289" s="10">
        <f t="shared" si="9"/>
        <v>42122.208333333328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 s="4">
        <f>E290/D290</f>
        <v>0.97785714285714287</v>
      </c>
      <c r="H290">
        <v>137</v>
      </c>
      <c r="I290" s="5">
        <f t="shared" si="8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10">
        <f t="shared" si="9"/>
        <v>40982.208333333336</v>
      </c>
      <c r="T290" s="10">
        <f t="shared" si="9"/>
        <v>40983.208333333336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 s="4">
        <f>E291/D291</f>
        <v>16.842500000000001</v>
      </c>
      <c r="H291">
        <v>337</v>
      </c>
      <c r="I291" s="5">
        <f t="shared" si="8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10">
        <f t="shared" si="9"/>
        <v>42219.208333333328</v>
      </c>
      <c r="T291" s="10">
        <f t="shared" si="9"/>
        <v>42222.208333333328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 s="4">
        <f>E292/D292</f>
        <v>0.54402135231316728</v>
      </c>
      <c r="H292">
        <v>908</v>
      </c>
      <c r="I292" s="5">
        <f t="shared" si="8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10">
        <f t="shared" si="9"/>
        <v>41404.208333333336</v>
      </c>
      <c r="T292" s="10">
        <f t="shared" si="9"/>
        <v>41436.208333333336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 s="4">
        <f>E293/D293</f>
        <v>4.5661111111111108</v>
      </c>
      <c r="H293">
        <v>107</v>
      </c>
      <c r="I293" s="5">
        <f t="shared" si="8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10">
        <f t="shared" si="9"/>
        <v>40831.208333333336</v>
      </c>
      <c r="T293" s="10">
        <f t="shared" si="9"/>
        <v>40835.208333333336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 s="4">
        <f>E294/D294</f>
        <v>9.8219178082191785E-2</v>
      </c>
      <c r="H294">
        <v>10</v>
      </c>
      <c r="I294" s="5">
        <f t="shared" si="8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10">
        <f t="shared" si="9"/>
        <v>40984.208333333336</v>
      </c>
      <c r="T294" s="10">
        <f t="shared" si="9"/>
        <v>41002.208333333336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 s="4">
        <f>E295/D295</f>
        <v>0.16384615384615384</v>
      </c>
      <c r="H295">
        <v>32</v>
      </c>
      <c r="I295" s="5">
        <f t="shared" si="8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10">
        <f t="shared" si="9"/>
        <v>40456.208333333336</v>
      </c>
      <c r="T295" s="10">
        <f t="shared" si="9"/>
        <v>40465.208333333336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 s="4">
        <f>E296/D296</f>
        <v>13.396666666666667</v>
      </c>
      <c r="H296">
        <v>183</v>
      </c>
      <c r="I296" s="5">
        <f t="shared" si="8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10">
        <f t="shared" si="9"/>
        <v>43399.208333333328</v>
      </c>
      <c r="T296" s="10">
        <f t="shared" si="9"/>
        <v>43411.25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 s="4">
        <f>E297/D297</f>
        <v>0.35650077760497667</v>
      </c>
      <c r="H297">
        <v>1910</v>
      </c>
      <c r="I297" s="5">
        <f t="shared" si="8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10">
        <f t="shared" si="9"/>
        <v>41562.208333333336</v>
      </c>
      <c r="T297" s="10">
        <f t="shared" si="9"/>
        <v>41587.25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 s="4">
        <f>E298/D298</f>
        <v>0.54950819672131146</v>
      </c>
      <c r="H298">
        <v>38</v>
      </c>
      <c r="I298" s="5">
        <f t="shared" si="8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10">
        <f t="shared" si="9"/>
        <v>43493.25</v>
      </c>
      <c r="T298" s="10">
        <f t="shared" si="9"/>
        <v>43515.25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 s="4">
        <f>E299/D299</f>
        <v>0.94236111111111109</v>
      </c>
      <c r="H299">
        <v>104</v>
      </c>
      <c r="I299" s="5">
        <f t="shared" si="8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10">
        <f t="shared" si="9"/>
        <v>41653.25</v>
      </c>
      <c r="T299" s="10">
        <f t="shared" si="9"/>
        <v>41662.25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 s="4">
        <f>E300/D300</f>
        <v>1.4391428571428571</v>
      </c>
      <c r="H300">
        <v>72</v>
      </c>
      <c r="I300" s="5">
        <f t="shared" si="8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10">
        <f t="shared" si="9"/>
        <v>42426.25</v>
      </c>
      <c r="T300" s="10">
        <f t="shared" si="9"/>
        <v>42444.208333333328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 s="4">
        <f>E301/D301</f>
        <v>0.51421052631578945</v>
      </c>
      <c r="H301">
        <v>49</v>
      </c>
      <c r="I301" s="5">
        <f t="shared" si="8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10">
        <f t="shared" si="9"/>
        <v>42432.25</v>
      </c>
      <c r="T301" s="10">
        <f t="shared" si="9"/>
        <v>42488.208333333328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 s="4">
        <f>E302/D302</f>
        <v>0.05</v>
      </c>
      <c r="H302">
        <v>1</v>
      </c>
      <c r="I302" s="5">
        <f t="shared" si="8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10">
        <f t="shared" si="9"/>
        <v>42977.208333333328</v>
      </c>
      <c r="T302" s="10">
        <f t="shared" si="9"/>
        <v>42978.208333333328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 s="4">
        <f>E303/D303</f>
        <v>13.446666666666667</v>
      </c>
      <c r="H303">
        <v>295</v>
      </c>
      <c r="I303" s="5">
        <f t="shared" si="8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10">
        <f t="shared" si="9"/>
        <v>42061.25</v>
      </c>
      <c r="T303" s="10">
        <f t="shared" si="9"/>
        <v>42078.208333333328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 s="4">
        <f>E304/D304</f>
        <v>0.31844940867279897</v>
      </c>
      <c r="H304">
        <v>245</v>
      </c>
      <c r="I304" s="5">
        <f t="shared" si="8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10">
        <f t="shared" si="9"/>
        <v>43345.208333333328</v>
      </c>
      <c r="T304" s="10">
        <f t="shared" si="9"/>
        <v>43359.208333333328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 s="4">
        <f>E305/D305</f>
        <v>0.82617647058823529</v>
      </c>
      <c r="H305">
        <v>32</v>
      </c>
      <c r="I305" s="5">
        <f t="shared" si="8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10">
        <f t="shared" si="9"/>
        <v>42376.25</v>
      </c>
      <c r="T305" s="10">
        <f t="shared" si="9"/>
        <v>42381.25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 s="4">
        <f>E306/D306</f>
        <v>5.4614285714285717</v>
      </c>
      <c r="H306">
        <v>142</v>
      </c>
      <c r="I306" s="5">
        <f t="shared" si="8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10">
        <f t="shared" si="9"/>
        <v>42589.208333333328</v>
      </c>
      <c r="T306" s="10">
        <f t="shared" si="9"/>
        <v>42630.208333333328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 s="4">
        <f>E307/D307</f>
        <v>2.8621428571428571</v>
      </c>
      <c r="H307">
        <v>85</v>
      </c>
      <c r="I307" s="5">
        <f t="shared" si="8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10">
        <f t="shared" si="9"/>
        <v>42448.208333333328</v>
      </c>
      <c r="T307" s="10">
        <f t="shared" si="9"/>
        <v>42489.208333333328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 s="4">
        <f>E308/D308</f>
        <v>7.9076923076923072E-2</v>
      </c>
      <c r="H308">
        <v>7</v>
      </c>
      <c r="I308" s="5">
        <f t="shared" si="8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10">
        <f t="shared" si="9"/>
        <v>42930.208333333328</v>
      </c>
      <c r="T308" s="10">
        <f t="shared" si="9"/>
        <v>42933.208333333328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 s="4">
        <f>E309/D309</f>
        <v>1.3213677811550153</v>
      </c>
      <c r="H309">
        <v>659</v>
      </c>
      <c r="I309" s="5">
        <f t="shared" si="8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10">
        <f t="shared" si="9"/>
        <v>41066.208333333336</v>
      </c>
      <c r="T309" s="10">
        <f t="shared" si="9"/>
        <v>41086.208333333336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 s="4">
        <f>E310/D310</f>
        <v>0.74077834179357027</v>
      </c>
      <c r="H310">
        <v>803</v>
      </c>
      <c r="I310" s="5">
        <f t="shared" si="8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10">
        <f t="shared" si="9"/>
        <v>40651.208333333336</v>
      </c>
      <c r="T310" s="10">
        <f t="shared" si="9"/>
        <v>40652.208333333336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 s="4">
        <f>E311/D311</f>
        <v>0.75292682926829269</v>
      </c>
      <c r="H311">
        <v>75</v>
      </c>
      <c r="I311" s="5">
        <f t="shared" si="8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10">
        <f t="shared" si="9"/>
        <v>40807.208333333336</v>
      </c>
      <c r="T311" s="10">
        <f t="shared" si="9"/>
        <v>40827.208333333336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 s="4">
        <f>E312/D312</f>
        <v>0.20333333333333334</v>
      </c>
      <c r="H312">
        <v>16</v>
      </c>
      <c r="I312" s="5">
        <f t="shared" si="8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10">
        <f t="shared" si="9"/>
        <v>40277.208333333336</v>
      </c>
      <c r="T312" s="10">
        <f t="shared" si="9"/>
        <v>40293.208333333336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 s="4">
        <f>E313/D313</f>
        <v>2.0336507936507937</v>
      </c>
      <c r="H313">
        <v>121</v>
      </c>
      <c r="I313" s="5">
        <f t="shared" si="8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10">
        <f t="shared" si="9"/>
        <v>40590.25</v>
      </c>
      <c r="T313" s="10">
        <f t="shared" si="9"/>
        <v>40602.25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 s="4">
        <f>E314/D314</f>
        <v>3.1022842639593908</v>
      </c>
      <c r="H314">
        <v>3742</v>
      </c>
      <c r="I314" s="5">
        <f t="shared" si="8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10">
        <f t="shared" si="9"/>
        <v>41572.208333333336</v>
      </c>
      <c r="T314" s="10">
        <f t="shared" si="9"/>
        <v>41579.208333333336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 s="4">
        <f>E315/D315</f>
        <v>3.9531818181818181</v>
      </c>
      <c r="H315">
        <v>223</v>
      </c>
      <c r="I315" s="5">
        <f t="shared" si="8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10">
        <f t="shared" si="9"/>
        <v>40966.25</v>
      </c>
      <c r="T315" s="10">
        <f t="shared" si="9"/>
        <v>40968.25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 s="4">
        <f>E316/D316</f>
        <v>2.9471428571428571</v>
      </c>
      <c r="H316">
        <v>133</v>
      </c>
      <c r="I316" s="5">
        <f t="shared" si="8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10">
        <f t="shared" si="9"/>
        <v>43536.208333333328</v>
      </c>
      <c r="T316" s="10">
        <f t="shared" si="9"/>
        <v>43541.208333333328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 s="4">
        <f>E317/D317</f>
        <v>0.33894736842105261</v>
      </c>
      <c r="H317">
        <v>31</v>
      </c>
      <c r="I317" s="5">
        <f t="shared" si="8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10">
        <f t="shared" si="9"/>
        <v>41783.208333333336</v>
      </c>
      <c r="T317" s="10">
        <f t="shared" si="9"/>
        <v>41812.208333333336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 s="4">
        <f>E318/D318</f>
        <v>0.66677083333333331</v>
      </c>
      <c r="H318">
        <v>108</v>
      </c>
      <c r="I318" s="5">
        <f t="shared" si="8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10">
        <f t="shared" si="9"/>
        <v>43788.25</v>
      </c>
      <c r="T318" s="10">
        <f t="shared" si="9"/>
        <v>43789.25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 s="4">
        <f>E319/D319</f>
        <v>0.19227272727272726</v>
      </c>
      <c r="H319">
        <v>30</v>
      </c>
      <c r="I319" s="5">
        <f t="shared" si="8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10">
        <f t="shared" si="9"/>
        <v>42869.208333333328</v>
      </c>
      <c r="T319" s="10">
        <f t="shared" si="9"/>
        <v>42882.208333333328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 s="4">
        <f>E320/D320</f>
        <v>0.15842105263157893</v>
      </c>
      <c r="H320">
        <v>17</v>
      </c>
      <c r="I320" s="5">
        <f t="shared" si="8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10">
        <f t="shared" si="9"/>
        <v>41684.25</v>
      </c>
      <c r="T320" s="10">
        <f t="shared" si="9"/>
        <v>41686.25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 s="4">
        <f>E321/D321</f>
        <v>0.38702380952380955</v>
      </c>
      <c r="H321">
        <v>64</v>
      </c>
      <c r="I321" s="5">
        <f t="shared" si="8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10">
        <f t="shared" si="9"/>
        <v>40402.208333333336</v>
      </c>
      <c r="T321" s="10">
        <f t="shared" si="9"/>
        <v>40426.208333333336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 s="4">
        <f>E322/D322</f>
        <v>9.5876777251184833E-2</v>
      </c>
      <c r="H322">
        <v>80</v>
      </c>
      <c r="I322" s="5">
        <f t="shared" si="8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10">
        <f t="shared" si="9"/>
        <v>40673.208333333336</v>
      </c>
      <c r="T322" s="10">
        <f t="shared" si="9"/>
        <v>40682.208333333336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 s="4">
        <f>E323/D323</f>
        <v>0.94144366197183094</v>
      </c>
      <c r="H323">
        <v>2468</v>
      </c>
      <c r="I323" s="5">
        <f t="shared" ref="I323:I386" si="10"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10">
        <f t="shared" ref="S323:T386" si="11">(((L323/60)/60)/24)+DATE(1970,1,1)</f>
        <v>40634.208333333336</v>
      </c>
      <c r="T323" s="10">
        <f t="shared" si="11"/>
        <v>40642.208333333336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 s="4">
        <f>E324/D324</f>
        <v>1.6656234096692113</v>
      </c>
      <c r="H324">
        <v>5168</v>
      </c>
      <c r="I324" s="5">
        <f t="shared" si="10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10">
        <f t="shared" si="11"/>
        <v>40507.25</v>
      </c>
      <c r="T324" s="10">
        <f t="shared" si="11"/>
        <v>40520.25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 s="4">
        <f>E325/D325</f>
        <v>0.24134831460674158</v>
      </c>
      <c r="H325">
        <v>26</v>
      </c>
      <c r="I325" s="5">
        <f t="shared" si="10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10">
        <f t="shared" si="11"/>
        <v>41725.208333333336</v>
      </c>
      <c r="T325" s="10">
        <f t="shared" si="11"/>
        <v>41727.208333333336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 s="4">
        <f>E326/D326</f>
        <v>1.6405633802816901</v>
      </c>
      <c r="H326">
        <v>307</v>
      </c>
      <c r="I326" s="5">
        <f t="shared" si="10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10">
        <f t="shared" si="11"/>
        <v>42176.208333333328</v>
      </c>
      <c r="T326" s="10">
        <f t="shared" si="11"/>
        <v>42188.208333333328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 s="4">
        <f>E327/D327</f>
        <v>0.90723076923076929</v>
      </c>
      <c r="H327">
        <v>73</v>
      </c>
      <c r="I327" s="5">
        <f t="shared" si="10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10">
        <f t="shared" si="11"/>
        <v>43267.208333333328</v>
      </c>
      <c r="T327" s="10">
        <f t="shared" si="11"/>
        <v>43290.208333333328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 s="4">
        <f>E328/D328</f>
        <v>0.46194444444444444</v>
      </c>
      <c r="H328">
        <v>128</v>
      </c>
      <c r="I328" s="5">
        <f t="shared" si="10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10">
        <f t="shared" si="11"/>
        <v>42364.25</v>
      </c>
      <c r="T328" s="10">
        <f t="shared" si="11"/>
        <v>42370.25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 s="4">
        <f>E329/D329</f>
        <v>0.38538461538461538</v>
      </c>
      <c r="H329">
        <v>33</v>
      </c>
      <c r="I329" s="5">
        <f t="shared" si="10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10">
        <f t="shared" si="11"/>
        <v>43705.208333333328</v>
      </c>
      <c r="T329" s="10">
        <f t="shared" si="11"/>
        <v>43709.208333333328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 s="4">
        <f>E330/D330</f>
        <v>1.3356231003039514</v>
      </c>
      <c r="H330">
        <v>2441</v>
      </c>
      <c r="I330" s="5">
        <f t="shared" si="10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10">
        <f t="shared" si="11"/>
        <v>43434.25</v>
      </c>
      <c r="T330" s="10">
        <f t="shared" si="11"/>
        <v>43445.25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 s="4">
        <f>E331/D331</f>
        <v>0.22896588486140726</v>
      </c>
      <c r="H331">
        <v>211</v>
      </c>
      <c r="I331" s="5">
        <f t="shared" si="10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10">
        <f t="shared" si="11"/>
        <v>42716.25</v>
      </c>
      <c r="T331" s="10">
        <f t="shared" si="11"/>
        <v>42727.25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 s="4">
        <f>E332/D332</f>
        <v>1.8495548961424333</v>
      </c>
      <c r="H332">
        <v>1385</v>
      </c>
      <c r="I332" s="5">
        <f t="shared" si="10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10">
        <f t="shared" si="11"/>
        <v>43077.25</v>
      </c>
      <c r="T332" s="10">
        <f t="shared" si="11"/>
        <v>43078.25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 s="4">
        <f>E333/D333</f>
        <v>4.4372727272727275</v>
      </c>
      <c r="H333">
        <v>190</v>
      </c>
      <c r="I333" s="5">
        <f t="shared" si="10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10">
        <f t="shared" si="11"/>
        <v>40896.25</v>
      </c>
      <c r="T333" s="10">
        <f t="shared" si="11"/>
        <v>40897.25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 s="4">
        <f>E334/D334</f>
        <v>1.999806763285024</v>
      </c>
      <c r="H334">
        <v>470</v>
      </c>
      <c r="I334" s="5">
        <f t="shared" si="10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10">
        <f t="shared" si="11"/>
        <v>41361.208333333336</v>
      </c>
      <c r="T334" s="10">
        <f t="shared" si="11"/>
        <v>41362.208333333336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 s="4">
        <f>E335/D335</f>
        <v>1.2395833333333333</v>
      </c>
      <c r="H335">
        <v>253</v>
      </c>
      <c r="I335" s="5">
        <f t="shared" si="10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10">
        <f t="shared" si="11"/>
        <v>43424.25</v>
      </c>
      <c r="T335" s="10">
        <f t="shared" si="11"/>
        <v>43452.25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 s="4">
        <f>E336/D336</f>
        <v>1.8661329305135952</v>
      </c>
      <c r="H336">
        <v>1113</v>
      </c>
      <c r="I336" s="5">
        <f t="shared" si="10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10">
        <f t="shared" si="11"/>
        <v>43110.25</v>
      </c>
      <c r="T336" s="10">
        <f t="shared" si="11"/>
        <v>43117.25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 s="4">
        <f>E337/D337</f>
        <v>1.1428538550057536</v>
      </c>
      <c r="H337">
        <v>2283</v>
      </c>
      <c r="I337" s="5">
        <f t="shared" si="10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10">
        <f t="shared" si="11"/>
        <v>43784.25</v>
      </c>
      <c r="T337" s="10">
        <f t="shared" si="11"/>
        <v>43797.25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 s="4">
        <f>E338/D338</f>
        <v>0.97032531824611035</v>
      </c>
      <c r="H338">
        <v>1072</v>
      </c>
      <c r="I338" s="5">
        <f t="shared" si="10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10">
        <f t="shared" si="11"/>
        <v>40527.25</v>
      </c>
      <c r="T338" s="10">
        <f t="shared" si="11"/>
        <v>40528.25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 s="4">
        <f>E339/D339</f>
        <v>1.2281904761904763</v>
      </c>
      <c r="H339">
        <v>1095</v>
      </c>
      <c r="I339" s="5">
        <f t="shared" si="10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10">
        <f t="shared" si="11"/>
        <v>43780.25</v>
      </c>
      <c r="T339" s="10">
        <f t="shared" si="11"/>
        <v>43781.25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 s="4">
        <f>E340/D340</f>
        <v>1.7914326647564469</v>
      </c>
      <c r="H340">
        <v>1690</v>
      </c>
      <c r="I340" s="5">
        <f t="shared" si="10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10">
        <f t="shared" si="11"/>
        <v>40821.208333333336</v>
      </c>
      <c r="T340" s="10">
        <f t="shared" si="11"/>
        <v>40851.208333333336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 s="4">
        <f>E341/D341</f>
        <v>0.79951577402787966</v>
      </c>
      <c r="H341">
        <v>1297</v>
      </c>
      <c r="I341" s="5">
        <f t="shared" si="10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10">
        <f t="shared" si="11"/>
        <v>42949.208333333328</v>
      </c>
      <c r="T341" s="10">
        <f t="shared" si="11"/>
        <v>42963.208333333328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 s="4">
        <f>E342/D342</f>
        <v>0.94242587601078165</v>
      </c>
      <c r="H342">
        <v>393</v>
      </c>
      <c r="I342" s="5">
        <f t="shared" si="10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10">
        <f t="shared" si="11"/>
        <v>40889.25</v>
      </c>
      <c r="T342" s="10">
        <f t="shared" si="11"/>
        <v>40890.25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 s="4">
        <f>E343/D343</f>
        <v>0.84669291338582675</v>
      </c>
      <c r="H343">
        <v>1257</v>
      </c>
      <c r="I343" s="5">
        <f t="shared" si="10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10">
        <f t="shared" si="11"/>
        <v>42244.208333333328</v>
      </c>
      <c r="T343" s="10">
        <f t="shared" si="11"/>
        <v>42251.208333333328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 s="4">
        <f>E344/D344</f>
        <v>0.66521920668058454</v>
      </c>
      <c r="H344">
        <v>328</v>
      </c>
      <c r="I344" s="5">
        <f t="shared" si="10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10">
        <f t="shared" si="11"/>
        <v>41475.208333333336</v>
      </c>
      <c r="T344" s="10">
        <f t="shared" si="11"/>
        <v>41487.208333333336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 s="4">
        <f>E345/D345</f>
        <v>0.53922222222222227</v>
      </c>
      <c r="H345">
        <v>147</v>
      </c>
      <c r="I345" s="5">
        <f t="shared" si="10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10">
        <f t="shared" si="11"/>
        <v>41597.25</v>
      </c>
      <c r="T345" s="10">
        <f t="shared" si="11"/>
        <v>41650.25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 s="4">
        <f>E346/D346</f>
        <v>0.41983299595141699</v>
      </c>
      <c r="H346">
        <v>830</v>
      </c>
      <c r="I346" s="5">
        <f t="shared" si="10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10">
        <f t="shared" si="11"/>
        <v>43122.25</v>
      </c>
      <c r="T346" s="10">
        <f t="shared" si="11"/>
        <v>43162.25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 s="4">
        <f>E347/D347</f>
        <v>0.14694796954314721</v>
      </c>
      <c r="H347">
        <v>331</v>
      </c>
      <c r="I347" s="5">
        <f t="shared" si="10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10">
        <f t="shared" si="11"/>
        <v>42194.208333333328</v>
      </c>
      <c r="T347" s="10">
        <f t="shared" si="11"/>
        <v>42195.208333333328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 s="4">
        <f>E348/D348</f>
        <v>0.34475</v>
      </c>
      <c r="H348">
        <v>25</v>
      </c>
      <c r="I348" s="5">
        <f t="shared" si="10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10">
        <f t="shared" si="11"/>
        <v>42971.208333333328</v>
      </c>
      <c r="T348" s="10">
        <f t="shared" si="11"/>
        <v>43026.208333333328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 s="4">
        <f>E349/D349</f>
        <v>14.007777777777777</v>
      </c>
      <c r="H349">
        <v>191</v>
      </c>
      <c r="I349" s="5">
        <f t="shared" si="10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10">
        <f t="shared" si="11"/>
        <v>42046.25</v>
      </c>
      <c r="T349" s="10">
        <f t="shared" si="11"/>
        <v>42070.25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 s="4">
        <f>E350/D350</f>
        <v>0.71770351758793971</v>
      </c>
      <c r="H350">
        <v>3483</v>
      </c>
      <c r="I350" s="5">
        <f t="shared" si="10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10">
        <f t="shared" si="11"/>
        <v>42782.25</v>
      </c>
      <c r="T350" s="10">
        <f t="shared" si="11"/>
        <v>42795.25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 s="4">
        <f>E351/D351</f>
        <v>0.53074115044247783</v>
      </c>
      <c r="H351">
        <v>923</v>
      </c>
      <c r="I351" s="5">
        <f t="shared" si="10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10">
        <f t="shared" si="11"/>
        <v>42930.208333333328</v>
      </c>
      <c r="T351" s="10">
        <f t="shared" si="11"/>
        <v>42960.208333333328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 s="4">
        <f>E352/D352</f>
        <v>0.05</v>
      </c>
      <c r="H352">
        <v>1</v>
      </c>
      <c r="I352" s="5">
        <f t="shared" si="10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10">
        <f t="shared" si="11"/>
        <v>42144.208333333328</v>
      </c>
      <c r="T352" s="10">
        <f t="shared" si="11"/>
        <v>42162.208333333328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 s="4">
        <f>E353/D353</f>
        <v>1.2770715249662619</v>
      </c>
      <c r="H353">
        <v>2013</v>
      </c>
      <c r="I353" s="5">
        <f t="shared" si="10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10">
        <f t="shared" si="11"/>
        <v>42240.208333333328</v>
      </c>
      <c r="T353" s="10">
        <f t="shared" si="11"/>
        <v>42254.208333333328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 s="4">
        <f>E354/D354</f>
        <v>0.34892857142857142</v>
      </c>
      <c r="H354">
        <v>33</v>
      </c>
      <c r="I354" s="5">
        <f t="shared" si="10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10">
        <f t="shared" si="11"/>
        <v>42315.25</v>
      </c>
      <c r="T354" s="10">
        <f t="shared" si="11"/>
        <v>42323.25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 s="4">
        <f>E355/D355</f>
        <v>4.105982142857143</v>
      </c>
      <c r="H355">
        <v>1703</v>
      </c>
      <c r="I355" s="5">
        <f t="shared" si="10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10">
        <f t="shared" si="11"/>
        <v>43651.208333333328</v>
      </c>
      <c r="T355" s="10">
        <f t="shared" si="11"/>
        <v>43652.208333333328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 s="4">
        <f>E356/D356</f>
        <v>1.2373770491803278</v>
      </c>
      <c r="H356">
        <v>80</v>
      </c>
      <c r="I356" s="5">
        <f t="shared" si="10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10">
        <f t="shared" si="11"/>
        <v>41520.208333333336</v>
      </c>
      <c r="T356" s="10">
        <f t="shared" si="11"/>
        <v>41527.208333333336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 s="4">
        <f>E357/D357</f>
        <v>0.58973684210526311</v>
      </c>
      <c r="H357">
        <v>86</v>
      </c>
      <c r="I357" s="5">
        <f t="shared" si="10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10">
        <f t="shared" si="11"/>
        <v>42757.25</v>
      </c>
      <c r="T357" s="10">
        <f t="shared" si="11"/>
        <v>42797.25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 s="4">
        <f>E358/D358</f>
        <v>0.36892473118279567</v>
      </c>
      <c r="H358">
        <v>40</v>
      </c>
      <c r="I358" s="5">
        <f t="shared" si="10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10">
        <f t="shared" si="11"/>
        <v>40922.25</v>
      </c>
      <c r="T358" s="10">
        <f t="shared" si="11"/>
        <v>40931.25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 s="4">
        <f>E359/D359</f>
        <v>1.8491304347826087</v>
      </c>
      <c r="H359">
        <v>41</v>
      </c>
      <c r="I359" s="5">
        <f t="shared" si="10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10">
        <f t="shared" si="11"/>
        <v>42250.208333333328</v>
      </c>
      <c r="T359" s="10">
        <f t="shared" si="11"/>
        <v>42275.208333333328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 s="4">
        <f>E360/D360</f>
        <v>0.11814432989690722</v>
      </c>
      <c r="H360">
        <v>23</v>
      </c>
      <c r="I360" s="5">
        <f t="shared" si="10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10">
        <f t="shared" si="11"/>
        <v>43322.208333333328</v>
      </c>
      <c r="T360" s="10">
        <f t="shared" si="11"/>
        <v>43325.208333333328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 s="4">
        <f>E361/D361</f>
        <v>2.9870000000000001</v>
      </c>
      <c r="H361">
        <v>187</v>
      </c>
      <c r="I361" s="5">
        <f t="shared" si="10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10">
        <f t="shared" si="11"/>
        <v>40782.208333333336</v>
      </c>
      <c r="T361" s="10">
        <f t="shared" si="11"/>
        <v>40789.208333333336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 s="4">
        <f>E362/D362</f>
        <v>2.2635175879396985</v>
      </c>
      <c r="H362">
        <v>2875</v>
      </c>
      <c r="I362" s="5">
        <f t="shared" si="10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10">
        <f t="shared" si="11"/>
        <v>40544.25</v>
      </c>
      <c r="T362" s="10">
        <f t="shared" si="11"/>
        <v>40558.25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 s="4">
        <f>E363/D363</f>
        <v>1.7356363636363636</v>
      </c>
      <c r="H363">
        <v>88</v>
      </c>
      <c r="I363" s="5">
        <f t="shared" si="10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10">
        <f t="shared" si="11"/>
        <v>43015.208333333328</v>
      </c>
      <c r="T363" s="10">
        <f t="shared" si="11"/>
        <v>43039.208333333328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 s="4">
        <f>E364/D364</f>
        <v>3.7175675675675675</v>
      </c>
      <c r="H364">
        <v>191</v>
      </c>
      <c r="I364" s="5">
        <f t="shared" si="10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10">
        <f t="shared" si="11"/>
        <v>40570.25</v>
      </c>
      <c r="T364" s="10">
        <f t="shared" si="11"/>
        <v>40608.25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 s="4">
        <f>E365/D365</f>
        <v>1.601923076923077</v>
      </c>
      <c r="H365">
        <v>139</v>
      </c>
      <c r="I365" s="5">
        <f t="shared" si="10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10">
        <f t="shared" si="11"/>
        <v>40904.25</v>
      </c>
      <c r="T365" s="10">
        <f t="shared" si="11"/>
        <v>40905.25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 s="4">
        <f>E366/D366</f>
        <v>16.163333333333334</v>
      </c>
      <c r="H366">
        <v>186</v>
      </c>
      <c r="I366" s="5">
        <f t="shared" si="10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10">
        <f t="shared" si="11"/>
        <v>43164.25</v>
      </c>
      <c r="T366" s="10">
        <f t="shared" si="11"/>
        <v>43194.208333333328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 s="4">
        <f>E367/D367</f>
        <v>7.3343749999999996</v>
      </c>
      <c r="H367">
        <v>112</v>
      </c>
      <c r="I367" s="5">
        <f t="shared" si="10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10">
        <f t="shared" si="11"/>
        <v>42733.25</v>
      </c>
      <c r="T367" s="10">
        <f t="shared" si="11"/>
        <v>42760.25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 s="4">
        <f>E368/D368</f>
        <v>5.9211111111111112</v>
      </c>
      <c r="H368">
        <v>101</v>
      </c>
      <c r="I368" s="5">
        <f t="shared" si="10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10">
        <f t="shared" si="11"/>
        <v>40546.25</v>
      </c>
      <c r="T368" s="10">
        <f t="shared" si="11"/>
        <v>40547.25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 s="4">
        <f>E369/D369</f>
        <v>0.18888888888888888</v>
      </c>
      <c r="H369">
        <v>75</v>
      </c>
      <c r="I369" s="5">
        <f t="shared" si="10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10">
        <f t="shared" si="11"/>
        <v>41930.208333333336</v>
      </c>
      <c r="T369" s="10">
        <f t="shared" si="11"/>
        <v>41954.25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 s="4">
        <f>E370/D370</f>
        <v>2.7680769230769231</v>
      </c>
      <c r="H370">
        <v>206</v>
      </c>
      <c r="I370" s="5">
        <f t="shared" si="10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10">
        <f t="shared" si="11"/>
        <v>40464.208333333336</v>
      </c>
      <c r="T370" s="10">
        <f t="shared" si="11"/>
        <v>40487.208333333336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 s="4">
        <f>E371/D371</f>
        <v>2.730185185185185</v>
      </c>
      <c r="H371">
        <v>154</v>
      </c>
      <c r="I371" s="5">
        <f t="shared" si="10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10">
        <f t="shared" si="11"/>
        <v>41308.25</v>
      </c>
      <c r="T371" s="10">
        <f t="shared" si="11"/>
        <v>41347.208333333336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 s="4">
        <f>E372/D372</f>
        <v>1.593633125556545</v>
      </c>
      <c r="H372">
        <v>5966</v>
      </c>
      <c r="I372" s="5">
        <f t="shared" si="10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10">
        <f t="shared" si="11"/>
        <v>43570.208333333328</v>
      </c>
      <c r="T372" s="10">
        <f t="shared" si="11"/>
        <v>43576.208333333328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 s="4">
        <f>E373/D373</f>
        <v>0.67869978858350954</v>
      </c>
      <c r="H373">
        <v>2176</v>
      </c>
      <c r="I373" s="5">
        <f t="shared" si="10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10">
        <f t="shared" si="11"/>
        <v>42043.25</v>
      </c>
      <c r="T373" s="10">
        <f t="shared" si="11"/>
        <v>42094.208333333328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 s="4">
        <f>E374/D374</f>
        <v>15.915555555555555</v>
      </c>
      <c r="H374">
        <v>169</v>
      </c>
      <c r="I374" s="5">
        <f t="shared" si="10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10">
        <f t="shared" si="11"/>
        <v>42012.25</v>
      </c>
      <c r="T374" s="10">
        <f t="shared" si="11"/>
        <v>42032.25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 s="4">
        <f>E375/D375</f>
        <v>7.3018222222222224</v>
      </c>
      <c r="H375">
        <v>2106</v>
      </c>
      <c r="I375" s="5">
        <f t="shared" si="10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10">
        <f t="shared" si="11"/>
        <v>42964.208333333328</v>
      </c>
      <c r="T375" s="10">
        <f t="shared" si="11"/>
        <v>42972.208333333328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 s="4">
        <f>E376/D376</f>
        <v>0.13185782556750297</v>
      </c>
      <c r="H376">
        <v>441</v>
      </c>
      <c r="I376" s="5">
        <f t="shared" si="10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10">
        <f t="shared" si="11"/>
        <v>43476.25</v>
      </c>
      <c r="T376" s="10">
        <f t="shared" si="11"/>
        <v>43481.25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 s="4">
        <f>E377/D377</f>
        <v>0.54777777777777781</v>
      </c>
      <c r="H377">
        <v>25</v>
      </c>
      <c r="I377" s="5">
        <f t="shared" si="10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10">
        <f t="shared" si="11"/>
        <v>42293.208333333328</v>
      </c>
      <c r="T377" s="10">
        <f t="shared" si="11"/>
        <v>42350.25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 s="4">
        <f>E378/D378</f>
        <v>3.6102941176470589</v>
      </c>
      <c r="H378">
        <v>131</v>
      </c>
      <c r="I378" s="5">
        <f t="shared" si="10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10">
        <f t="shared" si="11"/>
        <v>41826.208333333336</v>
      </c>
      <c r="T378" s="10">
        <f t="shared" si="11"/>
        <v>41832.208333333336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 s="4">
        <f>E379/D379</f>
        <v>0.10257545271629778</v>
      </c>
      <c r="H379">
        <v>127</v>
      </c>
      <c r="I379" s="5">
        <f t="shared" si="10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10">
        <f t="shared" si="11"/>
        <v>43760.208333333328</v>
      </c>
      <c r="T379" s="10">
        <f t="shared" si="11"/>
        <v>43774.25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 s="4">
        <f>E380/D380</f>
        <v>0.13962962962962963</v>
      </c>
      <c r="H380">
        <v>355</v>
      </c>
      <c r="I380" s="5">
        <f t="shared" si="10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10">
        <f t="shared" si="11"/>
        <v>43241.208333333328</v>
      </c>
      <c r="T380" s="10">
        <f t="shared" si="11"/>
        <v>43279.208333333328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 s="4">
        <f>E381/D381</f>
        <v>0.40444444444444444</v>
      </c>
      <c r="H381">
        <v>44</v>
      </c>
      <c r="I381" s="5">
        <f t="shared" si="10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10">
        <f t="shared" si="11"/>
        <v>40843.208333333336</v>
      </c>
      <c r="T381" s="10">
        <f t="shared" si="11"/>
        <v>40857.25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 s="4">
        <f>E382/D382</f>
        <v>1.6032</v>
      </c>
      <c r="H382">
        <v>84</v>
      </c>
      <c r="I382" s="5">
        <f t="shared" si="10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10">
        <f t="shared" si="11"/>
        <v>41448.208333333336</v>
      </c>
      <c r="T382" s="10">
        <f t="shared" si="11"/>
        <v>41453.208333333336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 s="4">
        <f>E383/D383</f>
        <v>1.8394339622641509</v>
      </c>
      <c r="H383">
        <v>155</v>
      </c>
      <c r="I383" s="5">
        <f t="shared" si="10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10">
        <f t="shared" si="11"/>
        <v>42163.208333333328</v>
      </c>
      <c r="T383" s="10">
        <f t="shared" si="11"/>
        <v>42209.208333333328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 s="4">
        <f>E384/D384</f>
        <v>0.63769230769230767</v>
      </c>
      <c r="H384">
        <v>67</v>
      </c>
      <c r="I384" s="5">
        <f t="shared" si="10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10">
        <f t="shared" si="11"/>
        <v>43024.208333333328</v>
      </c>
      <c r="T384" s="10">
        <f t="shared" si="11"/>
        <v>43043.208333333328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 s="4">
        <f>E385/D385</f>
        <v>2.2538095238095237</v>
      </c>
      <c r="H385">
        <v>189</v>
      </c>
      <c r="I385" s="5">
        <f t="shared" si="10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10">
        <f t="shared" si="11"/>
        <v>43509.25</v>
      </c>
      <c r="T385" s="10">
        <f t="shared" si="11"/>
        <v>43515.25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 s="4">
        <f>E386/D386</f>
        <v>1.7200961538461539</v>
      </c>
      <c r="H386">
        <v>4799</v>
      </c>
      <c r="I386" s="5">
        <f t="shared" si="10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10">
        <f t="shared" si="11"/>
        <v>42776.25</v>
      </c>
      <c r="T386" s="10">
        <f t="shared" si="11"/>
        <v>42803.25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 s="4">
        <f>E387/D387</f>
        <v>1.4616709511568124</v>
      </c>
      <c r="H387">
        <v>1137</v>
      </c>
      <c r="I387" s="5">
        <f t="shared" ref="I387:I450" si="12"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10">
        <f t="shared" ref="S387:T450" si="13">(((L387/60)/60)/24)+DATE(1970,1,1)</f>
        <v>43553.208333333328</v>
      </c>
      <c r="T387" s="10">
        <f t="shared" si="13"/>
        <v>43585.208333333328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 s="4">
        <f>E388/D388</f>
        <v>0.76423616236162362</v>
      </c>
      <c r="H388">
        <v>1068</v>
      </c>
      <c r="I388" s="5">
        <f t="shared" si="12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10">
        <f t="shared" si="13"/>
        <v>40355.208333333336</v>
      </c>
      <c r="T388" s="10">
        <f t="shared" si="13"/>
        <v>40367.208333333336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 s="4">
        <f>E389/D389</f>
        <v>0.39261467889908258</v>
      </c>
      <c r="H389">
        <v>424</v>
      </c>
      <c r="I389" s="5">
        <f t="shared" si="12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10">
        <f t="shared" si="13"/>
        <v>41072.208333333336</v>
      </c>
      <c r="T389" s="10">
        <f t="shared" si="13"/>
        <v>41077.208333333336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 s="4">
        <f>E390/D390</f>
        <v>0.11270034843205574</v>
      </c>
      <c r="H390">
        <v>145</v>
      </c>
      <c r="I390" s="5">
        <f t="shared" si="12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10">
        <f t="shared" si="13"/>
        <v>40912.25</v>
      </c>
      <c r="T390" s="10">
        <f t="shared" si="13"/>
        <v>40914.25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 s="4">
        <f>E391/D391</f>
        <v>1.2211084337349398</v>
      </c>
      <c r="H391">
        <v>1152</v>
      </c>
      <c r="I391" s="5">
        <f t="shared" si="12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10">
        <f t="shared" si="13"/>
        <v>40479.208333333336</v>
      </c>
      <c r="T391" s="10">
        <f t="shared" si="13"/>
        <v>40506.25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 s="4">
        <f>E392/D392</f>
        <v>1.8654166666666667</v>
      </c>
      <c r="H392">
        <v>50</v>
      </c>
      <c r="I392" s="5">
        <f t="shared" si="12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10">
        <f t="shared" si="13"/>
        <v>41530.208333333336</v>
      </c>
      <c r="T392" s="10">
        <f t="shared" si="13"/>
        <v>41545.208333333336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 s="4">
        <f>E393/D393</f>
        <v>7.27317880794702E-2</v>
      </c>
      <c r="H393">
        <v>151</v>
      </c>
      <c r="I393" s="5">
        <f t="shared" si="12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10">
        <f t="shared" si="13"/>
        <v>41653.25</v>
      </c>
      <c r="T393" s="10">
        <f t="shared" si="13"/>
        <v>41655.25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 s="4">
        <f>E394/D394</f>
        <v>0.65642371234207963</v>
      </c>
      <c r="H394">
        <v>1608</v>
      </c>
      <c r="I394" s="5">
        <f t="shared" si="12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10">
        <f t="shared" si="13"/>
        <v>40549.25</v>
      </c>
      <c r="T394" s="10">
        <f t="shared" si="13"/>
        <v>40551.25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 s="4">
        <f>E395/D395</f>
        <v>2.2896178343949045</v>
      </c>
      <c r="H395">
        <v>3059</v>
      </c>
      <c r="I395" s="5">
        <f t="shared" si="12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10">
        <f t="shared" si="13"/>
        <v>42933.208333333328</v>
      </c>
      <c r="T395" s="10">
        <f t="shared" si="13"/>
        <v>42934.208333333328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 s="4">
        <f>E396/D396</f>
        <v>4.6937499999999996</v>
      </c>
      <c r="H396">
        <v>34</v>
      </c>
      <c r="I396" s="5">
        <f t="shared" si="12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10">
        <f t="shared" si="13"/>
        <v>41484.208333333336</v>
      </c>
      <c r="T396" s="10">
        <f t="shared" si="13"/>
        <v>41494.208333333336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 s="4">
        <f>E397/D397</f>
        <v>1.3011267605633803</v>
      </c>
      <c r="H397">
        <v>220</v>
      </c>
      <c r="I397" s="5">
        <f t="shared" si="12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10">
        <f t="shared" si="13"/>
        <v>40885.25</v>
      </c>
      <c r="T397" s="10">
        <f t="shared" si="13"/>
        <v>40886.25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 s="4">
        <f>E398/D398</f>
        <v>1.6705422993492407</v>
      </c>
      <c r="H398">
        <v>1604</v>
      </c>
      <c r="I398" s="5">
        <f t="shared" si="12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10">
        <f t="shared" si="13"/>
        <v>43378.208333333328</v>
      </c>
      <c r="T398" s="10">
        <f t="shared" si="13"/>
        <v>43386.208333333328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 s="4">
        <f>E399/D399</f>
        <v>1.738641975308642</v>
      </c>
      <c r="H399">
        <v>454</v>
      </c>
      <c r="I399" s="5">
        <f t="shared" si="12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10">
        <f t="shared" si="13"/>
        <v>41417.208333333336</v>
      </c>
      <c r="T399" s="10">
        <f t="shared" si="13"/>
        <v>41423.208333333336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 s="4">
        <f>E400/D400</f>
        <v>7.1776470588235295</v>
      </c>
      <c r="H400">
        <v>123</v>
      </c>
      <c r="I400" s="5">
        <f t="shared" si="12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10">
        <f t="shared" si="13"/>
        <v>43228.208333333328</v>
      </c>
      <c r="T400" s="10">
        <f t="shared" si="13"/>
        <v>43230.208333333328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 s="4">
        <f>E401/D401</f>
        <v>0.63850976361767731</v>
      </c>
      <c r="H401">
        <v>941</v>
      </c>
      <c r="I401" s="5">
        <f t="shared" si="12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10">
        <f t="shared" si="13"/>
        <v>40576.25</v>
      </c>
      <c r="T401" s="10">
        <f t="shared" si="13"/>
        <v>40583.25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 s="4">
        <f>E402/D402</f>
        <v>0.02</v>
      </c>
      <c r="H402">
        <v>1</v>
      </c>
      <c r="I402" s="5">
        <f t="shared" si="12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10">
        <f t="shared" si="13"/>
        <v>41502.208333333336</v>
      </c>
      <c r="T402" s="10">
        <f t="shared" si="13"/>
        <v>41524.208333333336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 s="4">
        <f>E403/D403</f>
        <v>15.302222222222222</v>
      </c>
      <c r="H403">
        <v>299</v>
      </c>
      <c r="I403" s="5">
        <f t="shared" si="12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10">
        <f t="shared" si="13"/>
        <v>43765.208333333328</v>
      </c>
      <c r="T403" s="10">
        <f t="shared" si="13"/>
        <v>43765.208333333328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 s="4">
        <f>E404/D404</f>
        <v>0.40356164383561643</v>
      </c>
      <c r="H404">
        <v>40</v>
      </c>
      <c r="I404" s="5">
        <f t="shared" si="12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10">
        <f t="shared" si="13"/>
        <v>40914.25</v>
      </c>
      <c r="T404" s="10">
        <f t="shared" si="13"/>
        <v>40961.25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 s="4">
        <f>E405/D405</f>
        <v>0.86220633299284988</v>
      </c>
      <c r="H405">
        <v>3015</v>
      </c>
      <c r="I405" s="5">
        <f t="shared" si="12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10">
        <f t="shared" si="13"/>
        <v>40310.208333333336</v>
      </c>
      <c r="T405" s="10">
        <f t="shared" si="13"/>
        <v>40346.208333333336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 s="4">
        <f>E406/D406</f>
        <v>3.1558486707566464</v>
      </c>
      <c r="H406">
        <v>2237</v>
      </c>
      <c r="I406" s="5">
        <f t="shared" si="12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10">
        <f t="shared" si="13"/>
        <v>43053.25</v>
      </c>
      <c r="T406" s="10">
        <f t="shared" si="13"/>
        <v>43056.25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 s="4">
        <f>E407/D407</f>
        <v>0.89618243243243245</v>
      </c>
      <c r="H407">
        <v>435</v>
      </c>
      <c r="I407" s="5">
        <f t="shared" si="12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10">
        <f t="shared" si="13"/>
        <v>43255.208333333328</v>
      </c>
      <c r="T407" s="10">
        <f t="shared" si="13"/>
        <v>43305.208333333328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 s="4">
        <f>E408/D408</f>
        <v>1.8214503816793892</v>
      </c>
      <c r="H408">
        <v>645</v>
      </c>
      <c r="I408" s="5">
        <f t="shared" si="12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10">
        <f t="shared" si="13"/>
        <v>41304.25</v>
      </c>
      <c r="T408" s="10">
        <f t="shared" si="13"/>
        <v>41316.25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 s="4">
        <f>E409/D409</f>
        <v>3.5588235294117645</v>
      </c>
      <c r="H409">
        <v>484</v>
      </c>
      <c r="I409" s="5">
        <f t="shared" si="12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10">
        <f t="shared" si="13"/>
        <v>43751.208333333328</v>
      </c>
      <c r="T409" s="10">
        <f t="shared" si="13"/>
        <v>43758.208333333328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 s="4">
        <f>E410/D410</f>
        <v>1.3183695652173912</v>
      </c>
      <c r="H410">
        <v>154</v>
      </c>
      <c r="I410" s="5">
        <f t="shared" si="12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10">
        <f t="shared" si="13"/>
        <v>42541.208333333328</v>
      </c>
      <c r="T410" s="10">
        <f t="shared" si="13"/>
        <v>42561.208333333328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 s="4">
        <f>E411/D411</f>
        <v>0.46315634218289087</v>
      </c>
      <c r="H411">
        <v>714</v>
      </c>
      <c r="I411" s="5">
        <f t="shared" si="12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10">
        <f t="shared" si="13"/>
        <v>42843.208333333328</v>
      </c>
      <c r="T411" s="10">
        <f t="shared" si="13"/>
        <v>42847.208333333328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 s="4">
        <f>E412/D412</f>
        <v>0.36132726089785294</v>
      </c>
      <c r="H412">
        <v>1111</v>
      </c>
      <c r="I412" s="5">
        <f t="shared" si="12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10">
        <f t="shared" si="13"/>
        <v>42122.208333333328</v>
      </c>
      <c r="T412" s="10">
        <f t="shared" si="13"/>
        <v>42122.208333333328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 s="4">
        <f>E413/D413</f>
        <v>1.0462820512820512</v>
      </c>
      <c r="H413">
        <v>82</v>
      </c>
      <c r="I413" s="5">
        <f t="shared" si="12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10">
        <f t="shared" si="13"/>
        <v>42884.208333333328</v>
      </c>
      <c r="T413" s="10">
        <f t="shared" si="13"/>
        <v>42886.208333333328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 s="4">
        <f>E414/D414</f>
        <v>6.6885714285714286</v>
      </c>
      <c r="H414">
        <v>134</v>
      </c>
      <c r="I414" s="5">
        <f t="shared" si="12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10">
        <f t="shared" si="13"/>
        <v>41642.25</v>
      </c>
      <c r="T414" s="10">
        <f t="shared" si="13"/>
        <v>41652.25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 s="4">
        <f>E415/D415</f>
        <v>0.62072823218997364</v>
      </c>
      <c r="H415">
        <v>1089</v>
      </c>
      <c r="I415" s="5">
        <f t="shared" si="12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10">
        <f t="shared" si="13"/>
        <v>43431.25</v>
      </c>
      <c r="T415" s="10">
        <f t="shared" si="13"/>
        <v>43458.25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 s="4">
        <f>E416/D416</f>
        <v>0.84699787460148779</v>
      </c>
      <c r="H416">
        <v>5497</v>
      </c>
      <c r="I416" s="5">
        <f t="shared" si="12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10">
        <f t="shared" si="13"/>
        <v>40288.208333333336</v>
      </c>
      <c r="T416" s="10">
        <f t="shared" si="13"/>
        <v>40296.208333333336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 s="4">
        <f>E417/D417</f>
        <v>0.11059030837004405</v>
      </c>
      <c r="H417">
        <v>418</v>
      </c>
      <c r="I417" s="5">
        <f t="shared" si="12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10">
        <f t="shared" si="13"/>
        <v>40921.25</v>
      </c>
      <c r="T417" s="10">
        <f t="shared" si="13"/>
        <v>40938.25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 s="4">
        <f>E418/D418</f>
        <v>0.43838781575037145</v>
      </c>
      <c r="H418">
        <v>1439</v>
      </c>
      <c r="I418" s="5">
        <f t="shared" si="12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10">
        <f t="shared" si="13"/>
        <v>40560.25</v>
      </c>
      <c r="T418" s="10">
        <f t="shared" si="13"/>
        <v>40569.25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 s="4">
        <f>E419/D419</f>
        <v>0.55470588235294116</v>
      </c>
      <c r="H419">
        <v>15</v>
      </c>
      <c r="I419" s="5">
        <f t="shared" si="12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10">
        <f t="shared" si="13"/>
        <v>43407.208333333328</v>
      </c>
      <c r="T419" s="10">
        <f t="shared" si="13"/>
        <v>43431.25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 s="4">
        <f>E420/D420</f>
        <v>0.57399511301160655</v>
      </c>
      <c r="H420">
        <v>1999</v>
      </c>
      <c r="I420" s="5">
        <f t="shared" si="12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10">
        <f t="shared" si="13"/>
        <v>41035.208333333336</v>
      </c>
      <c r="T420" s="10">
        <f t="shared" si="13"/>
        <v>41036.208333333336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 s="4">
        <f>E421/D421</f>
        <v>1.2343497363796134</v>
      </c>
      <c r="H421">
        <v>5203</v>
      </c>
      <c r="I421" s="5">
        <f t="shared" si="12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10">
        <f t="shared" si="13"/>
        <v>40899.25</v>
      </c>
      <c r="T421" s="10">
        <f t="shared" si="13"/>
        <v>40905.25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 s="4">
        <f>E422/D422</f>
        <v>1.2846</v>
      </c>
      <c r="H422">
        <v>94</v>
      </c>
      <c r="I422" s="5">
        <f t="shared" si="12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10">
        <f t="shared" si="13"/>
        <v>42911.208333333328</v>
      </c>
      <c r="T422" s="10">
        <f t="shared" si="13"/>
        <v>42925.208333333328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 s="4">
        <f>E423/D423</f>
        <v>0.63989361702127656</v>
      </c>
      <c r="H423">
        <v>118</v>
      </c>
      <c r="I423" s="5">
        <f t="shared" si="12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10">
        <f t="shared" si="13"/>
        <v>42915.208333333328</v>
      </c>
      <c r="T423" s="10">
        <f t="shared" si="13"/>
        <v>42945.208333333328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 s="4">
        <f>E424/D424</f>
        <v>1.2729885057471264</v>
      </c>
      <c r="H424">
        <v>205</v>
      </c>
      <c r="I424" s="5">
        <f t="shared" si="12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10">
        <f t="shared" si="13"/>
        <v>40285.208333333336</v>
      </c>
      <c r="T424" s="10">
        <f t="shared" si="13"/>
        <v>40305.208333333336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 s="4">
        <f>E425/D425</f>
        <v>0.10638024357239513</v>
      </c>
      <c r="H425">
        <v>162</v>
      </c>
      <c r="I425" s="5">
        <f t="shared" si="12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10">
        <f t="shared" si="13"/>
        <v>40808.208333333336</v>
      </c>
      <c r="T425" s="10">
        <f t="shared" si="13"/>
        <v>40810.208333333336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 s="4">
        <f>E426/D426</f>
        <v>0.40470588235294119</v>
      </c>
      <c r="H426">
        <v>83</v>
      </c>
      <c r="I426" s="5">
        <f t="shared" si="12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10">
        <f t="shared" si="13"/>
        <v>43208.208333333328</v>
      </c>
      <c r="T426" s="10">
        <f t="shared" si="13"/>
        <v>43214.208333333328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 s="4">
        <f>E427/D427</f>
        <v>2.8766666666666665</v>
      </c>
      <c r="H427">
        <v>92</v>
      </c>
      <c r="I427" s="5">
        <f t="shared" si="12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10">
        <f t="shared" si="13"/>
        <v>42213.208333333328</v>
      </c>
      <c r="T427" s="10">
        <f t="shared" si="13"/>
        <v>42219.208333333328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 s="4">
        <f>E428/D428</f>
        <v>5.7294444444444448</v>
      </c>
      <c r="H428">
        <v>219</v>
      </c>
      <c r="I428" s="5">
        <f t="shared" si="12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10">
        <f t="shared" si="13"/>
        <v>41332.25</v>
      </c>
      <c r="T428" s="10">
        <f t="shared" si="13"/>
        <v>41339.25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 s="4">
        <f>E429/D429</f>
        <v>1.1290429799426933</v>
      </c>
      <c r="H429">
        <v>2526</v>
      </c>
      <c r="I429" s="5">
        <f t="shared" si="12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10">
        <f t="shared" si="13"/>
        <v>41895.208333333336</v>
      </c>
      <c r="T429" s="10">
        <f t="shared" si="13"/>
        <v>41927.208333333336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 s="4">
        <f>E430/D430</f>
        <v>0.46387573964497042</v>
      </c>
      <c r="H430">
        <v>747</v>
      </c>
      <c r="I430" s="5">
        <f t="shared" si="12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10">
        <f t="shared" si="13"/>
        <v>40585.25</v>
      </c>
      <c r="T430" s="10">
        <f t="shared" si="13"/>
        <v>40592.25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 s="4">
        <f>E431/D431</f>
        <v>0.90675916230366493</v>
      </c>
      <c r="H431">
        <v>2138</v>
      </c>
      <c r="I431" s="5">
        <f t="shared" si="12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10">
        <f t="shared" si="13"/>
        <v>41680.25</v>
      </c>
      <c r="T431" s="10">
        <f t="shared" si="13"/>
        <v>41708.208333333336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 s="4">
        <f>E432/D432</f>
        <v>0.67740740740740746</v>
      </c>
      <c r="H432">
        <v>84</v>
      </c>
      <c r="I432" s="5">
        <f t="shared" si="12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10">
        <f t="shared" si="13"/>
        <v>43737.208333333328</v>
      </c>
      <c r="T432" s="10">
        <f t="shared" si="13"/>
        <v>43771.208333333328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 s="4">
        <f>E433/D433</f>
        <v>1.9249019607843136</v>
      </c>
      <c r="H433">
        <v>94</v>
      </c>
      <c r="I433" s="5">
        <f t="shared" si="12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10">
        <f t="shared" si="13"/>
        <v>43273.208333333328</v>
      </c>
      <c r="T433" s="10">
        <f t="shared" si="13"/>
        <v>43290.208333333328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 s="4">
        <f>E434/D434</f>
        <v>0.82714285714285718</v>
      </c>
      <c r="H434">
        <v>91</v>
      </c>
      <c r="I434" s="5">
        <f t="shared" si="12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10">
        <f t="shared" si="13"/>
        <v>41761.208333333336</v>
      </c>
      <c r="T434" s="10">
        <f t="shared" si="13"/>
        <v>41781.208333333336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 s="4">
        <f>E435/D435</f>
        <v>0.54163920922570019</v>
      </c>
      <c r="H435">
        <v>792</v>
      </c>
      <c r="I435" s="5">
        <f t="shared" si="12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10">
        <f t="shared" si="13"/>
        <v>41603.25</v>
      </c>
      <c r="T435" s="10">
        <f t="shared" si="13"/>
        <v>41619.25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 s="4">
        <f>E436/D436</f>
        <v>0.16722222222222222</v>
      </c>
      <c r="H436">
        <v>10</v>
      </c>
      <c r="I436" s="5">
        <f t="shared" si="12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10">
        <f t="shared" si="13"/>
        <v>42705.25</v>
      </c>
      <c r="T436" s="10">
        <f t="shared" si="13"/>
        <v>42719.25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 s="4">
        <f>E437/D437</f>
        <v>1.168766404199475</v>
      </c>
      <c r="H437">
        <v>1713</v>
      </c>
      <c r="I437" s="5">
        <f t="shared" si="12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10">
        <f t="shared" si="13"/>
        <v>41988.25</v>
      </c>
      <c r="T437" s="10">
        <f t="shared" si="13"/>
        <v>42000.25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 s="4">
        <f>E438/D438</f>
        <v>10.521538461538462</v>
      </c>
      <c r="H438">
        <v>249</v>
      </c>
      <c r="I438" s="5">
        <f t="shared" si="12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10">
        <f t="shared" si="13"/>
        <v>43575.208333333328</v>
      </c>
      <c r="T438" s="10">
        <f t="shared" si="13"/>
        <v>43576.208333333328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 s="4">
        <f>E439/D439</f>
        <v>1.2307407407407407</v>
      </c>
      <c r="H439">
        <v>192</v>
      </c>
      <c r="I439" s="5">
        <f t="shared" si="12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10">
        <f t="shared" si="13"/>
        <v>42260.208333333328</v>
      </c>
      <c r="T439" s="10">
        <f t="shared" si="13"/>
        <v>42263.208333333328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 s="4">
        <f>E440/D440</f>
        <v>1.7863855421686747</v>
      </c>
      <c r="H440">
        <v>247</v>
      </c>
      <c r="I440" s="5">
        <f t="shared" si="12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10">
        <f t="shared" si="13"/>
        <v>41337.25</v>
      </c>
      <c r="T440" s="10">
        <f t="shared" si="13"/>
        <v>41367.208333333336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 s="4">
        <f>E441/D441</f>
        <v>3.5528169014084505</v>
      </c>
      <c r="H441">
        <v>2293</v>
      </c>
      <c r="I441" s="5">
        <f t="shared" si="12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10">
        <f t="shared" si="13"/>
        <v>42680.208333333328</v>
      </c>
      <c r="T441" s="10">
        <f t="shared" si="13"/>
        <v>42687.25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 s="4">
        <f>E442/D442</f>
        <v>1.6190634146341463</v>
      </c>
      <c r="H442">
        <v>3131</v>
      </c>
      <c r="I442" s="5">
        <f t="shared" si="12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10">
        <f t="shared" si="13"/>
        <v>42916.208333333328</v>
      </c>
      <c r="T442" s="10">
        <f t="shared" si="13"/>
        <v>42926.208333333328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 s="4">
        <f>E443/D443</f>
        <v>0.24914285714285714</v>
      </c>
      <c r="H443">
        <v>32</v>
      </c>
      <c r="I443" s="5">
        <f t="shared" si="12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10">
        <f t="shared" si="13"/>
        <v>41025.208333333336</v>
      </c>
      <c r="T443" s="10">
        <f t="shared" si="13"/>
        <v>41053.208333333336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 s="4">
        <f>E444/D444</f>
        <v>1.9872222222222222</v>
      </c>
      <c r="H444">
        <v>143</v>
      </c>
      <c r="I444" s="5">
        <f t="shared" si="12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10">
        <f t="shared" si="13"/>
        <v>42980.208333333328</v>
      </c>
      <c r="T444" s="10">
        <f t="shared" si="13"/>
        <v>42996.208333333328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 s="4">
        <f>E445/D445</f>
        <v>0.34752688172043011</v>
      </c>
      <c r="H445">
        <v>90</v>
      </c>
      <c r="I445" s="5">
        <f t="shared" si="12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10">
        <f t="shared" si="13"/>
        <v>40451.208333333336</v>
      </c>
      <c r="T445" s="10">
        <f t="shared" si="13"/>
        <v>40470.208333333336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 s="4">
        <f>E446/D446</f>
        <v>1.7641935483870967</v>
      </c>
      <c r="H446">
        <v>296</v>
      </c>
      <c r="I446" s="5">
        <f t="shared" si="12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10">
        <f t="shared" si="13"/>
        <v>40748.208333333336</v>
      </c>
      <c r="T446" s="10">
        <f t="shared" si="13"/>
        <v>40750.208333333336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 s="4">
        <f>E447/D447</f>
        <v>5.1138095238095236</v>
      </c>
      <c r="H447">
        <v>170</v>
      </c>
      <c r="I447" s="5">
        <f t="shared" si="12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10">
        <f t="shared" si="13"/>
        <v>40515.25</v>
      </c>
      <c r="T447" s="10">
        <f t="shared" si="13"/>
        <v>40536.25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 s="4">
        <f>E448/D448</f>
        <v>0.82044117647058823</v>
      </c>
      <c r="H448">
        <v>186</v>
      </c>
      <c r="I448" s="5">
        <f t="shared" si="12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10">
        <f t="shared" si="13"/>
        <v>41261.25</v>
      </c>
      <c r="T448" s="10">
        <f t="shared" si="13"/>
        <v>41263.25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 s="4">
        <f>E449/D449</f>
        <v>0.24326030927835052</v>
      </c>
      <c r="H449">
        <v>439</v>
      </c>
      <c r="I449" s="5">
        <f t="shared" si="12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10">
        <f t="shared" si="13"/>
        <v>43088.25</v>
      </c>
      <c r="T449" s="10">
        <f t="shared" si="13"/>
        <v>43104.25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 s="4">
        <f>E450/D450</f>
        <v>0.50482758620689661</v>
      </c>
      <c r="H450">
        <v>605</v>
      </c>
      <c r="I450" s="5">
        <f t="shared" si="12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10">
        <f t="shared" si="13"/>
        <v>41378.208333333336</v>
      </c>
      <c r="T450" s="10">
        <f t="shared" si="13"/>
        <v>41380.208333333336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 s="4">
        <f>E451/D451</f>
        <v>9.67</v>
      </c>
      <c r="H451">
        <v>86</v>
      </c>
      <c r="I451" s="5">
        <f t="shared" ref="I451:I514" si="14"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10">
        <f t="shared" ref="S451:T514" si="15">(((L451/60)/60)/24)+DATE(1970,1,1)</f>
        <v>43530.25</v>
      </c>
      <c r="T451" s="10">
        <f t="shared" si="15"/>
        <v>43547.208333333328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 s="4">
        <f>E452/D452</f>
        <v>0.04</v>
      </c>
      <c r="H452">
        <v>1</v>
      </c>
      <c r="I452" s="5">
        <f t="shared" si="14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10">
        <f t="shared" si="15"/>
        <v>43394.208333333328</v>
      </c>
      <c r="T452" s="10">
        <f t="shared" si="15"/>
        <v>43417.25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 s="4">
        <f>E453/D453</f>
        <v>1.2284501347708894</v>
      </c>
      <c r="H453">
        <v>6286</v>
      </c>
      <c r="I453" s="5">
        <f t="shared" si="14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10">
        <f t="shared" si="15"/>
        <v>42935.208333333328</v>
      </c>
      <c r="T453" s="10">
        <f t="shared" si="15"/>
        <v>42966.208333333328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 s="4">
        <f>E454/D454</f>
        <v>0.63437500000000002</v>
      </c>
      <c r="H454">
        <v>31</v>
      </c>
      <c r="I454" s="5">
        <f t="shared" si="14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10">
        <f t="shared" si="15"/>
        <v>40365.208333333336</v>
      </c>
      <c r="T454" s="10">
        <f t="shared" si="15"/>
        <v>40366.208333333336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 s="4">
        <f>E455/D455</f>
        <v>0.56331688596491225</v>
      </c>
      <c r="H455">
        <v>1181</v>
      </c>
      <c r="I455" s="5">
        <f t="shared" si="14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10">
        <f t="shared" si="15"/>
        <v>42705.25</v>
      </c>
      <c r="T455" s="10">
        <f t="shared" si="15"/>
        <v>42746.25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 s="4">
        <f>E456/D456</f>
        <v>0.44074999999999998</v>
      </c>
      <c r="H456">
        <v>39</v>
      </c>
      <c r="I456" s="5">
        <f t="shared" si="14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10">
        <f t="shared" si="15"/>
        <v>41568.208333333336</v>
      </c>
      <c r="T456" s="10">
        <f t="shared" si="15"/>
        <v>41604.25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 s="4">
        <f>E457/D457</f>
        <v>1.1837253218884121</v>
      </c>
      <c r="H457">
        <v>3727</v>
      </c>
      <c r="I457" s="5">
        <f t="shared" si="14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10">
        <f t="shared" si="15"/>
        <v>40809.208333333336</v>
      </c>
      <c r="T457" s="10">
        <f t="shared" si="15"/>
        <v>40832.208333333336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 s="4">
        <f>E458/D458</f>
        <v>1.041243169398907</v>
      </c>
      <c r="H458">
        <v>1605</v>
      </c>
      <c r="I458" s="5">
        <f t="shared" si="14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10">
        <f t="shared" si="15"/>
        <v>43141.25</v>
      </c>
      <c r="T458" s="10">
        <f t="shared" si="15"/>
        <v>43141.25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 s="4">
        <f>E459/D459</f>
        <v>0.26640000000000003</v>
      </c>
      <c r="H459">
        <v>46</v>
      </c>
      <c r="I459" s="5">
        <f t="shared" si="14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10">
        <f t="shared" si="15"/>
        <v>42657.208333333328</v>
      </c>
      <c r="T459" s="10">
        <f t="shared" si="15"/>
        <v>42659.208333333328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 s="4">
        <f>E460/D460</f>
        <v>3.5120118343195266</v>
      </c>
      <c r="H460">
        <v>2120</v>
      </c>
      <c r="I460" s="5">
        <f t="shared" si="14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10">
        <f t="shared" si="15"/>
        <v>40265.208333333336</v>
      </c>
      <c r="T460" s="10">
        <f t="shared" si="15"/>
        <v>40309.208333333336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 s="4">
        <f>E461/D461</f>
        <v>0.90063492063492068</v>
      </c>
      <c r="H461">
        <v>105</v>
      </c>
      <c r="I461" s="5">
        <f t="shared" si="14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10">
        <f t="shared" si="15"/>
        <v>42001.25</v>
      </c>
      <c r="T461" s="10">
        <f t="shared" si="15"/>
        <v>42026.25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 s="4">
        <f>E462/D462</f>
        <v>1.7162500000000001</v>
      </c>
      <c r="H462">
        <v>50</v>
      </c>
      <c r="I462" s="5">
        <f t="shared" si="14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10">
        <f t="shared" si="15"/>
        <v>40399.208333333336</v>
      </c>
      <c r="T462" s="10">
        <f t="shared" si="15"/>
        <v>40402.208333333336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 s="4">
        <f>E463/D463</f>
        <v>1.4104655870445344</v>
      </c>
      <c r="H463">
        <v>2080</v>
      </c>
      <c r="I463" s="5">
        <f t="shared" si="14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10">
        <f t="shared" si="15"/>
        <v>41757.208333333336</v>
      </c>
      <c r="T463" s="10">
        <f t="shared" si="15"/>
        <v>41777.208333333336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 s="4">
        <f>E464/D464</f>
        <v>0.30579449152542371</v>
      </c>
      <c r="H464">
        <v>535</v>
      </c>
      <c r="I464" s="5">
        <f t="shared" si="14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10">
        <f t="shared" si="15"/>
        <v>41304.25</v>
      </c>
      <c r="T464" s="10">
        <f t="shared" si="15"/>
        <v>41342.25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 s="4">
        <f>E465/D465</f>
        <v>1.0816455696202532</v>
      </c>
      <c r="H465">
        <v>2105</v>
      </c>
      <c r="I465" s="5">
        <f t="shared" si="14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10">
        <f t="shared" si="15"/>
        <v>41639.25</v>
      </c>
      <c r="T465" s="10">
        <f t="shared" si="15"/>
        <v>41643.25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 s="4">
        <f>E466/D466</f>
        <v>1.3345505617977529</v>
      </c>
      <c r="H466">
        <v>2436</v>
      </c>
      <c r="I466" s="5">
        <f t="shared" si="14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10">
        <f t="shared" si="15"/>
        <v>43142.25</v>
      </c>
      <c r="T466" s="10">
        <f t="shared" si="15"/>
        <v>43156.25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 s="4">
        <f>E467/D467</f>
        <v>1.8785106382978722</v>
      </c>
      <c r="H467">
        <v>80</v>
      </c>
      <c r="I467" s="5">
        <f t="shared" si="14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10">
        <f t="shared" si="15"/>
        <v>43127.25</v>
      </c>
      <c r="T467" s="10">
        <f t="shared" si="15"/>
        <v>43136.25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 s="4">
        <f>E468/D468</f>
        <v>3.32</v>
      </c>
      <c r="H468">
        <v>42</v>
      </c>
      <c r="I468" s="5">
        <f t="shared" si="14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10">
        <f t="shared" si="15"/>
        <v>41409.208333333336</v>
      </c>
      <c r="T468" s="10">
        <f t="shared" si="15"/>
        <v>41432.208333333336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 s="4">
        <f>E469/D469</f>
        <v>5.7521428571428572</v>
      </c>
      <c r="H469">
        <v>139</v>
      </c>
      <c r="I469" s="5">
        <f t="shared" si="14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10">
        <f t="shared" si="15"/>
        <v>42331.25</v>
      </c>
      <c r="T469" s="10">
        <f t="shared" si="15"/>
        <v>42338.25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 s="4">
        <f>E470/D470</f>
        <v>0.40500000000000003</v>
      </c>
      <c r="H470">
        <v>16</v>
      </c>
      <c r="I470" s="5">
        <f t="shared" si="14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10">
        <f t="shared" si="15"/>
        <v>43569.208333333328</v>
      </c>
      <c r="T470" s="10">
        <f t="shared" si="15"/>
        <v>43585.208333333328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 s="4">
        <f>E471/D471</f>
        <v>1.8442857142857143</v>
      </c>
      <c r="H471">
        <v>159</v>
      </c>
      <c r="I471" s="5">
        <f t="shared" si="14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10">
        <f t="shared" si="15"/>
        <v>42142.208333333328</v>
      </c>
      <c r="T471" s="10">
        <f t="shared" si="15"/>
        <v>42144.208333333328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 s="4">
        <f>E472/D472</f>
        <v>2.8580555555555556</v>
      </c>
      <c r="H472">
        <v>381</v>
      </c>
      <c r="I472" s="5">
        <f t="shared" si="14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10">
        <f t="shared" si="15"/>
        <v>42716.25</v>
      </c>
      <c r="T472" s="10">
        <f t="shared" si="15"/>
        <v>42723.25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 s="4">
        <f>E473/D473</f>
        <v>3.19</v>
      </c>
      <c r="H473">
        <v>194</v>
      </c>
      <c r="I473" s="5">
        <f t="shared" si="14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10">
        <f t="shared" si="15"/>
        <v>41031.208333333336</v>
      </c>
      <c r="T473" s="10">
        <f t="shared" si="15"/>
        <v>41031.208333333336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 s="4">
        <f>E474/D474</f>
        <v>0.39234070221066319</v>
      </c>
      <c r="H474">
        <v>575</v>
      </c>
      <c r="I474" s="5">
        <f t="shared" si="14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10">
        <f t="shared" si="15"/>
        <v>43535.208333333328</v>
      </c>
      <c r="T474" s="10">
        <f t="shared" si="15"/>
        <v>43589.208333333328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 s="4">
        <f>E475/D475</f>
        <v>1.7814000000000001</v>
      </c>
      <c r="H475">
        <v>106</v>
      </c>
      <c r="I475" s="5">
        <f t="shared" si="14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10">
        <f t="shared" si="15"/>
        <v>43277.208333333328</v>
      </c>
      <c r="T475" s="10">
        <f t="shared" si="15"/>
        <v>43278.208333333328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 s="4">
        <f>E476/D476</f>
        <v>3.6515</v>
      </c>
      <c r="H476">
        <v>142</v>
      </c>
      <c r="I476" s="5">
        <f t="shared" si="14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10">
        <f t="shared" si="15"/>
        <v>41989.25</v>
      </c>
      <c r="T476" s="10">
        <f t="shared" si="15"/>
        <v>41990.25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 s="4">
        <f>E477/D477</f>
        <v>1.1394594594594594</v>
      </c>
      <c r="H477">
        <v>211</v>
      </c>
      <c r="I477" s="5">
        <f t="shared" si="14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10">
        <f t="shared" si="15"/>
        <v>41450.208333333336</v>
      </c>
      <c r="T477" s="10">
        <f t="shared" si="15"/>
        <v>41454.208333333336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 s="4">
        <f>E478/D478</f>
        <v>0.29828720626631855</v>
      </c>
      <c r="H478">
        <v>1120</v>
      </c>
      <c r="I478" s="5">
        <f t="shared" si="14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10">
        <f t="shared" si="15"/>
        <v>43322.208333333328</v>
      </c>
      <c r="T478" s="10">
        <f t="shared" si="15"/>
        <v>43328.208333333328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 s="4">
        <f>E479/D479</f>
        <v>0.54270588235294115</v>
      </c>
      <c r="H479">
        <v>113</v>
      </c>
      <c r="I479" s="5">
        <f t="shared" si="14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10">
        <f t="shared" si="15"/>
        <v>40720.208333333336</v>
      </c>
      <c r="T479" s="10">
        <f t="shared" si="15"/>
        <v>40747.208333333336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 s="4">
        <f>E480/D480</f>
        <v>2.3634156976744185</v>
      </c>
      <c r="H480">
        <v>2756</v>
      </c>
      <c r="I480" s="5">
        <f t="shared" si="14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10">
        <f t="shared" si="15"/>
        <v>42072.208333333328</v>
      </c>
      <c r="T480" s="10">
        <f t="shared" si="15"/>
        <v>42084.208333333328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 s="4">
        <f>E481/D481</f>
        <v>5.1291666666666664</v>
      </c>
      <c r="H481">
        <v>173</v>
      </c>
      <c r="I481" s="5">
        <f t="shared" si="14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10">
        <f t="shared" si="15"/>
        <v>42945.208333333328</v>
      </c>
      <c r="T481" s="10">
        <f t="shared" si="15"/>
        <v>42947.208333333328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 s="4">
        <f>E482/D482</f>
        <v>1.0065116279069768</v>
      </c>
      <c r="H482">
        <v>87</v>
      </c>
      <c r="I482" s="5">
        <f t="shared" si="14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10">
        <f t="shared" si="15"/>
        <v>40248.25</v>
      </c>
      <c r="T482" s="10">
        <f t="shared" si="15"/>
        <v>40257.208333333336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 s="4">
        <f>E483/D483</f>
        <v>0.81348423194303154</v>
      </c>
      <c r="H483">
        <v>1538</v>
      </c>
      <c r="I483" s="5">
        <f t="shared" si="14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10">
        <f t="shared" si="15"/>
        <v>41913.208333333336</v>
      </c>
      <c r="T483" s="10">
        <f t="shared" si="15"/>
        <v>41955.25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 s="4">
        <f>E484/D484</f>
        <v>0.16404761904761905</v>
      </c>
      <c r="H484">
        <v>9</v>
      </c>
      <c r="I484" s="5">
        <f t="shared" si="14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10">
        <f t="shared" si="15"/>
        <v>40963.25</v>
      </c>
      <c r="T484" s="10">
        <f t="shared" si="15"/>
        <v>40974.25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 s="4">
        <f>E485/D485</f>
        <v>0.52774617067833696</v>
      </c>
      <c r="H485">
        <v>554</v>
      </c>
      <c r="I485" s="5">
        <f t="shared" si="14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10">
        <f t="shared" si="15"/>
        <v>43811.25</v>
      </c>
      <c r="T485" s="10">
        <f t="shared" si="15"/>
        <v>43818.25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 s="4">
        <f>E486/D486</f>
        <v>2.6020608108108108</v>
      </c>
      <c r="H486">
        <v>1572</v>
      </c>
      <c r="I486" s="5">
        <f t="shared" si="14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10">
        <f t="shared" si="15"/>
        <v>41855.208333333336</v>
      </c>
      <c r="T486" s="10">
        <f t="shared" si="15"/>
        <v>41904.208333333336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 s="4">
        <f>E487/D487</f>
        <v>0.30732891832229581</v>
      </c>
      <c r="H487">
        <v>648</v>
      </c>
      <c r="I487" s="5">
        <f t="shared" si="14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10">
        <f t="shared" si="15"/>
        <v>43626.208333333328</v>
      </c>
      <c r="T487" s="10">
        <f t="shared" si="15"/>
        <v>43667.208333333328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 s="4">
        <f>E488/D488</f>
        <v>0.13500000000000001</v>
      </c>
      <c r="H488">
        <v>21</v>
      </c>
      <c r="I488" s="5">
        <f t="shared" si="14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10">
        <f t="shared" si="15"/>
        <v>43168.25</v>
      </c>
      <c r="T488" s="10">
        <f t="shared" si="15"/>
        <v>43183.208333333328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 s="4">
        <f>E489/D489</f>
        <v>1.7862556663644606</v>
      </c>
      <c r="H489">
        <v>2346</v>
      </c>
      <c r="I489" s="5">
        <f t="shared" si="14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10">
        <f t="shared" si="15"/>
        <v>42845.208333333328</v>
      </c>
      <c r="T489" s="10">
        <f t="shared" si="15"/>
        <v>42878.208333333328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 s="4">
        <f>E490/D490</f>
        <v>2.2005660377358489</v>
      </c>
      <c r="H490">
        <v>115</v>
      </c>
      <c r="I490" s="5">
        <f t="shared" si="14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10">
        <f t="shared" si="15"/>
        <v>42403.25</v>
      </c>
      <c r="T490" s="10">
        <f t="shared" si="15"/>
        <v>42420.25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 s="4">
        <f>E491/D491</f>
        <v>1.015108695652174</v>
      </c>
      <c r="H491">
        <v>85</v>
      </c>
      <c r="I491" s="5">
        <f t="shared" si="14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10">
        <f t="shared" si="15"/>
        <v>40406.208333333336</v>
      </c>
      <c r="T491" s="10">
        <f t="shared" si="15"/>
        <v>40411.208333333336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 s="4">
        <f>E492/D492</f>
        <v>1.915</v>
      </c>
      <c r="H492">
        <v>144</v>
      </c>
      <c r="I492" s="5">
        <f t="shared" si="14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10">
        <f t="shared" si="15"/>
        <v>43786.25</v>
      </c>
      <c r="T492" s="10">
        <f t="shared" si="15"/>
        <v>43793.25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 s="4">
        <f>E493/D493</f>
        <v>3.0534683098591549</v>
      </c>
      <c r="H493">
        <v>2443</v>
      </c>
      <c r="I493" s="5">
        <f t="shared" si="14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10">
        <f t="shared" si="15"/>
        <v>41456.208333333336</v>
      </c>
      <c r="T493" s="10">
        <f t="shared" si="15"/>
        <v>41482.208333333336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 s="4">
        <f>E494/D494</f>
        <v>0.23995287958115183</v>
      </c>
      <c r="H494">
        <v>595</v>
      </c>
      <c r="I494" s="5">
        <f t="shared" si="14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10">
        <f t="shared" si="15"/>
        <v>40336.208333333336</v>
      </c>
      <c r="T494" s="10">
        <f t="shared" si="15"/>
        <v>40371.208333333336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 s="4">
        <f>E495/D495</f>
        <v>7.2377777777777776</v>
      </c>
      <c r="H495">
        <v>64</v>
      </c>
      <c r="I495" s="5">
        <f t="shared" si="14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10">
        <f t="shared" si="15"/>
        <v>43645.208333333328</v>
      </c>
      <c r="T495" s="10">
        <f t="shared" si="15"/>
        <v>43658.208333333328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 s="4">
        <f>E496/D496</f>
        <v>5.4736000000000002</v>
      </c>
      <c r="H496">
        <v>268</v>
      </c>
      <c r="I496" s="5">
        <f t="shared" si="14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10">
        <f t="shared" si="15"/>
        <v>40990.208333333336</v>
      </c>
      <c r="T496" s="10">
        <f t="shared" si="15"/>
        <v>40991.208333333336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 s="4">
        <f>E497/D497</f>
        <v>4.1449999999999996</v>
      </c>
      <c r="H497">
        <v>195</v>
      </c>
      <c r="I497" s="5">
        <f t="shared" si="14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10">
        <f t="shared" si="15"/>
        <v>41800.208333333336</v>
      </c>
      <c r="T497" s="10">
        <f t="shared" si="15"/>
        <v>41804.208333333336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 s="4">
        <f>E498/D498</f>
        <v>9.0696409140369975E-3</v>
      </c>
      <c r="H498">
        <v>54</v>
      </c>
      <c r="I498" s="5">
        <f t="shared" si="14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10">
        <f t="shared" si="15"/>
        <v>42876.208333333328</v>
      </c>
      <c r="T498" s="10">
        <f t="shared" si="15"/>
        <v>42893.208333333328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 s="4">
        <f>E499/D499</f>
        <v>0.34173469387755101</v>
      </c>
      <c r="H499">
        <v>120</v>
      </c>
      <c r="I499" s="5">
        <f t="shared" si="14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10">
        <f t="shared" si="15"/>
        <v>42724.25</v>
      </c>
      <c r="T499" s="10">
        <f t="shared" si="15"/>
        <v>42724.25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 s="4">
        <f>E500/D500</f>
        <v>0.239488107549121</v>
      </c>
      <c r="H500">
        <v>579</v>
      </c>
      <c r="I500" s="5">
        <f t="shared" si="14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10">
        <f t="shared" si="15"/>
        <v>42005.25</v>
      </c>
      <c r="T500" s="10">
        <f t="shared" si="15"/>
        <v>42007.25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 s="4">
        <f>E501/D501</f>
        <v>0.48072649572649573</v>
      </c>
      <c r="H501">
        <v>2072</v>
      </c>
      <c r="I501" s="5">
        <f t="shared" si="14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10">
        <f t="shared" si="15"/>
        <v>42444.208333333328</v>
      </c>
      <c r="T501" s="10">
        <f t="shared" si="15"/>
        <v>42449.208333333328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 s="4">
        <f>E502/D502</f>
        <v>0</v>
      </c>
      <c r="H502">
        <v>0</v>
      </c>
      <c r="I502" s="5" t="e">
        <f t="shared" si="14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10">
        <f t="shared" si="15"/>
        <v>41395.208333333336</v>
      </c>
      <c r="T502" s="10">
        <f t="shared" si="15"/>
        <v>41423.208333333336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 s="4">
        <f>E503/D503</f>
        <v>0.70145182291666663</v>
      </c>
      <c r="H503">
        <v>1796</v>
      </c>
      <c r="I503" s="5">
        <f t="shared" si="14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10">
        <f t="shared" si="15"/>
        <v>41345.208333333336</v>
      </c>
      <c r="T503" s="10">
        <f t="shared" si="15"/>
        <v>41347.208333333336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 s="4">
        <f>E504/D504</f>
        <v>5.2992307692307694</v>
      </c>
      <c r="H504">
        <v>186</v>
      </c>
      <c r="I504" s="5">
        <f t="shared" si="14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10">
        <f t="shared" si="15"/>
        <v>41117.208333333336</v>
      </c>
      <c r="T504" s="10">
        <f t="shared" si="15"/>
        <v>41146.208333333336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 s="4">
        <f>E505/D505</f>
        <v>1.8032549019607844</v>
      </c>
      <c r="H505">
        <v>460</v>
      </c>
      <c r="I505" s="5">
        <f t="shared" si="14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10">
        <f t="shared" si="15"/>
        <v>42186.208333333328</v>
      </c>
      <c r="T505" s="10">
        <f t="shared" si="15"/>
        <v>42206.208333333328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 s="4">
        <f>E506/D506</f>
        <v>0.92320000000000002</v>
      </c>
      <c r="H506">
        <v>62</v>
      </c>
      <c r="I506" s="5">
        <f t="shared" si="14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10">
        <f t="shared" si="15"/>
        <v>42142.208333333328</v>
      </c>
      <c r="T506" s="10">
        <f t="shared" si="15"/>
        <v>42143.208333333328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 s="4">
        <f>E507/D507</f>
        <v>0.13901001112347053</v>
      </c>
      <c r="H507">
        <v>347</v>
      </c>
      <c r="I507" s="5">
        <f t="shared" si="14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10">
        <f t="shared" si="15"/>
        <v>41341.25</v>
      </c>
      <c r="T507" s="10">
        <f t="shared" si="15"/>
        <v>41383.208333333336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 s="4">
        <f>E508/D508</f>
        <v>9.2707777777777771</v>
      </c>
      <c r="H508">
        <v>2528</v>
      </c>
      <c r="I508" s="5">
        <f t="shared" si="14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10">
        <f t="shared" si="15"/>
        <v>43062.25</v>
      </c>
      <c r="T508" s="10">
        <f t="shared" si="15"/>
        <v>43079.25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 s="4">
        <f>E509/D509</f>
        <v>0.39857142857142858</v>
      </c>
      <c r="H509">
        <v>19</v>
      </c>
      <c r="I509" s="5">
        <f t="shared" si="14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10">
        <f t="shared" si="15"/>
        <v>41373.208333333336</v>
      </c>
      <c r="T509" s="10">
        <f t="shared" si="15"/>
        <v>41422.208333333336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 s="4">
        <f>E510/D510</f>
        <v>1.1222929936305732</v>
      </c>
      <c r="H510">
        <v>3657</v>
      </c>
      <c r="I510" s="5">
        <f t="shared" si="14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10">
        <f t="shared" si="15"/>
        <v>43310.208333333328</v>
      </c>
      <c r="T510" s="10">
        <f t="shared" si="15"/>
        <v>43331.208333333328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 s="4">
        <f>E511/D511</f>
        <v>0.70925816023738875</v>
      </c>
      <c r="H511">
        <v>1258</v>
      </c>
      <c r="I511" s="5">
        <f t="shared" si="14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10">
        <f t="shared" si="15"/>
        <v>41034.208333333336</v>
      </c>
      <c r="T511" s="10">
        <f t="shared" si="15"/>
        <v>41044.208333333336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 s="4">
        <f>E512/D512</f>
        <v>1.1908974358974358</v>
      </c>
      <c r="H512">
        <v>131</v>
      </c>
      <c r="I512" s="5">
        <f t="shared" si="14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10">
        <f t="shared" si="15"/>
        <v>43251.208333333328</v>
      </c>
      <c r="T512" s="10">
        <f t="shared" si="15"/>
        <v>43275.208333333328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 s="4">
        <f>E513/D513</f>
        <v>0.24017591339648173</v>
      </c>
      <c r="H513">
        <v>362</v>
      </c>
      <c r="I513" s="5">
        <f t="shared" si="14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10">
        <f t="shared" si="15"/>
        <v>43671.208333333328</v>
      </c>
      <c r="T513" s="10">
        <f t="shared" si="15"/>
        <v>43681.208333333328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 s="4">
        <f>E514/D514</f>
        <v>1.3931868131868133</v>
      </c>
      <c r="H514">
        <v>239</v>
      </c>
      <c r="I514" s="5">
        <f t="shared" si="14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10">
        <f t="shared" si="15"/>
        <v>41825.208333333336</v>
      </c>
      <c r="T514" s="10">
        <f t="shared" si="15"/>
        <v>41826.208333333336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 s="4">
        <f>E515/D515</f>
        <v>0.39277108433734942</v>
      </c>
      <c r="H515">
        <v>35</v>
      </c>
      <c r="I515" s="5">
        <f t="shared" ref="I515:I578" si="16"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10">
        <f t="shared" ref="S515:T578" si="17">(((L515/60)/60)/24)+DATE(1970,1,1)</f>
        <v>40430.208333333336</v>
      </c>
      <c r="T515" s="10">
        <f t="shared" si="17"/>
        <v>40432.208333333336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 s="4">
        <f>E516/D516</f>
        <v>0.22439077144917088</v>
      </c>
      <c r="H516">
        <v>528</v>
      </c>
      <c r="I516" s="5">
        <f t="shared" si="16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10">
        <f t="shared" si="17"/>
        <v>41614.25</v>
      </c>
      <c r="T516" s="10">
        <f t="shared" si="17"/>
        <v>41619.25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 s="4">
        <f>E517/D517</f>
        <v>0.55779069767441858</v>
      </c>
      <c r="H517">
        <v>133</v>
      </c>
      <c r="I517" s="5">
        <f t="shared" si="16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10">
        <f t="shared" si="17"/>
        <v>40900.25</v>
      </c>
      <c r="T517" s="10">
        <f t="shared" si="17"/>
        <v>40902.25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 s="4">
        <f>E518/D518</f>
        <v>0.42523125996810207</v>
      </c>
      <c r="H518">
        <v>846</v>
      </c>
      <c r="I518" s="5">
        <f t="shared" si="16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10">
        <f t="shared" si="17"/>
        <v>40396.208333333336</v>
      </c>
      <c r="T518" s="10">
        <f t="shared" si="17"/>
        <v>40434.208333333336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 s="4">
        <f>E519/D519</f>
        <v>1.1200000000000001</v>
      </c>
      <c r="H519">
        <v>78</v>
      </c>
      <c r="I519" s="5">
        <f t="shared" si="16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10">
        <f t="shared" si="17"/>
        <v>42860.208333333328</v>
      </c>
      <c r="T519" s="10">
        <f t="shared" si="17"/>
        <v>42865.208333333328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 s="4">
        <f>E520/D520</f>
        <v>7.0681818181818179E-2</v>
      </c>
      <c r="H520">
        <v>10</v>
      </c>
      <c r="I520" s="5">
        <f t="shared" si="16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10">
        <f t="shared" si="17"/>
        <v>43154.25</v>
      </c>
      <c r="T520" s="10">
        <f t="shared" si="17"/>
        <v>43156.25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 s="4">
        <f>E521/D521</f>
        <v>1.0174563871693867</v>
      </c>
      <c r="H521">
        <v>1773</v>
      </c>
      <c r="I521" s="5">
        <f t="shared" si="16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10">
        <f t="shared" si="17"/>
        <v>42012.25</v>
      </c>
      <c r="T521" s="10">
        <f t="shared" si="17"/>
        <v>42026.25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 s="4">
        <f>E522/D522</f>
        <v>4.2575000000000003</v>
      </c>
      <c r="H522">
        <v>32</v>
      </c>
      <c r="I522" s="5">
        <f t="shared" si="16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10">
        <f t="shared" si="17"/>
        <v>43574.208333333328</v>
      </c>
      <c r="T522" s="10">
        <f t="shared" si="17"/>
        <v>43577.208333333328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 s="4">
        <f>E523/D523</f>
        <v>1.4553947368421052</v>
      </c>
      <c r="H523">
        <v>369</v>
      </c>
      <c r="I523" s="5">
        <f t="shared" si="16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10">
        <f t="shared" si="17"/>
        <v>42605.208333333328</v>
      </c>
      <c r="T523" s="10">
        <f t="shared" si="17"/>
        <v>42611.208333333328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 s="4">
        <f>E524/D524</f>
        <v>0.32453465346534655</v>
      </c>
      <c r="H524">
        <v>191</v>
      </c>
      <c r="I524" s="5">
        <f t="shared" si="16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10">
        <f t="shared" si="17"/>
        <v>41093.208333333336</v>
      </c>
      <c r="T524" s="10">
        <f t="shared" si="17"/>
        <v>41105.208333333336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 s="4">
        <f>E525/D525</f>
        <v>7.003333333333333</v>
      </c>
      <c r="H525">
        <v>89</v>
      </c>
      <c r="I525" s="5">
        <f t="shared" si="16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10">
        <f t="shared" si="17"/>
        <v>40241.25</v>
      </c>
      <c r="T525" s="10">
        <f t="shared" si="17"/>
        <v>40246.25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 s="4">
        <f>E526/D526</f>
        <v>0.83904860392967939</v>
      </c>
      <c r="H526">
        <v>1979</v>
      </c>
      <c r="I526" s="5">
        <f t="shared" si="16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10">
        <f t="shared" si="17"/>
        <v>40294.208333333336</v>
      </c>
      <c r="T526" s="10">
        <f t="shared" si="17"/>
        <v>40307.208333333336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 s="4">
        <f>E527/D527</f>
        <v>0.84190476190476193</v>
      </c>
      <c r="H527">
        <v>63</v>
      </c>
      <c r="I527" s="5">
        <f t="shared" si="16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10">
        <f t="shared" si="17"/>
        <v>40505.25</v>
      </c>
      <c r="T527" s="10">
        <f t="shared" si="17"/>
        <v>40509.25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 s="4">
        <f>E528/D528</f>
        <v>1.5595180722891566</v>
      </c>
      <c r="H528">
        <v>147</v>
      </c>
      <c r="I528" s="5">
        <f t="shared" si="16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10">
        <f t="shared" si="17"/>
        <v>42364.25</v>
      </c>
      <c r="T528" s="10">
        <f t="shared" si="17"/>
        <v>42401.25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 s="4">
        <f>E529/D529</f>
        <v>0.99619450317124736</v>
      </c>
      <c r="H529">
        <v>6080</v>
      </c>
      <c r="I529" s="5">
        <f t="shared" si="16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10">
        <f t="shared" si="17"/>
        <v>42405.25</v>
      </c>
      <c r="T529" s="10">
        <f t="shared" si="17"/>
        <v>42441.25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 s="4">
        <f>E530/D530</f>
        <v>0.80300000000000005</v>
      </c>
      <c r="H530">
        <v>80</v>
      </c>
      <c r="I530" s="5">
        <f t="shared" si="16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10">
        <f t="shared" si="17"/>
        <v>41601.25</v>
      </c>
      <c r="T530" s="10">
        <f t="shared" si="17"/>
        <v>41646.25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 s="4">
        <f>E531/D531</f>
        <v>0.11254901960784314</v>
      </c>
      <c r="H531">
        <v>9</v>
      </c>
      <c r="I531" s="5">
        <f t="shared" si="16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10">
        <f t="shared" si="17"/>
        <v>41769.208333333336</v>
      </c>
      <c r="T531" s="10">
        <f t="shared" si="17"/>
        <v>41797.208333333336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 s="4">
        <f>E532/D532</f>
        <v>0.91740952380952379</v>
      </c>
      <c r="H532">
        <v>1784</v>
      </c>
      <c r="I532" s="5">
        <f t="shared" si="16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10">
        <f t="shared" si="17"/>
        <v>40421.208333333336</v>
      </c>
      <c r="T532" s="10">
        <f t="shared" si="17"/>
        <v>40435.208333333336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 s="4">
        <f>E533/D533</f>
        <v>0.95521156936261387</v>
      </c>
      <c r="H533">
        <v>3640</v>
      </c>
      <c r="I533" s="5">
        <f t="shared" si="16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10">
        <f t="shared" si="17"/>
        <v>41589.25</v>
      </c>
      <c r="T533" s="10">
        <f t="shared" si="17"/>
        <v>41645.25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 s="4">
        <f>E534/D534</f>
        <v>5.0287499999999996</v>
      </c>
      <c r="H534">
        <v>126</v>
      </c>
      <c r="I534" s="5">
        <f t="shared" si="16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10">
        <f t="shared" si="17"/>
        <v>43125.25</v>
      </c>
      <c r="T534" s="10">
        <f t="shared" si="17"/>
        <v>43126.25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 s="4">
        <f>E535/D535</f>
        <v>1.5924394463667819</v>
      </c>
      <c r="H535">
        <v>2218</v>
      </c>
      <c r="I535" s="5">
        <f t="shared" si="16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10">
        <f t="shared" si="17"/>
        <v>41479.208333333336</v>
      </c>
      <c r="T535" s="10">
        <f t="shared" si="17"/>
        <v>41515.208333333336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 s="4">
        <f>E536/D536</f>
        <v>0.15022446689113356</v>
      </c>
      <c r="H536">
        <v>243</v>
      </c>
      <c r="I536" s="5">
        <f t="shared" si="16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10">
        <f t="shared" si="17"/>
        <v>43329.208333333328</v>
      </c>
      <c r="T536" s="10">
        <f t="shared" si="17"/>
        <v>43330.208333333328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 s="4">
        <f>E537/D537</f>
        <v>4.820384615384615</v>
      </c>
      <c r="H537">
        <v>202</v>
      </c>
      <c r="I537" s="5">
        <f t="shared" si="16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10">
        <f t="shared" si="17"/>
        <v>43259.208333333328</v>
      </c>
      <c r="T537" s="10">
        <f t="shared" si="17"/>
        <v>43261.208333333328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 s="4">
        <f>E538/D538</f>
        <v>1.4996938775510205</v>
      </c>
      <c r="H538">
        <v>140</v>
      </c>
      <c r="I538" s="5">
        <f t="shared" si="16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10">
        <f t="shared" si="17"/>
        <v>40414.208333333336</v>
      </c>
      <c r="T538" s="10">
        <f t="shared" si="17"/>
        <v>40440.208333333336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 s="4">
        <f>E539/D539</f>
        <v>1.1722156398104266</v>
      </c>
      <c r="H539">
        <v>1052</v>
      </c>
      <c r="I539" s="5">
        <f t="shared" si="16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10">
        <f t="shared" si="17"/>
        <v>43342.208333333328</v>
      </c>
      <c r="T539" s="10">
        <f t="shared" si="17"/>
        <v>43365.208333333328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 s="4">
        <f>E540/D540</f>
        <v>0.37695968274950431</v>
      </c>
      <c r="H540">
        <v>1296</v>
      </c>
      <c r="I540" s="5">
        <f t="shared" si="16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10">
        <f t="shared" si="17"/>
        <v>41539.208333333336</v>
      </c>
      <c r="T540" s="10">
        <f t="shared" si="17"/>
        <v>41555.208333333336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 s="4">
        <f>E541/D541</f>
        <v>0.72653061224489801</v>
      </c>
      <c r="H541">
        <v>77</v>
      </c>
      <c r="I541" s="5">
        <f t="shared" si="16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10">
        <f t="shared" si="17"/>
        <v>43647.208333333328</v>
      </c>
      <c r="T541" s="10">
        <f t="shared" si="17"/>
        <v>43653.208333333328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 s="4">
        <f>E542/D542</f>
        <v>2.6598113207547169</v>
      </c>
      <c r="H542">
        <v>247</v>
      </c>
      <c r="I542" s="5">
        <f t="shared" si="16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10">
        <f t="shared" si="17"/>
        <v>43225.208333333328</v>
      </c>
      <c r="T542" s="10">
        <f t="shared" si="17"/>
        <v>43247.208333333328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 s="4">
        <f>E543/D543</f>
        <v>0.24205617977528091</v>
      </c>
      <c r="H543">
        <v>395</v>
      </c>
      <c r="I543" s="5">
        <f t="shared" si="16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10">
        <f t="shared" si="17"/>
        <v>42165.208333333328</v>
      </c>
      <c r="T543" s="10">
        <f t="shared" si="17"/>
        <v>42191.208333333328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 s="4">
        <f>E544/D544</f>
        <v>2.5064935064935064E-2</v>
      </c>
      <c r="H544">
        <v>49</v>
      </c>
      <c r="I544" s="5">
        <f t="shared" si="16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10">
        <f t="shared" si="17"/>
        <v>42391.25</v>
      </c>
      <c r="T544" s="10">
        <f t="shared" si="17"/>
        <v>42421.25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 s="4">
        <f>E545/D545</f>
        <v>0.1632979976442874</v>
      </c>
      <c r="H545">
        <v>180</v>
      </c>
      <c r="I545" s="5">
        <f t="shared" si="16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10">
        <f t="shared" si="17"/>
        <v>41528.208333333336</v>
      </c>
      <c r="T545" s="10">
        <f t="shared" si="17"/>
        <v>41543.208333333336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 s="4">
        <f>E546/D546</f>
        <v>2.7650000000000001</v>
      </c>
      <c r="H546">
        <v>84</v>
      </c>
      <c r="I546" s="5">
        <f t="shared" si="16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10">
        <f t="shared" si="17"/>
        <v>42377.25</v>
      </c>
      <c r="T546" s="10">
        <f t="shared" si="17"/>
        <v>42390.25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 s="4">
        <f>E547/D547</f>
        <v>0.88803571428571426</v>
      </c>
      <c r="H547">
        <v>2690</v>
      </c>
      <c r="I547" s="5">
        <f t="shared" si="16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10">
        <f t="shared" si="17"/>
        <v>43824.25</v>
      </c>
      <c r="T547" s="10">
        <f t="shared" si="17"/>
        <v>43844.25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 s="4">
        <f>E548/D548</f>
        <v>1.6357142857142857</v>
      </c>
      <c r="H548">
        <v>88</v>
      </c>
      <c r="I548" s="5">
        <f t="shared" si="16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10">
        <f t="shared" si="17"/>
        <v>43360.208333333328</v>
      </c>
      <c r="T548" s="10">
        <f t="shared" si="17"/>
        <v>43363.208333333328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 s="4">
        <f>E549/D549</f>
        <v>9.69</v>
      </c>
      <c r="H549">
        <v>156</v>
      </c>
      <c r="I549" s="5">
        <f t="shared" si="16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10">
        <f t="shared" si="17"/>
        <v>42029.25</v>
      </c>
      <c r="T549" s="10">
        <f t="shared" si="17"/>
        <v>42041.25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 s="4">
        <f>E550/D550</f>
        <v>2.7091376701966716</v>
      </c>
      <c r="H550">
        <v>2985</v>
      </c>
      <c r="I550" s="5">
        <f t="shared" si="16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10">
        <f t="shared" si="17"/>
        <v>42461.208333333328</v>
      </c>
      <c r="T550" s="10">
        <f t="shared" si="17"/>
        <v>42474.208333333328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 s="4">
        <f>E551/D551</f>
        <v>2.8421355932203389</v>
      </c>
      <c r="H551">
        <v>762</v>
      </c>
      <c r="I551" s="5">
        <f t="shared" si="16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10">
        <f t="shared" si="17"/>
        <v>41422.208333333336</v>
      </c>
      <c r="T551" s="10">
        <f t="shared" si="17"/>
        <v>41431.208333333336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 s="4">
        <f>E552/D552</f>
        <v>0.04</v>
      </c>
      <c r="H552">
        <v>1</v>
      </c>
      <c r="I552" s="5">
        <f t="shared" si="16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10">
        <f t="shared" si="17"/>
        <v>40968.25</v>
      </c>
      <c r="T552" s="10">
        <f t="shared" si="17"/>
        <v>40989.208333333336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 s="4">
        <f>E553/D553</f>
        <v>0.58632981676846196</v>
      </c>
      <c r="H553">
        <v>2779</v>
      </c>
      <c r="I553" s="5">
        <f t="shared" si="16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10">
        <f t="shared" si="17"/>
        <v>41993.25</v>
      </c>
      <c r="T553" s="10">
        <f t="shared" si="17"/>
        <v>42033.25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 s="4">
        <f>E554/D554</f>
        <v>0.98511111111111116</v>
      </c>
      <c r="H554">
        <v>92</v>
      </c>
      <c r="I554" s="5">
        <f t="shared" si="16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10">
        <f t="shared" si="17"/>
        <v>42700.25</v>
      </c>
      <c r="T554" s="10">
        <f t="shared" si="17"/>
        <v>42702.25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 s="4">
        <f>E555/D555</f>
        <v>0.43975381008206332</v>
      </c>
      <c r="H555">
        <v>1028</v>
      </c>
      <c r="I555" s="5">
        <f t="shared" si="16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10">
        <f t="shared" si="17"/>
        <v>40545.25</v>
      </c>
      <c r="T555" s="10">
        <f t="shared" si="17"/>
        <v>40546.25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 s="4">
        <f>E556/D556</f>
        <v>1.5166315789473683</v>
      </c>
      <c r="H556">
        <v>554</v>
      </c>
      <c r="I556" s="5">
        <f t="shared" si="16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10">
        <f t="shared" si="17"/>
        <v>42723.25</v>
      </c>
      <c r="T556" s="10">
        <f t="shared" si="17"/>
        <v>42729.25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 s="4">
        <f>E557/D557</f>
        <v>2.2363492063492063</v>
      </c>
      <c r="H557">
        <v>135</v>
      </c>
      <c r="I557" s="5">
        <f t="shared" si="16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10">
        <f t="shared" si="17"/>
        <v>41731.208333333336</v>
      </c>
      <c r="T557" s="10">
        <f t="shared" si="17"/>
        <v>41762.208333333336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 s="4">
        <f>E558/D558</f>
        <v>2.3975</v>
      </c>
      <c r="H558">
        <v>122</v>
      </c>
      <c r="I558" s="5">
        <f t="shared" si="16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10">
        <f t="shared" si="17"/>
        <v>40792.208333333336</v>
      </c>
      <c r="T558" s="10">
        <f t="shared" si="17"/>
        <v>40799.208333333336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 s="4">
        <f>E559/D559</f>
        <v>1.9933333333333334</v>
      </c>
      <c r="H559">
        <v>221</v>
      </c>
      <c r="I559" s="5">
        <f t="shared" si="16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10">
        <f t="shared" si="17"/>
        <v>42279.208333333328</v>
      </c>
      <c r="T559" s="10">
        <f t="shared" si="17"/>
        <v>42282.208333333328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 s="4">
        <f>E560/D560</f>
        <v>1.373448275862069</v>
      </c>
      <c r="H560">
        <v>126</v>
      </c>
      <c r="I560" s="5">
        <f t="shared" si="16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10">
        <f t="shared" si="17"/>
        <v>42424.25</v>
      </c>
      <c r="T560" s="10">
        <f t="shared" si="17"/>
        <v>42467.208333333328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 s="4">
        <f>E561/D561</f>
        <v>1.009696106362773</v>
      </c>
      <c r="H561">
        <v>1022</v>
      </c>
      <c r="I561" s="5">
        <f t="shared" si="16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10">
        <f t="shared" si="17"/>
        <v>42584.208333333328</v>
      </c>
      <c r="T561" s="10">
        <f t="shared" si="17"/>
        <v>42591.208333333328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 s="4">
        <f>E562/D562</f>
        <v>7.9416000000000002</v>
      </c>
      <c r="H562">
        <v>3177</v>
      </c>
      <c r="I562" s="5">
        <f t="shared" si="16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10">
        <f t="shared" si="17"/>
        <v>40865.25</v>
      </c>
      <c r="T562" s="10">
        <f t="shared" si="17"/>
        <v>40905.25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 s="4">
        <f>E563/D563</f>
        <v>3.6970000000000001</v>
      </c>
      <c r="H563">
        <v>198</v>
      </c>
      <c r="I563" s="5">
        <f t="shared" si="16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10">
        <f t="shared" si="17"/>
        <v>40833.208333333336</v>
      </c>
      <c r="T563" s="10">
        <f t="shared" si="17"/>
        <v>40835.208333333336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 s="4">
        <f>E564/D564</f>
        <v>0.12818181818181817</v>
      </c>
      <c r="H564">
        <v>26</v>
      </c>
      <c r="I564" s="5">
        <f t="shared" si="16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10">
        <f t="shared" si="17"/>
        <v>43536.208333333328</v>
      </c>
      <c r="T564" s="10">
        <f t="shared" si="17"/>
        <v>43538.208333333328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 s="4">
        <f>E565/D565</f>
        <v>1.3802702702702703</v>
      </c>
      <c r="H565">
        <v>85</v>
      </c>
      <c r="I565" s="5">
        <f t="shared" si="16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10">
        <f t="shared" si="17"/>
        <v>43417.25</v>
      </c>
      <c r="T565" s="10">
        <f t="shared" si="17"/>
        <v>43437.25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 s="4">
        <f>E566/D566</f>
        <v>0.83813278008298753</v>
      </c>
      <c r="H566">
        <v>1790</v>
      </c>
      <c r="I566" s="5">
        <f t="shared" si="16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10">
        <f t="shared" si="17"/>
        <v>42078.208333333328</v>
      </c>
      <c r="T566" s="10">
        <f t="shared" si="17"/>
        <v>42086.208333333328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 s="4">
        <f>E567/D567</f>
        <v>2.0460063224446787</v>
      </c>
      <c r="H567">
        <v>3596</v>
      </c>
      <c r="I567" s="5">
        <f t="shared" si="16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10">
        <f t="shared" si="17"/>
        <v>40862.25</v>
      </c>
      <c r="T567" s="10">
        <f t="shared" si="17"/>
        <v>40882.25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 s="4">
        <f>E568/D568</f>
        <v>0.44344086021505374</v>
      </c>
      <c r="H568">
        <v>37</v>
      </c>
      <c r="I568" s="5">
        <f t="shared" si="16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10">
        <f t="shared" si="17"/>
        <v>42424.25</v>
      </c>
      <c r="T568" s="10">
        <f t="shared" si="17"/>
        <v>42447.208333333328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 s="4">
        <f>E569/D569</f>
        <v>2.1860294117647059</v>
      </c>
      <c r="H569">
        <v>244</v>
      </c>
      <c r="I569" s="5">
        <f t="shared" si="16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10">
        <f t="shared" si="17"/>
        <v>41830.208333333336</v>
      </c>
      <c r="T569" s="10">
        <f t="shared" si="17"/>
        <v>41832.208333333336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 s="4">
        <f>E570/D570</f>
        <v>1.8603314917127072</v>
      </c>
      <c r="H570">
        <v>5180</v>
      </c>
      <c r="I570" s="5">
        <f t="shared" si="16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10">
        <f t="shared" si="17"/>
        <v>40374.208333333336</v>
      </c>
      <c r="T570" s="10">
        <f t="shared" si="17"/>
        <v>40419.208333333336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 s="4">
        <f>E571/D571</f>
        <v>2.3733830845771142</v>
      </c>
      <c r="H571">
        <v>589</v>
      </c>
      <c r="I571" s="5">
        <f t="shared" si="16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10">
        <f t="shared" si="17"/>
        <v>40554.25</v>
      </c>
      <c r="T571" s="10">
        <f t="shared" si="17"/>
        <v>40566.25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 s="4">
        <f>E572/D572</f>
        <v>3.0565384615384614</v>
      </c>
      <c r="H572">
        <v>2725</v>
      </c>
      <c r="I572" s="5">
        <f t="shared" si="16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10">
        <f t="shared" si="17"/>
        <v>41993.25</v>
      </c>
      <c r="T572" s="10">
        <f t="shared" si="17"/>
        <v>41999.25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 s="4">
        <f>E573/D573</f>
        <v>0.94142857142857139</v>
      </c>
      <c r="H573">
        <v>35</v>
      </c>
      <c r="I573" s="5">
        <f t="shared" si="16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10">
        <f t="shared" si="17"/>
        <v>42174.208333333328</v>
      </c>
      <c r="T573" s="10">
        <f t="shared" si="17"/>
        <v>42221.208333333328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 s="4">
        <f>E574/D574</f>
        <v>0.54400000000000004</v>
      </c>
      <c r="H574">
        <v>94</v>
      </c>
      <c r="I574" s="5">
        <f t="shared" si="16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10">
        <f t="shared" si="17"/>
        <v>42275.208333333328</v>
      </c>
      <c r="T574" s="10">
        <f t="shared" si="17"/>
        <v>42291.208333333328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 s="4">
        <f>E575/D575</f>
        <v>1.1188059701492536</v>
      </c>
      <c r="H575">
        <v>300</v>
      </c>
      <c r="I575" s="5">
        <f t="shared" si="16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10">
        <f t="shared" si="17"/>
        <v>41761.208333333336</v>
      </c>
      <c r="T575" s="10">
        <f t="shared" si="17"/>
        <v>41763.208333333336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 s="4">
        <f>E576/D576</f>
        <v>3.6914814814814814</v>
      </c>
      <c r="H576">
        <v>144</v>
      </c>
      <c r="I576" s="5">
        <f t="shared" si="16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10">
        <f t="shared" si="17"/>
        <v>43806.25</v>
      </c>
      <c r="T576" s="10">
        <f t="shared" si="17"/>
        <v>43816.25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 s="4">
        <f>E577/D577</f>
        <v>0.62930372148859548</v>
      </c>
      <c r="H577">
        <v>558</v>
      </c>
      <c r="I577" s="5">
        <f t="shared" si="16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10">
        <f t="shared" si="17"/>
        <v>41779.208333333336</v>
      </c>
      <c r="T577" s="10">
        <f t="shared" si="17"/>
        <v>41782.208333333336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 s="4">
        <f>E578/D578</f>
        <v>0.6492783505154639</v>
      </c>
      <c r="H578">
        <v>64</v>
      </c>
      <c r="I578" s="5">
        <f t="shared" si="16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10">
        <f t="shared" si="17"/>
        <v>43040.208333333328</v>
      </c>
      <c r="T578" s="10">
        <f t="shared" si="17"/>
        <v>43057.25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 s="4">
        <f>E579/D579</f>
        <v>0.18853658536585366</v>
      </c>
      <c r="H579">
        <v>37</v>
      </c>
      <c r="I579" s="5">
        <f t="shared" ref="I579:I642" si="18"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10">
        <f t="shared" ref="S579:T642" si="19">(((L579/60)/60)/24)+DATE(1970,1,1)</f>
        <v>40613.25</v>
      </c>
      <c r="T579" s="10">
        <f t="shared" si="19"/>
        <v>40639.208333333336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 s="4">
        <f>E580/D580</f>
        <v>0.1675440414507772</v>
      </c>
      <c r="H580">
        <v>245</v>
      </c>
      <c r="I580" s="5">
        <f t="shared" si="18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10">
        <f t="shared" si="19"/>
        <v>40878.25</v>
      </c>
      <c r="T580" s="10">
        <f t="shared" si="19"/>
        <v>40881.25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 s="4">
        <f>E581/D581</f>
        <v>1.0111290322580646</v>
      </c>
      <c r="H581">
        <v>87</v>
      </c>
      <c r="I581" s="5">
        <f t="shared" si="18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10">
        <f t="shared" si="19"/>
        <v>40762.208333333336</v>
      </c>
      <c r="T581" s="10">
        <f t="shared" si="19"/>
        <v>40774.208333333336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 s="4">
        <f>E582/D582</f>
        <v>3.4150228310502282</v>
      </c>
      <c r="H582">
        <v>3116</v>
      </c>
      <c r="I582" s="5">
        <f t="shared" si="18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10">
        <f t="shared" si="19"/>
        <v>41696.25</v>
      </c>
      <c r="T582" s="10">
        <f t="shared" si="19"/>
        <v>41704.25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 s="4">
        <f>E583/D583</f>
        <v>0.64016666666666666</v>
      </c>
      <c r="H583">
        <v>71</v>
      </c>
      <c r="I583" s="5">
        <f t="shared" si="18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10">
        <f t="shared" si="19"/>
        <v>40662.208333333336</v>
      </c>
      <c r="T583" s="10">
        <f t="shared" si="19"/>
        <v>40677.208333333336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 s="4">
        <f>E584/D584</f>
        <v>0.5208045977011494</v>
      </c>
      <c r="H584">
        <v>42</v>
      </c>
      <c r="I584" s="5">
        <f t="shared" si="18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10">
        <f t="shared" si="19"/>
        <v>42165.208333333328</v>
      </c>
      <c r="T584" s="10">
        <f t="shared" si="19"/>
        <v>42170.208333333328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 s="4">
        <f>E585/D585</f>
        <v>3.2240211640211642</v>
      </c>
      <c r="H585">
        <v>909</v>
      </c>
      <c r="I585" s="5">
        <f t="shared" si="18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10">
        <f t="shared" si="19"/>
        <v>40959.25</v>
      </c>
      <c r="T585" s="10">
        <f t="shared" si="19"/>
        <v>40976.25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 s="4">
        <f>E586/D586</f>
        <v>1.1950810185185186</v>
      </c>
      <c r="H586">
        <v>1613</v>
      </c>
      <c r="I586" s="5">
        <f t="shared" si="18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10">
        <f t="shared" si="19"/>
        <v>41024.208333333336</v>
      </c>
      <c r="T586" s="10">
        <f t="shared" si="19"/>
        <v>41038.208333333336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 s="4">
        <f>E587/D587</f>
        <v>1.4679775280898877</v>
      </c>
      <c r="H587">
        <v>136</v>
      </c>
      <c r="I587" s="5">
        <f t="shared" si="18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10">
        <f t="shared" si="19"/>
        <v>40255.208333333336</v>
      </c>
      <c r="T587" s="10">
        <f t="shared" si="19"/>
        <v>40265.208333333336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 s="4">
        <f>E588/D588</f>
        <v>9.5057142857142853</v>
      </c>
      <c r="H588">
        <v>130</v>
      </c>
      <c r="I588" s="5">
        <f t="shared" si="18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10">
        <f t="shared" si="19"/>
        <v>40499.25</v>
      </c>
      <c r="T588" s="10">
        <f t="shared" si="19"/>
        <v>40518.25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 s="4">
        <f>E589/D589</f>
        <v>0.72893617021276591</v>
      </c>
      <c r="H589">
        <v>156</v>
      </c>
      <c r="I589" s="5">
        <f t="shared" si="18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10">
        <f t="shared" si="19"/>
        <v>43484.25</v>
      </c>
      <c r="T589" s="10">
        <f t="shared" si="19"/>
        <v>43536.208333333328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 s="4">
        <f>E590/D590</f>
        <v>0.7900824873096447</v>
      </c>
      <c r="H590">
        <v>1368</v>
      </c>
      <c r="I590" s="5">
        <f t="shared" si="18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10">
        <f t="shared" si="19"/>
        <v>40262.208333333336</v>
      </c>
      <c r="T590" s="10">
        <f t="shared" si="19"/>
        <v>40293.208333333336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 s="4">
        <f>E591/D591</f>
        <v>0.64721518987341775</v>
      </c>
      <c r="H591">
        <v>102</v>
      </c>
      <c r="I591" s="5">
        <f t="shared" si="18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10">
        <f t="shared" si="19"/>
        <v>42190.208333333328</v>
      </c>
      <c r="T591" s="10">
        <f t="shared" si="19"/>
        <v>42197.208333333328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 s="4">
        <f>E592/D592</f>
        <v>0.82028169014084507</v>
      </c>
      <c r="H592">
        <v>86</v>
      </c>
      <c r="I592" s="5">
        <f t="shared" si="18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10">
        <f t="shared" si="19"/>
        <v>41994.25</v>
      </c>
      <c r="T592" s="10">
        <f t="shared" si="19"/>
        <v>42005.25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 s="4">
        <f>E593/D593</f>
        <v>10.376666666666667</v>
      </c>
      <c r="H593">
        <v>102</v>
      </c>
      <c r="I593" s="5">
        <f t="shared" si="18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10">
        <f t="shared" si="19"/>
        <v>40373.208333333336</v>
      </c>
      <c r="T593" s="10">
        <f t="shared" si="19"/>
        <v>40383.208333333336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 s="4">
        <f>E594/D594</f>
        <v>0.12910076530612244</v>
      </c>
      <c r="H594">
        <v>253</v>
      </c>
      <c r="I594" s="5">
        <f t="shared" si="18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10">
        <f t="shared" si="19"/>
        <v>41789.208333333336</v>
      </c>
      <c r="T594" s="10">
        <f t="shared" si="19"/>
        <v>41798.208333333336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 s="4">
        <f>E595/D595</f>
        <v>1.5484210526315789</v>
      </c>
      <c r="H595">
        <v>4006</v>
      </c>
      <c r="I595" s="5">
        <f t="shared" si="18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10">
        <f t="shared" si="19"/>
        <v>41724.208333333336</v>
      </c>
      <c r="T595" s="10">
        <f t="shared" si="19"/>
        <v>41737.208333333336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 s="4">
        <f>E596/D596</f>
        <v>7.0991735537190084E-2</v>
      </c>
      <c r="H596">
        <v>157</v>
      </c>
      <c r="I596" s="5">
        <f t="shared" si="18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10">
        <f t="shared" si="19"/>
        <v>42548.208333333328</v>
      </c>
      <c r="T596" s="10">
        <f t="shared" si="19"/>
        <v>42551.208333333328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 s="4">
        <f>E597/D597</f>
        <v>2.0852773826458035</v>
      </c>
      <c r="H597">
        <v>1629</v>
      </c>
      <c r="I597" s="5">
        <f t="shared" si="18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10">
        <f t="shared" si="19"/>
        <v>40253.208333333336</v>
      </c>
      <c r="T597" s="10">
        <f t="shared" si="19"/>
        <v>40274.208333333336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 s="4">
        <f>E598/D598</f>
        <v>0.99683544303797467</v>
      </c>
      <c r="H598">
        <v>183</v>
      </c>
      <c r="I598" s="5">
        <f t="shared" si="18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10">
        <f t="shared" si="19"/>
        <v>42434.25</v>
      </c>
      <c r="T598" s="10">
        <f t="shared" si="19"/>
        <v>42441.25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 s="4">
        <f>E599/D599</f>
        <v>2.0159756097560977</v>
      </c>
      <c r="H599">
        <v>2188</v>
      </c>
      <c r="I599" s="5">
        <f t="shared" si="18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10">
        <f t="shared" si="19"/>
        <v>43786.25</v>
      </c>
      <c r="T599" s="10">
        <f t="shared" si="19"/>
        <v>43804.25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 s="4">
        <f>E600/D600</f>
        <v>1.6209032258064515</v>
      </c>
      <c r="H600">
        <v>2409</v>
      </c>
      <c r="I600" s="5">
        <f t="shared" si="18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10">
        <f t="shared" si="19"/>
        <v>40344.208333333336</v>
      </c>
      <c r="T600" s="10">
        <f t="shared" si="19"/>
        <v>40373.208333333336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 s="4">
        <f>E601/D601</f>
        <v>3.6436208125445471E-2</v>
      </c>
      <c r="H601">
        <v>82</v>
      </c>
      <c r="I601" s="5">
        <f t="shared" si="18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10">
        <f t="shared" si="19"/>
        <v>42047.25</v>
      </c>
      <c r="T601" s="10">
        <f t="shared" si="19"/>
        <v>42055.25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 s="4">
        <f>E602/D602</f>
        <v>0.05</v>
      </c>
      <c r="H602">
        <v>1</v>
      </c>
      <c r="I602" s="5">
        <f t="shared" si="18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10">
        <f t="shared" si="19"/>
        <v>41485.208333333336</v>
      </c>
      <c r="T602" s="10">
        <f t="shared" si="19"/>
        <v>41497.208333333336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 s="4">
        <f>E603/D603</f>
        <v>2.0663492063492064</v>
      </c>
      <c r="H603">
        <v>194</v>
      </c>
      <c r="I603" s="5">
        <f t="shared" si="18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10">
        <f t="shared" si="19"/>
        <v>41789.208333333336</v>
      </c>
      <c r="T603" s="10">
        <f t="shared" si="19"/>
        <v>41806.208333333336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 s="4">
        <f>E604/D604</f>
        <v>1.2823628691983122</v>
      </c>
      <c r="H604">
        <v>1140</v>
      </c>
      <c r="I604" s="5">
        <f t="shared" si="18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10">
        <f t="shared" si="19"/>
        <v>42160.208333333328</v>
      </c>
      <c r="T604" s="10">
        <f t="shared" si="19"/>
        <v>42171.208333333328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 s="4">
        <f>E605/D605</f>
        <v>1.1966037735849056</v>
      </c>
      <c r="H605">
        <v>102</v>
      </c>
      <c r="I605" s="5">
        <f t="shared" si="18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10">
        <f t="shared" si="19"/>
        <v>43573.208333333328</v>
      </c>
      <c r="T605" s="10">
        <f t="shared" si="19"/>
        <v>43600.208333333328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 s="4">
        <f>E606/D606</f>
        <v>1.7073055242390078</v>
      </c>
      <c r="H606">
        <v>2857</v>
      </c>
      <c r="I606" s="5">
        <f t="shared" si="18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10">
        <f t="shared" si="19"/>
        <v>40565.25</v>
      </c>
      <c r="T606" s="10">
        <f t="shared" si="19"/>
        <v>40586.25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 s="4">
        <f>E607/D607</f>
        <v>1.8721212121212121</v>
      </c>
      <c r="H607">
        <v>107</v>
      </c>
      <c r="I607" s="5">
        <f t="shared" si="18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10">
        <f t="shared" si="19"/>
        <v>42280.208333333328</v>
      </c>
      <c r="T607" s="10">
        <f t="shared" si="19"/>
        <v>42321.25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 s="4">
        <f>E608/D608</f>
        <v>1.8838235294117647</v>
      </c>
      <c r="H608">
        <v>160</v>
      </c>
      <c r="I608" s="5">
        <f t="shared" si="18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10">
        <f t="shared" si="19"/>
        <v>42436.25</v>
      </c>
      <c r="T608" s="10">
        <f t="shared" si="19"/>
        <v>42447.208333333328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 s="4">
        <f>E609/D609</f>
        <v>1.3129869186046512</v>
      </c>
      <c r="H609">
        <v>2230</v>
      </c>
      <c r="I609" s="5">
        <f t="shared" si="18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10">
        <f t="shared" si="19"/>
        <v>41721.208333333336</v>
      </c>
      <c r="T609" s="10">
        <f t="shared" si="19"/>
        <v>41723.208333333336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 s="4">
        <f>E610/D610</f>
        <v>2.8397435897435899</v>
      </c>
      <c r="H610">
        <v>316</v>
      </c>
      <c r="I610" s="5">
        <f t="shared" si="18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10">
        <f t="shared" si="19"/>
        <v>43530.25</v>
      </c>
      <c r="T610" s="10">
        <f t="shared" si="19"/>
        <v>43534.25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 s="4">
        <f>E611/D611</f>
        <v>1.2041999999999999</v>
      </c>
      <c r="H611">
        <v>117</v>
      </c>
      <c r="I611" s="5">
        <f t="shared" si="18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10">
        <f t="shared" si="19"/>
        <v>43481.25</v>
      </c>
      <c r="T611" s="10">
        <f t="shared" si="19"/>
        <v>43498.25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 s="4">
        <f>E612/D612</f>
        <v>4.1905607476635511</v>
      </c>
      <c r="H612">
        <v>6406</v>
      </c>
      <c r="I612" s="5">
        <f t="shared" si="18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10">
        <f t="shared" si="19"/>
        <v>41259.25</v>
      </c>
      <c r="T612" s="10">
        <f t="shared" si="19"/>
        <v>41273.25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 s="4">
        <f>E613/D613</f>
        <v>0.13853658536585367</v>
      </c>
      <c r="H613">
        <v>15</v>
      </c>
      <c r="I613" s="5">
        <f t="shared" si="18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10">
        <f t="shared" si="19"/>
        <v>41480.208333333336</v>
      </c>
      <c r="T613" s="10">
        <f t="shared" si="19"/>
        <v>41492.208333333336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 s="4">
        <f>E614/D614</f>
        <v>1.3943548387096774</v>
      </c>
      <c r="H614">
        <v>192</v>
      </c>
      <c r="I614" s="5">
        <f t="shared" si="18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10">
        <f t="shared" si="19"/>
        <v>40474.208333333336</v>
      </c>
      <c r="T614" s="10">
        <f t="shared" si="19"/>
        <v>40497.25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 s="4">
        <f>E615/D615</f>
        <v>1.74</v>
      </c>
      <c r="H615">
        <v>26</v>
      </c>
      <c r="I615" s="5">
        <f t="shared" si="18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10">
        <f t="shared" si="19"/>
        <v>42973.208333333328</v>
      </c>
      <c r="T615" s="10">
        <f t="shared" si="19"/>
        <v>42982.208333333328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 s="4">
        <f>E616/D616</f>
        <v>1.5549056603773586</v>
      </c>
      <c r="H616">
        <v>723</v>
      </c>
      <c r="I616" s="5">
        <f t="shared" si="18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10">
        <f t="shared" si="19"/>
        <v>42746.25</v>
      </c>
      <c r="T616" s="10">
        <f t="shared" si="19"/>
        <v>42764.25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 s="4">
        <f>E617/D617</f>
        <v>1.7044705882352942</v>
      </c>
      <c r="H617">
        <v>170</v>
      </c>
      <c r="I617" s="5">
        <f t="shared" si="18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10">
        <f t="shared" si="19"/>
        <v>42489.208333333328</v>
      </c>
      <c r="T617" s="10">
        <f t="shared" si="19"/>
        <v>42499.208333333328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 s="4">
        <f>E618/D618</f>
        <v>1.8951562500000001</v>
      </c>
      <c r="H618">
        <v>238</v>
      </c>
      <c r="I618" s="5">
        <f t="shared" si="18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10">
        <f t="shared" si="19"/>
        <v>41537.208333333336</v>
      </c>
      <c r="T618" s="10">
        <f t="shared" si="19"/>
        <v>41538.208333333336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 s="4">
        <f>E619/D619</f>
        <v>2.4971428571428573</v>
      </c>
      <c r="H619">
        <v>55</v>
      </c>
      <c r="I619" s="5">
        <f t="shared" si="18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10">
        <f t="shared" si="19"/>
        <v>41794.208333333336</v>
      </c>
      <c r="T619" s="10">
        <f t="shared" si="19"/>
        <v>41804.208333333336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 s="4">
        <f>E620/D620</f>
        <v>0.48860523665659616</v>
      </c>
      <c r="H620">
        <v>1198</v>
      </c>
      <c r="I620" s="5">
        <f t="shared" si="18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10">
        <f t="shared" si="19"/>
        <v>41396.208333333336</v>
      </c>
      <c r="T620" s="10">
        <f t="shared" si="19"/>
        <v>41417.208333333336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 s="4">
        <f>E621/D621</f>
        <v>0.28461970393057684</v>
      </c>
      <c r="H621">
        <v>648</v>
      </c>
      <c r="I621" s="5">
        <f t="shared" si="18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10">
        <f t="shared" si="19"/>
        <v>40669.208333333336</v>
      </c>
      <c r="T621" s="10">
        <f t="shared" si="19"/>
        <v>40670.208333333336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 s="4">
        <f>E622/D622</f>
        <v>2.6802325581395348</v>
      </c>
      <c r="H622">
        <v>128</v>
      </c>
      <c r="I622" s="5">
        <f t="shared" si="18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10">
        <f t="shared" si="19"/>
        <v>42559.208333333328</v>
      </c>
      <c r="T622" s="10">
        <f t="shared" si="19"/>
        <v>42563.208333333328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 s="4">
        <f>E623/D623</f>
        <v>6.1980078125000002</v>
      </c>
      <c r="H623">
        <v>2144</v>
      </c>
      <c r="I623" s="5">
        <f t="shared" si="18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10">
        <f t="shared" si="19"/>
        <v>42626.208333333328</v>
      </c>
      <c r="T623" s="10">
        <f t="shared" si="19"/>
        <v>42631.208333333328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 s="4">
        <f>E624/D624</f>
        <v>3.1301587301587303E-2</v>
      </c>
      <c r="H624">
        <v>64</v>
      </c>
      <c r="I624" s="5">
        <f t="shared" si="18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10">
        <f t="shared" si="19"/>
        <v>43205.208333333328</v>
      </c>
      <c r="T624" s="10">
        <f t="shared" si="19"/>
        <v>43231.208333333328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 s="4">
        <f>E625/D625</f>
        <v>1.5992152704135738</v>
      </c>
      <c r="H625">
        <v>2693</v>
      </c>
      <c r="I625" s="5">
        <f t="shared" si="18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10">
        <f t="shared" si="19"/>
        <v>42201.208333333328</v>
      </c>
      <c r="T625" s="10">
        <f t="shared" si="19"/>
        <v>42206.208333333328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 s="4">
        <f>E626/D626</f>
        <v>2.793921568627451</v>
      </c>
      <c r="H626">
        <v>432</v>
      </c>
      <c r="I626" s="5">
        <f t="shared" si="18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10">
        <f t="shared" si="19"/>
        <v>42029.25</v>
      </c>
      <c r="T626" s="10">
        <f t="shared" si="19"/>
        <v>42035.25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 s="4">
        <f>E627/D627</f>
        <v>0.77373333333333338</v>
      </c>
      <c r="H627">
        <v>62</v>
      </c>
      <c r="I627" s="5">
        <f t="shared" si="18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10">
        <f t="shared" si="19"/>
        <v>43857.25</v>
      </c>
      <c r="T627" s="10">
        <f t="shared" si="19"/>
        <v>43871.25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 s="4">
        <f>E628/D628</f>
        <v>2.0632812500000002</v>
      </c>
      <c r="H628">
        <v>189</v>
      </c>
      <c r="I628" s="5">
        <f t="shared" si="18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10">
        <f t="shared" si="19"/>
        <v>40449.208333333336</v>
      </c>
      <c r="T628" s="10">
        <f t="shared" si="19"/>
        <v>40458.208333333336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 s="4">
        <f>E629/D629</f>
        <v>6.9424999999999999</v>
      </c>
      <c r="H629">
        <v>154</v>
      </c>
      <c r="I629" s="5">
        <f t="shared" si="18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10">
        <f t="shared" si="19"/>
        <v>40345.208333333336</v>
      </c>
      <c r="T629" s="10">
        <f t="shared" si="19"/>
        <v>40369.208333333336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 s="4">
        <f>E630/D630</f>
        <v>1.5178947368421052</v>
      </c>
      <c r="H630">
        <v>96</v>
      </c>
      <c r="I630" s="5">
        <f t="shared" si="18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10">
        <f t="shared" si="19"/>
        <v>40455.208333333336</v>
      </c>
      <c r="T630" s="10">
        <f t="shared" si="19"/>
        <v>40458.208333333336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 s="4">
        <f>E631/D631</f>
        <v>0.64582072176949945</v>
      </c>
      <c r="H631">
        <v>750</v>
      </c>
      <c r="I631" s="5">
        <f t="shared" si="18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10">
        <f t="shared" si="19"/>
        <v>42557.208333333328</v>
      </c>
      <c r="T631" s="10">
        <f t="shared" si="19"/>
        <v>42559.208333333328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 s="4">
        <f>E632/D632</f>
        <v>0.62873684210526315</v>
      </c>
      <c r="H632">
        <v>87</v>
      </c>
      <c r="I632" s="5">
        <f t="shared" si="18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10">
        <f t="shared" si="19"/>
        <v>43586.208333333328</v>
      </c>
      <c r="T632" s="10">
        <f t="shared" si="19"/>
        <v>43597.208333333328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 s="4">
        <f>E633/D633</f>
        <v>3.1039864864864866</v>
      </c>
      <c r="H633">
        <v>3063</v>
      </c>
      <c r="I633" s="5">
        <f t="shared" si="18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10">
        <f t="shared" si="19"/>
        <v>43550.208333333328</v>
      </c>
      <c r="T633" s="10">
        <f t="shared" si="19"/>
        <v>43554.208333333328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 s="4">
        <f>E634/D634</f>
        <v>0.42859916782246882</v>
      </c>
      <c r="H634">
        <v>278</v>
      </c>
      <c r="I634" s="5">
        <f t="shared" si="18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10">
        <f t="shared" si="19"/>
        <v>41945.208333333336</v>
      </c>
      <c r="T634" s="10">
        <f t="shared" si="19"/>
        <v>41963.25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 s="4">
        <f>E635/D635</f>
        <v>0.83119402985074631</v>
      </c>
      <c r="H635">
        <v>105</v>
      </c>
      <c r="I635" s="5">
        <f t="shared" si="18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10">
        <f t="shared" si="19"/>
        <v>42315.25</v>
      </c>
      <c r="T635" s="10">
        <f t="shared" si="19"/>
        <v>42319.25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 s="4">
        <f>E636/D636</f>
        <v>0.78531302876480547</v>
      </c>
      <c r="H636">
        <v>1658</v>
      </c>
      <c r="I636" s="5">
        <f t="shared" si="18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10">
        <f t="shared" si="19"/>
        <v>42819.208333333328</v>
      </c>
      <c r="T636" s="10">
        <f t="shared" si="19"/>
        <v>42833.208333333328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 s="4">
        <f>E637/D637</f>
        <v>1.1409352517985611</v>
      </c>
      <c r="H637">
        <v>2266</v>
      </c>
      <c r="I637" s="5">
        <f t="shared" si="18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10">
        <f t="shared" si="19"/>
        <v>41314.25</v>
      </c>
      <c r="T637" s="10">
        <f t="shared" si="19"/>
        <v>41346.208333333336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 s="4">
        <f>E638/D638</f>
        <v>0.64537683358624176</v>
      </c>
      <c r="H638">
        <v>2604</v>
      </c>
      <c r="I638" s="5">
        <f t="shared" si="18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10">
        <f t="shared" si="19"/>
        <v>40926.25</v>
      </c>
      <c r="T638" s="10">
        <f t="shared" si="19"/>
        <v>40971.25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 s="4">
        <f>E639/D639</f>
        <v>0.79411764705882348</v>
      </c>
      <c r="H639">
        <v>65</v>
      </c>
      <c r="I639" s="5">
        <f t="shared" si="18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10">
        <f t="shared" si="19"/>
        <v>42688.25</v>
      </c>
      <c r="T639" s="10">
        <f t="shared" si="19"/>
        <v>42696.25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 s="4">
        <f>E640/D640</f>
        <v>0.11419117647058824</v>
      </c>
      <c r="H640">
        <v>94</v>
      </c>
      <c r="I640" s="5">
        <f t="shared" si="18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10">
        <f t="shared" si="19"/>
        <v>40386.208333333336</v>
      </c>
      <c r="T640" s="10">
        <f t="shared" si="19"/>
        <v>40398.208333333336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 s="4">
        <f>E641/D641</f>
        <v>0.56186046511627907</v>
      </c>
      <c r="H641">
        <v>45</v>
      </c>
      <c r="I641" s="5">
        <f t="shared" si="18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10">
        <f t="shared" si="19"/>
        <v>43309.208333333328</v>
      </c>
      <c r="T641" s="10">
        <f t="shared" si="19"/>
        <v>43309.208333333328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 s="4">
        <f>E642/D642</f>
        <v>0.16501669449081802</v>
      </c>
      <c r="H642">
        <v>257</v>
      </c>
      <c r="I642" s="5">
        <f t="shared" si="18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10">
        <f t="shared" si="19"/>
        <v>42387.25</v>
      </c>
      <c r="T642" s="10">
        <f t="shared" si="19"/>
        <v>42390.25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 s="4">
        <f>E643/D643</f>
        <v>1.1996808510638297</v>
      </c>
      <c r="H643">
        <v>194</v>
      </c>
      <c r="I643" s="5">
        <f t="shared" ref="I643:I706" si="20"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10">
        <f t="shared" ref="S643:T706" si="21">(((L643/60)/60)/24)+DATE(1970,1,1)</f>
        <v>42786.25</v>
      </c>
      <c r="T643" s="10">
        <f t="shared" si="21"/>
        <v>42814.208333333328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 s="4">
        <f>E644/D644</f>
        <v>1.4545652173913044</v>
      </c>
      <c r="H644">
        <v>129</v>
      </c>
      <c r="I644" s="5">
        <f t="shared" si="20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10">
        <f t="shared" si="21"/>
        <v>43451.25</v>
      </c>
      <c r="T644" s="10">
        <f t="shared" si="21"/>
        <v>43460.25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 s="4">
        <f>E645/D645</f>
        <v>2.2138255033557046</v>
      </c>
      <c r="H645">
        <v>375</v>
      </c>
      <c r="I645" s="5">
        <f t="shared" si="2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10">
        <f t="shared" si="21"/>
        <v>42795.25</v>
      </c>
      <c r="T645" s="10">
        <f t="shared" si="21"/>
        <v>42813.208333333328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 s="4">
        <f>E646/D646</f>
        <v>0.48396694214876035</v>
      </c>
      <c r="H646">
        <v>2928</v>
      </c>
      <c r="I646" s="5">
        <f t="shared" si="20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10">
        <f t="shared" si="21"/>
        <v>43452.25</v>
      </c>
      <c r="T646" s="10">
        <f t="shared" si="21"/>
        <v>43468.25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 s="4">
        <f>E647/D647</f>
        <v>0.92911504424778757</v>
      </c>
      <c r="H647">
        <v>4697</v>
      </c>
      <c r="I647" s="5">
        <f t="shared" si="2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10">
        <f t="shared" si="21"/>
        <v>43369.208333333328</v>
      </c>
      <c r="T647" s="10">
        <f t="shared" si="21"/>
        <v>43390.208333333328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 s="4">
        <f>E648/D648</f>
        <v>0.88599797365754818</v>
      </c>
      <c r="H648">
        <v>2915</v>
      </c>
      <c r="I648" s="5">
        <f t="shared" si="2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10">
        <f t="shared" si="21"/>
        <v>41346.208333333336</v>
      </c>
      <c r="T648" s="10">
        <f t="shared" si="21"/>
        <v>41357.208333333336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 s="4">
        <f>E649/D649</f>
        <v>0.41399999999999998</v>
      </c>
      <c r="H649">
        <v>18</v>
      </c>
      <c r="I649" s="5">
        <f t="shared" si="20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10">
        <f t="shared" si="21"/>
        <v>43199.208333333328</v>
      </c>
      <c r="T649" s="10">
        <f t="shared" si="21"/>
        <v>43223.208333333328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 s="4">
        <f>E650/D650</f>
        <v>0.63056795131845844</v>
      </c>
      <c r="H650">
        <v>723</v>
      </c>
      <c r="I650" s="5">
        <f t="shared" si="2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10">
        <f t="shared" si="21"/>
        <v>42922.208333333328</v>
      </c>
      <c r="T650" s="10">
        <f t="shared" si="21"/>
        <v>42940.208333333328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 s="4">
        <f>E651/D651</f>
        <v>0.48482333607230893</v>
      </c>
      <c r="H651">
        <v>602</v>
      </c>
      <c r="I651" s="5">
        <f t="shared" si="2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10">
        <f t="shared" si="21"/>
        <v>40471.208333333336</v>
      </c>
      <c r="T651" s="10">
        <f t="shared" si="21"/>
        <v>40482.208333333336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 s="4">
        <f>E652/D652</f>
        <v>0.02</v>
      </c>
      <c r="H652">
        <v>1</v>
      </c>
      <c r="I652" s="5">
        <f t="shared" si="20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10">
        <f t="shared" si="21"/>
        <v>41828.208333333336</v>
      </c>
      <c r="T652" s="10">
        <f t="shared" si="21"/>
        <v>41855.208333333336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 s="4">
        <f>E653/D653</f>
        <v>0.88479410269445857</v>
      </c>
      <c r="H653">
        <v>3868</v>
      </c>
      <c r="I653" s="5">
        <f t="shared" si="2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10">
        <f t="shared" si="21"/>
        <v>41692.25</v>
      </c>
      <c r="T653" s="10">
        <f t="shared" si="21"/>
        <v>41707.25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 s="4">
        <f>E654/D654</f>
        <v>1.2684</v>
      </c>
      <c r="H654">
        <v>409</v>
      </c>
      <c r="I654" s="5">
        <f t="shared" si="2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10">
        <f t="shared" si="21"/>
        <v>42587.208333333328</v>
      </c>
      <c r="T654" s="10">
        <f t="shared" si="21"/>
        <v>42630.208333333328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 s="4">
        <f>E655/D655</f>
        <v>23.388333333333332</v>
      </c>
      <c r="H655">
        <v>234</v>
      </c>
      <c r="I655" s="5">
        <f t="shared" si="2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10">
        <f t="shared" si="21"/>
        <v>42468.208333333328</v>
      </c>
      <c r="T655" s="10">
        <f t="shared" si="21"/>
        <v>42470.208333333328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 s="4">
        <f>E656/D656</f>
        <v>5.0838857142857146</v>
      </c>
      <c r="H656">
        <v>3016</v>
      </c>
      <c r="I656" s="5">
        <f t="shared" si="2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10">
        <f t="shared" si="21"/>
        <v>42240.208333333328</v>
      </c>
      <c r="T656" s="10">
        <f t="shared" si="21"/>
        <v>42245.208333333328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 s="4">
        <f>E657/D657</f>
        <v>1.9147826086956521</v>
      </c>
      <c r="H657">
        <v>264</v>
      </c>
      <c r="I657" s="5">
        <f t="shared" si="2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10">
        <f t="shared" si="21"/>
        <v>42796.25</v>
      </c>
      <c r="T657" s="10">
        <f t="shared" si="21"/>
        <v>42809.208333333328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 s="4">
        <f>E658/D658</f>
        <v>0.42127533783783783</v>
      </c>
      <c r="H658">
        <v>504</v>
      </c>
      <c r="I658" s="5">
        <f t="shared" si="2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10">
        <f t="shared" si="21"/>
        <v>43097.25</v>
      </c>
      <c r="T658" s="10">
        <f t="shared" si="21"/>
        <v>43102.25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 s="4">
        <f>E659/D659</f>
        <v>8.2400000000000001E-2</v>
      </c>
      <c r="H659">
        <v>14</v>
      </c>
      <c r="I659" s="5">
        <f t="shared" si="2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10">
        <f t="shared" si="21"/>
        <v>43096.25</v>
      </c>
      <c r="T659" s="10">
        <f t="shared" si="21"/>
        <v>43112.25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 s="4">
        <f>E660/D660</f>
        <v>0.60064638783269964</v>
      </c>
      <c r="H660">
        <v>390</v>
      </c>
      <c r="I660" s="5">
        <f t="shared" si="2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10">
        <f t="shared" si="21"/>
        <v>42246.208333333328</v>
      </c>
      <c r="T660" s="10">
        <f t="shared" si="21"/>
        <v>42269.208333333328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 s="4">
        <f>E661/D661</f>
        <v>0.47232808616404309</v>
      </c>
      <c r="H661">
        <v>750</v>
      </c>
      <c r="I661" s="5">
        <f t="shared" si="2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10">
        <f t="shared" si="21"/>
        <v>40570.25</v>
      </c>
      <c r="T661" s="10">
        <f t="shared" si="21"/>
        <v>40571.25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 s="4">
        <f>E662/D662</f>
        <v>0.81736263736263737</v>
      </c>
      <c r="H662">
        <v>77</v>
      </c>
      <c r="I662" s="5">
        <f t="shared" si="2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10">
        <f t="shared" si="21"/>
        <v>42237.208333333328</v>
      </c>
      <c r="T662" s="10">
        <f t="shared" si="21"/>
        <v>42246.208333333328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 s="4">
        <f>E663/D663</f>
        <v>0.54187265917603</v>
      </c>
      <c r="H663">
        <v>752</v>
      </c>
      <c r="I663" s="5">
        <f t="shared" si="2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10">
        <f t="shared" si="21"/>
        <v>40996.208333333336</v>
      </c>
      <c r="T663" s="10">
        <f t="shared" si="21"/>
        <v>41026.208333333336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 s="4">
        <f>E664/D664</f>
        <v>0.97868131868131869</v>
      </c>
      <c r="H664">
        <v>131</v>
      </c>
      <c r="I664" s="5">
        <f t="shared" si="2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10">
        <f t="shared" si="21"/>
        <v>43443.25</v>
      </c>
      <c r="T664" s="10">
        <f t="shared" si="21"/>
        <v>43447.25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 s="4">
        <f>E665/D665</f>
        <v>0.77239999999999998</v>
      </c>
      <c r="H665">
        <v>87</v>
      </c>
      <c r="I665" s="5">
        <f t="shared" si="2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10">
        <f t="shared" si="21"/>
        <v>40458.208333333336</v>
      </c>
      <c r="T665" s="10">
        <f t="shared" si="21"/>
        <v>40481.208333333336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 s="4">
        <f>E666/D666</f>
        <v>0.33464735516372796</v>
      </c>
      <c r="H666">
        <v>1063</v>
      </c>
      <c r="I666" s="5">
        <f t="shared" si="2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10">
        <f t="shared" si="21"/>
        <v>40959.25</v>
      </c>
      <c r="T666" s="10">
        <f t="shared" si="21"/>
        <v>40969.25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 s="4">
        <f>E667/D667</f>
        <v>2.3958823529411766</v>
      </c>
      <c r="H667">
        <v>272</v>
      </c>
      <c r="I667" s="5">
        <f t="shared" si="2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10">
        <f t="shared" si="21"/>
        <v>40733.208333333336</v>
      </c>
      <c r="T667" s="10">
        <f t="shared" si="21"/>
        <v>40747.208333333336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 s="4">
        <f>E668/D668</f>
        <v>0.64032258064516134</v>
      </c>
      <c r="H668">
        <v>25</v>
      </c>
      <c r="I668" s="5">
        <f t="shared" si="2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10">
        <f t="shared" si="21"/>
        <v>41516.208333333336</v>
      </c>
      <c r="T668" s="10">
        <f t="shared" si="21"/>
        <v>41522.208333333336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 s="4">
        <f>E669/D669</f>
        <v>1.7615942028985507</v>
      </c>
      <c r="H669">
        <v>419</v>
      </c>
      <c r="I669" s="5">
        <f t="shared" si="2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10">
        <f t="shared" si="21"/>
        <v>41892.208333333336</v>
      </c>
      <c r="T669" s="10">
        <f t="shared" si="21"/>
        <v>41901.208333333336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 s="4">
        <f>E670/D670</f>
        <v>0.20338181818181819</v>
      </c>
      <c r="H670">
        <v>76</v>
      </c>
      <c r="I670" s="5">
        <f t="shared" si="2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10">
        <f t="shared" si="21"/>
        <v>41122.208333333336</v>
      </c>
      <c r="T670" s="10">
        <f t="shared" si="21"/>
        <v>41134.208333333336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 s="4">
        <f>E671/D671</f>
        <v>3.5864754098360656</v>
      </c>
      <c r="H671">
        <v>1621</v>
      </c>
      <c r="I671" s="5">
        <f t="shared" si="2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10">
        <f t="shared" si="21"/>
        <v>42912.208333333328</v>
      </c>
      <c r="T671" s="10">
        <f t="shared" si="21"/>
        <v>42921.208333333328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 s="4">
        <f>E672/D672</f>
        <v>4.6885802469135802</v>
      </c>
      <c r="H672">
        <v>1101</v>
      </c>
      <c r="I672" s="5">
        <f t="shared" si="2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10">
        <f t="shared" si="21"/>
        <v>42425.25</v>
      </c>
      <c r="T672" s="10">
        <f t="shared" si="21"/>
        <v>42437.25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 s="4">
        <f>E673/D673</f>
        <v>1.220563524590164</v>
      </c>
      <c r="H673">
        <v>1073</v>
      </c>
      <c r="I673" s="5">
        <f t="shared" si="2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10">
        <f t="shared" si="21"/>
        <v>40390.208333333336</v>
      </c>
      <c r="T673" s="10">
        <f t="shared" si="21"/>
        <v>40394.208333333336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 s="4">
        <f>E674/D674</f>
        <v>0.55931783729156137</v>
      </c>
      <c r="H674">
        <v>4428</v>
      </c>
      <c r="I674" s="5">
        <f t="shared" si="2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10">
        <f t="shared" si="21"/>
        <v>43180.208333333328</v>
      </c>
      <c r="T674" s="10">
        <f t="shared" si="21"/>
        <v>43190.208333333328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 s="4">
        <f>E675/D675</f>
        <v>0.43660714285714286</v>
      </c>
      <c r="H675">
        <v>58</v>
      </c>
      <c r="I675" s="5">
        <f t="shared" si="2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10">
        <f t="shared" si="21"/>
        <v>42475.208333333328</v>
      </c>
      <c r="T675" s="10">
        <f t="shared" si="21"/>
        <v>42496.208333333328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 s="4">
        <f>E676/D676</f>
        <v>0.33538371411833628</v>
      </c>
      <c r="H676">
        <v>1218</v>
      </c>
      <c r="I676" s="5">
        <f t="shared" si="2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10">
        <f t="shared" si="21"/>
        <v>40774.208333333336</v>
      </c>
      <c r="T676" s="10">
        <f t="shared" si="21"/>
        <v>40821.208333333336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 s="4">
        <f>E677/D677</f>
        <v>1.2297938144329896</v>
      </c>
      <c r="H677">
        <v>331</v>
      </c>
      <c r="I677" s="5">
        <f t="shared" si="2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10">
        <f t="shared" si="21"/>
        <v>43719.208333333328</v>
      </c>
      <c r="T677" s="10">
        <f t="shared" si="21"/>
        <v>43726.208333333328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 s="4">
        <f>E678/D678</f>
        <v>1.8974959871589085</v>
      </c>
      <c r="H678">
        <v>1170</v>
      </c>
      <c r="I678" s="5">
        <f t="shared" si="2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10">
        <f t="shared" si="21"/>
        <v>41178.208333333336</v>
      </c>
      <c r="T678" s="10">
        <f t="shared" si="21"/>
        <v>41187.208333333336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 s="4">
        <f>E679/D679</f>
        <v>0.83622641509433959</v>
      </c>
      <c r="H679">
        <v>111</v>
      </c>
      <c r="I679" s="5">
        <f t="shared" si="2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10">
        <f t="shared" si="21"/>
        <v>42561.208333333328</v>
      </c>
      <c r="T679" s="10">
        <f t="shared" si="21"/>
        <v>42611.208333333328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 s="4">
        <f>E680/D680</f>
        <v>0.17968844221105529</v>
      </c>
      <c r="H680">
        <v>215</v>
      </c>
      <c r="I680" s="5">
        <f t="shared" si="2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10">
        <f t="shared" si="21"/>
        <v>43484.25</v>
      </c>
      <c r="T680" s="10">
        <f t="shared" si="21"/>
        <v>43486.25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 s="4">
        <f>E681/D681</f>
        <v>10.365</v>
      </c>
      <c r="H681">
        <v>363</v>
      </c>
      <c r="I681" s="5">
        <f t="shared" si="2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10">
        <f t="shared" si="21"/>
        <v>43756.208333333328</v>
      </c>
      <c r="T681" s="10">
        <f t="shared" si="21"/>
        <v>43761.208333333328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 s="4">
        <f>E682/D682</f>
        <v>0.97405219780219776</v>
      </c>
      <c r="H682">
        <v>2955</v>
      </c>
      <c r="I682" s="5">
        <f t="shared" si="2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10">
        <f t="shared" si="21"/>
        <v>43813.25</v>
      </c>
      <c r="T682" s="10">
        <f t="shared" si="21"/>
        <v>43815.25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 s="4">
        <f>E683/D683</f>
        <v>0.86386203150461705</v>
      </c>
      <c r="H683">
        <v>1657</v>
      </c>
      <c r="I683" s="5">
        <f t="shared" si="2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10">
        <f t="shared" si="21"/>
        <v>40898.25</v>
      </c>
      <c r="T683" s="10">
        <f t="shared" si="21"/>
        <v>40904.25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 s="4">
        <f>E684/D684</f>
        <v>1.5016666666666667</v>
      </c>
      <c r="H684">
        <v>103</v>
      </c>
      <c r="I684" s="5">
        <f t="shared" si="2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10">
        <f t="shared" si="21"/>
        <v>41619.25</v>
      </c>
      <c r="T684" s="10">
        <f t="shared" si="21"/>
        <v>41628.25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 s="4">
        <f>E685/D685</f>
        <v>3.5843478260869563</v>
      </c>
      <c r="H685">
        <v>147</v>
      </c>
      <c r="I685" s="5">
        <f t="shared" si="2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10">
        <f t="shared" si="21"/>
        <v>43359.208333333328</v>
      </c>
      <c r="T685" s="10">
        <f t="shared" si="21"/>
        <v>43361.208333333328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 s="4">
        <f>E686/D686</f>
        <v>5.4285714285714288</v>
      </c>
      <c r="H686">
        <v>110</v>
      </c>
      <c r="I686" s="5">
        <f t="shared" si="2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10">
        <f t="shared" si="21"/>
        <v>40358.208333333336</v>
      </c>
      <c r="T686" s="10">
        <f t="shared" si="21"/>
        <v>40378.208333333336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 s="4">
        <f>E687/D687</f>
        <v>0.67500714285714281</v>
      </c>
      <c r="H687">
        <v>926</v>
      </c>
      <c r="I687" s="5">
        <f t="shared" si="2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10">
        <f t="shared" si="21"/>
        <v>42239.208333333328</v>
      </c>
      <c r="T687" s="10">
        <f t="shared" si="21"/>
        <v>42263.208333333328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 s="4">
        <f>E688/D688</f>
        <v>1.9174666666666667</v>
      </c>
      <c r="H688">
        <v>134</v>
      </c>
      <c r="I688" s="5">
        <f t="shared" si="2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10">
        <f t="shared" si="21"/>
        <v>43186.208333333328</v>
      </c>
      <c r="T688" s="10">
        <f t="shared" si="21"/>
        <v>43197.208333333328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 s="4">
        <f>E689/D689</f>
        <v>9.32</v>
      </c>
      <c r="H689">
        <v>269</v>
      </c>
      <c r="I689" s="5">
        <f t="shared" si="2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10">
        <f t="shared" si="21"/>
        <v>42806.25</v>
      </c>
      <c r="T689" s="10">
        <f t="shared" si="21"/>
        <v>42809.208333333328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 s="4">
        <f>E690/D690</f>
        <v>4.2927586206896553</v>
      </c>
      <c r="H690">
        <v>175</v>
      </c>
      <c r="I690" s="5">
        <f t="shared" si="2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10">
        <f t="shared" si="21"/>
        <v>43475.25</v>
      </c>
      <c r="T690" s="10">
        <f t="shared" si="21"/>
        <v>43491.25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 s="4">
        <f>E691/D691</f>
        <v>1.0065753424657535</v>
      </c>
      <c r="H691">
        <v>69</v>
      </c>
      <c r="I691" s="5">
        <f t="shared" si="2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10">
        <f t="shared" si="21"/>
        <v>41576.208333333336</v>
      </c>
      <c r="T691" s="10">
        <f t="shared" si="21"/>
        <v>41588.25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 s="4">
        <f>E692/D692</f>
        <v>2.266111111111111</v>
      </c>
      <c r="H692">
        <v>190</v>
      </c>
      <c r="I692" s="5">
        <f t="shared" si="2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10">
        <f t="shared" si="21"/>
        <v>40874.25</v>
      </c>
      <c r="T692" s="10">
        <f t="shared" si="21"/>
        <v>40880.25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 s="4">
        <f>E693/D693</f>
        <v>1.4238</v>
      </c>
      <c r="H693">
        <v>237</v>
      </c>
      <c r="I693" s="5">
        <f t="shared" si="2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10">
        <f t="shared" si="21"/>
        <v>41185.208333333336</v>
      </c>
      <c r="T693" s="10">
        <f t="shared" si="21"/>
        <v>41202.208333333336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 s="4">
        <f>E694/D694</f>
        <v>0.90633333333333332</v>
      </c>
      <c r="H694">
        <v>77</v>
      </c>
      <c r="I694" s="5">
        <f t="shared" si="2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10">
        <f t="shared" si="21"/>
        <v>43655.208333333328</v>
      </c>
      <c r="T694" s="10">
        <f t="shared" si="21"/>
        <v>43673.208333333328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 s="4">
        <f>E695/D695</f>
        <v>0.63966740576496672</v>
      </c>
      <c r="H695">
        <v>1748</v>
      </c>
      <c r="I695" s="5">
        <f t="shared" si="20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10">
        <f t="shared" si="21"/>
        <v>43025.208333333328</v>
      </c>
      <c r="T695" s="10">
        <f t="shared" si="21"/>
        <v>43042.208333333328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 s="4">
        <f>E696/D696</f>
        <v>0.84131868131868137</v>
      </c>
      <c r="H696">
        <v>79</v>
      </c>
      <c r="I696" s="5">
        <f t="shared" si="20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10">
        <f t="shared" si="21"/>
        <v>43066.25</v>
      </c>
      <c r="T696" s="10">
        <f t="shared" si="21"/>
        <v>43103.25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 s="4">
        <f>E697/D697</f>
        <v>1.3393478260869565</v>
      </c>
      <c r="H697">
        <v>196</v>
      </c>
      <c r="I697" s="5">
        <f t="shared" si="20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10">
        <f t="shared" si="21"/>
        <v>42322.25</v>
      </c>
      <c r="T697" s="10">
        <f t="shared" si="21"/>
        <v>42338.25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 s="4">
        <f>E698/D698</f>
        <v>0.59042047531992692</v>
      </c>
      <c r="H698">
        <v>889</v>
      </c>
      <c r="I698" s="5">
        <f t="shared" si="20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10">
        <f t="shared" si="21"/>
        <v>42114.208333333328</v>
      </c>
      <c r="T698" s="10">
        <f t="shared" si="21"/>
        <v>42115.208333333328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 s="4">
        <f>E699/D699</f>
        <v>1.5280062063615205</v>
      </c>
      <c r="H699">
        <v>7295</v>
      </c>
      <c r="I699" s="5">
        <f t="shared" si="20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10">
        <f t="shared" si="21"/>
        <v>43190.208333333328</v>
      </c>
      <c r="T699" s="10">
        <f t="shared" si="21"/>
        <v>43192.208333333328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 s="4">
        <f>E700/D700</f>
        <v>4.466912114014252</v>
      </c>
      <c r="H700">
        <v>2893</v>
      </c>
      <c r="I700" s="5">
        <f t="shared" si="20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10">
        <f t="shared" si="21"/>
        <v>40871.25</v>
      </c>
      <c r="T700" s="10">
        <f t="shared" si="21"/>
        <v>40885.25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 s="4">
        <f>E701/D701</f>
        <v>0.8439189189189189</v>
      </c>
      <c r="H701">
        <v>56</v>
      </c>
      <c r="I701" s="5">
        <f t="shared" si="20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10">
        <f t="shared" si="21"/>
        <v>43641.208333333328</v>
      </c>
      <c r="T701" s="10">
        <f t="shared" si="21"/>
        <v>43642.208333333328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 s="4">
        <f>E702/D702</f>
        <v>0.03</v>
      </c>
      <c r="H702">
        <v>1</v>
      </c>
      <c r="I702" s="5">
        <f t="shared" si="20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10">
        <f t="shared" si="21"/>
        <v>40203.25</v>
      </c>
      <c r="T702" s="10">
        <f t="shared" si="21"/>
        <v>40218.25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 s="4">
        <f>E703/D703</f>
        <v>1.7502692307692307</v>
      </c>
      <c r="H703">
        <v>820</v>
      </c>
      <c r="I703" s="5">
        <f t="shared" si="20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10">
        <f t="shared" si="21"/>
        <v>40629.208333333336</v>
      </c>
      <c r="T703" s="10">
        <f t="shared" si="21"/>
        <v>40636.208333333336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 s="4">
        <f>E704/D704</f>
        <v>0.54137931034482756</v>
      </c>
      <c r="H704">
        <v>83</v>
      </c>
      <c r="I704" s="5">
        <f t="shared" si="20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10">
        <f t="shared" si="21"/>
        <v>41477.208333333336</v>
      </c>
      <c r="T704" s="10">
        <f t="shared" si="21"/>
        <v>41482.208333333336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 s="4">
        <f>E705/D705</f>
        <v>3.1187381703470032</v>
      </c>
      <c r="H705">
        <v>2038</v>
      </c>
      <c r="I705" s="5">
        <f t="shared" si="20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10">
        <f t="shared" si="21"/>
        <v>41020.208333333336</v>
      </c>
      <c r="T705" s="10">
        <f t="shared" si="21"/>
        <v>41037.208333333336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 s="4">
        <f>E706/D706</f>
        <v>1.2278160919540231</v>
      </c>
      <c r="H706">
        <v>116</v>
      </c>
      <c r="I706" s="5">
        <f t="shared" si="20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10">
        <f t="shared" si="21"/>
        <v>42555.208333333328</v>
      </c>
      <c r="T706" s="10">
        <f t="shared" si="21"/>
        <v>42570.208333333328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 s="4">
        <f>E707/D707</f>
        <v>0.99026517383618151</v>
      </c>
      <c r="H707">
        <v>2025</v>
      </c>
      <c r="I707" s="5">
        <f t="shared" ref="I707:I770" si="22"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10">
        <f t="shared" ref="S707:T770" si="23">(((L707/60)/60)/24)+DATE(1970,1,1)</f>
        <v>41619.25</v>
      </c>
      <c r="T707" s="10">
        <f t="shared" si="23"/>
        <v>41623.25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 s="4">
        <f>E708/D708</f>
        <v>1.278468634686347</v>
      </c>
      <c r="H708">
        <v>1345</v>
      </c>
      <c r="I708" s="5">
        <f t="shared" si="22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10">
        <f t="shared" si="23"/>
        <v>43471.25</v>
      </c>
      <c r="T708" s="10">
        <f t="shared" si="23"/>
        <v>43479.25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 s="4">
        <f>E709/D709</f>
        <v>1.5861643835616439</v>
      </c>
      <c r="H709">
        <v>168</v>
      </c>
      <c r="I709" s="5">
        <f t="shared" si="22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10">
        <f t="shared" si="23"/>
        <v>43442.25</v>
      </c>
      <c r="T709" s="10">
        <f t="shared" si="23"/>
        <v>43478.25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 s="4">
        <f>E710/D710</f>
        <v>7.0705882352941174</v>
      </c>
      <c r="H710">
        <v>137</v>
      </c>
      <c r="I710" s="5">
        <f t="shared" si="22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10">
        <f t="shared" si="23"/>
        <v>42877.208333333328</v>
      </c>
      <c r="T710" s="10">
        <f t="shared" si="23"/>
        <v>42887.208333333328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 s="4">
        <f>E711/D711</f>
        <v>1.4238775510204082</v>
      </c>
      <c r="H711">
        <v>186</v>
      </c>
      <c r="I711" s="5">
        <f t="shared" si="22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10">
        <f t="shared" si="23"/>
        <v>41018.208333333336</v>
      </c>
      <c r="T711" s="10">
        <f t="shared" si="23"/>
        <v>41025.208333333336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 s="4">
        <f>E712/D712</f>
        <v>1.4786046511627906</v>
      </c>
      <c r="H712">
        <v>125</v>
      </c>
      <c r="I712" s="5">
        <f t="shared" si="22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10">
        <f t="shared" si="23"/>
        <v>43295.208333333328</v>
      </c>
      <c r="T712" s="10">
        <f t="shared" si="23"/>
        <v>43302.208333333328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 s="4">
        <f>E713/D713</f>
        <v>0.20322580645161289</v>
      </c>
      <c r="H713">
        <v>14</v>
      </c>
      <c r="I713" s="5">
        <f t="shared" si="22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10">
        <f t="shared" si="23"/>
        <v>42393.25</v>
      </c>
      <c r="T713" s="10">
        <f t="shared" si="23"/>
        <v>42395.25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 s="4">
        <f>E714/D714</f>
        <v>18.40625</v>
      </c>
      <c r="H714">
        <v>202</v>
      </c>
      <c r="I714" s="5">
        <f t="shared" si="22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10">
        <f t="shared" si="23"/>
        <v>42559.208333333328</v>
      </c>
      <c r="T714" s="10">
        <f t="shared" si="23"/>
        <v>42600.208333333328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 s="4">
        <f>E715/D715</f>
        <v>1.6194202898550725</v>
      </c>
      <c r="H715">
        <v>103</v>
      </c>
      <c r="I715" s="5">
        <f t="shared" si="22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10">
        <f t="shared" si="23"/>
        <v>42604.208333333328</v>
      </c>
      <c r="T715" s="10">
        <f t="shared" si="23"/>
        <v>42616.208333333328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 s="4">
        <f>E716/D716</f>
        <v>4.7282077922077921</v>
      </c>
      <c r="H716">
        <v>1785</v>
      </c>
      <c r="I716" s="5">
        <f t="shared" si="22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10">
        <f t="shared" si="23"/>
        <v>41870.208333333336</v>
      </c>
      <c r="T716" s="10">
        <f t="shared" si="23"/>
        <v>41871.208333333336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 s="4">
        <f>E717/D717</f>
        <v>0.24466101694915254</v>
      </c>
      <c r="H717">
        <v>656</v>
      </c>
      <c r="I717" s="5">
        <f t="shared" si="22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10">
        <f t="shared" si="23"/>
        <v>40397.208333333336</v>
      </c>
      <c r="T717" s="10">
        <f t="shared" si="23"/>
        <v>40402.208333333336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 s="4">
        <f>E718/D718</f>
        <v>5.1764999999999999</v>
      </c>
      <c r="H718">
        <v>157</v>
      </c>
      <c r="I718" s="5">
        <f t="shared" si="22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10">
        <f t="shared" si="23"/>
        <v>41465.208333333336</v>
      </c>
      <c r="T718" s="10">
        <f t="shared" si="23"/>
        <v>41493.208333333336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 s="4">
        <f>E719/D719</f>
        <v>2.4764285714285714</v>
      </c>
      <c r="H719">
        <v>555</v>
      </c>
      <c r="I719" s="5">
        <f t="shared" si="22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10">
        <f t="shared" si="23"/>
        <v>40777.208333333336</v>
      </c>
      <c r="T719" s="10">
        <f t="shared" si="23"/>
        <v>40798.208333333336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 s="4">
        <f>E720/D720</f>
        <v>1.0020481927710843</v>
      </c>
      <c r="H720">
        <v>297</v>
      </c>
      <c r="I720" s="5">
        <f t="shared" si="22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10">
        <f t="shared" si="23"/>
        <v>41442.208333333336</v>
      </c>
      <c r="T720" s="10">
        <f t="shared" si="23"/>
        <v>41468.208333333336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 s="4">
        <f>E721/D721</f>
        <v>1.53</v>
      </c>
      <c r="H721">
        <v>123</v>
      </c>
      <c r="I721" s="5">
        <f t="shared" si="22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10">
        <f t="shared" si="23"/>
        <v>41058.208333333336</v>
      </c>
      <c r="T721" s="10">
        <f t="shared" si="23"/>
        <v>41069.208333333336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 s="4">
        <f>E722/D722</f>
        <v>0.37091954022988505</v>
      </c>
      <c r="H722">
        <v>38</v>
      </c>
      <c r="I722" s="5">
        <f t="shared" si="22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10">
        <f t="shared" si="23"/>
        <v>43152.25</v>
      </c>
      <c r="T722" s="10">
        <f t="shared" si="23"/>
        <v>43166.25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 s="4">
        <f>E723/D723</f>
        <v>4.3923948220064728E-2</v>
      </c>
      <c r="H723">
        <v>60</v>
      </c>
      <c r="I723" s="5">
        <f t="shared" si="22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10">
        <f t="shared" si="23"/>
        <v>43194.208333333328</v>
      </c>
      <c r="T723" s="10">
        <f t="shared" si="23"/>
        <v>43200.208333333328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 s="4">
        <f>E724/D724</f>
        <v>1.5650721649484536</v>
      </c>
      <c r="H724">
        <v>3036</v>
      </c>
      <c r="I724" s="5">
        <f t="shared" si="22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10">
        <f t="shared" si="23"/>
        <v>43045.25</v>
      </c>
      <c r="T724" s="10">
        <f t="shared" si="23"/>
        <v>43072.25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 s="4">
        <f>E725/D725</f>
        <v>2.704081632653061</v>
      </c>
      <c r="H725">
        <v>144</v>
      </c>
      <c r="I725" s="5">
        <f t="shared" si="22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10">
        <f t="shared" si="23"/>
        <v>42431.25</v>
      </c>
      <c r="T725" s="10">
        <f t="shared" si="23"/>
        <v>42452.208333333328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 s="4">
        <f>E726/D726</f>
        <v>1.3405952380952382</v>
      </c>
      <c r="H726">
        <v>121</v>
      </c>
      <c r="I726" s="5">
        <f t="shared" si="22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10">
        <f t="shared" si="23"/>
        <v>41934.208333333336</v>
      </c>
      <c r="T726" s="10">
        <f t="shared" si="23"/>
        <v>41936.208333333336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 s="4">
        <f>E727/D727</f>
        <v>0.50398033126293995</v>
      </c>
      <c r="H727">
        <v>1596</v>
      </c>
      <c r="I727" s="5">
        <f t="shared" si="22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10">
        <f t="shared" si="23"/>
        <v>41958.25</v>
      </c>
      <c r="T727" s="10">
        <f t="shared" si="23"/>
        <v>41960.25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 s="4">
        <f>E728/D728</f>
        <v>0.88815837937384901</v>
      </c>
      <c r="H728">
        <v>524</v>
      </c>
      <c r="I728" s="5">
        <f t="shared" si="22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10">
        <f t="shared" si="23"/>
        <v>40476.208333333336</v>
      </c>
      <c r="T728" s="10">
        <f t="shared" si="23"/>
        <v>40482.208333333336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 s="4">
        <f>E729/D729</f>
        <v>1.65</v>
      </c>
      <c r="H729">
        <v>181</v>
      </c>
      <c r="I729" s="5">
        <f t="shared" si="22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10">
        <f t="shared" si="23"/>
        <v>43485.25</v>
      </c>
      <c r="T729" s="10">
        <f t="shared" si="23"/>
        <v>43543.208333333328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 s="4">
        <f>E730/D730</f>
        <v>0.17499999999999999</v>
      </c>
      <c r="H730">
        <v>10</v>
      </c>
      <c r="I730" s="5">
        <f t="shared" si="22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10">
        <f t="shared" si="23"/>
        <v>42515.208333333328</v>
      </c>
      <c r="T730" s="10">
        <f t="shared" si="23"/>
        <v>42526.208333333328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 s="4">
        <f>E731/D731</f>
        <v>1.8566071428571429</v>
      </c>
      <c r="H731">
        <v>122</v>
      </c>
      <c r="I731" s="5">
        <f t="shared" si="22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10">
        <f t="shared" si="23"/>
        <v>41309.25</v>
      </c>
      <c r="T731" s="10">
        <f t="shared" si="23"/>
        <v>41311.25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 s="4">
        <f>E732/D732</f>
        <v>4.1266319444444441</v>
      </c>
      <c r="H732">
        <v>1071</v>
      </c>
      <c r="I732" s="5">
        <f t="shared" si="22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10">
        <f t="shared" si="23"/>
        <v>42147.208333333328</v>
      </c>
      <c r="T732" s="10">
        <f t="shared" si="23"/>
        <v>42153.208333333328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 s="4">
        <f>E733/D733</f>
        <v>0.90249999999999997</v>
      </c>
      <c r="H733">
        <v>219</v>
      </c>
      <c r="I733" s="5">
        <f t="shared" si="22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10">
        <f t="shared" si="23"/>
        <v>42939.208333333328</v>
      </c>
      <c r="T733" s="10">
        <f t="shared" si="23"/>
        <v>42940.208333333328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 s="4">
        <f>E734/D734</f>
        <v>0.91984615384615387</v>
      </c>
      <c r="H734">
        <v>1121</v>
      </c>
      <c r="I734" s="5">
        <f t="shared" si="22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10">
        <f t="shared" si="23"/>
        <v>42816.208333333328</v>
      </c>
      <c r="T734" s="10">
        <f t="shared" si="23"/>
        <v>42839.208333333328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 s="4">
        <f>E735/D735</f>
        <v>5.2700632911392402</v>
      </c>
      <c r="H735">
        <v>980</v>
      </c>
      <c r="I735" s="5">
        <f t="shared" si="22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10">
        <f t="shared" si="23"/>
        <v>41844.208333333336</v>
      </c>
      <c r="T735" s="10">
        <f t="shared" si="23"/>
        <v>41857.208333333336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 s="4">
        <f>E736/D736</f>
        <v>3.1914285714285713</v>
      </c>
      <c r="H736">
        <v>536</v>
      </c>
      <c r="I736" s="5">
        <f t="shared" si="22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10">
        <f t="shared" si="23"/>
        <v>42763.25</v>
      </c>
      <c r="T736" s="10">
        <f t="shared" si="23"/>
        <v>42775.25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 s="4">
        <f>E737/D737</f>
        <v>3.5418867924528303</v>
      </c>
      <c r="H737">
        <v>1991</v>
      </c>
      <c r="I737" s="5">
        <f t="shared" si="22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10">
        <f t="shared" si="23"/>
        <v>42459.208333333328</v>
      </c>
      <c r="T737" s="10">
        <f t="shared" si="23"/>
        <v>42466.208333333328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 s="4">
        <f>E738/D738</f>
        <v>0.32896103896103895</v>
      </c>
      <c r="H738">
        <v>29</v>
      </c>
      <c r="I738" s="5">
        <f t="shared" si="22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10">
        <f t="shared" si="23"/>
        <v>42055.25</v>
      </c>
      <c r="T738" s="10">
        <f t="shared" si="23"/>
        <v>42059.25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 s="4">
        <f>E739/D739</f>
        <v>1.358918918918919</v>
      </c>
      <c r="H739">
        <v>180</v>
      </c>
      <c r="I739" s="5">
        <f t="shared" si="22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10">
        <f t="shared" si="23"/>
        <v>42685.25</v>
      </c>
      <c r="T739" s="10">
        <f t="shared" si="23"/>
        <v>42697.25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 s="4">
        <f>E740/D740</f>
        <v>2.0843373493975904E-2</v>
      </c>
      <c r="H740">
        <v>15</v>
      </c>
      <c r="I740" s="5">
        <f t="shared" si="22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10">
        <f t="shared" si="23"/>
        <v>41959.25</v>
      </c>
      <c r="T740" s="10">
        <f t="shared" si="23"/>
        <v>41981.25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 s="4">
        <f>E741/D741</f>
        <v>0.61</v>
      </c>
      <c r="H741">
        <v>191</v>
      </c>
      <c r="I741" s="5">
        <f t="shared" si="22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10">
        <f t="shared" si="23"/>
        <v>41089.208333333336</v>
      </c>
      <c r="T741" s="10">
        <f t="shared" si="23"/>
        <v>41090.208333333336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 s="4">
        <f>E742/D742</f>
        <v>0.30037735849056602</v>
      </c>
      <c r="H742">
        <v>16</v>
      </c>
      <c r="I742" s="5">
        <f t="shared" si="22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10">
        <f t="shared" si="23"/>
        <v>42769.25</v>
      </c>
      <c r="T742" s="10">
        <f t="shared" si="23"/>
        <v>42772.25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 s="4">
        <f>E743/D743</f>
        <v>11.791666666666666</v>
      </c>
      <c r="H743">
        <v>130</v>
      </c>
      <c r="I743" s="5">
        <f t="shared" si="22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10">
        <f t="shared" si="23"/>
        <v>40321.208333333336</v>
      </c>
      <c r="T743" s="10">
        <f t="shared" si="23"/>
        <v>40322.208333333336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 s="4">
        <f>E744/D744</f>
        <v>11.260833333333334</v>
      </c>
      <c r="H744">
        <v>122</v>
      </c>
      <c r="I744" s="5">
        <f t="shared" si="22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10">
        <f t="shared" si="23"/>
        <v>40197.25</v>
      </c>
      <c r="T744" s="10">
        <f t="shared" si="23"/>
        <v>40239.25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 s="4">
        <f>E745/D745</f>
        <v>0.12923076923076923</v>
      </c>
      <c r="H745">
        <v>17</v>
      </c>
      <c r="I745" s="5">
        <f t="shared" si="22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10">
        <f t="shared" si="23"/>
        <v>42298.208333333328</v>
      </c>
      <c r="T745" s="10">
        <f t="shared" si="23"/>
        <v>42304.208333333328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 s="4">
        <f>E746/D746</f>
        <v>7.12</v>
      </c>
      <c r="H746">
        <v>140</v>
      </c>
      <c r="I746" s="5">
        <f t="shared" si="22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10">
        <f t="shared" si="23"/>
        <v>43322.208333333328</v>
      </c>
      <c r="T746" s="10">
        <f t="shared" si="23"/>
        <v>43324.208333333328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 s="4">
        <f>E747/D747</f>
        <v>0.30304347826086958</v>
      </c>
      <c r="H747">
        <v>34</v>
      </c>
      <c r="I747" s="5">
        <f t="shared" si="22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10">
        <f t="shared" si="23"/>
        <v>40328.208333333336</v>
      </c>
      <c r="T747" s="10">
        <f t="shared" si="23"/>
        <v>40355.208333333336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 s="4">
        <f>E748/D748</f>
        <v>2.1250896057347672</v>
      </c>
      <c r="H748">
        <v>3388</v>
      </c>
      <c r="I748" s="5">
        <f t="shared" si="22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10">
        <f t="shared" si="23"/>
        <v>40825.208333333336</v>
      </c>
      <c r="T748" s="10">
        <f t="shared" si="23"/>
        <v>40830.208333333336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 s="4">
        <f>E749/D749</f>
        <v>2.2885714285714287</v>
      </c>
      <c r="H749">
        <v>280</v>
      </c>
      <c r="I749" s="5">
        <f t="shared" si="22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10">
        <f t="shared" si="23"/>
        <v>40423.208333333336</v>
      </c>
      <c r="T749" s="10">
        <f t="shared" si="23"/>
        <v>40434.208333333336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 s="4">
        <f>E750/D750</f>
        <v>0.34959979476654696</v>
      </c>
      <c r="H750">
        <v>614</v>
      </c>
      <c r="I750" s="5">
        <f t="shared" si="22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10">
        <f t="shared" si="23"/>
        <v>40238.25</v>
      </c>
      <c r="T750" s="10">
        <f t="shared" si="23"/>
        <v>40263.208333333336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 s="4">
        <f>E751/D751</f>
        <v>1.5729069767441861</v>
      </c>
      <c r="H751">
        <v>366</v>
      </c>
      <c r="I751" s="5">
        <f t="shared" si="22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10">
        <f t="shared" si="23"/>
        <v>41920.208333333336</v>
      </c>
      <c r="T751" s="10">
        <f t="shared" si="23"/>
        <v>41932.208333333336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 s="4">
        <f>E752/D752</f>
        <v>0.01</v>
      </c>
      <c r="H752">
        <v>1</v>
      </c>
      <c r="I752" s="5">
        <f t="shared" si="22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10">
        <f t="shared" si="23"/>
        <v>40360.208333333336</v>
      </c>
      <c r="T752" s="10">
        <f t="shared" si="23"/>
        <v>40385.208333333336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 s="4">
        <f>E753/D753</f>
        <v>2.3230555555555554</v>
      </c>
      <c r="H753">
        <v>270</v>
      </c>
      <c r="I753" s="5">
        <f t="shared" si="22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10">
        <f t="shared" si="23"/>
        <v>42446.208333333328</v>
      </c>
      <c r="T753" s="10">
        <f t="shared" si="23"/>
        <v>42461.208333333328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 s="4">
        <f>E754/D754</f>
        <v>0.92448275862068963</v>
      </c>
      <c r="H754">
        <v>114</v>
      </c>
      <c r="I754" s="5">
        <f t="shared" si="22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10">
        <f t="shared" si="23"/>
        <v>40395.208333333336</v>
      </c>
      <c r="T754" s="10">
        <f t="shared" si="23"/>
        <v>40413.208333333336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 s="4">
        <f>E755/D755</f>
        <v>2.5670212765957445</v>
      </c>
      <c r="H755">
        <v>137</v>
      </c>
      <c r="I755" s="5">
        <f t="shared" si="22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10">
        <f t="shared" si="23"/>
        <v>40321.208333333336</v>
      </c>
      <c r="T755" s="10">
        <f t="shared" si="23"/>
        <v>40336.208333333336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 s="4">
        <f>E756/D756</f>
        <v>1.6847017045454546</v>
      </c>
      <c r="H756">
        <v>3205</v>
      </c>
      <c r="I756" s="5">
        <f t="shared" si="22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10">
        <f t="shared" si="23"/>
        <v>41210.208333333336</v>
      </c>
      <c r="T756" s="10">
        <f t="shared" si="23"/>
        <v>41263.25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 s="4">
        <f>E757/D757</f>
        <v>1.6657777777777778</v>
      </c>
      <c r="H757">
        <v>288</v>
      </c>
      <c r="I757" s="5">
        <f t="shared" si="22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10">
        <f t="shared" si="23"/>
        <v>43096.25</v>
      </c>
      <c r="T757" s="10">
        <f t="shared" si="23"/>
        <v>43108.25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 s="4">
        <f>E758/D758</f>
        <v>7.7207692307692311</v>
      </c>
      <c r="H758">
        <v>148</v>
      </c>
      <c r="I758" s="5">
        <f t="shared" si="22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10">
        <f t="shared" si="23"/>
        <v>42024.25</v>
      </c>
      <c r="T758" s="10">
        <f t="shared" si="23"/>
        <v>42030.25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 s="4">
        <f>E759/D759</f>
        <v>4.0685714285714285</v>
      </c>
      <c r="H759">
        <v>114</v>
      </c>
      <c r="I759" s="5">
        <f t="shared" si="22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10">
        <f t="shared" si="23"/>
        <v>40675.208333333336</v>
      </c>
      <c r="T759" s="10">
        <f t="shared" si="23"/>
        <v>40679.208333333336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 s="4">
        <f>E760/D760</f>
        <v>5.6420608108108112</v>
      </c>
      <c r="H760">
        <v>1518</v>
      </c>
      <c r="I760" s="5">
        <f t="shared" si="22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10">
        <f t="shared" si="23"/>
        <v>41936.208333333336</v>
      </c>
      <c r="T760" s="10">
        <f t="shared" si="23"/>
        <v>41945.208333333336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 s="4">
        <f>E761/D761</f>
        <v>0.6842686567164179</v>
      </c>
      <c r="H761">
        <v>1274</v>
      </c>
      <c r="I761" s="5">
        <f t="shared" si="22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10">
        <f t="shared" si="23"/>
        <v>43136.25</v>
      </c>
      <c r="T761" s="10">
        <f t="shared" si="23"/>
        <v>43166.25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 s="4">
        <f>E762/D762</f>
        <v>0.34351966873706002</v>
      </c>
      <c r="H762">
        <v>210</v>
      </c>
      <c r="I762" s="5">
        <f t="shared" si="22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10">
        <f t="shared" si="23"/>
        <v>43678.208333333328</v>
      </c>
      <c r="T762" s="10">
        <f t="shared" si="23"/>
        <v>43707.208333333328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 s="4">
        <f>E763/D763</f>
        <v>6.5545454545454547</v>
      </c>
      <c r="H763">
        <v>166</v>
      </c>
      <c r="I763" s="5">
        <f t="shared" si="22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10">
        <f t="shared" si="23"/>
        <v>42938.208333333328</v>
      </c>
      <c r="T763" s="10">
        <f t="shared" si="23"/>
        <v>42943.208333333328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 s="4">
        <f>E764/D764</f>
        <v>1.7725714285714285</v>
      </c>
      <c r="H764">
        <v>100</v>
      </c>
      <c r="I764" s="5">
        <f t="shared" si="22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10">
        <f t="shared" si="23"/>
        <v>41241.25</v>
      </c>
      <c r="T764" s="10">
        <f t="shared" si="23"/>
        <v>41252.25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 s="4">
        <f>E765/D765</f>
        <v>1.1317857142857144</v>
      </c>
      <c r="H765">
        <v>235</v>
      </c>
      <c r="I765" s="5">
        <f t="shared" si="22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10">
        <f t="shared" si="23"/>
        <v>41037.208333333336</v>
      </c>
      <c r="T765" s="10">
        <f t="shared" si="23"/>
        <v>41072.208333333336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 s="4">
        <f>E766/D766</f>
        <v>7.2818181818181822</v>
      </c>
      <c r="H766">
        <v>148</v>
      </c>
      <c r="I766" s="5">
        <f t="shared" si="22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10">
        <f t="shared" si="23"/>
        <v>40676.208333333336</v>
      </c>
      <c r="T766" s="10">
        <f t="shared" si="23"/>
        <v>40684.208333333336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 s="4">
        <f>E767/D767</f>
        <v>2.0833333333333335</v>
      </c>
      <c r="H767">
        <v>198</v>
      </c>
      <c r="I767" s="5">
        <f t="shared" si="22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10">
        <f t="shared" si="23"/>
        <v>42840.208333333328</v>
      </c>
      <c r="T767" s="10">
        <f t="shared" si="23"/>
        <v>42865.208333333328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 s="4">
        <f>E768/D768</f>
        <v>0.31171232876712329</v>
      </c>
      <c r="H768">
        <v>248</v>
      </c>
      <c r="I768" s="5">
        <f t="shared" si="22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10">
        <f t="shared" si="23"/>
        <v>43362.208333333328</v>
      </c>
      <c r="T768" s="10">
        <f t="shared" si="23"/>
        <v>43363.208333333328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 s="4">
        <f>E769/D769</f>
        <v>0.56967078189300413</v>
      </c>
      <c r="H769">
        <v>513</v>
      </c>
      <c r="I769" s="5">
        <f t="shared" si="22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10">
        <f t="shared" si="23"/>
        <v>42283.208333333328</v>
      </c>
      <c r="T769" s="10">
        <f t="shared" si="23"/>
        <v>42328.25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 s="4">
        <f>E770/D770</f>
        <v>2.31</v>
      </c>
      <c r="H770">
        <v>150</v>
      </c>
      <c r="I770" s="5">
        <f t="shared" si="22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10">
        <f t="shared" si="23"/>
        <v>41619.25</v>
      </c>
      <c r="T770" s="10">
        <f t="shared" si="23"/>
        <v>41634.25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 s="4">
        <f>E771/D771</f>
        <v>0.86867834394904464</v>
      </c>
      <c r="H771">
        <v>3410</v>
      </c>
      <c r="I771" s="5">
        <f t="shared" ref="I771:I834" si="24"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10">
        <f t="shared" ref="S771:T834" si="25">(((L771/60)/60)/24)+DATE(1970,1,1)</f>
        <v>41501.208333333336</v>
      </c>
      <c r="T771" s="10">
        <f t="shared" si="25"/>
        <v>41527.208333333336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 s="4">
        <f>E772/D772</f>
        <v>2.7074418604651163</v>
      </c>
      <c r="H772">
        <v>216</v>
      </c>
      <c r="I772" s="5">
        <f t="shared" si="24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10">
        <f t="shared" si="25"/>
        <v>41743.208333333336</v>
      </c>
      <c r="T772" s="10">
        <f t="shared" si="25"/>
        <v>41750.208333333336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 s="4">
        <f>E773/D773</f>
        <v>0.49446428571428569</v>
      </c>
      <c r="H773">
        <v>26</v>
      </c>
      <c r="I773" s="5">
        <f t="shared" si="24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10">
        <f t="shared" si="25"/>
        <v>43491.25</v>
      </c>
      <c r="T773" s="10">
        <f t="shared" si="25"/>
        <v>43518.25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 s="4">
        <f>E774/D774</f>
        <v>1.1335962566844919</v>
      </c>
      <c r="H774">
        <v>5139</v>
      </c>
      <c r="I774" s="5">
        <f t="shared" si="24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10">
        <f t="shared" si="25"/>
        <v>43505.25</v>
      </c>
      <c r="T774" s="10">
        <f t="shared" si="25"/>
        <v>43509.25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 s="4">
        <f>E775/D775</f>
        <v>1.9055555555555554</v>
      </c>
      <c r="H775">
        <v>2353</v>
      </c>
      <c r="I775" s="5">
        <f t="shared" si="24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10">
        <f t="shared" si="25"/>
        <v>42838.208333333328</v>
      </c>
      <c r="T775" s="10">
        <f t="shared" si="25"/>
        <v>42848.208333333328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 s="4">
        <f>E776/D776</f>
        <v>1.355</v>
      </c>
      <c r="H776">
        <v>78</v>
      </c>
      <c r="I776" s="5">
        <f t="shared" si="24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10">
        <f t="shared" si="25"/>
        <v>42513.208333333328</v>
      </c>
      <c r="T776" s="10">
        <f t="shared" si="25"/>
        <v>42554.208333333328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 s="4">
        <f>E777/D777</f>
        <v>0.10297872340425532</v>
      </c>
      <c r="H777">
        <v>10</v>
      </c>
      <c r="I777" s="5">
        <f t="shared" si="24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10">
        <f t="shared" si="25"/>
        <v>41949.25</v>
      </c>
      <c r="T777" s="10">
        <f t="shared" si="25"/>
        <v>41959.25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 s="4">
        <f>E778/D778</f>
        <v>0.65544223826714798</v>
      </c>
      <c r="H778">
        <v>2201</v>
      </c>
      <c r="I778" s="5">
        <f t="shared" si="24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10">
        <f t="shared" si="25"/>
        <v>43650.208333333328</v>
      </c>
      <c r="T778" s="10">
        <f t="shared" si="25"/>
        <v>43668.208333333328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 s="4">
        <f>E779/D779</f>
        <v>0.49026652452025588</v>
      </c>
      <c r="H779">
        <v>676</v>
      </c>
      <c r="I779" s="5">
        <f t="shared" si="24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10">
        <f t="shared" si="25"/>
        <v>40809.208333333336</v>
      </c>
      <c r="T779" s="10">
        <f t="shared" si="25"/>
        <v>40838.208333333336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 s="4">
        <f>E780/D780</f>
        <v>7.8792307692307695</v>
      </c>
      <c r="H780">
        <v>174</v>
      </c>
      <c r="I780" s="5">
        <f t="shared" si="24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10">
        <f t="shared" si="25"/>
        <v>40768.208333333336</v>
      </c>
      <c r="T780" s="10">
        <f t="shared" si="25"/>
        <v>40773.208333333336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 s="4">
        <f>E781/D781</f>
        <v>0.80306347746090156</v>
      </c>
      <c r="H781">
        <v>831</v>
      </c>
      <c r="I781" s="5">
        <f t="shared" si="24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10">
        <f t="shared" si="25"/>
        <v>42230.208333333328</v>
      </c>
      <c r="T781" s="10">
        <f t="shared" si="25"/>
        <v>42239.208333333328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 s="4">
        <f>E782/D782</f>
        <v>1.0629411764705883</v>
      </c>
      <c r="H782">
        <v>164</v>
      </c>
      <c r="I782" s="5">
        <f t="shared" si="24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10">
        <f t="shared" si="25"/>
        <v>42573.208333333328</v>
      </c>
      <c r="T782" s="10">
        <f t="shared" si="25"/>
        <v>42592.208333333328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 s="4">
        <f>E783/D783</f>
        <v>0.50735632183908042</v>
      </c>
      <c r="H783">
        <v>56</v>
      </c>
      <c r="I783" s="5">
        <f t="shared" si="24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10">
        <f t="shared" si="25"/>
        <v>40482.208333333336</v>
      </c>
      <c r="T783" s="10">
        <f t="shared" si="25"/>
        <v>40533.25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 s="4">
        <f>E784/D784</f>
        <v>2.153137254901961</v>
      </c>
      <c r="H784">
        <v>161</v>
      </c>
      <c r="I784" s="5">
        <f t="shared" si="24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10">
        <f t="shared" si="25"/>
        <v>40603.25</v>
      </c>
      <c r="T784" s="10">
        <f t="shared" si="25"/>
        <v>40631.208333333336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 s="4">
        <f>E785/D785</f>
        <v>1.4122972972972974</v>
      </c>
      <c r="H785">
        <v>138</v>
      </c>
      <c r="I785" s="5">
        <f t="shared" si="24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10">
        <f t="shared" si="25"/>
        <v>41625.25</v>
      </c>
      <c r="T785" s="10">
        <f t="shared" si="25"/>
        <v>41632.25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 s="4">
        <f>E786/D786</f>
        <v>1.1533745781777278</v>
      </c>
      <c r="H786">
        <v>3308</v>
      </c>
      <c r="I786" s="5">
        <f t="shared" si="24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10">
        <f t="shared" si="25"/>
        <v>42435.25</v>
      </c>
      <c r="T786" s="10">
        <f t="shared" si="25"/>
        <v>42446.208333333328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 s="4">
        <f>E787/D787</f>
        <v>1.9311940298507462</v>
      </c>
      <c r="H787">
        <v>127</v>
      </c>
      <c r="I787" s="5">
        <f t="shared" si="24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10">
        <f t="shared" si="25"/>
        <v>43582.208333333328</v>
      </c>
      <c r="T787" s="10">
        <f t="shared" si="25"/>
        <v>43616.208333333328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 s="4">
        <f>E788/D788</f>
        <v>7.2973333333333334</v>
      </c>
      <c r="H788">
        <v>207</v>
      </c>
      <c r="I788" s="5">
        <f t="shared" si="24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10">
        <f t="shared" si="25"/>
        <v>43186.208333333328</v>
      </c>
      <c r="T788" s="10">
        <f t="shared" si="25"/>
        <v>43193.208333333328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 s="4">
        <f>E789/D789</f>
        <v>0.99663398692810456</v>
      </c>
      <c r="H789">
        <v>859</v>
      </c>
      <c r="I789" s="5">
        <f t="shared" si="24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10">
        <f t="shared" si="25"/>
        <v>40684.208333333336</v>
      </c>
      <c r="T789" s="10">
        <f t="shared" si="25"/>
        <v>40693.208333333336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 s="4">
        <f>E790/D790</f>
        <v>0.88166666666666671</v>
      </c>
      <c r="H790">
        <v>31</v>
      </c>
      <c r="I790" s="5">
        <f t="shared" si="24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10">
        <f t="shared" si="25"/>
        <v>41202.208333333336</v>
      </c>
      <c r="T790" s="10">
        <f t="shared" si="25"/>
        <v>41223.25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 s="4">
        <f>E791/D791</f>
        <v>0.37233333333333335</v>
      </c>
      <c r="H791">
        <v>45</v>
      </c>
      <c r="I791" s="5">
        <f t="shared" si="24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10">
        <f t="shared" si="25"/>
        <v>41786.208333333336</v>
      </c>
      <c r="T791" s="10">
        <f t="shared" si="25"/>
        <v>41823.208333333336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 s="4">
        <f>E792/D792</f>
        <v>0.30540075309306081</v>
      </c>
      <c r="H792">
        <v>1113</v>
      </c>
      <c r="I792" s="5">
        <f t="shared" si="24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10">
        <f t="shared" si="25"/>
        <v>40223.25</v>
      </c>
      <c r="T792" s="10">
        <f t="shared" si="25"/>
        <v>40229.25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 s="4">
        <f>E793/D793</f>
        <v>0.25714285714285712</v>
      </c>
      <c r="H793">
        <v>6</v>
      </c>
      <c r="I793" s="5">
        <f t="shared" si="24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10">
        <f t="shared" si="25"/>
        <v>42715.25</v>
      </c>
      <c r="T793" s="10">
        <f t="shared" si="25"/>
        <v>42731.25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 s="4">
        <f>E794/D794</f>
        <v>0.34</v>
      </c>
      <c r="H794">
        <v>7</v>
      </c>
      <c r="I794" s="5">
        <f t="shared" si="24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10">
        <f t="shared" si="25"/>
        <v>41451.208333333336</v>
      </c>
      <c r="T794" s="10">
        <f t="shared" si="25"/>
        <v>41479.208333333336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 s="4">
        <f>E795/D795</f>
        <v>11.859090909090909</v>
      </c>
      <c r="H795">
        <v>181</v>
      </c>
      <c r="I795" s="5">
        <f t="shared" si="24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10">
        <f t="shared" si="25"/>
        <v>41450.208333333336</v>
      </c>
      <c r="T795" s="10">
        <f t="shared" si="25"/>
        <v>41454.208333333336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 s="4">
        <f>E796/D796</f>
        <v>1.2539393939393939</v>
      </c>
      <c r="H796">
        <v>110</v>
      </c>
      <c r="I796" s="5">
        <f t="shared" si="24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10">
        <f t="shared" si="25"/>
        <v>43091.25</v>
      </c>
      <c r="T796" s="10">
        <f t="shared" si="25"/>
        <v>43103.25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 s="4">
        <f>E797/D797</f>
        <v>0.14394366197183098</v>
      </c>
      <c r="H797">
        <v>31</v>
      </c>
      <c r="I797" s="5">
        <f t="shared" si="24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10">
        <f t="shared" si="25"/>
        <v>42675.208333333328</v>
      </c>
      <c r="T797" s="10">
        <f t="shared" si="25"/>
        <v>42678.208333333328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 s="4">
        <f>E798/D798</f>
        <v>0.54807692307692313</v>
      </c>
      <c r="H798">
        <v>78</v>
      </c>
      <c r="I798" s="5">
        <f t="shared" si="24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10">
        <f t="shared" si="25"/>
        <v>41859.208333333336</v>
      </c>
      <c r="T798" s="10">
        <f t="shared" si="25"/>
        <v>41866.208333333336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 s="4">
        <f>E799/D799</f>
        <v>1.0963157894736841</v>
      </c>
      <c r="H799">
        <v>185</v>
      </c>
      <c r="I799" s="5">
        <f t="shared" si="24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10">
        <f t="shared" si="25"/>
        <v>43464.25</v>
      </c>
      <c r="T799" s="10">
        <f t="shared" si="25"/>
        <v>43487.25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 s="4">
        <f>E800/D800</f>
        <v>1.8847058823529412</v>
      </c>
      <c r="H800">
        <v>121</v>
      </c>
      <c r="I800" s="5">
        <f t="shared" si="24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10">
        <f t="shared" si="25"/>
        <v>41060.208333333336</v>
      </c>
      <c r="T800" s="10">
        <f t="shared" si="25"/>
        <v>41088.208333333336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 s="4">
        <f>E801/D801</f>
        <v>0.87008284023668636</v>
      </c>
      <c r="H801">
        <v>1225</v>
      </c>
      <c r="I801" s="5">
        <f t="shared" si="24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10">
        <f t="shared" si="25"/>
        <v>42399.25</v>
      </c>
      <c r="T801" s="10">
        <f t="shared" si="25"/>
        <v>42403.25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 s="4">
        <f>E802/D802</f>
        <v>0.01</v>
      </c>
      <c r="H802">
        <v>1</v>
      </c>
      <c r="I802" s="5">
        <f t="shared" si="24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10">
        <f t="shared" si="25"/>
        <v>42167.208333333328</v>
      </c>
      <c r="T802" s="10">
        <f t="shared" si="25"/>
        <v>42171.208333333328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 s="4">
        <f>E803/D803</f>
        <v>2.0291304347826089</v>
      </c>
      <c r="H803">
        <v>106</v>
      </c>
      <c r="I803" s="5">
        <f t="shared" si="24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10">
        <f t="shared" si="25"/>
        <v>43830.25</v>
      </c>
      <c r="T803" s="10">
        <f t="shared" si="25"/>
        <v>43852.25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 s="4">
        <f>E804/D804</f>
        <v>1.9703225806451612</v>
      </c>
      <c r="H804">
        <v>142</v>
      </c>
      <c r="I804" s="5">
        <f t="shared" si="24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10">
        <f t="shared" si="25"/>
        <v>43650.208333333328</v>
      </c>
      <c r="T804" s="10">
        <f t="shared" si="25"/>
        <v>43652.208333333328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 s="4">
        <f>E805/D805</f>
        <v>1.07</v>
      </c>
      <c r="H805">
        <v>233</v>
      </c>
      <c r="I805" s="5">
        <f t="shared" si="24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10">
        <f t="shared" si="25"/>
        <v>43492.25</v>
      </c>
      <c r="T805" s="10">
        <f t="shared" si="25"/>
        <v>43526.25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 s="4">
        <f>E806/D806</f>
        <v>2.6873076923076922</v>
      </c>
      <c r="H806">
        <v>218</v>
      </c>
      <c r="I806" s="5">
        <f t="shared" si="24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10">
        <f t="shared" si="25"/>
        <v>43102.25</v>
      </c>
      <c r="T806" s="10">
        <f t="shared" si="25"/>
        <v>43122.25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 s="4">
        <f>E807/D807</f>
        <v>0.50845360824742269</v>
      </c>
      <c r="H807">
        <v>67</v>
      </c>
      <c r="I807" s="5">
        <f t="shared" si="24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10">
        <f t="shared" si="25"/>
        <v>41958.25</v>
      </c>
      <c r="T807" s="10">
        <f t="shared" si="25"/>
        <v>42009.25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 s="4">
        <f>E808/D808</f>
        <v>11.802857142857142</v>
      </c>
      <c r="H808">
        <v>76</v>
      </c>
      <c r="I808" s="5">
        <f t="shared" si="24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10">
        <f t="shared" si="25"/>
        <v>40973.25</v>
      </c>
      <c r="T808" s="10">
        <f t="shared" si="25"/>
        <v>40997.208333333336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 s="4">
        <f>E809/D809</f>
        <v>2.64</v>
      </c>
      <c r="H809">
        <v>43</v>
      </c>
      <c r="I809" s="5">
        <f t="shared" si="24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10">
        <f t="shared" si="25"/>
        <v>43753.208333333328</v>
      </c>
      <c r="T809" s="10">
        <f t="shared" si="25"/>
        <v>43797.25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 s="4">
        <f>E810/D810</f>
        <v>0.30442307692307691</v>
      </c>
      <c r="H810">
        <v>19</v>
      </c>
      <c r="I810" s="5">
        <f t="shared" si="24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10">
        <f t="shared" si="25"/>
        <v>42507.208333333328</v>
      </c>
      <c r="T810" s="10">
        <f t="shared" si="25"/>
        <v>42524.208333333328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 s="4">
        <f>E811/D811</f>
        <v>0.62880681818181816</v>
      </c>
      <c r="H811">
        <v>2108</v>
      </c>
      <c r="I811" s="5">
        <f t="shared" si="24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10">
        <f t="shared" si="25"/>
        <v>41135.208333333336</v>
      </c>
      <c r="T811" s="10">
        <f t="shared" si="25"/>
        <v>41136.208333333336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 s="4">
        <f>E812/D812</f>
        <v>1.9312499999999999</v>
      </c>
      <c r="H812">
        <v>221</v>
      </c>
      <c r="I812" s="5">
        <f t="shared" si="24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10">
        <f t="shared" si="25"/>
        <v>43067.25</v>
      </c>
      <c r="T812" s="10">
        <f t="shared" si="25"/>
        <v>43077.25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 s="4">
        <f>E813/D813</f>
        <v>0.77102702702702708</v>
      </c>
      <c r="H813">
        <v>679</v>
      </c>
      <c r="I813" s="5">
        <f t="shared" si="24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10">
        <f t="shared" si="25"/>
        <v>42378.25</v>
      </c>
      <c r="T813" s="10">
        <f t="shared" si="25"/>
        <v>42380.25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 s="4">
        <f>E814/D814</f>
        <v>2.2552763819095478</v>
      </c>
      <c r="H814">
        <v>2805</v>
      </c>
      <c r="I814" s="5">
        <f t="shared" si="24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10">
        <f t="shared" si="25"/>
        <v>43206.208333333328</v>
      </c>
      <c r="T814" s="10">
        <f t="shared" si="25"/>
        <v>43211.208333333328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 s="4">
        <f>E815/D815</f>
        <v>2.3940625</v>
      </c>
      <c r="H815">
        <v>68</v>
      </c>
      <c r="I815" s="5">
        <f t="shared" si="24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10">
        <f t="shared" si="25"/>
        <v>41148.208333333336</v>
      </c>
      <c r="T815" s="10">
        <f t="shared" si="25"/>
        <v>41158.208333333336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 s="4">
        <f>E816/D816</f>
        <v>0.921875</v>
      </c>
      <c r="H816">
        <v>36</v>
      </c>
      <c r="I816" s="5">
        <f t="shared" si="24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10">
        <f t="shared" si="25"/>
        <v>42517.208333333328</v>
      </c>
      <c r="T816" s="10">
        <f t="shared" si="25"/>
        <v>42519.208333333328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 s="4">
        <f>E817/D817</f>
        <v>1.3023333333333333</v>
      </c>
      <c r="H817">
        <v>183</v>
      </c>
      <c r="I817" s="5">
        <f t="shared" si="24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10">
        <f t="shared" si="25"/>
        <v>43068.25</v>
      </c>
      <c r="T817" s="10">
        <f t="shared" si="25"/>
        <v>43094.25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 s="4">
        <f>E818/D818</f>
        <v>6.1521739130434785</v>
      </c>
      <c r="H818">
        <v>133</v>
      </c>
      <c r="I818" s="5">
        <f t="shared" si="24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10">
        <f t="shared" si="25"/>
        <v>41680.25</v>
      </c>
      <c r="T818" s="10">
        <f t="shared" si="25"/>
        <v>41682.25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 s="4">
        <f>E819/D819</f>
        <v>3.687953216374269</v>
      </c>
      <c r="H819">
        <v>2489</v>
      </c>
      <c r="I819" s="5">
        <f t="shared" si="24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10">
        <f t="shared" si="25"/>
        <v>43589.208333333328</v>
      </c>
      <c r="T819" s="10">
        <f t="shared" si="25"/>
        <v>43617.208333333328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 s="4">
        <f>E820/D820</f>
        <v>10.948571428571428</v>
      </c>
      <c r="H820">
        <v>69</v>
      </c>
      <c r="I820" s="5">
        <f t="shared" si="24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10">
        <f t="shared" si="25"/>
        <v>43486.25</v>
      </c>
      <c r="T820" s="10">
        <f t="shared" si="25"/>
        <v>43499.25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 s="4">
        <f>E821/D821</f>
        <v>0.50662921348314605</v>
      </c>
      <c r="H821">
        <v>47</v>
      </c>
      <c r="I821" s="5">
        <f t="shared" si="24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10">
        <f t="shared" si="25"/>
        <v>41237.25</v>
      </c>
      <c r="T821" s="10">
        <f t="shared" si="25"/>
        <v>41252.25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 s="4">
        <f>E822/D822</f>
        <v>8.0060000000000002</v>
      </c>
      <c r="H822">
        <v>279</v>
      </c>
      <c r="I822" s="5">
        <f t="shared" si="24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10">
        <f t="shared" si="25"/>
        <v>43310.208333333328</v>
      </c>
      <c r="T822" s="10">
        <f t="shared" si="25"/>
        <v>43323.208333333328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 s="4">
        <f>E823/D823</f>
        <v>2.9128571428571428</v>
      </c>
      <c r="H823">
        <v>210</v>
      </c>
      <c r="I823" s="5">
        <f t="shared" si="24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10">
        <f t="shared" si="25"/>
        <v>42794.25</v>
      </c>
      <c r="T823" s="10">
        <f t="shared" si="25"/>
        <v>42807.208333333328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 s="4">
        <f>E824/D824</f>
        <v>3.4996666666666667</v>
      </c>
      <c r="H824">
        <v>2100</v>
      </c>
      <c r="I824" s="5">
        <f t="shared" si="24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10">
        <f t="shared" si="25"/>
        <v>41698.25</v>
      </c>
      <c r="T824" s="10">
        <f t="shared" si="25"/>
        <v>41715.208333333336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 s="4">
        <f>E825/D825</f>
        <v>3.5707317073170732</v>
      </c>
      <c r="H825">
        <v>252</v>
      </c>
      <c r="I825" s="5">
        <f t="shared" si="24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10">
        <f t="shared" si="25"/>
        <v>41892.208333333336</v>
      </c>
      <c r="T825" s="10">
        <f t="shared" si="25"/>
        <v>41917.208333333336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 s="4">
        <f>E826/D826</f>
        <v>1.2648941176470587</v>
      </c>
      <c r="H826">
        <v>1280</v>
      </c>
      <c r="I826" s="5">
        <f t="shared" si="24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10">
        <f t="shared" si="25"/>
        <v>40348.208333333336</v>
      </c>
      <c r="T826" s="10">
        <f t="shared" si="25"/>
        <v>40380.208333333336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 s="4">
        <f>E827/D827</f>
        <v>3.875</v>
      </c>
      <c r="H827">
        <v>157</v>
      </c>
      <c r="I827" s="5">
        <f t="shared" si="24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10">
        <f t="shared" si="25"/>
        <v>42941.208333333328</v>
      </c>
      <c r="T827" s="10">
        <f t="shared" si="25"/>
        <v>42953.208333333328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 s="4">
        <f>E828/D828</f>
        <v>4.5703571428571426</v>
      </c>
      <c r="H828">
        <v>194</v>
      </c>
      <c r="I828" s="5">
        <f t="shared" si="24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10">
        <f t="shared" si="25"/>
        <v>40525.25</v>
      </c>
      <c r="T828" s="10">
        <f t="shared" si="25"/>
        <v>40553.25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 s="4">
        <f>E829/D829</f>
        <v>2.6669565217391304</v>
      </c>
      <c r="H829">
        <v>82</v>
      </c>
      <c r="I829" s="5">
        <f t="shared" si="24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10">
        <f t="shared" si="25"/>
        <v>40666.208333333336</v>
      </c>
      <c r="T829" s="10">
        <f t="shared" si="25"/>
        <v>40678.208333333336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 s="4">
        <f>E830/D830</f>
        <v>0.69</v>
      </c>
      <c r="H830">
        <v>70</v>
      </c>
      <c r="I830" s="5">
        <f t="shared" si="24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10">
        <f t="shared" si="25"/>
        <v>43340.208333333328</v>
      </c>
      <c r="T830" s="10">
        <f t="shared" si="25"/>
        <v>43365.208333333328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 s="4">
        <f>E831/D831</f>
        <v>0.51343749999999999</v>
      </c>
      <c r="H831">
        <v>154</v>
      </c>
      <c r="I831" s="5">
        <f t="shared" si="24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10">
        <f t="shared" si="25"/>
        <v>42164.208333333328</v>
      </c>
      <c r="T831" s="10">
        <f t="shared" si="25"/>
        <v>42179.208333333328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 s="4">
        <f>E832/D832</f>
        <v>1.1710526315789473E-2</v>
      </c>
      <c r="H832">
        <v>22</v>
      </c>
      <c r="I832" s="5">
        <f t="shared" si="24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10">
        <f t="shared" si="25"/>
        <v>43103.25</v>
      </c>
      <c r="T832" s="10">
        <f t="shared" si="25"/>
        <v>43162.25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 s="4">
        <f>E833/D833</f>
        <v>1.089773429454171</v>
      </c>
      <c r="H833">
        <v>4233</v>
      </c>
      <c r="I833" s="5">
        <f t="shared" si="24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10">
        <f t="shared" si="25"/>
        <v>40994.208333333336</v>
      </c>
      <c r="T833" s="10">
        <f t="shared" si="25"/>
        <v>41028.208333333336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 s="4">
        <f>E834/D834</f>
        <v>3.1517592592592591</v>
      </c>
      <c r="H834">
        <v>1297</v>
      </c>
      <c r="I834" s="5">
        <f t="shared" si="24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10">
        <f t="shared" si="25"/>
        <v>42299.208333333328</v>
      </c>
      <c r="T834" s="10">
        <f t="shared" si="25"/>
        <v>42333.25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 s="4">
        <f>E835/D835</f>
        <v>1.5769117647058823</v>
      </c>
      <c r="H835">
        <v>165</v>
      </c>
      <c r="I835" s="5">
        <f t="shared" ref="I835:I898" si="26"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10">
        <f t="shared" ref="S835:T898" si="27">(((L835/60)/60)/24)+DATE(1970,1,1)</f>
        <v>40588.25</v>
      </c>
      <c r="T835" s="10">
        <f t="shared" si="27"/>
        <v>40599.25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 s="4">
        <f>E836/D836</f>
        <v>1.5380821917808218</v>
      </c>
      <c r="H836">
        <v>119</v>
      </c>
      <c r="I836" s="5">
        <f t="shared" si="26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10">
        <f t="shared" si="27"/>
        <v>41448.208333333336</v>
      </c>
      <c r="T836" s="10">
        <f t="shared" si="27"/>
        <v>41454.208333333336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 s="4">
        <f>E837/D837</f>
        <v>0.89738979118329465</v>
      </c>
      <c r="H837">
        <v>1758</v>
      </c>
      <c r="I837" s="5">
        <f t="shared" si="26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10">
        <f t="shared" si="27"/>
        <v>42063.25</v>
      </c>
      <c r="T837" s="10">
        <f t="shared" si="27"/>
        <v>42069.25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 s="4">
        <f>E838/D838</f>
        <v>0.75135802469135804</v>
      </c>
      <c r="H838">
        <v>94</v>
      </c>
      <c r="I838" s="5">
        <f t="shared" si="26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10">
        <f t="shared" si="27"/>
        <v>40214.25</v>
      </c>
      <c r="T838" s="10">
        <f t="shared" si="27"/>
        <v>40225.25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 s="4">
        <f>E839/D839</f>
        <v>8.5288135593220336</v>
      </c>
      <c r="H839">
        <v>1797</v>
      </c>
      <c r="I839" s="5">
        <f t="shared" si="26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10">
        <f t="shared" si="27"/>
        <v>40629.208333333336</v>
      </c>
      <c r="T839" s="10">
        <f t="shared" si="27"/>
        <v>40683.208333333336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 s="4">
        <f>E840/D840</f>
        <v>1.3890625000000001</v>
      </c>
      <c r="H840">
        <v>261</v>
      </c>
      <c r="I840" s="5">
        <f t="shared" si="26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10">
        <f t="shared" si="27"/>
        <v>43370.208333333328</v>
      </c>
      <c r="T840" s="10">
        <f t="shared" si="27"/>
        <v>43379.208333333328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 s="4">
        <f>E841/D841</f>
        <v>1.9018181818181819</v>
      </c>
      <c r="H841">
        <v>157</v>
      </c>
      <c r="I841" s="5">
        <f t="shared" si="26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10">
        <f t="shared" si="27"/>
        <v>41715.208333333336</v>
      </c>
      <c r="T841" s="10">
        <f t="shared" si="27"/>
        <v>41760.208333333336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 s="4">
        <f>E842/D842</f>
        <v>1.0024333619948409</v>
      </c>
      <c r="H842">
        <v>3533</v>
      </c>
      <c r="I842" s="5">
        <f t="shared" si="26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10">
        <f t="shared" si="27"/>
        <v>41836.208333333336</v>
      </c>
      <c r="T842" s="10">
        <f t="shared" si="27"/>
        <v>41838.208333333336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 s="4">
        <f>E843/D843</f>
        <v>1.4275824175824177</v>
      </c>
      <c r="H843">
        <v>155</v>
      </c>
      <c r="I843" s="5">
        <f t="shared" si="26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10">
        <f t="shared" si="27"/>
        <v>42419.25</v>
      </c>
      <c r="T843" s="10">
        <f t="shared" si="27"/>
        <v>42435.25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 s="4">
        <f>E844/D844</f>
        <v>5.6313333333333331</v>
      </c>
      <c r="H844">
        <v>132</v>
      </c>
      <c r="I844" s="5">
        <f t="shared" si="26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10">
        <f t="shared" si="27"/>
        <v>43266.208333333328</v>
      </c>
      <c r="T844" s="10">
        <f t="shared" si="27"/>
        <v>43269.208333333328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 s="4">
        <f>E845/D845</f>
        <v>0.30715909090909088</v>
      </c>
      <c r="H845">
        <v>33</v>
      </c>
      <c r="I845" s="5">
        <f t="shared" si="26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10">
        <f t="shared" si="27"/>
        <v>43338.208333333328</v>
      </c>
      <c r="T845" s="10">
        <f t="shared" si="27"/>
        <v>43344.208333333328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 s="4">
        <f>E846/D846</f>
        <v>0.99397727272727276</v>
      </c>
      <c r="H846">
        <v>94</v>
      </c>
      <c r="I846" s="5">
        <f t="shared" si="26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10">
        <f t="shared" si="27"/>
        <v>40930.25</v>
      </c>
      <c r="T846" s="10">
        <f t="shared" si="27"/>
        <v>40933.25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 s="4">
        <f>E847/D847</f>
        <v>1.9754935622317598</v>
      </c>
      <c r="H847">
        <v>1354</v>
      </c>
      <c r="I847" s="5">
        <f t="shared" si="26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10">
        <f t="shared" si="27"/>
        <v>43235.208333333328</v>
      </c>
      <c r="T847" s="10">
        <f t="shared" si="27"/>
        <v>43272.208333333328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 s="4">
        <f>E848/D848</f>
        <v>5.085</v>
      </c>
      <c r="H848">
        <v>48</v>
      </c>
      <c r="I848" s="5">
        <f t="shared" si="26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10">
        <f t="shared" si="27"/>
        <v>43302.208333333328</v>
      </c>
      <c r="T848" s="10">
        <f t="shared" si="27"/>
        <v>43338.208333333328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 s="4">
        <f>E849/D849</f>
        <v>2.3774468085106384</v>
      </c>
      <c r="H849">
        <v>110</v>
      </c>
      <c r="I849" s="5">
        <f t="shared" si="26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10">
        <f t="shared" si="27"/>
        <v>43107.25</v>
      </c>
      <c r="T849" s="10">
        <f t="shared" si="27"/>
        <v>43110.25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 s="4">
        <f>E850/D850</f>
        <v>3.3846875000000001</v>
      </c>
      <c r="H850">
        <v>172</v>
      </c>
      <c r="I850" s="5">
        <f t="shared" si="26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10">
        <f t="shared" si="27"/>
        <v>40341.208333333336</v>
      </c>
      <c r="T850" s="10">
        <f t="shared" si="27"/>
        <v>40350.208333333336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 s="4">
        <f>E851/D851</f>
        <v>1.3308955223880596</v>
      </c>
      <c r="H851">
        <v>307</v>
      </c>
      <c r="I851" s="5">
        <f t="shared" si="26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10">
        <f t="shared" si="27"/>
        <v>40948.25</v>
      </c>
      <c r="T851" s="10">
        <f t="shared" si="27"/>
        <v>40951.25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 s="4">
        <f>E852/D852</f>
        <v>0.01</v>
      </c>
      <c r="H852">
        <v>1</v>
      </c>
      <c r="I852" s="5">
        <f t="shared" si="26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10">
        <f t="shared" si="27"/>
        <v>40866.25</v>
      </c>
      <c r="T852" s="10">
        <f t="shared" si="27"/>
        <v>40881.25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 s="4">
        <f>E853/D853</f>
        <v>2.0779999999999998</v>
      </c>
      <c r="H853">
        <v>160</v>
      </c>
      <c r="I853" s="5">
        <f t="shared" si="26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10">
        <f t="shared" si="27"/>
        <v>41031.208333333336</v>
      </c>
      <c r="T853" s="10">
        <f t="shared" si="27"/>
        <v>41064.208333333336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 s="4">
        <f>E854/D854</f>
        <v>0.51122448979591839</v>
      </c>
      <c r="H854">
        <v>31</v>
      </c>
      <c r="I854" s="5">
        <f t="shared" si="26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10">
        <f t="shared" si="27"/>
        <v>40740.208333333336</v>
      </c>
      <c r="T854" s="10">
        <f t="shared" si="27"/>
        <v>40750.208333333336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 s="4">
        <f>E855/D855</f>
        <v>6.5205847953216374</v>
      </c>
      <c r="H855">
        <v>1467</v>
      </c>
      <c r="I855" s="5">
        <f t="shared" si="26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10">
        <f t="shared" si="27"/>
        <v>40714.208333333336</v>
      </c>
      <c r="T855" s="10">
        <f t="shared" si="27"/>
        <v>40719.208333333336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 s="4">
        <f>E856/D856</f>
        <v>1.1363099415204678</v>
      </c>
      <c r="H856">
        <v>2662</v>
      </c>
      <c r="I856" s="5">
        <f t="shared" si="26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10">
        <f t="shared" si="27"/>
        <v>43787.25</v>
      </c>
      <c r="T856" s="10">
        <f t="shared" si="27"/>
        <v>43814.25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 s="4">
        <f>E857/D857</f>
        <v>1.0237606837606839</v>
      </c>
      <c r="H857">
        <v>452</v>
      </c>
      <c r="I857" s="5">
        <f t="shared" si="26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10">
        <f t="shared" si="27"/>
        <v>40712.208333333336</v>
      </c>
      <c r="T857" s="10">
        <f t="shared" si="27"/>
        <v>40743.208333333336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 s="4">
        <f>E858/D858</f>
        <v>3.5658333333333334</v>
      </c>
      <c r="H858">
        <v>158</v>
      </c>
      <c r="I858" s="5">
        <f t="shared" si="26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10">
        <f t="shared" si="27"/>
        <v>41023.208333333336</v>
      </c>
      <c r="T858" s="10">
        <f t="shared" si="27"/>
        <v>41040.208333333336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 s="4">
        <f>E859/D859</f>
        <v>1.3986792452830188</v>
      </c>
      <c r="H859">
        <v>225</v>
      </c>
      <c r="I859" s="5">
        <f t="shared" si="26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10">
        <f t="shared" si="27"/>
        <v>40944.25</v>
      </c>
      <c r="T859" s="10">
        <f t="shared" si="27"/>
        <v>40967.25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 s="4">
        <f>E860/D860</f>
        <v>0.69450000000000001</v>
      </c>
      <c r="H860">
        <v>35</v>
      </c>
      <c r="I860" s="5">
        <f t="shared" si="26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10">
        <f t="shared" si="27"/>
        <v>43211.208333333328</v>
      </c>
      <c r="T860" s="10">
        <f t="shared" si="27"/>
        <v>43218.208333333328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 s="4">
        <f>E861/D861</f>
        <v>0.35534246575342465</v>
      </c>
      <c r="H861">
        <v>63</v>
      </c>
      <c r="I861" s="5">
        <f t="shared" si="26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10">
        <f t="shared" si="27"/>
        <v>41334.25</v>
      </c>
      <c r="T861" s="10">
        <f t="shared" si="27"/>
        <v>41352.208333333336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 s="4">
        <f>E862/D862</f>
        <v>2.5165000000000002</v>
      </c>
      <c r="H862">
        <v>65</v>
      </c>
      <c r="I862" s="5">
        <f t="shared" si="26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10">
        <f t="shared" si="27"/>
        <v>43515.25</v>
      </c>
      <c r="T862" s="10">
        <f t="shared" si="27"/>
        <v>43525.25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 s="4">
        <f>E863/D863</f>
        <v>1.0587500000000001</v>
      </c>
      <c r="H863">
        <v>163</v>
      </c>
      <c r="I863" s="5">
        <f t="shared" si="26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10">
        <f t="shared" si="27"/>
        <v>40258.208333333336</v>
      </c>
      <c r="T863" s="10">
        <f t="shared" si="27"/>
        <v>40266.208333333336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 s="4">
        <f>E864/D864</f>
        <v>1.8742857142857143</v>
      </c>
      <c r="H864">
        <v>85</v>
      </c>
      <c r="I864" s="5">
        <f t="shared" si="26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10">
        <f t="shared" si="27"/>
        <v>40756.208333333336</v>
      </c>
      <c r="T864" s="10">
        <f t="shared" si="27"/>
        <v>40760.208333333336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 s="4">
        <f>E865/D865</f>
        <v>3.8678571428571429</v>
      </c>
      <c r="H865">
        <v>217</v>
      </c>
      <c r="I865" s="5">
        <f t="shared" si="26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10">
        <f t="shared" si="27"/>
        <v>42172.208333333328</v>
      </c>
      <c r="T865" s="10">
        <f t="shared" si="27"/>
        <v>42195.208333333328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 s="4">
        <f>E866/D866</f>
        <v>3.4707142857142856</v>
      </c>
      <c r="H866">
        <v>150</v>
      </c>
      <c r="I866" s="5">
        <f t="shared" si="26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10">
        <f t="shared" si="27"/>
        <v>42601.208333333328</v>
      </c>
      <c r="T866" s="10">
        <f t="shared" si="27"/>
        <v>42606.208333333328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 s="4">
        <f>E867/D867</f>
        <v>1.8582098765432098</v>
      </c>
      <c r="H867">
        <v>3272</v>
      </c>
      <c r="I867" s="5">
        <f t="shared" si="26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10">
        <f t="shared" si="27"/>
        <v>41897.208333333336</v>
      </c>
      <c r="T867" s="10">
        <f t="shared" si="27"/>
        <v>41906.208333333336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 s="4">
        <f>E868/D868</f>
        <v>0.43241247264770238</v>
      </c>
      <c r="H868">
        <v>898</v>
      </c>
      <c r="I868" s="5">
        <f t="shared" si="26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10">
        <f t="shared" si="27"/>
        <v>40671.208333333336</v>
      </c>
      <c r="T868" s="10">
        <f t="shared" si="27"/>
        <v>40672.208333333336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 s="4">
        <f>E869/D869</f>
        <v>1.6243749999999999</v>
      </c>
      <c r="H869">
        <v>300</v>
      </c>
      <c r="I869" s="5">
        <f t="shared" si="26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10">
        <f t="shared" si="27"/>
        <v>43382.208333333328</v>
      </c>
      <c r="T869" s="10">
        <f t="shared" si="27"/>
        <v>43388.208333333328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 s="4">
        <f>E870/D870</f>
        <v>1.8484285714285715</v>
      </c>
      <c r="H870">
        <v>126</v>
      </c>
      <c r="I870" s="5">
        <f t="shared" si="26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10">
        <f t="shared" si="27"/>
        <v>41559.208333333336</v>
      </c>
      <c r="T870" s="10">
        <f t="shared" si="27"/>
        <v>41570.208333333336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 s="4">
        <f>E871/D871</f>
        <v>0.23703520691785052</v>
      </c>
      <c r="H871">
        <v>526</v>
      </c>
      <c r="I871" s="5">
        <f t="shared" si="26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10">
        <f t="shared" si="27"/>
        <v>40350.208333333336</v>
      </c>
      <c r="T871" s="10">
        <f t="shared" si="27"/>
        <v>40364.208333333336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 s="4">
        <f>E872/D872</f>
        <v>0.89870129870129867</v>
      </c>
      <c r="H872">
        <v>121</v>
      </c>
      <c r="I872" s="5">
        <f t="shared" si="26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10">
        <f t="shared" si="27"/>
        <v>42240.208333333328</v>
      </c>
      <c r="T872" s="10">
        <f t="shared" si="27"/>
        <v>42265.208333333328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 s="4">
        <f>E873/D873</f>
        <v>2.7260419580419581</v>
      </c>
      <c r="H873">
        <v>2320</v>
      </c>
      <c r="I873" s="5">
        <f t="shared" si="26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10">
        <f t="shared" si="27"/>
        <v>43040.208333333328</v>
      </c>
      <c r="T873" s="10">
        <f t="shared" si="27"/>
        <v>43058.25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 s="4">
        <f>E874/D874</f>
        <v>1.7004255319148935</v>
      </c>
      <c r="H874">
        <v>81</v>
      </c>
      <c r="I874" s="5">
        <f t="shared" si="26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10">
        <f t="shared" si="27"/>
        <v>43346.208333333328</v>
      </c>
      <c r="T874" s="10">
        <f t="shared" si="27"/>
        <v>43351.208333333328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 s="4">
        <f>E875/D875</f>
        <v>1.8828503562945369</v>
      </c>
      <c r="H875">
        <v>1887</v>
      </c>
      <c r="I875" s="5">
        <f t="shared" si="26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10">
        <f t="shared" si="27"/>
        <v>41647.25</v>
      </c>
      <c r="T875" s="10">
        <f t="shared" si="27"/>
        <v>41652.25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 s="4">
        <f>E876/D876</f>
        <v>3.4693532338308457</v>
      </c>
      <c r="H876">
        <v>4358</v>
      </c>
      <c r="I876" s="5">
        <f t="shared" si="26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10">
        <f t="shared" si="27"/>
        <v>40291.208333333336</v>
      </c>
      <c r="T876" s="10">
        <f t="shared" si="27"/>
        <v>40329.208333333336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 s="4">
        <f>E877/D877</f>
        <v>0.6917721518987342</v>
      </c>
      <c r="H877">
        <v>67</v>
      </c>
      <c r="I877" s="5">
        <f t="shared" si="26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10">
        <f t="shared" si="27"/>
        <v>40556.25</v>
      </c>
      <c r="T877" s="10">
        <f t="shared" si="27"/>
        <v>40557.25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 s="4">
        <f>E878/D878</f>
        <v>0.25433734939759034</v>
      </c>
      <c r="H878">
        <v>57</v>
      </c>
      <c r="I878" s="5">
        <f t="shared" si="26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10">
        <f t="shared" si="27"/>
        <v>43624.208333333328</v>
      </c>
      <c r="T878" s="10">
        <f t="shared" si="27"/>
        <v>43648.208333333328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 s="4">
        <f>E879/D879</f>
        <v>0.77400977995110021</v>
      </c>
      <c r="H879">
        <v>1229</v>
      </c>
      <c r="I879" s="5">
        <f t="shared" si="26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10">
        <f t="shared" si="27"/>
        <v>42577.208333333328</v>
      </c>
      <c r="T879" s="10">
        <f t="shared" si="27"/>
        <v>42578.208333333328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 s="4">
        <f>E880/D880</f>
        <v>0.37481481481481482</v>
      </c>
      <c r="H880">
        <v>12</v>
      </c>
      <c r="I880" s="5">
        <f t="shared" si="26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10">
        <f t="shared" si="27"/>
        <v>43845.25</v>
      </c>
      <c r="T880" s="10">
        <f t="shared" si="27"/>
        <v>43869.25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 s="4">
        <f>E881/D881</f>
        <v>5.4379999999999997</v>
      </c>
      <c r="H881">
        <v>53</v>
      </c>
      <c r="I881" s="5">
        <f t="shared" si="26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10">
        <f t="shared" si="27"/>
        <v>42788.25</v>
      </c>
      <c r="T881" s="10">
        <f t="shared" si="27"/>
        <v>42797.25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 s="4">
        <f>E882/D882</f>
        <v>2.2852189349112426</v>
      </c>
      <c r="H882">
        <v>2414</v>
      </c>
      <c r="I882" s="5">
        <f t="shared" si="26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10">
        <f t="shared" si="27"/>
        <v>43667.208333333328</v>
      </c>
      <c r="T882" s="10">
        <f t="shared" si="27"/>
        <v>43669.208333333328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 s="4">
        <f>E883/D883</f>
        <v>0.38948339483394834</v>
      </c>
      <c r="H883">
        <v>452</v>
      </c>
      <c r="I883" s="5">
        <f t="shared" si="26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10">
        <f t="shared" si="27"/>
        <v>42194.208333333328</v>
      </c>
      <c r="T883" s="10">
        <f t="shared" si="27"/>
        <v>42223.208333333328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 s="4">
        <f>E884/D884</f>
        <v>3.7</v>
      </c>
      <c r="H884">
        <v>80</v>
      </c>
      <c r="I884" s="5">
        <f t="shared" si="26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10">
        <f t="shared" si="27"/>
        <v>42025.25</v>
      </c>
      <c r="T884" s="10">
        <f t="shared" si="27"/>
        <v>42029.25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 s="4">
        <f>E885/D885</f>
        <v>2.3791176470588233</v>
      </c>
      <c r="H885">
        <v>193</v>
      </c>
      <c r="I885" s="5">
        <f t="shared" si="26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10">
        <f t="shared" si="27"/>
        <v>40323.208333333336</v>
      </c>
      <c r="T885" s="10">
        <f t="shared" si="27"/>
        <v>40359.208333333336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 s="4">
        <f>E886/D886</f>
        <v>0.64036299765807958</v>
      </c>
      <c r="H886">
        <v>1886</v>
      </c>
      <c r="I886" s="5">
        <f t="shared" si="26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10">
        <f t="shared" si="27"/>
        <v>41763.208333333336</v>
      </c>
      <c r="T886" s="10">
        <f t="shared" si="27"/>
        <v>41765.208333333336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 s="4">
        <f>E887/D887</f>
        <v>1.1827777777777777</v>
      </c>
      <c r="H887">
        <v>52</v>
      </c>
      <c r="I887" s="5">
        <f t="shared" si="26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10">
        <f t="shared" si="27"/>
        <v>40335.208333333336</v>
      </c>
      <c r="T887" s="10">
        <f t="shared" si="27"/>
        <v>40373.208333333336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 s="4">
        <f>E888/D888</f>
        <v>0.84824037184594958</v>
      </c>
      <c r="H888">
        <v>1825</v>
      </c>
      <c r="I888" s="5">
        <f t="shared" si="26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10">
        <f t="shared" si="27"/>
        <v>40416.208333333336</v>
      </c>
      <c r="T888" s="10">
        <f t="shared" si="27"/>
        <v>40434.208333333336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 s="4">
        <f>E889/D889</f>
        <v>0.29346153846153844</v>
      </c>
      <c r="H889">
        <v>31</v>
      </c>
      <c r="I889" s="5">
        <f t="shared" si="26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10">
        <f t="shared" si="27"/>
        <v>42202.208333333328</v>
      </c>
      <c r="T889" s="10">
        <f t="shared" si="27"/>
        <v>42249.208333333328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 s="4">
        <f>E890/D890</f>
        <v>2.0989655172413793</v>
      </c>
      <c r="H890">
        <v>290</v>
      </c>
      <c r="I890" s="5">
        <f t="shared" si="26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10">
        <f t="shared" si="27"/>
        <v>42836.208333333328</v>
      </c>
      <c r="T890" s="10">
        <f t="shared" si="27"/>
        <v>42855.208333333328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 s="4">
        <f>E891/D891</f>
        <v>1.697857142857143</v>
      </c>
      <c r="H891">
        <v>122</v>
      </c>
      <c r="I891" s="5">
        <f t="shared" si="26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10">
        <f t="shared" si="27"/>
        <v>41710.208333333336</v>
      </c>
      <c r="T891" s="10">
        <f t="shared" si="27"/>
        <v>41717.208333333336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 s="4">
        <f>E892/D892</f>
        <v>1.1595907738095239</v>
      </c>
      <c r="H892">
        <v>1470</v>
      </c>
      <c r="I892" s="5">
        <f t="shared" si="26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10">
        <f t="shared" si="27"/>
        <v>43640.208333333328</v>
      </c>
      <c r="T892" s="10">
        <f t="shared" si="27"/>
        <v>43641.208333333328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 s="4">
        <f>E893/D893</f>
        <v>2.5859999999999999</v>
      </c>
      <c r="H893">
        <v>165</v>
      </c>
      <c r="I893" s="5">
        <f t="shared" si="26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10">
        <f t="shared" si="27"/>
        <v>40880.25</v>
      </c>
      <c r="T893" s="10">
        <f t="shared" si="27"/>
        <v>40924.25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 s="4">
        <f>E894/D894</f>
        <v>2.3058333333333332</v>
      </c>
      <c r="H894">
        <v>182</v>
      </c>
      <c r="I894" s="5">
        <f t="shared" si="26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10">
        <f t="shared" si="27"/>
        <v>40319.208333333336</v>
      </c>
      <c r="T894" s="10">
        <f t="shared" si="27"/>
        <v>40360.208333333336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 s="4">
        <f>E895/D895</f>
        <v>1.2821428571428573</v>
      </c>
      <c r="H895">
        <v>199</v>
      </c>
      <c r="I895" s="5">
        <f t="shared" si="26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10">
        <f t="shared" si="27"/>
        <v>42170.208333333328</v>
      </c>
      <c r="T895" s="10">
        <f t="shared" si="27"/>
        <v>42174.208333333328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 s="4">
        <f>E896/D896</f>
        <v>1.8870588235294117</v>
      </c>
      <c r="H896">
        <v>56</v>
      </c>
      <c r="I896" s="5">
        <f t="shared" si="26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10">
        <f t="shared" si="27"/>
        <v>41466.208333333336</v>
      </c>
      <c r="T896" s="10">
        <f t="shared" si="27"/>
        <v>41496.208333333336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 s="4">
        <f>E897/D897</f>
        <v>6.9511889862327911E-2</v>
      </c>
      <c r="H897">
        <v>107</v>
      </c>
      <c r="I897" s="5">
        <f t="shared" si="26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10">
        <f t="shared" si="27"/>
        <v>43134.25</v>
      </c>
      <c r="T897" s="10">
        <f t="shared" si="27"/>
        <v>43143.25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 s="4">
        <f>E898/D898</f>
        <v>7.7443434343434348</v>
      </c>
      <c r="H898">
        <v>1460</v>
      </c>
      <c r="I898" s="5">
        <f t="shared" si="26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10">
        <f t="shared" si="27"/>
        <v>40738.208333333336</v>
      </c>
      <c r="T898" s="10">
        <f t="shared" si="27"/>
        <v>40741.208333333336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 s="4">
        <f>E899/D899</f>
        <v>0.27693181818181817</v>
      </c>
      <c r="H899">
        <v>27</v>
      </c>
      <c r="I899" s="5">
        <f t="shared" ref="I899:I962" si="28"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10">
        <f t="shared" ref="S899:T962" si="29">(((L899/60)/60)/24)+DATE(1970,1,1)</f>
        <v>43583.208333333328</v>
      </c>
      <c r="T899" s="10">
        <f t="shared" si="29"/>
        <v>43585.208333333328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 s="4">
        <f>E900/D900</f>
        <v>0.52479620323841425</v>
      </c>
      <c r="H900">
        <v>1221</v>
      </c>
      <c r="I900" s="5">
        <f t="shared" si="28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10">
        <f t="shared" si="29"/>
        <v>43815.25</v>
      </c>
      <c r="T900" s="10">
        <f t="shared" si="29"/>
        <v>43821.25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 s="4">
        <f>E901/D901</f>
        <v>4.0709677419354842</v>
      </c>
      <c r="H901">
        <v>123</v>
      </c>
      <c r="I901" s="5">
        <f t="shared" si="28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10">
        <f t="shared" si="29"/>
        <v>41554.208333333336</v>
      </c>
      <c r="T901" s="10">
        <f t="shared" si="29"/>
        <v>41572.208333333336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 s="4">
        <f>E902/D902</f>
        <v>0.02</v>
      </c>
      <c r="H902">
        <v>1</v>
      </c>
      <c r="I902" s="5">
        <f t="shared" si="28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10">
        <f t="shared" si="29"/>
        <v>41901.208333333336</v>
      </c>
      <c r="T902" s="10">
        <f t="shared" si="29"/>
        <v>41902.208333333336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 s="4">
        <f>E903/D903</f>
        <v>1.5617857142857143</v>
      </c>
      <c r="H903">
        <v>159</v>
      </c>
      <c r="I903" s="5">
        <f t="shared" si="28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10">
        <f t="shared" si="29"/>
        <v>43298.208333333328</v>
      </c>
      <c r="T903" s="10">
        <f t="shared" si="29"/>
        <v>43331.208333333328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 s="4">
        <f>E904/D904</f>
        <v>2.5242857142857145</v>
      </c>
      <c r="H904">
        <v>110</v>
      </c>
      <c r="I904" s="5">
        <f t="shared" si="28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10">
        <f t="shared" si="29"/>
        <v>42399.25</v>
      </c>
      <c r="T904" s="10">
        <f t="shared" si="29"/>
        <v>42441.25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 s="4">
        <f>E905/D905</f>
        <v>1.729268292682927E-2</v>
      </c>
      <c r="H905">
        <v>14</v>
      </c>
      <c r="I905" s="5">
        <f t="shared" si="28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10">
        <f t="shared" si="29"/>
        <v>41034.208333333336</v>
      </c>
      <c r="T905" s="10">
        <f t="shared" si="29"/>
        <v>41049.208333333336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 s="4">
        <f>E906/D906</f>
        <v>0.12230769230769231</v>
      </c>
      <c r="H906">
        <v>16</v>
      </c>
      <c r="I906" s="5">
        <f t="shared" si="28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10">
        <f t="shared" si="29"/>
        <v>41186.208333333336</v>
      </c>
      <c r="T906" s="10">
        <f t="shared" si="29"/>
        <v>41190.208333333336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 s="4">
        <f>E907/D907</f>
        <v>1.6398734177215191</v>
      </c>
      <c r="H907">
        <v>236</v>
      </c>
      <c r="I907" s="5">
        <f t="shared" si="28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10">
        <f t="shared" si="29"/>
        <v>41536.208333333336</v>
      </c>
      <c r="T907" s="10">
        <f t="shared" si="29"/>
        <v>41539.208333333336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 s="4">
        <f>E908/D908</f>
        <v>1.6298181818181818</v>
      </c>
      <c r="H908">
        <v>191</v>
      </c>
      <c r="I908" s="5">
        <f t="shared" si="28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10">
        <f t="shared" si="29"/>
        <v>42868.208333333328</v>
      </c>
      <c r="T908" s="10">
        <f t="shared" si="29"/>
        <v>42904.208333333328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 s="4">
        <f>E909/D909</f>
        <v>0.20252747252747252</v>
      </c>
      <c r="H909">
        <v>41</v>
      </c>
      <c r="I909" s="5">
        <f t="shared" si="28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10">
        <f t="shared" si="29"/>
        <v>40660.208333333336</v>
      </c>
      <c r="T909" s="10">
        <f t="shared" si="29"/>
        <v>40667.208333333336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 s="4">
        <f>E910/D910</f>
        <v>3.1924083769633507</v>
      </c>
      <c r="H910">
        <v>3934</v>
      </c>
      <c r="I910" s="5">
        <f t="shared" si="28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10">
        <f t="shared" si="29"/>
        <v>41031.208333333336</v>
      </c>
      <c r="T910" s="10">
        <f t="shared" si="29"/>
        <v>41042.208333333336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 s="4">
        <f>E911/D911</f>
        <v>4.7894444444444444</v>
      </c>
      <c r="H911">
        <v>80</v>
      </c>
      <c r="I911" s="5">
        <f t="shared" si="28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10">
        <f t="shared" si="29"/>
        <v>43255.208333333328</v>
      </c>
      <c r="T911" s="10">
        <f t="shared" si="29"/>
        <v>43282.208333333328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 s="4">
        <f>E912/D912</f>
        <v>0.19556634304207121</v>
      </c>
      <c r="H912">
        <v>296</v>
      </c>
      <c r="I912" s="5">
        <f t="shared" si="28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10">
        <f t="shared" si="29"/>
        <v>42026.25</v>
      </c>
      <c r="T912" s="10">
        <f t="shared" si="29"/>
        <v>42027.25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 s="4">
        <f>E913/D913</f>
        <v>1.9894827586206896</v>
      </c>
      <c r="H913">
        <v>462</v>
      </c>
      <c r="I913" s="5">
        <f t="shared" si="28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10">
        <f t="shared" si="29"/>
        <v>43717.208333333328</v>
      </c>
      <c r="T913" s="10">
        <f t="shared" si="29"/>
        <v>43719.208333333328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 s="4">
        <f>E914/D914</f>
        <v>7.95</v>
      </c>
      <c r="H914">
        <v>179</v>
      </c>
      <c r="I914" s="5">
        <f t="shared" si="28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10">
        <f t="shared" si="29"/>
        <v>41157.208333333336</v>
      </c>
      <c r="T914" s="10">
        <f t="shared" si="29"/>
        <v>41170.208333333336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 s="4">
        <f>E915/D915</f>
        <v>0.50621082621082625</v>
      </c>
      <c r="H915">
        <v>523</v>
      </c>
      <c r="I915" s="5">
        <f t="shared" si="28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10">
        <f t="shared" si="29"/>
        <v>43597.208333333328</v>
      </c>
      <c r="T915" s="10">
        <f t="shared" si="29"/>
        <v>43610.208333333328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 s="4">
        <f>E916/D916</f>
        <v>0.57437499999999997</v>
      </c>
      <c r="H916">
        <v>141</v>
      </c>
      <c r="I916" s="5">
        <f t="shared" si="28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10">
        <f t="shared" si="29"/>
        <v>41490.208333333336</v>
      </c>
      <c r="T916" s="10">
        <f t="shared" si="29"/>
        <v>41502.208333333336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 s="4">
        <f>E917/D917</f>
        <v>1.5562827640984909</v>
      </c>
      <c r="H917">
        <v>1866</v>
      </c>
      <c r="I917" s="5">
        <f t="shared" si="28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10">
        <f t="shared" si="29"/>
        <v>42976.208333333328</v>
      </c>
      <c r="T917" s="10">
        <f t="shared" si="29"/>
        <v>42985.208333333328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 s="4">
        <f>E918/D918</f>
        <v>0.36297297297297298</v>
      </c>
      <c r="H918">
        <v>52</v>
      </c>
      <c r="I918" s="5">
        <f t="shared" si="28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10">
        <f t="shared" si="29"/>
        <v>41991.25</v>
      </c>
      <c r="T918" s="10">
        <f t="shared" si="29"/>
        <v>42000.25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 s="4">
        <f>E919/D919</f>
        <v>0.58250000000000002</v>
      </c>
      <c r="H919">
        <v>27</v>
      </c>
      <c r="I919" s="5">
        <f t="shared" si="28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10">
        <f t="shared" si="29"/>
        <v>40722.208333333336</v>
      </c>
      <c r="T919" s="10">
        <f t="shared" si="29"/>
        <v>40746.208333333336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 s="4">
        <f>E920/D920</f>
        <v>2.3739473684210526</v>
      </c>
      <c r="H920">
        <v>156</v>
      </c>
      <c r="I920" s="5">
        <f t="shared" si="28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10">
        <f t="shared" si="29"/>
        <v>41117.208333333336</v>
      </c>
      <c r="T920" s="10">
        <f t="shared" si="29"/>
        <v>41128.208333333336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 s="4">
        <f>E921/D921</f>
        <v>0.58750000000000002</v>
      </c>
      <c r="H921">
        <v>225</v>
      </c>
      <c r="I921" s="5">
        <f t="shared" si="28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10">
        <f t="shared" si="29"/>
        <v>43022.208333333328</v>
      </c>
      <c r="T921" s="10">
        <f t="shared" si="29"/>
        <v>43054.25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 s="4">
        <f>E922/D922</f>
        <v>1.8256603773584905</v>
      </c>
      <c r="H922">
        <v>255</v>
      </c>
      <c r="I922" s="5">
        <f t="shared" si="28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10">
        <f t="shared" si="29"/>
        <v>43503.25</v>
      </c>
      <c r="T922" s="10">
        <f t="shared" si="29"/>
        <v>43523.25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 s="4">
        <f>E923/D923</f>
        <v>7.5436408977556111E-3</v>
      </c>
      <c r="H923">
        <v>38</v>
      </c>
      <c r="I923" s="5">
        <f t="shared" si="28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10">
        <f t="shared" si="29"/>
        <v>40951.25</v>
      </c>
      <c r="T923" s="10">
        <f t="shared" si="29"/>
        <v>40965.25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 s="4">
        <f>E924/D924</f>
        <v>1.7595330739299611</v>
      </c>
      <c r="H924">
        <v>2261</v>
      </c>
      <c r="I924" s="5">
        <f t="shared" si="28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10">
        <f t="shared" si="29"/>
        <v>43443.25</v>
      </c>
      <c r="T924" s="10">
        <f t="shared" si="29"/>
        <v>43452.25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 s="4">
        <f>E925/D925</f>
        <v>2.3788235294117648</v>
      </c>
      <c r="H925">
        <v>40</v>
      </c>
      <c r="I925" s="5">
        <f t="shared" si="28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10">
        <f t="shared" si="29"/>
        <v>40373.208333333336</v>
      </c>
      <c r="T925" s="10">
        <f t="shared" si="29"/>
        <v>40374.208333333336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 s="4">
        <f>E926/D926</f>
        <v>4.8805076142131982</v>
      </c>
      <c r="H926">
        <v>2289</v>
      </c>
      <c r="I926" s="5">
        <f t="shared" si="28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10">
        <f t="shared" si="29"/>
        <v>43769.208333333328</v>
      </c>
      <c r="T926" s="10">
        <f t="shared" si="29"/>
        <v>43780.25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 s="4">
        <f>E927/D927</f>
        <v>2.2406666666666668</v>
      </c>
      <c r="H927">
        <v>65</v>
      </c>
      <c r="I927" s="5">
        <f t="shared" si="28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10">
        <f t="shared" si="29"/>
        <v>43000.208333333328</v>
      </c>
      <c r="T927" s="10">
        <f t="shared" si="29"/>
        <v>43012.208333333328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 s="4">
        <f>E928/D928</f>
        <v>0.18126436781609195</v>
      </c>
      <c r="H928">
        <v>15</v>
      </c>
      <c r="I928" s="5">
        <f t="shared" si="28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10">
        <f t="shared" si="29"/>
        <v>42502.208333333328</v>
      </c>
      <c r="T928" s="10">
        <f t="shared" si="29"/>
        <v>42506.208333333328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 s="4">
        <f>E929/D929</f>
        <v>0.45847222222222223</v>
      </c>
      <c r="H929">
        <v>37</v>
      </c>
      <c r="I929" s="5">
        <f t="shared" si="28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10">
        <f t="shared" si="29"/>
        <v>41102.208333333336</v>
      </c>
      <c r="T929" s="10">
        <f t="shared" si="29"/>
        <v>41131.208333333336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 s="4">
        <f>E930/D930</f>
        <v>1.1731541218637993</v>
      </c>
      <c r="H930">
        <v>3777</v>
      </c>
      <c r="I930" s="5">
        <f t="shared" si="28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10">
        <f t="shared" si="29"/>
        <v>41637.25</v>
      </c>
      <c r="T930" s="10">
        <f t="shared" si="29"/>
        <v>41646.25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 s="4">
        <f>E931/D931</f>
        <v>2.173090909090909</v>
      </c>
      <c r="H931">
        <v>184</v>
      </c>
      <c r="I931" s="5">
        <f t="shared" si="28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10">
        <f t="shared" si="29"/>
        <v>42858.208333333328</v>
      </c>
      <c r="T931" s="10">
        <f t="shared" si="29"/>
        <v>42872.208333333328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 s="4">
        <f>E932/D932</f>
        <v>1.1228571428571428</v>
      </c>
      <c r="H932">
        <v>85</v>
      </c>
      <c r="I932" s="5">
        <f t="shared" si="28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10">
        <f t="shared" si="29"/>
        <v>42060.25</v>
      </c>
      <c r="T932" s="10">
        <f t="shared" si="29"/>
        <v>42067.25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 s="4">
        <f>E933/D933</f>
        <v>0.72518987341772156</v>
      </c>
      <c r="H933">
        <v>112</v>
      </c>
      <c r="I933" s="5">
        <f t="shared" si="28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10">
        <f t="shared" si="29"/>
        <v>41818.208333333336</v>
      </c>
      <c r="T933" s="10">
        <f t="shared" si="29"/>
        <v>41820.208333333336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 s="4">
        <f>E934/D934</f>
        <v>2.1230434782608696</v>
      </c>
      <c r="H934">
        <v>144</v>
      </c>
      <c r="I934" s="5">
        <f t="shared" si="28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10">
        <f t="shared" si="29"/>
        <v>41709.208333333336</v>
      </c>
      <c r="T934" s="10">
        <f t="shared" si="29"/>
        <v>41712.208333333336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 s="4">
        <f>E935/D935</f>
        <v>2.3974657534246577</v>
      </c>
      <c r="H935">
        <v>1902</v>
      </c>
      <c r="I935" s="5">
        <f t="shared" si="28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10">
        <f t="shared" si="29"/>
        <v>41372.208333333336</v>
      </c>
      <c r="T935" s="10">
        <f t="shared" si="29"/>
        <v>41385.208333333336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 s="4">
        <f>E936/D936</f>
        <v>1.8193548387096774</v>
      </c>
      <c r="H936">
        <v>105</v>
      </c>
      <c r="I936" s="5">
        <f t="shared" si="28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10">
        <f t="shared" si="29"/>
        <v>42422.25</v>
      </c>
      <c r="T936" s="10">
        <f t="shared" si="29"/>
        <v>42428.25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 s="4">
        <f>E937/D937</f>
        <v>1.6413114754098361</v>
      </c>
      <c r="H937">
        <v>132</v>
      </c>
      <c r="I937" s="5">
        <f t="shared" si="28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10">
        <f t="shared" si="29"/>
        <v>42209.208333333328</v>
      </c>
      <c r="T937" s="10">
        <f t="shared" si="29"/>
        <v>42216.208333333328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 s="4">
        <f>E938/D938</f>
        <v>1.6375968992248063E-2</v>
      </c>
      <c r="H938">
        <v>21</v>
      </c>
      <c r="I938" s="5">
        <f t="shared" si="28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10">
        <f t="shared" si="29"/>
        <v>43668.208333333328</v>
      </c>
      <c r="T938" s="10">
        <f t="shared" si="29"/>
        <v>43671.208333333328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 s="4">
        <f>E939/D939</f>
        <v>0.49643859649122807</v>
      </c>
      <c r="H939">
        <v>976</v>
      </c>
      <c r="I939" s="5">
        <f t="shared" si="28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10">
        <f t="shared" si="29"/>
        <v>42334.25</v>
      </c>
      <c r="T939" s="10">
        <f t="shared" si="29"/>
        <v>42343.25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 s="4">
        <f>E940/D940</f>
        <v>1.0970652173913042</v>
      </c>
      <c r="H940">
        <v>96</v>
      </c>
      <c r="I940" s="5">
        <f t="shared" si="28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10">
        <f t="shared" si="29"/>
        <v>43263.208333333328</v>
      </c>
      <c r="T940" s="10">
        <f t="shared" si="29"/>
        <v>43299.208333333328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 s="4">
        <f>E941/D941</f>
        <v>0.49217948717948717</v>
      </c>
      <c r="H941">
        <v>67</v>
      </c>
      <c r="I941" s="5">
        <f t="shared" si="28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10">
        <f t="shared" si="29"/>
        <v>40670.208333333336</v>
      </c>
      <c r="T941" s="10">
        <f t="shared" si="29"/>
        <v>40687.208333333336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 s="4">
        <f>E942/D942</f>
        <v>0.62232323232323228</v>
      </c>
      <c r="H942">
        <v>66</v>
      </c>
      <c r="I942" s="5">
        <f t="shared" si="28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10">
        <f t="shared" si="29"/>
        <v>41244.25</v>
      </c>
      <c r="T942" s="10">
        <f t="shared" si="29"/>
        <v>41266.25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 s="4">
        <f>E943/D943</f>
        <v>0.1305813953488372</v>
      </c>
      <c r="H943">
        <v>78</v>
      </c>
      <c r="I943" s="5">
        <f t="shared" si="28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10">
        <f t="shared" si="29"/>
        <v>40552.25</v>
      </c>
      <c r="T943" s="10">
        <f t="shared" si="29"/>
        <v>40587.25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 s="4">
        <f>E944/D944</f>
        <v>0.64635416666666667</v>
      </c>
      <c r="H944">
        <v>67</v>
      </c>
      <c r="I944" s="5">
        <f t="shared" si="28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10">
        <f t="shared" si="29"/>
        <v>40568.25</v>
      </c>
      <c r="T944" s="10">
        <f t="shared" si="29"/>
        <v>40571.25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 s="4">
        <f>E945/D945</f>
        <v>1.5958666666666668</v>
      </c>
      <c r="H945">
        <v>114</v>
      </c>
      <c r="I945" s="5">
        <f t="shared" si="28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10">
        <f t="shared" si="29"/>
        <v>41906.208333333336</v>
      </c>
      <c r="T945" s="10">
        <f t="shared" si="29"/>
        <v>41941.208333333336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 s="4">
        <f>E946/D946</f>
        <v>0.81420000000000003</v>
      </c>
      <c r="H946">
        <v>263</v>
      </c>
      <c r="I946" s="5">
        <f t="shared" si="28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10">
        <f t="shared" si="29"/>
        <v>42776.25</v>
      </c>
      <c r="T946" s="10">
        <f t="shared" si="29"/>
        <v>42795.25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 s="4">
        <f>E947/D947</f>
        <v>0.32444767441860467</v>
      </c>
      <c r="H947">
        <v>1691</v>
      </c>
      <c r="I947" s="5">
        <f t="shared" si="28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10">
        <f t="shared" si="29"/>
        <v>41004.208333333336</v>
      </c>
      <c r="T947" s="10">
        <f t="shared" si="29"/>
        <v>41019.208333333336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 s="4">
        <f>E948/D948</f>
        <v>9.9141184124918666E-2</v>
      </c>
      <c r="H948">
        <v>181</v>
      </c>
      <c r="I948" s="5">
        <f t="shared" si="28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10">
        <f t="shared" si="29"/>
        <v>40710.208333333336</v>
      </c>
      <c r="T948" s="10">
        <f t="shared" si="29"/>
        <v>40712.208333333336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 s="4">
        <f>E949/D949</f>
        <v>0.26694444444444443</v>
      </c>
      <c r="H949">
        <v>13</v>
      </c>
      <c r="I949" s="5">
        <f t="shared" si="28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10">
        <f t="shared" si="29"/>
        <v>41908.208333333336</v>
      </c>
      <c r="T949" s="10">
        <f t="shared" si="29"/>
        <v>41915.208333333336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 s="4">
        <f>E950/D950</f>
        <v>0.62957446808510642</v>
      </c>
      <c r="H950">
        <v>160</v>
      </c>
      <c r="I950" s="5">
        <f t="shared" si="28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10">
        <f t="shared" si="29"/>
        <v>41985.25</v>
      </c>
      <c r="T950" s="10">
        <f t="shared" si="29"/>
        <v>41995.25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 s="4">
        <f>E951/D951</f>
        <v>1.6135593220338984</v>
      </c>
      <c r="H951">
        <v>203</v>
      </c>
      <c r="I951" s="5">
        <f t="shared" si="28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10">
        <f t="shared" si="29"/>
        <v>42112.208333333328</v>
      </c>
      <c r="T951" s="10">
        <f t="shared" si="29"/>
        <v>42131.208333333328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 s="4">
        <f>E952/D952</f>
        <v>0.05</v>
      </c>
      <c r="H952">
        <v>1</v>
      </c>
      <c r="I952" s="5">
        <f t="shared" si="28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10">
        <f t="shared" si="29"/>
        <v>43571.208333333328</v>
      </c>
      <c r="T952" s="10">
        <f t="shared" si="29"/>
        <v>43576.208333333328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 s="4">
        <f>E953/D953</f>
        <v>10.969379310344827</v>
      </c>
      <c r="H953">
        <v>1559</v>
      </c>
      <c r="I953" s="5">
        <f t="shared" si="28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10">
        <f t="shared" si="29"/>
        <v>42730.25</v>
      </c>
      <c r="T953" s="10">
        <f t="shared" si="29"/>
        <v>42731.25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 s="4">
        <f>E954/D954</f>
        <v>0.70094158075601376</v>
      </c>
      <c r="H954">
        <v>2266</v>
      </c>
      <c r="I954" s="5">
        <f t="shared" si="28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10">
        <f t="shared" si="29"/>
        <v>42591.208333333328</v>
      </c>
      <c r="T954" s="10">
        <f t="shared" si="29"/>
        <v>42605.208333333328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 s="4">
        <f>E955/D955</f>
        <v>0.6</v>
      </c>
      <c r="H955">
        <v>21</v>
      </c>
      <c r="I955" s="5">
        <f t="shared" si="28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10">
        <f t="shared" si="29"/>
        <v>42358.25</v>
      </c>
      <c r="T955" s="10">
        <f t="shared" si="29"/>
        <v>42394.25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 s="4">
        <f>E956/D956</f>
        <v>3.6709859154929578</v>
      </c>
      <c r="H956">
        <v>1548</v>
      </c>
      <c r="I956" s="5">
        <f t="shared" si="28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10">
        <f t="shared" si="29"/>
        <v>41174.208333333336</v>
      </c>
      <c r="T956" s="10">
        <f t="shared" si="29"/>
        <v>41198.208333333336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 s="4">
        <f>E957/D957</f>
        <v>11.09</v>
      </c>
      <c r="H957">
        <v>80</v>
      </c>
      <c r="I957" s="5">
        <f t="shared" si="28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10">
        <f t="shared" si="29"/>
        <v>41238.25</v>
      </c>
      <c r="T957" s="10">
        <f t="shared" si="29"/>
        <v>41240.25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 s="4">
        <f>E958/D958</f>
        <v>0.19028784648187633</v>
      </c>
      <c r="H958">
        <v>830</v>
      </c>
      <c r="I958" s="5">
        <f t="shared" si="28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10">
        <f t="shared" si="29"/>
        <v>42360.25</v>
      </c>
      <c r="T958" s="10">
        <f t="shared" si="29"/>
        <v>42364.25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 s="4">
        <f>E959/D959</f>
        <v>1.2687755102040816</v>
      </c>
      <c r="H959">
        <v>131</v>
      </c>
      <c r="I959" s="5">
        <f t="shared" si="28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10">
        <f t="shared" si="29"/>
        <v>40955.25</v>
      </c>
      <c r="T959" s="10">
        <f t="shared" si="29"/>
        <v>40958.25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 s="4">
        <f>E960/D960</f>
        <v>7.3463636363636367</v>
      </c>
      <c r="H960">
        <v>112</v>
      </c>
      <c r="I960" s="5">
        <f t="shared" si="28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10">
        <f t="shared" si="29"/>
        <v>40350.208333333336</v>
      </c>
      <c r="T960" s="10">
        <f t="shared" si="29"/>
        <v>40372.208333333336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 s="4">
        <f>E961/D961</f>
        <v>4.5731034482758622E-2</v>
      </c>
      <c r="H961">
        <v>130</v>
      </c>
      <c r="I961" s="5">
        <f t="shared" si="28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10">
        <f t="shared" si="29"/>
        <v>40357.208333333336</v>
      </c>
      <c r="T961" s="10">
        <f t="shared" si="29"/>
        <v>40385.208333333336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 s="4">
        <f>E962/D962</f>
        <v>0.85054545454545449</v>
      </c>
      <c r="H962">
        <v>55</v>
      </c>
      <c r="I962" s="5">
        <f t="shared" si="28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10">
        <f t="shared" si="29"/>
        <v>42408.25</v>
      </c>
      <c r="T962" s="10">
        <f t="shared" si="29"/>
        <v>42445.208333333328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 s="4">
        <f>E963/D963</f>
        <v>1.1929824561403508</v>
      </c>
      <c r="H963">
        <v>155</v>
      </c>
      <c r="I963" s="5">
        <f t="shared" ref="I963:I1001" si="30"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10">
        <f t="shared" ref="S963:T1001" si="31">(((L963/60)/60)/24)+DATE(1970,1,1)</f>
        <v>40591.25</v>
      </c>
      <c r="T963" s="10">
        <f t="shared" si="31"/>
        <v>40595.25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 s="4">
        <f>E964/D964</f>
        <v>2.9602777777777778</v>
      </c>
      <c r="H964">
        <v>266</v>
      </c>
      <c r="I964" s="5">
        <f t="shared" si="30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10">
        <f t="shared" si="31"/>
        <v>41592.25</v>
      </c>
      <c r="T964" s="10">
        <f t="shared" si="31"/>
        <v>41613.25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 s="4">
        <f>E965/D965</f>
        <v>0.84694915254237291</v>
      </c>
      <c r="H965">
        <v>114</v>
      </c>
      <c r="I965" s="5">
        <f t="shared" si="30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10">
        <f t="shared" si="31"/>
        <v>40607.25</v>
      </c>
      <c r="T965" s="10">
        <f t="shared" si="31"/>
        <v>40613.25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 s="4">
        <f>E966/D966</f>
        <v>3.5578378378378379</v>
      </c>
      <c r="H966">
        <v>155</v>
      </c>
      <c r="I966" s="5">
        <f t="shared" si="30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10">
        <f t="shared" si="31"/>
        <v>42135.208333333328</v>
      </c>
      <c r="T966" s="10">
        <f t="shared" si="31"/>
        <v>42140.208333333328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 s="4">
        <f>E967/D967</f>
        <v>3.8640909090909092</v>
      </c>
      <c r="H967">
        <v>207</v>
      </c>
      <c r="I967" s="5">
        <f t="shared" si="30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10">
        <f t="shared" si="31"/>
        <v>40203.25</v>
      </c>
      <c r="T967" s="10">
        <f t="shared" si="31"/>
        <v>40243.25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 s="4">
        <f>E968/D968</f>
        <v>7.9223529411764702</v>
      </c>
      <c r="H968">
        <v>245</v>
      </c>
      <c r="I968" s="5">
        <f t="shared" si="30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10">
        <f t="shared" si="31"/>
        <v>42901.208333333328</v>
      </c>
      <c r="T968" s="10">
        <f t="shared" si="31"/>
        <v>42903.208333333328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 s="4">
        <f>E969/D969</f>
        <v>1.3703393665158372</v>
      </c>
      <c r="H969">
        <v>1573</v>
      </c>
      <c r="I969" s="5">
        <f t="shared" si="30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10">
        <f t="shared" si="31"/>
        <v>41005.208333333336</v>
      </c>
      <c r="T969" s="10">
        <f t="shared" si="31"/>
        <v>41042.208333333336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 s="4">
        <f>E970/D970</f>
        <v>3.3820833333333336</v>
      </c>
      <c r="H970">
        <v>114</v>
      </c>
      <c r="I970" s="5">
        <f t="shared" si="30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10">
        <f t="shared" si="31"/>
        <v>40544.25</v>
      </c>
      <c r="T970" s="10">
        <f t="shared" si="31"/>
        <v>40559.25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 s="4">
        <f>E971/D971</f>
        <v>1.0822784810126582</v>
      </c>
      <c r="H971">
        <v>93</v>
      </c>
      <c r="I971" s="5">
        <f t="shared" si="30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10">
        <f t="shared" si="31"/>
        <v>43821.25</v>
      </c>
      <c r="T971" s="10">
        <f t="shared" si="31"/>
        <v>43828.25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 s="4">
        <f>E972/D972</f>
        <v>0.60757639620653314</v>
      </c>
      <c r="H972">
        <v>594</v>
      </c>
      <c r="I972" s="5">
        <f t="shared" si="30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10">
        <f t="shared" si="31"/>
        <v>40672.208333333336</v>
      </c>
      <c r="T972" s="10">
        <f t="shared" si="31"/>
        <v>40673.208333333336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 s="4">
        <f>E973/D973</f>
        <v>0.27725490196078434</v>
      </c>
      <c r="H973">
        <v>24</v>
      </c>
      <c r="I973" s="5">
        <f t="shared" si="30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10">
        <f t="shared" si="31"/>
        <v>41555.208333333336</v>
      </c>
      <c r="T973" s="10">
        <f t="shared" si="31"/>
        <v>41561.208333333336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 s="4">
        <f>E974/D974</f>
        <v>2.283934426229508</v>
      </c>
      <c r="H974">
        <v>1681</v>
      </c>
      <c r="I974" s="5">
        <f t="shared" si="30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10">
        <f t="shared" si="31"/>
        <v>41792.208333333336</v>
      </c>
      <c r="T974" s="10">
        <f t="shared" si="31"/>
        <v>41801.208333333336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 s="4">
        <f>E975/D975</f>
        <v>0.21615194054500414</v>
      </c>
      <c r="H975">
        <v>252</v>
      </c>
      <c r="I975" s="5">
        <f t="shared" si="30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10">
        <f t="shared" si="31"/>
        <v>40522.25</v>
      </c>
      <c r="T975" s="10">
        <f t="shared" si="31"/>
        <v>40524.25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 s="4">
        <f>E976/D976</f>
        <v>3.73875</v>
      </c>
      <c r="H976">
        <v>32</v>
      </c>
      <c r="I976" s="5">
        <f t="shared" si="30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10">
        <f t="shared" si="31"/>
        <v>41412.208333333336</v>
      </c>
      <c r="T976" s="10">
        <f t="shared" si="31"/>
        <v>41413.208333333336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 s="4">
        <f>E977/D977</f>
        <v>1.5492592592592593</v>
      </c>
      <c r="H977">
        <v>135</v>
      </c>
      <c r="I977" s="5">
        <f t="shared" si="30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10">
        <f t="shared" si="31"/>
        <v>42337.25</v>
      </c>
      <c r="T977" s="10">
        <f t="shared" si="31"/>
        <v>42376.25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 s="4">
        <f>E978/D978</f>
        <v>3.2214999999999998</v>
      </c>
      <c r="H978">
        <v>140</v>
      </c>
      <c r="I978" s="5">
        <f t="shared" si="30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10">
        <f t="shared" si="31"/>
        <v>40571.25</v>
      </c>
      <c r="T978" s="10">
        <f t="shared" si="31"/>
        <v>40577.25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 s="4">
        <f>E979/D979</f>
        <v>0.73957142857142855</v>
      </c>
      <c r="H979">
        <v>67</v>
      </c>
      <c r="I979" s="5">
        <f t="shared" si="30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10">
        <f t="shared" si="31"/>
        <v>43138.25</v>
      </c>
      <c r="T979" s="10">
        <f t="shared" si="31"/>
        <v>43170.25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 s="4">
        <f>E980/D980</f>
        <v>8.641</v>
      </c>
      <c r="H980">
        <v>92</v>
      </c>
      <c r="I980" s="5">
        <f t="shared" si="30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10">
        <f t="shared" si="31"/>
        <v>42686.25</v>
      </c>
      <c r="T980" s="10">
        <f t="shared" si="31"/>
        <v>42708.25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 s="4">
        <f>E981/D981</f>
        <v>1.432624584717608</v>
      </c>
      <c r="H981">
        <v>1015</v>
      </c>
      <c r="I981" s="5">
        <f t="shared" si="30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10">
        <f t="shared" si="31"/>
        <v>42078.208333333328</v>
      </c>
      <c r="T981" s="10">
        <f t="shared" si="31"/>
        <v>42084.208333333328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 s="4">
        <f>E982/D982</f>
        <v>0.40281762295081969</v>
      </c>
      <c r="H982">
        <v>742</v>
      </c>
      <c r="I982" s="5">
        <f t="shared" si="30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10">
        <f t="shared" si="31"/>
        <v>42307.208333333328</v>
      </c>
      <c r="T982" s="10">
        <f t="shared" si="31"/>
        <v>42312.25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 s="4">
        <f>E983/D983</f>
        <v>1.7822388059701493</v>
      </c>
      <c r="H983">
        <v>323</v>
      </c>
      <c r="I983" s="5">
        <f t="shared" si="30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10">
        <f t="shared" si="31"/>
        <v>43094.25</v>
      </c>
      <c r="T983" s="10">
        <f t="shared" si="31"/>
        <v>43127.25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 s="4">
        <f>E984/D984</f>
        <v>0.84930555555555554</v>
      </c>
      <c r="H984">
        <v>75</v>
      </c>
      <c r="I984" s="5">
        <f t="shared" si="30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10">
        <f t="shared" si="31"/>
        <v>40743.208333333336</v>
      </c>
      <c r="T984" s="10">
        <f t="shared" si="31"/>
        <v>40745.208333333336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 s="4">
        <f>E985/D985</f>
        <v>1.4593648334624323</v>
      </c>
      <c r="H985">
        <v>2326</v>
      </c>
      <c r="I985" s="5">
        <f t="shared" si="30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10">
        <f t="shared" si="31"/>
        <v>43681.208333333328</v>
      </c>
      <c r="T985" s="10">
        <f t="shared" si="31"/>
        <v>43696.208333333328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 s="4">
        <f>E986/D986</f>
        <v>1.5246153846153847</v>
      </c>
      <c r="H986">
        <v>381</v>
      </c>
      <c r="I986" s="5">
        <f t="shared" si="30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10">
        <f t="shared" si="31"/>
        <v>43716.208333333328</v>
      </c>
      <c r="T986" s="10">
        <f t="shared" si="31"/>
        <v>43742.208333333328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 s="4">
        <f>E987/D987</f>
        <v>0.67129542790152408</v>
      </c>
      <c r="H987">
        <v>4405</v>
      </c>
      <c r="I987" s="5">
        <f t="shared" si="30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10">
        <f t="shared" si="31"/>
        <v>41614.25</v>
      </c>
      <c r="T987" s="10">
        <f t="shared" si="31"/>
        <v>41640.25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 s="4">
        <f>E988/D988</f>
        <v>0.40307692307692305</v>
      </c>
      <c r="H988">
        <v>92</v>
      </c>
      <c r="I988" s="5">
        <f t="shared" si="30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10">
        <f t="shared" si="31"/>
        <v>40638.208333333336</v>
      </c>
      <c r="T988" s="10">
        <f t="shared" si="31"/>
        <v>40652.208333333336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 s="4">
        <f>E989/D989</f>
        <v>2.1679032258064517</v>
      </c>
      <c r="H989">
        <v>480</v>
      </c>
      <c r="I989" s="5">
        <f t="shared" si="30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10">
        <f t="shared" si="31"/>
        <v>42852.208333333328</v>
      </c>
      <c r="T989" s="10">
        <f t="shared" si="31"/>
        <v>42866.208333333328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 s="4">
        <f>E990/D990</f>
        <v>0.52117021276595743</v>
      </c>
      <c r="H990">
        <v>64</v>
      </c>
      <c r="I990" s="5">
        <f t="shared" si="30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10">
        <f t="shared" si="31"/>
        <v>42686.25</v>
      </c>
      <c r="T990" s="10">
        <f t="shared" si="31"/>
        <v>42707.25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 s="4">
        <f>E991/D991</f>
        <v>4.9958333333333336</v>
      </c>
      <c r="H991">
        <v>226</v>
      </c>
      <c r="I991" s="5">
        <f t="shared" si="30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10">
        <f t="shared" si="31"/>
        <v>43571.208333333328</v>
      </c>
      <c r="T991" s="10">
        <f t="shared" si="31"/>
        <v>43576.208333333328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 s="4">
        <f>E992/D992</f>
        <v>0.87679487179487181</v>
      </c>
      <c r="H992">
        <v>64</v>
      </c>
      <c r="I992" s="5">
        <f t="shared" si="30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10">
        <f t="shared" si="31"/>
        <v>42432.25</v>
      </c>
      <c r="T992" s="10">
        <f t="shared" si="31"/>
        <v>42454.208333333328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 s="4">
        <f>E993/D993</f>
        <v>1.131734693877551</v>
      </c>
      <c r="H993">
        <v>241</v>
      </c>
      <c r="I993" s="5">
        <f t="shared" si="30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10">
        <f t="shared" si="31"/>
        <v>41907.208333333336</v>
      </c>
      <c r="T993" s="10">
        <f t="shared" si="31"/>
        <v>41911.208333333336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 s="4">
        <f>E994/D994</f>
        <v>4.2654838709677421</v>
      </c>
      <c r="H994">
        <v>132</v>
      </c>
      <c r="I994" s="5">
        <f t="shared" si="30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10">
        <f t="shared" si="31"/>
        <v>43227.208333333328</v>
      </c>
      <c r="T994" s="10">
        <f t="shared" si="31"/>
        <v>43241.208333333328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 s="4">
        <f>E995/D995</f>
        <v>0.77632653061224488</v>
      </c>
      <c r="H995">
        <v>75</v>
      </c>
      <c r="I995" s="5">
        <f t="shared" si="30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10">
        <f t="shared" si="31"/>
        <v>42362.25</v>
      </c>
      <c r="T995" s="10">
        <f t="shared" si="31"/>
        <v>42379.25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 s="4">
        <f>E996/D996</f>
        <v>0.52496810772501767</v>
      </c>
      <c r="H996">
        <v>842</v>
      </c>
      <c r="I996" s="5">
        <f t="shared" si="30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10">
        <f t="shared" si="31"/>
        <v>41929.208333333336</v>
      </c>
      <c r="T996" s="10">
        <f t="shared" si="31"/>
        <v>41935.208333333336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 s="4">
        <f>E997/D997</f>
        <v>1.5746762589928058</v>
      </c>
      <c r="H997">
        <v>2043</v>
      </c>
      <c r="I997" s="5">
        <f t="shared" si="30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10">
        <f t="shared" si="31"/>
        <v>43408.208333333328</v>
      </c>
      <c r="T997" s="10">
        <f t="shared" si="31"/>
        <v>43437.25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 s="4">
        <f>E998/D998</f>
        <v>0.72939393939393937</v>
      </c>
      <c r="H998">
        <v>112</v>
      </c>
      <c r="I998" s="5">
        <f t="shared" si="30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10">
        <f t="shared" si="31"/>
        <v>41276.25</v>
      </c>
      <c r="T998" s="10">
        <f t="shared" si="31"/>
        <v>41306.25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 s="4">
        <f>E999/D999</f>
        <v>0.60565789473684206</v>
      </c>
      <c r="H999">
        <v>139</v>
      </c>
      <c r="I999" s="5">
        <f t="shared" si="30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10">
        <f t="shared" si="31"/>
        <v>41659.25</v>
      </c>
      <c r="T999" s="10">
        <f t="shared" si="31"/>
        <v>41664.25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 s="4">
        <f>E1000/D1000</f>
        <v>0.5679129129129129</v>
      </c>
      <c r="H1000">
        <v>374</v>
      </c>
      <c r="I1000" s="5">
        <f t="shared" si="30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10">
        <f t="shared" si="31"/>
        <v>40220.25</v>
      </c>
      <c r="T1000" s="10">
        <f t="shared" si="31"/>
        <v>40234.25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 s="4">
        <f>E1001/D1001</f>
        <v>0.56542754275427543</v>
      </c>
      <c r="H1001">
        <v>1122</v>
      </c>
      <c r="I1001" s="5">
        <f t="shared" si="30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10">
        <f t="shared" si="31"/>
        <v>42550.208333333328</v>
      </c>
      <c r="T1001" s="10">
        <f t="shared" si="31"/>
        <v>42557.208333333328</v>
      </c>
    </row>
  </sheetData>
  <autoFilter ref="F1:F1001" xr:uid="{00000000-0001-0000-0000-000000000000}"/>
  <conditionalFormatting sqref="F1:G1048576">
    <cfRule type="cellIs" dxfId="3" priority="2" operator="equal">
      <formula>"canceled"</formula>
    </cfRule>
    <cfRule type="cellIs" dxfId="2" priority="3" operator="equal">
      <formula>"live"</formula>
    </cfRule>
    <cfRule type="cellIs" dxfId="1" priority="4" operator="equal">
      <formula>"failed"</formula>
    </cfRule>
    <cfRule type="cellIs" dxfId="0" priority="5" operator="equal">
      <formula>"successful"</formula>
    </cfRule>
  </conditionalFormatting>
  <conditionalFormatting sqref="G1:G1048576">
    <cfRule type="colorScale" priority="1">
      <colorScale>
        <cfvo type="num" val="0"/>
        <cfvo type="num" val="1"/>
        <cfvo type="num" val="2"/>
        <color rgb="FFFF0000"/>
        <color theme="9"/>
        <color theme="4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CFE9-936E-48DA-88B3-94F9DFCD400F}">
  <dimension ref="A1:F14"/>
  <sheetViews>
    <sheetView workbookViewId="0">
      <selection activeCell="F23" sqref="F23"/>
    </sheetView>
  </sheetViews>
  <sheetFormatPr defaultRowHeight="15.6" x14ac:dyDescent="0.3"/>
  <cols>
    <col min="1" max="1" width="12.296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6" t="s">
        <v>6</v>
      </c>
      <c r="B1" t="s">
        <v>2046</v>
      </c>
    </row>
    <row r="3" spans="1:6" x14ac:dyDescent="0.3">
      <c r="A3" s="6" t="s">
        <v>2047</v>
      </c>
      <c r="B3" s="6" t="s">
        <v>2045</v>
      </c>
    </row>
    <row r="4" spans="1:6" x14ac:dyDescent="0.3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3">
      <c r="A5" s="7" t="s">
        <v>2034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3">
      <c r="A6" s="7" t="s">
        <v>2035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3">
      <c r="A7" s="7" t="s">
        <v>2036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3">
      <c r="A8" s="7" t="s">
        <v>2037</v>
      </c>
      <c r="B8" s="8"/>
      <c r="C8" s="8"/>
      <c r="D8" s="8"/>
      <c r="E8" s="8">
        <v>4</v>
      </c>
      <c r="F8" s="8">
        <v>4</v>
      </c>
    </row>
    <row r="9" spans="1:6" x14ac:dyDescent="0.3">
      <c r="A9" s="7" t="s">
        <v>2038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3">
      <c r="A10" s="7" t="s">
        <v>2039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3">
      <c r="A11" s="7" t="s">
        <v>2040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3">
      <c r="A12" s="7" t="s">
        <v>2041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3">
      <c r="A13" s="7" t="s">
        <v>2042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3">
      <c r="A14" s="7" t="s">
        <v>2044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044D-F660-450F-8C3C-A9DA4247688E}">
  <dimension ref="A1:F30"/>
  <sheetViews>
    <sheetView topLeftCell="A7" workbookViewId="0">
      <selection activeCell="G31" sqref="G31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6" t="s">
        <v>6</v>
      </c>
      <c r="B1" t="s">
        <v>2046</v>
      </c>
    </row>
    <row r="2" spans="1:6" x14ac:dyDescent="0.3">
      <c r="A2" s="6" t="s">
        <v>2031</v>
      </c>
      <c r="B2" t="s">
        <v>2046</v>
      </c>
    </row>
    <row r="4" spans="1:6" x14ac:dyDescent="0.3">
      <c r="A4" s="6" t="s">
        <v>2047</v>
      </c>
      <c r="B4" s="6" t="s">
        <v>2045</v>
      </c>
    </row>
    <row r="5" spans="1:6" x14ac:dyDescent="0.3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3">
      <c r="A6" s="7" t="s">
        <v>2048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3">
      <c r="A7" s="7" t="s">
        <v>2049</v>
      </c>
      <c r="B7" s="8"/>
      <c r="C7" s="8"/>
      <c r="D7" s="8"/>
      <c r="E7" s="8">
        <v>4</v>
      </c>
      <c r="F7" s="8">
        <v>4</v>
      </c>
    </row>
    <row r="8" spans="1:6" x14ac:dyDescent="0.3">
      <c r="A8" s="7" t="s">
        <v>2050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3">
      <c r="A9" s="7" t="s">
        <v>2051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3">
      <c r="A10" s="7" t="s">
        <v>2052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3">
      <c r="A11" s="7" t="s">
        <v>2053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3">
      <c r="A12" s="7" t="s">
        <v>2054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3">
      <c r="A13" s="7" t="s">
        <v>2055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3">
      <c r="A14" s="7" t="s">
        <v>2056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3">
      <c r="A15" s="7" t="s">
        <v>2057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3">
      <c r="A16" s="7" t="s">
        <v>2058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3">
      <c r="A17" s="7" t="s">
        <v>2059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3">
      <c r="A18" s="7" t="s">
        <v>2060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3">
      <c r="A19" s="7" t="s">
        <v>2061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3">
      <c r="A20" s="7" t="s">
        <v>2062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3">
      <c r="A21" s="7" t="s">
        <v>2063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3">
      <c r="A22" s="7" t="s">
        <v>2064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3">
      <c r="A23" s="7" t="s">
        <v>2065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3">
      <c r="A24" s="7" t="s">
        <v>2066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3">
      <c r="A25" s="7" t="s">
        <v>2067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3">
      <c r="A26" s="7" t="s">
        <v>2068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3">
      <c r="A27" s="7" t="s">
        <v>2069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3">
      <c r="A28" s="7" t="s">
        <v>2070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3">
      <c r="A29" s="7" t="s">
        <v>2071</v>
      </c>
      <c r="B29" s="8"/>
      <c r="C29" s="8"/>
      <c r="D29" s="8"/>
      <c r="E29" s="8">
        <v>3</v>
      </c>
      <c r="F29" s="8">
        <v>3</v>
      </c>
    </row>
    <row r="30" spans="1:6" x14ac:dyDescent="0.3">
      <c r="A30" s="7" t="s">
        <v>2044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DB4C-4A7F-42BF-AA1A-CA35443235ED}">
  <dimension ref="A1:F22"/>
  <sheetViews>
    <sheetView tabSelected="1" topLeftCell="A8" workbookViewId="0">
      <selection activeCell="A23" sqref="A23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6" t="s">
        <v>2031</v>
      </c>
      <c r="B1" t="s">
        <v>2046</v>
      </c>
    </row>
    <row r="2" spans="1:6" x14ac:dyDescent="0.3">
      <c r="A2" s="6" t="s">
        <v>2075</v>
      </c>
      <c r="B2" t="s">
        <v>2046</v>
      </c>
    </row>
    <row r="4" spans="1:6" x14ac:dyDescent="0.3">
      <c r="A4" s="6" t="s">
        <v>2074</v>
      </c>
      <c r="B4" s="6" t="s">
        <v>2045</v>
      </c>
    </row>
    <row r="5" spans="1:6" x14ac:dyDescent="0.3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3">
      <c r="A6" s="11" t="s">
        <v>2076</v>
      </c>
      <c r="B6" s="8">
        <v>6</v>
      </c>
      <c r="C6" s="8">
        <v>36</v>
      </c>
      <c r="D6" s="8">
        <v>1</v>
      </c>
      <c r="E6" s="8">
        <v>49</v>
      </c>
      <c r="F6" s="8">
        <v>92</v>
      </c>
    </row>
    <row r="7" spans="1:6" x14ac:dyDescent="0.3">
      <c r="A7" s="11" t="s">
        <v>2077</v>
      </c>
      <c r="B7" s="8">
        <v>7</v>
      </c>
      <c r="C7" s="8">
        <v>28</v>
      </c>
      <c r="D7" s="8"/>
      <c r="E7" s="8">
        <v>44</v>
      </c>
      <c r="F7" s="8">
        <v>79</v>
      </c>
    </row>
    <row r="8" spans="1:6" x14ac:dyDescent="0.3">
      <c r="A8" s="11" t="s">
        <v>2078</v>
      </c>
      <c r="B8" s="8">
        <v>4</v>
      </c>
      <c r="C8" s="8">
        <v>33</v>
      </c>
      <c r="D8" s="8"/>
      <c r="E8" s="8">
        <v>49</v>
      </c>
      <c r="F8" s="8">
        <v>86</v>
      </c>
    </row>
    <row r="9" spans="1:6" x14ac:dyDescent="0.3">
      <c r="A9" s="11" t="s">
        <v>2079</v>
      </c>
      <c r="B9" s="8">
        <v>1</v>
      </c>
      <c r="C9" s="8">
        <v>30</v>
      </c>
      <c r="D9" s="8">
        <v>1</v>
      </c>
      <c r="E9" s="8">
        <v>46</v>
      </c>
      <c r="F9" s="8">
        <v>78</v>
      </c>
    </row>
    <row r="10" spans="1:6" x14ac:dyDescent="0.3">
      <c r="A10" s="11" t="s">
        <v>2080</v>
      </c>
      <c r="B10" s="8">
        <v>3</v>
      </c>
      <c r="C10" s="8">
        <v>35</v>
      </c>
      <c r="D10" s="8">
        <v>2</v>
      </c>
      <c r="E10" s="8">
        <v>46</v>
      </c>
      <c r="F10" s="8">
        <v>86</v>
      </c>
    </row>
    <row r="11" spans="1:6" x14ac:dyDescent="0.3">
      <c r="A11" s="11" t="s">
        <v>2081</v>
      </c>
      <c r="B11" s="8">
        <v>3</v>
      </c>
      <c r="C11" s="8">
        <v>28</v>
      </c>
      <c r="D11" s="8">
        <v>1</v>
      </c>
      <c r="E11" s="8">
        <v>55</v>
      </c>
      <c r="F11" s="8">
        <v>87</v>
      </c>
    </row>
    <row r="12" spans="1:6" x14ac:dyDescent="0.3">
      <c r="A12" s="11" t="s">
        <v>2082</v>
      </c>
      <c r="B12" s="8">
        <v>4</v>
      </c>
      <c r="C12" s="8">
        <v>31</v>
      </c>
      <c r="D12" s="8">
        <v>1</v>
      </c>
      <c r="E12" s="8">
        <v>58</v>
      </c>
      <c r="F12" s="8">
        <v>94</v>
      </c>
    </row>
    <row r="13" spans="1:6" x14ac:dyDescent="0.3">
      <c r="A13" s="11" t="s">
        <v>2083</v>
      </c>
      <c r="B13" s="8">
        <v>8</v>
      </c>
      <c r="C13" s="8">
        <v>35</v>
      </c>
      <c r="D13" s="8">
        <v>1</v>
      </c>
      <c r="E13" s="8">
        <v>41</v>
      </c>
      <c r="F13" s="8">
        <v>85</v>
      </c>
    </row>
    <row r="14" spans="1:6" x14ac:dyDescent="0.3">
      <c r="A14" s="11" t="s">
        <v>2084</v>
      </c>
      <c r="B14" s="8">
        <v>5</v>
      </c>
      <c r="C14" s="8">
        <v>23</v>
      </c>
      <c r="D14" s="8"/>
      <c r="E14" s="8">
        <v>45</v>
      </c>
      <c r="F14" s="8">
        <v>73</v>
      </c>
    </row>
    <row r="15" spans="1:6" x14ac:dyDescent="0.3">
      <c r="A15" s="11" t="s">
        <v>2085</v>
      </c>
      <c r="B15" s="8">
        <v>6</v>
      </c>
      <c r="C15" s="8">
        <v>26</v>
      </c>
      <c r="D15" s="8">
        <v>1</v>
      </c>
      <c r="E15" s="8">
        <v>45</v>
      </c>
      <c r="F15" s="8">
        <v>78</v>
      </c>
    </row>
    <row r="16" spans="1:6" x14ac:dyDescent="0.3">
      <c r="A16" s="11" t="s">
        <v>2086</v>
      </c>
      <c r="B16" s="8">
        <v>3</v>
      </c>
      <c r="C16" s="8">
        <v>27</v>
      </c>
      <c r="D16" s="8">
        <v>3</v>
      </c>
      <c r="E16" s="8">
        <v>45</v>
      </c>
      <c r="F16" s="8">
        <v>78</v>
      </c>
    </row>
    <row r="17" spans="1:6" x14ac:dyDescent="0.3">
      <c r="A17" s="11" t="s">
        <v>2087</v>
      </c>
      <c r="B17" s="8">
        <v>7</v>
      </c>
      <c r="C17" s="8">
        <v>32</v>
      </c>
      <c r="D17" s="8">
        <v>3</v>
      </c>
      <c r="E17" s="8">
        <v>42</v>
      </c>
      <c r="F17" s="8">
        <v>84</v>
      </c>
    </row>
    <row r="18" spans="1:6" x14ac:dyDescent="0.3">
      <c r="A18" s="11" t="s">
        <v>2044</v>
      </c>
      <c r="B18" s="8">
        <v>57</v>
      </c>
      <c r="C18" s="8">
        <v>364</v>
      </c>
      <c r="D18" s="8">
        <v>14</v>
      </c>
      <c r="E18" s="8">
        <v>565</v>
      </c>
      <c r="F18" s="8">
        <v>1000</v>
      </c>
    </row>
    <row r="20" spans="1:6" x14ac:dyDescent="0.3">
      <c r="A20" s="12" t="s">
        <v>2088</v>
      </c>
    </row>
    <row r="21" spans="1:6" x14ac:dyDescent="0.3">
      <c r="A21" s="12" t="s">
        <v>2089</v>
      </c>
    </row>
    <row r="22" spans="1:6" x14ac:dyDescent="0.3">
      <c r="A22" s="12" t="s">
        <v>2090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8DAD-675D-4C35-8C29-EA9BD6B4EECD}">
  <dimension ref="A3:G15"/>
  <sheetViews>
    <sheetView workbookViewId="0">
      <selection activeCell="J22" sqref="J22"/>
    </sheetView>
  </sheetViews>
  <sheetFormatPr defaultRowHeight="15.6" x14ac:dyDescent="0.3"/>
  <cols>
    <col min="1" max="1" width="12.296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6.796875" bestFit="1" customWidth="1"/>
    <col min="7" max="7" width="10.8984375" bestFit="1" customWidth="1"/>
  </cols>
  <sheetData>
    <row r="3" spans="1:7" x14ac:dyDescent="0.3">
      <c r="A3" s="6" t="s">
        <v>2047</v>
      </c>
      <c r="B3" s="6" t="s">
        <v>2045</v>
      </c>
    </row>
    <row r="4" spans="1:7" x14ac:dyDescent="0.3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  <c r="G4" t="s">
        <v>2044</v>
      </c>
    </row>
    <row r="5" spans="1:7" x14ac:dyDescent="0.3">
      <c r="A5" s="7" t="s">
        <v>2034</v>
      </c>
      <c r="B5" s="8">
        <v>11</v>
      </c>
      <c r="C5" s="8">
        <v>60</v>
      </c>
      <c r="D5" s="8">
        <v>5</v>
      </c>
      <c r="E5" s="8">
        <v>102</v>
      </c>
      <c r="F5" s="8"/>
      <c r="G5" s="8">
        <v>178</v>
      </c>
    </row>
    <row r="6" spans="1:7" x14ac:dyDescent="0.3">
      <c r="A6" s="7" t="s">
        <v>2035</v>
      </c>
      <c r="B6" s="8">
        <v>4</v>
      </c>
      <c r="C6" s="8">
        <v>20</v>
      </c>
      <c r="D6" s="8"/>
      <c r="E6" s="8">
        <v>22</v>
      </c>
      <c r="F6" s="8"/>
      <c r="G6" s="8">
        <v>46</v>
      </c>
    </row>
    <row r="7" spans="1:7" x14ac:dyDescent="0.3">
      <c r="A7" s="7" t="s">
        <v>2036</v>
      </c>
      <c r="B7" s="8">
        <v>1</v>
      </c>
      <c r="C7" s="8">
        <v>23</v>
      </c>
      <c r="D7" s="8">
        <v>3</v>
      </c>
      <c r="E7" s="8">
        <v>21</v>
      </c>
      <c r="F7" s="8"/>
      <c r="G7" s="8">
        <v>48</v>
      </c>
    </row>
    <row r="8" spans="1:7" x14ac:dyDescent="0.3">
      <c r="A8" s="7" t="s">
        <v>2037</v>
      </c>
      <c r="B8" s="8"/>
      <c r="C8" s="8"/>
      <c r="D8" s="8"/>
      <c r="E8" s="8">
        <v>4</v>
      </c>
      <c r="F8" s="8"/>
      <c r="G8" s="8">
        <v>4</v>
      </c>
    </row>
    <row r="9" spans="1:7" x14ac:dyDescent="0.3">
      <c r="A9" s="7" t="s">
        <v>2038</v>
      </c>
      <c r="B9" s="8">
        <v>10</v>
      </c>
      <c r="C9" s="8">
        <v>66</v>
      </c>
      <c r="D9" s="8"/>
      <c r="E9" s="8">
        <v>99</v>
      </c>
      <c r="F9" s="8"/>
      <c r="G9" s="8">
        <v>175</v>
      </c>
    </row>
    <row r="10" spans="1:7" x14ac:dyDescent="0.3">
      <c r="A10" s="7" t="s">
        <v>2039</v>
      </c>
      <c r="B10" s="8">
        <v>4</v>
      </c>
      <c r="C10" s="8">
        <v>11</v>
      </c>
      <c r="D10" s="8">
        <v>1</v>
      </c>
      <c r="E10" s="8">
        <v>26</v>
      </c>
      <c r="F10" s="8"/>
      <c r="G10" s="8">
        <v>42</v>
      </c>
    </row>
    <row r="11" spans="1:7" x14ac:dyDescent="0.3">
      <c r="A11" s="7" t="s">
        <v>2040</v>
      </c>
      <c r="B11" s="8">
        <v>2</v>
      </c>
      <c r="C11" s="8">
        <v>24</v>
      </c>
      <c r="D11" s="8">
        <v>1</v>
      </c>
      <c r="E11" s="8">
        <v>40</v>
      </c>
      <c r="F11" s="8"/>
      <c r="G11" s="8">
        <v>67</v>
      </c>
    </row>
    <row r="12" spans="1:7" x14ac:dyDescent="0.3">
      <c r="A12" s="7" t="s">
        <v>2041</v>
      </c>
      <c r="B12" s="8">
        <v>2</v>
      </c>
      <c r="C12" s="8">
        <v>28</v>
      </c>
      <c r="D12" s="8">
        <v>2</v>
      </c>
      <c r="E12" s="8">
        <v>64</v>
      </c>
      <c r="F12" s="8"/>
      <c r="G12" s="8">
        <v>96</v>
      </c>
    </row>
    <row r="13" spans="1:7" x14ac:dyDescent="0.3">
      <c r="A13" s="7" t="s">
        <v>2042</v>
      </c>
      <c r="B13" s="8">
        <v>23</v>
      </c>
      <c r="C13" s="8">
        <v>132</v>
      </c>
      <c r="D13" s="8">
        <v>2</v>
      </c>
      <c r="E13" s="8">
        <v>187</v>
      </c>
      <c r="F13" s="8"/>
      <c r="G13" s="8">
        <v>344</v>
      </c>
    </row>
    <row r="14" spans="1:7" x14ac:dyDescent="0.3">
      <c r="A14" s="7" t="s">
        <v>2043</v>
      </c>
      <c r="B14" s="8"/>
      <c r="C14" s="8"/>
      <c r="D14" s="8"/>
      <c r="E14" s="8"/>
      <c r="F14" s="8"/>
      <c r="G14" s="8"/>
    </row>
    <row r="15" spans="1:7" x14ac:dyDescent="0.3">
      <c r="A15" s="7" t="s">
        <v>2044</v>
      </c>
      <c r="B15" s="8">
        <v>57</v>
      </c>
      <c r="C15" s="8">
        <v>364</v>
      </c>
      <c r="D15" s="8">
        <v>14</v>
      </c>
      <c r="E15" s="8">
        <v>565</v>
      </c>
      <c r="F15" s="8"/>
      <c r="G15" s="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Outcome by Cate</vt:lpstr>
      <vt:lpstr>Outcome by Sub Catg</vt:lpstr>
      <vt:lpstr>Outcome by Date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Liat Sayfan</cp:lastModifiedBy>
  <dcterms:created xsi:type="dcterms:W3CDTF">2021-09-29T18:52:28Z</dcterms:created>
  <dcterms:modified xsi:type="dcterms:W3CDTF">2022-12-13T02:20:33Z</dcterms:modified>
</cp:coreProperties>
</file>