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sheetId="1" r:id="rId4"/>
    <sheet state="visible" name="Historial" sheetId="2" r:id="rId5"/>
    <sheet state="visible" name="Plazos" sheetId="3" r:id="rId6"/>
    <sheet state="visible" name="Alumnos" sheetId="4" r:id="rId7"/>
    <sheet state="visible" name="Leads Futuro" sheetId="5" r:id="rId8"/>
    <sheet state="visible" name="Crafting" sheetId="6" r:id="rId9"/>
    <sheet state="visible" name="EmailList-SOLID" sheetId="7" r:id="rId10"/>
  </sheets>
  <definedNames>
    <definedName hidden="1" localSheetId="4" name="_xlnm._FilterDatabase">'Leads Futuro'!$C$1:$C$1001</definedName>
  </definedNames>
  <calcPr/>
</workbook>
</file>

<file path=xl/sharedStrings.xml><?xml version="1.0" encoding="utf-8"?>
<sst xmlns="http://schemas.openxmlformats.org/spreadsheetml/2006/main" count="1753" uniqueCount="834">
  <si>
    <t>Nombre</t>
  </si>
  <si>
    <t>Canal</t>
  </si>
  <si>
    <t>Origen</t>
  </si>
  <si>
    <t>Referido de</t>
  </si>
  <si>
    <t>Fecha alta</t>
  </si>
  <si>
    <t>Email</t>
  </si>
  <si>
    <t>Teléfono</t>
  </si>
  <si>
    <t>Preguntó por</t>
  </si>
  <si>
    <t>Comentarios</t>
  </si>
  <si>
    <t>Historial</t>
  </si>
  <si>
    <t>Raúl Navarro Uribe</t>
  </si>
  <si>
    <t>Web</t>
  </si>
  <si>
    <t>Esplai</t>
  </si>
  <si>
    <t>raul.navarro.uribe@gmail.com</t>
  </si>
  <si>
    <t>Fede Otálvares</t>
  </si>
  <si>
    <t>Coders Bcn</t>
  </si>
  <si>
    <t>fnotalvares@gmail.com</t>
  </si>
  <si>
    <t>Pia Borges de Sanctis</t>
  </si>
  <si>
    <t>mpbds@uic.es</t>
  </si>
  <si>
    <t>Cursos online</t>
  </si>
  <si>
    <t>Leer historial</t>
  </si>
  <si>
    <t>Ariadna Santigosa</t>
  </si>
  <si>
    <t>ariadna.santigosa@gmail.com</t>
  </si>
  <si>
    <t>Victor Perez</t>
  </si>
  <si>
    <t>Referral</t>
  </si>
  <si>
    <t>Nil Serra</t>
  </si>
  <si>
    <t>vipepo.97@gmail.com</t>
  </si>
  <si>
    <t>Crafting</t>
  </si>
  <si>
    <t>Ana Catana</t>
  </si>
  <si>
    <t>anacatana.ac@gmail.com</t>
  </si>
  <si>
    <t>Diego Callegari</t>
  </si>
  <si>
    <t>callcallegari@gmail.com</t>
  </si>
  <si>
    <t>Frank Pereira</t>
  </si>
  <si>
    <t>frankpereirag000@gmail.com</t>
  </si>
  <si>
    <t>Luis Caballé</t>
  </si>
  <si>
    <t>hola@luiscaballe.com</t>
  </si>
  <si>
    <t>Berta González</t>
  </si>
  <si>
    <t>bertagonzalezmartin@gmail.com</t>
  </si>
  <si>
    <t>Ellis</t>
  </si>
  <si>
    <t>Edgar Alcolea</t>
  </si>
  <si>
    <t>ellisjwhitney@gmail.com</t>
  </si>
  <si>
    <t>Adam El Amrani Colina</t>
  </si>
  <si>
    <t>adelamco1091@outlook.com</t>
  </si>
  <si>
    <t>Miguel Rodero</t>
  </si>
  <si>
    <t>miguelrodero64@gmail.com</t>
  </si>
  <si>
    <t>Todo</t>
  </si>
  <si>
    <t>Eloi</t>
  </si>
  <si>
    <t>Sílvia Martínez</t>
  </si>
  <si>
    <t>eloipampliega@gmail.com</t>
  </si>
  <si>
    <t>Estefania</t>
  </si>
  <si>
    <t>Coders online Cerezo</t>
  </si>
  <si>
    <t>estefania.c.r@hotmail.com</t>
  </si>
  <si>
    <t>Eric Lluís López</t>
  </si>
  <si>
    <t>Lluís Filella</t>
  </si>
  <si>
    <t>ericlluis84@gmail.com</t>
  </si>
  <si>
    <t>José Luis</t>
  </si>
  <si>
    <t>Víctor Andújar</t>
  </si>
  <si>
    <t>srmartinn@hotmail.com</t>
  </si>
  <si>
    <t>Rita Solà Canals</t>
  </si>
  <si>
    <t>ritasolacanals@gmail.com</t>
  </si>
  <si>
    <t>Isaac Díez</t>
  </si>
  <si>
    <t>Napo</t>
  </si>
  <si>
    <t>isaac.diez@proton.me</t>
  </si>
  <si>
    <t>Richard</t>
  </si>
  <si>
    <t>Fer</t>
  </si>
  <si>
    <t>richardmt1403@gmail.com</t>
  </si>
  <si>
    <t>Erwin Cabrera</t>
  </si>
  <si>
    <t>erwinmc95@gmail.com</t>
  </si>
  <si>
    <t>Información por correo sobre precio y formas de pago y dónde son las clases presenciales?</t>
  </si>
  <si>
    <t>Ana Chiara Marsango Llenas</t>
  </si>
  <si>
    <t>Coders Málaga</t>
  </si>
  <si>
    <t>claraxmarsango@gmail.com</t>
  </si>
  <si>
    <t>engineering</t>
  </si>
  <si>
    <t>Sheila Macarrone</t>
  </si>
  <si>
    <t>sheila.macarrone@grupodigital.net</t>
  </si>
  <si>
    <t>Anibal Estrella</t>
  </si>
  <si>
    <t>Mikel Cabezas</t>
  </si>
  <si>
    <t>anibalestrella@gmail.com</t>
  </si>
  <si>
    <t>Joaquín Godoy</t>
  </si>
  <si>
    <t>joaquingodoy2407@gmail.com</t>
  </si>
  <si>
    <t>Buenas!
Ya he hablado con Alex y Nati hace unas semanas acerca del curso y me quiero inscribir.
Estoy interesado en recibir la información necesaria para ya inscribirme y hacer la prueba técnica cuando la tengan disponible :)
Tengo entendido que el pre</t>
  </si>
  <si>
    <t>Cristian Camilo Bermúdez Agudelo</t>
  </si>
  <si>
    <t>ccbabcn@gmail.com</t>
  </si>
  <si>
    <t>Berenguer Pou Llavina</t>
  </si>
  <si>
    <t>berenguer.pou@gmail.com</t>
  </si>
  <si>
    <t>Me interesa recibir el syllabus y realizar la prueba técnica para el curso. Gracias!</t>
  </si>
  <si>
    <t>Anna Marrodán Pellicer</t>
  </si>
  <si>
    <t>anna.marrodan@gmail.com</t>
  </si>
  <si>
    <t>Bon dia :) 
Estic interessada en fer la prova d’accés pel curs d’Ingenieria en el Software. 
Gracies!</t>
  </si>
  <si>
    <t>victorandujarmurcia@gmail.com</t>
  </si>
  <si>
    <t>Me gustaría poder realizar la prueba técnica. Agradecimientos muchos.</t>
  </si>
  <si>
    <t>Marc Girbau Bretcha</t>
  </si>
  <si>
    <t>marc.girbau94@gmail.com</t>
  </si>
  <si>
    <t>Hola, es para pedir la prueba de acceso para el curso 1.5. Gracias :)</t>
  </si>
  <si>
    <t>Jose Carlos</t>
  </si>
  <si>
    <t>Álex?</t>
  </si>
  <si>
    <t>jodelaenc@gmail.com</t>
  </si>
  <si>
    <t>Me gustaría saber las fechas de inicio y fin del curso, además de si habrá varias convocatorias o solo es una por año. 
También sería importante saber, si el curso puede ser financiado en varias veces o de un solo pago.</t>
  </si>
  <si>
    <t>Adrià</t>
  </si>
  <si>
    <t>adria.bogunya.7e6@itb.cat</t>
  </si>
  <si>
    <t>Maria del Mar Cegarra Palao</t>
  </si>
  <si>
    <t>maria.cegarra2303@gmail.com</t>
  </si>
  <si>
    <t>Hola! Me gustaría poder acceder a la prueba de acceso</t>
  </si>
  <si>
    <t>Raül</t>
  </si>
  <si>
    <t>raul@crowd.digital</t>
  </si>
  <si>
    <t>Todos</t>
  </si>
  <si>
    <t>Somos una empresa que nos interesaría mirar este curso u otros para nuestros empleados, que opciones tenéis?</t>
  </si>
  <si>
    <t>Adrián Arco</t>
  </si>
  <si>
    <t>adrian.arco.gonzalez@gmail.com</t>
  </si>
  <si>
    <t>Abel Guevara Landa</t>
  </si>
  <si>
    <t>abelguevaralanda@gmail.com</t>
  </si>
  <si>
    <t>Hola la info ya la tengo, simplemente me apunto para estar al día de las novedades del curso</t>
  </si>
  <si>
    <t>Joseba Ibarlucea</t>
  </si>
  <si>
    <t>Coders Madrid</t>
  </si>
  <si>
    <t>jibarlucea91@gmail.com</t>
  </si>
  <si>
    <t>David Pegueroles Bel</t>
  </si>
  <si>
    <t>david.peguerolesbel@gmail.com</t>
  </si>
  <si>
    <t>Me interesaría hacer la prueba técnica.</t>
  </si>
  <si>
    <t>Andrea Prat Pons</t>
  </si>
  <si>
    <t>andr8ide@gmail.com</t>
  </si>
  <si>
    <t>all</t>
  </si>
  <si>
    <t>Mario! Por fin me he inscrito! :DDD</t>
  </si>
  <si>
    <t>Juan</t>
  </si>
  <si>
    <t>Raúl Navarro Esplai</t>
  </si>
  <si>
    <t>j.jalon01@gmail.com</t>
  </si>
  <si>
    <t>crafting</t>
  </si>
  <si>
    <t>Buenas Mario, Soy Juan, hemos hablado este medio día.Por aquí te dejo este mensaje con mi correo para la info</t>
  </si>
  <si>
    <t>Daniel Setién</t>
  </si>
  <si>
    <t>dani.setien@gmail.com</t>
  </si>
  <si>
    <t>Estoy interesado en hacer la prueba de acceso! Un saludo</t>
  </si>
  <si>
    <t>Luis Fernando Acevedo</t>
  </si>
  <si>
    <t>Alex Minsait</t>
  </si>
  <si>
    <t>luisfer240292@gmail.com</t>
  </si>
  <si>
    <t>Buenas, estoy interesado en esta formación, no pude estar en la sesión informativa, pero si me han comentado que hay que hacer una prueba técnica, para tomarla que debería hacer? donde o como debería inscribirme?</t>
  </si>
  <si>
    <t>Guille</t>
  </si>
  <si>
    <t>guiyecasado@gmail.com</t>
  </si>
  <si>
    <t>Hola, 
Yo soy de Barcelona pero actualmente estoy viviendo en Copenhague. En mi caso ya he hecho un bootcamp en full-stack development, pero todavía no he encontrado trabajo. 
Como me gustaría volver a Barcelona y empezar a trabajar de developer estoy considerando firmemente hacer vuestro curso. 
Me gustaría recibir más información sobre las opciones de financiación una vez encontrado el trabajo. Muchas gracias!</t>
  </si>
  <si>
    <t>Edgar Alcolea González-Corroto</t>
  </si>
  <si>
    <t>edgaralcolea@gmail.com</t>
  </si>
  <si>
    <t>Adriana Gutiérrez</t>
  </si>
  <si>
    <t>adriiguva@gmail.com</t>
  </si>
  <si>
    <t>Iván Sánchez Pérez</t>
  </si>
  <si>
    <t>Neoland Álex</t>
  </si>
  <si>
    <t>ivansperez93@gmail.com</t>
  </si>
  <si>
    <t>Jesus Rodriguez González</t>
  </si>
  <si>
    <t>jesusrodriguezgonzalezgr@gmail.com</t>
  </si>
  <si>
    <t>Carolina Ros del Real</t>
  </si>
  <si>
    <t>rosdelreal@gmail.com</t>
  </si>
  <si>
    <t>Álvaro Mauricio Camacho Dávila</t>
  </si>
  <si>
    <t>Compañero de Marc Girbau</t>
  </si>
  <si>
    <t>alvarocamachodavila@gmail.com</t>
  </si>
  <si>
    <t>Soy el compañero de Marc Girbau.</t>
  </si>
  <si>
    <t>Marc Moreno Abad</t>
  </si>
  <si>
    <t>marcmoreno112@gmail.com</t>
  </si>
  <si>
    <t>Ha entrado a través de su empresa</t>
  </si>
  <si>
    <t>Alexis García Sáez</t>
  </si>
  <si>
    <t>Forocoches Dudamel</t>
  </si>
  <si>
    <t>lexisgasa@gmail.com</t>
  </si>
  <si>
    <t>607851657 | +81 70-7797-4200</t>
  </si>
  <si>
    <t>Normalmente no hay problema pero podría ser posible que no pueda coger la llamada a la primera debido al trabajo, quizá para asegurarlo un poco más mi jornada finaliza a las 18.00.</t>
  </si>
  <si>
    <t>En mi DNI Ismael pero llámame Miguel</t>
  </si>
  <si>
    <t>bercast81@gmail.com</t>
  </si>
  <si>
    <t>TypeScript? Precio? Duración?</t>
  </si>
  <si>
    <t>Clara Fernández Fraga</t>
  </si>
  <si>
    <t>Benjamin Rae</t>
  </si>
  <si>
    <t>clarafdezfraga@gmail.com</t>
  </si>
  <si>
    <t>Ricardo Zurita (No mail)</t>
  </si>
  <si>
    <t>LinkedIn</t>
  </si>
  <si>
    <t>ricardo.zurita.dev@gmail.com</t>
  </si>
  <si>
    <t>Hola buenos días, estoy interesado en el curso de Ingeniería en el Software, quría saber cómo va lo de bonificiación por FUNDAE por favor. Muchas gracias.</t>
  </si>
  <si>
    <t>Álvaro Parada García</t>
  </si>
  <si>
    <t>alvaro.parada92@gmail.com</t>
  </si>
  <si>
    <t xml:space="preserve"> </t>
  </si>
  <si>
    <t>online</t>
  </si>
  <si>
    <t>Me gustaría saber el procedimiento para inscribirme en el curso de TypeScript Avanzado</t>
  </si>
  <si>
    <t>Catalina Tarelli</t>
  </si>
  <si>
    <t>catatarelli@hotmail.com</t>
  </si>
  <si>
    <t>Berto Forteza Sánchez</t>
  </si>
  <si>
    <t>bertoforteza87@gmail.com</t>
  </si>
  <si>
    <t>Rubén Ramírez Martínez</t>
  </si>
  <si>
    <t xml:space="preserve">rubenramar8@gmail.com </t>
  </si>
  <si>
    <t>SOLID</t>
  </si>
  <si>
    <t>Óscar</t>
  </si>
  <si>
    <t>inane.ensemble@gmail.com</t>
  </si>
  <si>
    <t>onlines</t>
  </si>
  <si>
    <t>Me interesa sobretodo precio y temario</t>
  </si>
  <si>
    <t>Albert Sagol Grau</t>
  </si>
  <si>
    <t xml:space="preserve">albert.sagol@gmail.com </t>
  </si>
  <si>
    <t>Alexandr Andrushevich Petukhov</t>
  </si>
  <si>
    <t>alex@andru.codes</t>
  </si>
  <si>
    <t>Marcos Rodríguez Alonso</t>
  </si>
  <si>
    <t>Trizia</t>
  </si>
  <si>
    <t>e.marcosra@gmail.com</t>
  </si>
  <si>
    <t>Sonia</t>
  </si>
  <si>
    <t>lacarramolina@gmail.com</t>
  </si>
  <si>
    <t>Carolina López Casanova</t>
  </si>
  <si>
    <t>carolinalopezcasanova@gmail.com</t>
  </si>
  <si>
    <t>Guillem Blasco Domenech</t>
  </si>
  <si>
    <t>Robert Belenguer</t>
  </si>
  <si>
    <t>gowet92@gmail.com</t>
  </si>
  <si>
    <t>Aitor</t>
  </si>
  <si>
    <t>Forocoches 😶</t>
  </si>
  <si>
    <t>yako83@gmail.com</t>
  </si>
  <si>
    <t>Cindy</t>
  </si>
  <si>
    <t>alvaradocp20@gmail.com</t>
  </si>
  <si>
    <t>Gerardo</t>
  </si>
  <si>
    <t>gerardojoseredondomarin@gmail.com</t>
  </si>
  <si>
    <t>Quiero ver</t>
  </si>
  <si>
    <t>Lucas</t>
  </si>
  <si>
    <t>lucasdamian30@gmail.com</t>
  </si>
  <si>
    <t>Queria un poco de más info sobre el curso de TS avanzado!! =)</t>
  </si>
  <si>
    <t>Mohamed</t>
  </si>
  <si>
    <t>mohame.jellal@gmail.com</t>
  </si>
  <si>
    <t xml:space="preserve">Carlos </t>
  </si>
  <si>
    <t>WhatsApp</t>
  </si>
  <si>
    <t>Andy García</t>
  </si>
  <si>
    <t>salvador.lopez.carlos1@gmail.com</t>
  </si>
  <si>
    <t xml:space="preserve">Rafel </t>
  </si>
  <si>
    <t>rafelolmos@gmail.com</t>
  </si>
  <si>
    <t>Voldria saber el preu del curs de typescript</t>
  </si>
  <si>
    <t>Constantin Dusescu</t>
  </si>
  <si>
    <t>Discord</t>
  </si>
  <si>
    <t>Isdi Coders</t>
  </si>
  <si>
    <t>constantin.dusescu@icloud.com</t>
  </si>
  <si>
    <t>taller</t>
  </si>
  <si>
    <t>talleres</t>
  </si>
  <si>
    <t>Lorena Martínez Moledo</t>
  </si>
  <si>
    <t>lmartmol@gmail.com</t>
  </si>
  <si>
    <t>Aron Ilie Llop</t>
  </si>
  <si>
    <t>aronilie.code@gmail.com</t>
  </si>
  <si>
    <t>Dani Montes</t>
  </si>
  <si>
    <t>daniel.montes@gmail.com</t>
  </si>
  <si>
    <t>Ana Lambea Perálvarez</t>
  </si>
  <si>
    <t>analambeap@gmail.com</t>
  </si>
  <si>
    <t>Luis Dudamel Salas</t>
  </si>
  <si>
    <t>ladusa@gmail.com</t>
  </si>
  <si>
    <t>Judit Vives Ramon</t>
  </si>
  <si>
    <t>jvivesramon@gmail.com</t>
  </si>
  <si>
    <t xml:space="preserve">Lluís Filella Olmo </t>
  </si>
  <si>
    <t>lfilella97@gmail.com</t>
  </si>
  <si>
    <t xml:space="preserve">Iván Jiménez Luque </t>
  </si>
  <si>
    <t>ivanjimluqmallorca@gmail.com</t>
  </si>
  <si>
    <t>Facundo Tolosa</t>
  </si>
  <si>
    <t>facundotolosa98@gmail.com</t>
  </si>
  <si>
    <t>David Cuartas Bayón</t>
  </si>
  <si>
    <t>davidcuba91@gmail.com</t>
  </si>
  <si>
    <t>Gastón Artaza Yañez</t>
  </si>
  <si>
    <t>gartaza.isocial@gmail.com</t>
  </si>
  <si>
    <t>Berta Górriz Fernández</t>
  </si>
  <si>
    <t>bertagorrizfernandez@gmail.com</t>
  </si>
  <si>
    <t>David Botello Chércoles</t>
  </si>
  <si>
    <t>dabocher@gmail.com</t>
  </si>
  <si>
    <t>Sílvia Martínez Carbonell</t>
  </si>
  <si>
    <t>s.marti.carbonell@gmail.com</t>
  </si>
  <si>
    <t>Arnau Ciriquián Martínez</t>
  </si>
  <si>
    <t>arnau.m.ciriquian@gmail.com</t>
  </si>
  <si>
    <t>Mariam Lliso Martínez</t>
  </si>
  <si>
    <t>contacto.llisomartinez@gmail.com</t>
  </si>
  <si>
    <t>Mela Maluenda Martínez</t>
  </si>
  <si>
    <t>maluenda.mela@gmail.com</t>
  </si>
  <si>
    <t>Bárbara Gimeno Ballester</t>
  </si>
  <si>
    <t>barbara.bgb92@gmail.com</t>
  </si>
  <si>
    <t>mikelcabezas@gmail.com</t>
  </si>
  <si>
    <t>Camino Losada Alonso</t>
  </si>
  <si>
    <t>camino.losada.alonso@gmail.com</t>
  </si>
  <si>
    <t>Raúl Pérez Cassone</t>
  </si>
  <si>
    <t>jrpcassone@gmail.com</t>
  </si>
  <si>
    <t>Cristina Jiménez Martín</t>
  </si>
  <si>
    <t>cristinajmartin98@gmail.com</t>
  </si>
  <si>
    <t>Alex Barbero Arrufat</t>
  </si>
  <si>
    <t>barrufat@hotmail.com</t>
  </si>
  <si>
    <t>Oleguer Carreras Gargallo</t>
  </si>
  <si>
    <t>carreraso@media-saturn.com</t>
  </si>
  <si>
    <t>Carles Galán Bertran</t>
  </si>
  <si>
    <t>galan.carles@gmail.com</t>
  </si>
  <si>
    <t>Augusto Gómez Santos</t>
  </si>
  <si>
    <t>agomezsantos95@gmail.com</t>
  </si>
  <si>
    <t>Iván García Guerrero</t>
  </si>
  <si>
    <t>ivanggv2@gmail.com</t>
  </si>
  <si>
    <t>Matheus de Vasconcellos Martins</t>
  </si>
  <si>
    <t>matheusvmm13@gmail.com</t>
  </si>
  <si>
    <t>Anna Rosés Martí</t>
  </si>
  <si>
    <t>anna.roses.marti@gmail.com</t>
  </si>
  <si>
    <t>Marta Ibarra Cumbrero (No mail)</t>
  </si>
  <si>
    <t>marta.ibarrac@gmail.com</t>
  </si>
  <si>
    <t>Eduardo Arriaga</t>
  </si>
  <si>
    <t>edarriaga@gmail.com</t>
  </si>
  <si>
    <t>online, SOLID</t>
  </si>
  <si>
    <t>Hola me podrias dar informes de curso de TypeScript y de Solid y Design Patterns, saludos.</t>
  </si>
  <si>
    <t>Gandolapp</t>
  </si>
  <si>
    <t>jmjuan@gandolapp.com</t>
  </si>
  <si>
    <t>Patrícia Femenías Regalado</t>
  </si>
  <si>
    <t>patricia.femenias@gmail.com</t>
  </si>
  <si>
    <t>Yosmangel Adames</t>
  </si>
  <si>
    <t>yosmangel.yk@gmail.com</t>
  </si>
  <si>
    <t>Saber cuando comienza el curso nuevamente y saber de precios.</t>
  </si>
  <si>
    <t>Erik Riquelme García</t>
  </si>
  <si>
    <t>Taller IP</t>
  </si>
  <si>
    <t>Judit Vives</t>
  </si>
  <si>
    <t>erikone2311@gmail.com</t>
  </si>
  <si>
    <t>Kayla Smith</t>
  </si>
  <si>
    <t>MeetUp</t>
  </si>
  <si>
    <t>kaylaesmith1@gmail.com</t>
  </si>
  <si>
    <t>Olga Kasaeva</t>
  </si>
  <si>
    <t>Betahaus Coworking</t>
  </si>
  <si>
    <t>olga.kasaeva@gmail.com</t>
  </si>
  <si>
    <t>Magali Merlo</t>
  </si>
  <si>
    <t>magalimerlo@gmail.com</t>
  </si>
  <si>
    <t>Sabrina Manniello</t>
  </si>
  <si>
    <t>sabrimanniello@gmail.com</t>
  </si>
  <si>
    <t>José Luis Dvorzak</t>
  </si>
  <si>
    <t>jldvorzak@hotmail.com</t>
  </si>
  <si>
    <t>Quim Esparza Lavado</t>
  </si>
  <si>
    <t>Ainara Lluvia</t>
  </si>
  <si>
    <t>ainaralluvia@gmail.com</t>
  </si>
  <si>
    <t>Ana Pérez Menéndez</t>
  </si>
  <si>
    <t>anaprz_85@hotmail.com</t>
  </si>
  <si>
    <t>Andrés Prieto</t>
  </si>
  <si>
    <t>andres.josepf08@gmail.com</t>
  </si>
  <si>
    <t>Juan Ignacio Godoy Grando</t>
  </si>
  <si>
    <t>juani.godoy27@icloud.com</t>
  </si>
  <si>
    <t>Elisabet Costa</t>
  </si>
  <si>
    <t>elicosta07@gmail.com</t>
  </si>
  <si>
    <t>Enrique Cabrera de Luque</t>
  </si>
  <si>
    <t>frameloop@gmail.com</t>
  </si>
  <si>
    <t>No asistió finalmente</t>
  </si>
  <si>
    <t>Araceli Rojas</t>
  </si>
  <si>
    <t>araceli.rojas123@gmail.com</t>
  </si>
  <si>
    <t>Juana Calle Patiño</t>
  </si>
  <si>
    <t>jcallepatino@gmail.com</t>
  </si>
  <si>
    <t>Laureano Nicolás Dvorzak</t>
  </si>
  <si>
    <t>laureanodvorzak@hotmail.com</t>
  </si>
  <si>
    <t>Sonia Baldo Calatayud</t>
  </si>
  <si>
    <t>soniabald@hotmail.com</t>
  </si>
  <si>
    <t>Tiago Merieles</t>
  </si>
  <si>
    <t>tiagomeirelesmusic@gmail.com</t>
  </si>
  <si>
    <t>Tomás Vasco</t>
  </si>
  <si>
    <t>tomasgrayfvasco@gmail.com</t>
  </si>
  <si>
    <t>Pepa Pals</t>
  </si>
  <si>
    <t>potsersocjo@gmail.com</t>
  </si>
  <si>
    <t>Laura Hernández</t>
  </si>
  <si>
    <t>laura.hernandez@softonic.com</t>
  </si>
  <si>
    <t>TS Avanzado</t>
  </si>
  <si>
    <t>Edgar</t>
  </si>
  <si>
    <t>resoncia@gmail.com</t>
  </si>
  <si>
    <t>He visto que ha empezado un curso en Marzo, ?tenéis pensado impartir alguno más este año?</t>
  </si>
  <si>
    <t>Sergi Casquero</t>
  </si>
  <si>
    <t>warlock.scm@gmail.com</t>
  </si>
  <si>
    <t>Miguel</t>
  </si>
  <si>
    <t>txiki92@hotmail.com</t>
  </si>
  <si>
    <t>Hola, quería preguntar sobre la fecha del siguiente curso de Typescript avanzado. Gracias</t>
  </si>
  <si>
    <t>Menchu</t>
  </si>
  <si>
    <t>Whatsapp</t>
  </si>
  <si>
    <t>mcmvillalobos@gmail.com</t>
  </si>
  <si>
    <t>Vitaliy</t>
  </si>
  <si>
    <t>vsbcn@proton.me</t>
  </si>
  <si>
    <t>Pol Bartolomé</t>
  </si>
  <si>
    <t>bartolomereal@gmail.com</t>
  </si>
  <si>
    <t>Luis Alberto Cajas Beltran</t>
  </si>
  <si>
    <t>cajasbel_la_ifp@hotmail.com</t>
  </si>
  <si>
    <t>Carlos Espinosa</t>
  </si>
  <si>
    <t>carlos.espinosa1984@icloud.com</t>
  </si>
  <si>
    <t>Claudio Ceppi</t>
  </si>
  <si>
    <t>erceppi@gmail.com</t>
  </si>
  <si>
    <t>Gina Marieges</t>
  </si>
  <si>
    <t>gina.marieges@gmail.com</t>
  </si>
  <si>
    <t>Damian</t>
  </si>
  <si>
    <t>Estaría interesado en recibir un poco más de información adicional a la incluida en el dossier como stack que usaremos, las clases quedarán grabadas en caso de un día no poder asistir, etc Gracias</t>
  </si>
  <si>
    <t>Iván Aguilar</t>
  </si>
  <si>
    <t>ivanaguiglez@gmail.com</t>
  </si>
  <si>
    <t>JS a TS</t>
  </si>
  <si>
    <t>Diego</t>
  </si>
  <si>
    <t>diegobcn010@gmail.com</t>
  </si>
  <si>
    <t>Aniol Rodríguez Carrillo</t>
  </si>
  <si>
    <t>arodrigue96@gmail.com</t>
  </si>
  <si>
    <t>María Pía Sagua</t>
  </si>
  <si>
    <t>mariapiasagua@hotmail.com</t>
  </si>
  <si>
    <t>Sergio Busà</t>
  </si>
  <si>
    <t>sergiobusa01@libero.it</t>
  </si>
  <si>
    <t>Cesar Molina</t>
  </si>
  <si>
    <t>cmv.boss@gmail.com</t>
  </si>
  <si>
    <t>Kenneth Megueri</t>
  </si>
  <si>
    <t>franken2845@gmail.com</t>
  </si>
  <si>
    <t>Gemma Teixidó</t>
  </si>
  <si>
    <t>Skylab Bcn</t>
  </si>
  <si>
    <t>gemmateixido25@gmail.com</t>
  </si>
  <si>
    <t>Cursos de TS</t>
  </si>
  <si>
    <t>Gabri</t>
  </si>
  <si>
    <t>gfernandezareas@gmail.com</t>
  </si>
  <si>
    <t>events</t>
  </si>
  <si>
    <t>Decidme cuándo va a ser el taller de test driven development cuando salga, por favor.</t>
  </si>
  <si>
    <t>Irene Piccoli</t>
  </si>
  <si>
    <t>ipice1618@protonmail.com</t>
  </si>
  <si>
    <t>Taller Docker</t>
  </si>
  <si>
    <t>Isabel</t>
  </si>
  <si>
    <t>Coders online</t>
  </si>
  <si>
    <t>isabelds22@hotmail.com</t>
  </si>
  <si>
    <t>Buenas tardes, realicé el bootcamp en Fullstack developer en ISDI CODERS y lo finalicé hace dos meses. Estoy buscando un curso que me aporte más conocimientos a los ya aprendidos ya que me veo un poco floja en lo que están pidiendo las empresas. Gracias.</t>
  </si>
  <si>
    <t>Ana María</t>
  </si>
  <si>
    <t>anamml461@gmail.com</t>
  </si>
  <si>
    <t>Quiero informacion sobre el curso de javascript a typescript</t>
  </si>
  <si>
    <t>Geraldine López</t>
  </si>
  <si>
    <t>Taller UX/UI</t>
  </si>
  <si>
    <t>geraldinelopz@gmail.com</t>
  </si>
  <si>
    <t>Lorgio Benjamin</t>
  </si>
  <si>
    <t>lorgiorodaroca@gmail.com</t>
  </si>
  <si>
    <t>Pau Almirall</t>
  </si>
  <si>
    <t>Jefe de Albert Musella</t>
  </si>
  <si>
    <t>pau.almirall@mail.schwarz</t>
  </si>
  <si>
    <t>Responsable de equipo de Front en Schwarz Global Services</t>
  </si>
  <si>
    <t>Angelo Morales</t>
  </si>
  <si>
    <t>angelotuba3@gmail.com</t>
  </si>
  <si>
    <t>Vino de Madrid, ha hecho story del evento en IG</t>
  </si>
  <si>
    <t>Anna Vidal Pons</t>
  </si>
  <si>
    <t>anna.vidalpons@gmail.com</t>
  </si>
  <si>
    <t>Cofundadora de TechFems, fue voluntaria de userinyerface. Escribirle para hacer cosas con la comunidad. Ella y Eva Ibáñez dijeron que hay 4 personas interesadas en el curso de TS (no sabemos cuál de los dos)</t>
  </si>
  <si>
    <t>Sergio Nettleton</t>
  </si>
  <si>
    <t>sergiones0@gmail.com</t>
  </si>
  <si>
    <t>El que preguntó varias veces por la historia de Google con los menús de Android (mistery meat)</t>
  </si>
  <si>
    <t>Fabricio Marchetti</t>
  </si>
  <si>
    <t>fabriciomarche@gmail.com</t>
  </si>
  <si>
    <t>FullStack React Node developer, sentado en la mesa de atrás al lado de Angelo</t>
  </si>
  <si>
    <t>Rubén Casalta</t>
  </si>
  <si>
    <t>ruben.casalta@gmail.com</t>
  </si>
  <si>
    <t>Omitsis</t>
  </si>
  <si>
    <t>Miguel Cañate Barreneche</t>
  </si>
  <si>
    <t>miguelcbarreneche@gmail.com</t>
  </si>
  <si>
    <t>El más mayor que vino, sentado al lado de la puerta</t>
  </si>
  <si>
    <t>Eva Ibañez de Garayo</t>
  </si>
  <si>
    <t>eva_mig@yahoo.es</t>
  </si>
  <si>
    <t>Venía con Anna Vidal, hizo bootcamp en Skylab con Manu, interesada en curso de TS (no sabemos cuál de los dos)</t>
  </si>
  <si>
    <t>Albert Arrebola Sans</t>
  </si>
  <si>
    <t>albertarrebola8@gmail.com</t>
  </si>
  <si>
    <t>Desarrollador web jr.</t>
  </si>
  <si>
    <t>Angelyn Bonaldy</t>
  </si>
  <si>
    <t>abonaldy@gmail.com</t>
  </si>
  <si>
    <t>FullStack y nutricionista, la que se fue pronto</t>
  </si>
  <si>
    <t>Pol Gubau Amores</t>
  </si>
  <si>
    <t>gubaupol@gmail.com</t>
  </si>
  <si>
    <t>Amigo de Francesco, diseñador UX y dev. frontend, por lo que veo en LinkedIn parece un perfil potente</t>
  </si>
  <si>
    <t>Núria Ramoneda</t>
  </si>
  <si>
    <t>nuriarai@gmail.com</t>
  </si>
  <si>
    <t>ISDI Coders</t>
  </si>
  <si>
    <t>Raúl Bellette</t>
  </si>
  <si>
    <t>raul.bellette@gmail.com</t>
  </si>
  <si>
    <t>Mireia Olivé Fructuoso</t>
  </si>
  <si>
    <t>mirisfu@gmail.com</t>
  </si>
  <si>
    <t>Muy seria, sentada cerca de la puerta (la que Lorena vio coger el bolso y pensaba que se iba enfadada)</t>
  </si>
  <si>
    <t>Sofía Carballo</t>
  </si>
  <si>
    <t>sofiacarballosc@gmail.com</t>
  </si>
  <si>
    <t>Codurance</t>
  </si>
  <si>
    <t xml:space="preserve">Mónica Valencia </t>
  </si>
  <si>
    <t>mvo08970@hotmail.com</t>
  </si>
  <si>
    <t>No vive en Bcn, Lorena le habló de SOLID, hay que enviarle info. Es de C#</t>
  </si>
  <si>
    <t>Kevin Real</t>
  </si>
  <si>
    <t>Isdi Coders Bcn</t>
  </si>
  <si>
    <t>krealalejo@gmail.com</t>
  </si>
  <si>
    <t>Jostan Ysai Carvajal Ruiz</t>
  </si>
  <si>
    <t>ysai59@yahoo.es</t>
  </si>
  <si>
    <t>Soy Medico y estoy interesado en aprender analisis de datos para aplicarlo en mi ambito de trabajo. Estoy en cero y me gustaria en software R</t>
  </si>
  <si>
    <t>Aitor Santos</t>
  </si>
  <si>
    <t>Taller IP3</t>
  </si>
  <si>
    <t>Anna Marrodán &amp; Róman</t>
  </si>
  <si>
    <t>aitorsantos90@gmail.com</t>
  </si>
  <si>
    <t>Alberto Molina M</t>
  </si>
  <si>
    <t>jomomon1985@gmail.com</t>
  </si>
  <si>
    <t xml:space="preserve">Maritza Acuna </t>
  </si>
  <si>
    <t>maritza.acuna.protecso@gmail.com</t>
  </si>
  <si>
    <t>Eric Fernández Luna</t>
  </si>
  <si>
    <t>ericfernandezluna@gmail.com</t>
  </si>
  <si>
    <t>mohabg12@gmail.com</t>
  </si>
  <si>
    <t>Juli</t>
  </si>
  <si>
    <t>Andrea Prat</t>
  </si>
  <si>
    <t>julideramon@gmail.com</t>
  </si>
  <si>
    <t>Intetesado en el curso de Javascript a Typescript</t>
  </si>
  <si>
    <r>
      <rPr>
        <rFont val="Arial, Helvetica, sans-serif"/>
        <b/>
        <color rgb="FF222222"/>
      </rPr>
      <t>Daniel Peñaloza</t>
    </r>
  </si>
  <si>
    <t xml:space="preserve">MeetUp </t>
  </si>
  <si>
    <t>Taller ip4</t>
  </si>
  <si>
    <r>
      <rPr>
        <rFont val="Arial, Helvetica, sans-serif"/>
        <color rgb="FF000000"/>
      </rPr>
      <t>danp1925@gmail.com</t>
    </r>
  </si>
  <si>
    <t>Álvaro Lombera</t>
  </si>
  <si>
    <t>Xifré</t>
  </si>
  <si>
    <t>a.lomberacruz@gmail.com</t>
  </si>
  <si>
    <t>Raimon</t>
  </si>
  <si>
    <t>raimon.txollo@gmail.com</t>
  </si>
  <si>
    <t>Buenas, qué tal; quería información sobre próximas fechas y qué tal la experiencia de estos primeros meses. Gracias!</t>
  </si>
  <si>
    <t>Alex Uribe</t>
  </si>
  <si>
    <t>Un abogado ¿?</t>
  </si>
  <si>
    <t>alex5uribe@gmail.com</t>
  </si>
  <si>
    <t>Hola, Soy Alex y estoy interesado en el curso, soy graduado en Arquitectura y me gustaria hacer el cambio hacia la informatica. Me gustaria saber mas información sobre los horarios que tendríamos en el modulo 2, las fechas de inscripción para el curso</t>
  </si>
  <si>
    <t>Ali Sadykov</t>
  </si>
  <si>
    <t>Andru</t>
  </si>
  <si>
    <t>sadykov.ali00@gmail.com</t>
  </si>
  <si>
    <t>Aina Valls Rubio</t>
  </si>
  <si>
    <t>Skylab</t>
  </si>
  <si>
    <t>avallsru@gmail.com</t>
  </si>
  <si>
    <t>Soy Frontend developer. Estoy interesada sobretodo en los eventos/cursos relacionados con el frontend :)</t>
  </si>
  <si>
    <t>Marco</t>
  </si>
  <si>
    <t>proyectomarcobravo</t>
  </si>
  <si>
    <t>damianlopezou@gmail.com</t>
  </si>
  <si>
    <t>Quería recibir info sobre los precios de los cursos online de typescript y Testing</t>
  </si>
  <si>
    <t xml:space="preserve">Alexander Yun </t>
  </si>
  <si>
    <t>Taller IP4</t>
  </si>
  <si>
    <t xml:space="preserve">Andru </t>
  </si>
  <si>
    <r>
      <rPr>
        <rFont val="&quot;gg sans&quot;, &quot;Noto Sans&quot;, &quot;Helvetica Neue&quot;, Helvetica, Arial, sans-serif, &quot;Apple Symbols&quot;"/>
        <color theme="1"/>
        <sz val="10.0"/>
      </rPr>
      <t>lucker631</t>
    </r>
    <r>
      <rPr>
        <rFont val="&quot;gg sans&quot;, &quot;Noto Sans&quot;, &quot;Helvetica Neue&quot;, Helvetica, Arial, sans-serif, &quot;Apple Symbols&quot;"/>
        <color theme="1"/>
        <sz val="10.0"/>
      </rPr>
      <t>@gmail</t>
    </r>
    <r>
      <rPr>
        <rFont val="&quot;gg sans&quot;, &quot;Noto Sans&quot;, &quot;Helvetica Neue&quot;, Helvetica, Arial, sans-serif, &quot;Apple Symbols&quot;"/>
        <color theme="1"/>
        <sz val="10.0"/>
      </rPr>
      <t>.com</t>
    </r>
  </si>
  <si>
    <t>Viene de parte de Andru. Se ha dormido todo el taller. No habla castellano.</t>
  </si>
  <si>
    <t>Carolina Toro</t>
  </si>
  <si>
    <t>caro.toro.c@gmail.com</t>
  </si>
  <si>
    <t>Ha hecho alguna cosilla de HTML antes, es ingeniera electrónica</t>
  </si>
  <si>
    <r>
      <rPr>
        <rFont val="Arial, Helvetica, sans-serif"/>
        <b/>
        <color rgb="FF222222"/>
        <sz val="10.0"/>
      </rPr>
      <t>Danae Vara</t>
    </r>
  </si>
  <si>
    <r>
      <rPr>
        <rFont val="Arial, Helvetica, sans-serif"/>
        <color rgb="FF000000"/>
        <sz val="10.0"/>
      </rPr>
      <t>danae.vara@gmail.com</t>
    </r>
  </si>
  <si>
    <t xml:space="preserve">Es de producto </t>
  </si>
  <si>
    <t>Ignacio Romano</t>
  </si>
  <si>
    <t>ignacioromanoruiz@gmail.com</t>
  </si>
  <si>
    <t>Viene de finanzas.</t>
  </si>
  <si>
    <t>Román</t>
  </si>
  <si>
    <t>romantrigueros@gmail.com</t>
  </si>
  <si>
    <t>Hola buenos días me gustaria recibir información acerca del curso de desarrollo web. Gracias y un saludo</t>
  </si>
  <si>
    <t>Alumno</t>
  </si>
  <si>
    <t>Vivía en Vancouver. Tenía fecha para la prueba de acceso el 2-2. Finalmente ha fichado por Coders.</t>
  </si>
  <si>
    <t>Está en fase de recopilar info sobre escuelas. Viene de UI. Se le escribió un email de repesca el día 16 de febrero. No ha contestado. Se le ha enviado un email con información sobre la edición de junio de Crafting el 29/4.</t>
  </si>
  <si>
    <t>Le llamé y escribí whatsapp, me dijo que me llamaría en cuanto pudiera. Le envié mail con info. Nunca se puso en contacto.</t>
  </si>
  <si>
    <t>He hablado con él por teléfono. Recomendado por Sílvia primero y por María del Mar después. Le he mandado la info por email. Judit le mandó un mail de repesca el día 19 de febrero. Contestó diciendo que no tenía tiempo de asistir a todas las clases y que lo dejaría para el futuro. Apuntado en la pestaña "Leads Futuro". Se le ha contactado a través de email el 16/04 para informarle de la nueva edición del curso online de TS Avanzado.</t>
  </si>
  <si>
    <t>Hizo el bootcamp online de frontend con Cerezo, le interesa el SOLID. No ha hecho backend y el testing lo tiene un poco oxidado.
Va a ir a la sesión informativa (no fue). Judit le envió un email de repesca el 19 de febrero. No ha contestado</t>
  </si>
  <si>
    <t>Conoce al hermano de Filella. Viene de la sociología y está harto, quiere cambiar de trabajo. Muy motivado, con la decisión muy madurada. El lunes le mando materiales para la prueba.
Prueba superada. 
Ya ha pagado la reserva de plaza y devuelto el contrato firmado. Hará el pago del resto en dos plazos de 2350€. Uno en marzo y otro en abril. Está dentro</t>
  </si>
  <si>
    <t>Es comercial. Hablando con él no me da que haya mucho fit con la programación. Le he dado la info y me dirá algo. Judit le escribió por correo el 27 de febrero pero no obtuvo respuesta. Nos enteramos por Raul que no hará el curso, finalmente. Invitado a la inauguración el 20/03/24</t>
  </si>
  <si>
    <t>Lleva un año de dev, viene de Factoria. Ha trabajado con Angular pero muy copy&amp;paste, quiere aprender. Está actualmente en paro. Se ha interesado por los dos cursos. Me dice algo. Contactada por teléfono. Contactada de repesca el 19 de febrero sin respuesta. Ha vuelto a contactar a través del formulario para interesarse por TypeScript Avanzado. Se le ha preguntado por correo por si era un error y ha respondido que no y que se interesa por TS. Se le ha escrito comentándole que le confirmaremos las próximas fechas cuando las tengamos y se le ha invitado al taller de TDD del 18. Se le ha escrito el 27 de mayo para informarle de que retomaremos el curso de TS Avanzado depsués de verano y que la mantendremos informada.</t>
  </si>
  <si>
    <t>Trabaja en marketing digital, tiene 46 para 47, no quiere trabajar más de lo suyo pero le preocupa su edad para cambiar el rumbo. Se lo va a pensar. Le he vuelto a llamar (19/02) y se lo sigue pensando.  Invitado a la inauguración el 20/03/24.  Se le ha enviado un email con información sobre la edición de junio de Crafting el 29/4.</t>
  </si>
  <si>
    <t>Me contactó su padre, son de Palma. Se mudaría a Bcn, tiene que buscar habita. Estudió fontanería y ha trabajado de ello, su hermano trabaja de programador. Le he explicado todo por teléfono, ya dirá. Contactado vía email de repesca el 29/02. Sin respuesta. Se le envió un whatsApp a su padre. Sin respuesta. Está en la pestaña "Lead Futuro".  Se le ha enviado un email con información sobre la edición de junio de Crafting el 29/4.</t>
  </si>
  <si>
    <t>Le he enviado la info por email. Enviado email de repesca el 16/02 pero sin respuesta. Invitada a la inauguración el 20/03/24. Se le ha enviado un email con información sobre la edición de junio de Crafting el 29/4.</t>
  </si>
  <si>
    <t xml:space="preserve">Contactada por teléfono, está a tope con el curso. 
Está haciendo la prueba.
Superada y matrícula pagada. Está dentro. La he llamado el 25/03 para inetersarnos por su opinión sobre el curso. Está también muy contenta. Ella tiene un perfil QA y le ha venido muy bien para refrescar en general. Le gusta porque, aunque le ha gustado volver al código y repasar conceptos, también ve aplicación práctica en el sector donde está. </t>
  </si>
  <si>
    <t>Pidió info sobre SOLID y TS Avanzado para uno de sus empleados (Marc), se le envió por mail. Judit y ella están en la parra. Se les ha enviado la factura. Han pagado</t>
  </si>
  <si>
    <t>Interesado en TS Avanzado, viene de Mikel Cabezas. Hizo el online con Manu. Se va a poner las pilas con TS este mes. Le he informado por teléfono. Judit le ha enviado la info por email. Sin respuesta</t>
  </si>
  <si>
    <t>Ha pedido prueba de acceso para SOLID. Pagada matrícula. Está dentro. Llamado el 26/03 para saber opinión sobre curso SOLID. Comenta que lo único que no le gusta es la modalidad online pero que entiende que eso es más a gusto personal. Siente que les resta un poco a la dinámica de grupo pero insiste en que es personal y sabe que también es el principio y que hay que acomodarse. Por el contenido, dice que le parece práctico y aunque hay muchas cosas que él no ha tocado y que a priori le cuesta encontrar una solución cuando hay errores, le gusta enfrentarse a eso para mejora personal. Le pareció muy interesante "object calisthenics".</t>
  </si>
  <si>
    <t>Lo llame el 4/04 para SOLID. Le parece genial el curso. Dice que disfrutó mucho del precurso porque pudo practicar mucho y había mucha práctica de código, algo que le falta un poco ahora al estar dando teoría estas primeras semanas. Entiende que es el principio del curso pero aún así echa de menos un poco de tareas extraescolares porque le sabe a poco y muchas veces, al ser una dinámica grupal, pierden tiempo de calidad en la práctica y ejecución. Pero entiende que eso es opinión personal suya porque, como se ha autodenominado, es un "workalcoholic". Por lo demás, está muy contento</t>
  </si>
  <si>
    <t xml:space="preserve">Ha pedido prueba de acceso para SOLID. Pagada matrícula. Está dentro. Se le ha llamado el día 3/04 por interés personal dado el curso de SOLID. El curso le gusta muchísimo y siente que le está aportando mucho. De hecho, tenía muchas ganas de hacerlo ya que siempre le habían hablado muy bien de él y de su profe, Alex. Pero nunca pudo encajarlo. Cuando supo que Mario lo montaba junto con Alex y Nati se apuntó de cabez y dice que vale la pena. El único apunte que le preocupa es la logística del tiempo. Muchas veces se alargan las clases y eso hace que tenga que irse dejando colgado al grupo o incluso a Nati o Alex si están exponiendo algo. Dice que este curso le ofrecía poder formarse encajándolo en su horario laboral y personal pero que no le gustaría que el "espíritu bootcamp" fuera parte de él ya que no se le avisó previamente. Dice que sus obligaciones personales no le dejan margen para poder estar más tiempo fuera del pactado por el curso y que el otro día no le dio tiempo a hacer una expo y se tuvo que ir y que no le gustó. Fuera de eso, en general todo bien y con buen ánimo y mucho tacto. Como apunte, alguna vez dice que ha habido clases donde, a su parecer, se han extendido en teoría de algo que el cree que no está tan enfocado a lo que están estudiando como el branching y que piensa que, aunque sí es normal que hablen de ello, es algo que si le interesa podría estudiarlo personalmente. Pero que entiende que si forma parte del programa, Nati y Alex sabrán más por qué se lo están enseñando. </t>
  </si>
  <si>
    <t>Ha pedido prueba de acceso para SOLID. Pagada matrícula. Está dentro. Contacté con ella el 20/03 para saber cómo le iba SOLID. Comentó que le gustaba aunque las code reviews le parecían un poco genéricas (aunque ella misma me dijo que las comparaba con las de Mario y que su opinión puede estar sesgada). Por lo demás, muy bien. Dice que siente que le aporta. Albo que mencionó fue el TDD. Siente que ahora ve su lado más útil y su practicidad a la hora de usarlo.</t>
  </si>
  <si>
    <t>Ha pedido prueba de acceso para SOLID. No la llegó a acabar por cosas personales. Se dió de baja durante el proceso. Está en la pestaña de posible "Lead futuro"</t>
  </si>
  <si>
    <t>Ha pedido prueba de acceso para SOLID. Pagada matrícula. Está dentro. Además trajo a su compañero Álvaro Mauricio que trabaja con él. Lo he llamado el 4/04 por SOLID. Le está gustando mucho y dice que se les nota la vocación a Nati y a Álex. Sin embargo, piensa que se le dedican demasiadas horas a conceptos que le parecen no del todo relevantes en comparación con otros. Me ha puesto el ejemplo con el model branching de Git. Dice que le han dedicado 3 clases a eso y que a su parecer, se podría dar de manera más condensado y aprovechar más el tiempo para resultar más "eficiente". Y nota tabién que aveces las clases o ejercicios van sobre la marcha y lo alude a ser la primera edición de la escuela (Se le ha remarcado que NO es la primera edición del curso ya que Álex lleva tiempo haciéndolo). Por lo demás muy contento y muy decauerdo con los timmings.</t>
  </si>
  <si>
    <t>Se le ha enviado la info por email. Finalmente no le cuadran las fechas porque coincide con un intensivo que hará entre febrero y abril. Se queda en la pestaña de "Lead futuro"</t>
  </si>
  <si>
    <t>Se le ha enviado la info por email.</t>
  </si>
  <si>
    <t>Ha pedido prueba de acceso para SOLID, quiere front. Pagada reserva. Trámite Fundae. Está dentro. Llamé el 22/03 para saber cómo le va el curso de ingeniería. Le gusta y dice que lo ve práctico para seguir formándose y mejorar habilidades ya que, desde que salió del bootcamp no se ha formado más y siente que su sindrome del impostor sigue presente, aunque lo ve normal. Sin embargo, las code review le parecen demasiado extensas y lo único que se pregunta es si esto forma parte del programa y del temario o si están extendiéndose demasiado y por ende, queda menos tiempo técnico en teoría y práctica. Que si es lo previsto no tiene problema pero si es de la otra forma, no le importaría luego hacer más horas pero no dejarse nada del temario previsto y abarcarlo todo.</t>
  </si>
  <si>
    <t>Jefe de Berta, Bernat, María del Mar, Sílvia y Lozano.
Le gustan mucho los cursos y quiere saber si hay Fundae, hay que contactarle cuando lo sepamos.
M del Mar está cursando SOLID finalmente a través suyo.</t>
  </si>
  <si>
    <t>Ha pedido prueba de acceso. No terminó el proceso. "Leads Futuro"</t>
  </si>
  <si>
    <t>Ha pedido prueba de acceso para SOLID. Pagada matrícula. Está dentro. Lo he llamado el 25/03 preguntando por el curso SOLID. Él ya había hecho el bootcamp con Alex y ya habían hablado en su día de que quería hacer el 1.5 este año. Cuando supo que lo montaba en TRP no lo dudó. Como ya conoce la dinámica de Álex, le gusta muchísimo y está muy motivado. Entiende que hay semanas donde no se pica tanto como a uno le gustaría pero al ya haber estudiado sabe que eso es así. Todo han sido elogios para Álex. Muy amable y agradable.</t>
  </si>
  <si>
    <t>Ha pedido prueba de acceso. No terminó el proceso. No dio una respuesta</t>
  </si>
  <si>
    <t>Ha pedido prueba de acceso para SOLID. Pagada matrícula. Está dentro. Le llamé el 28/04 para el curos de Ingeniería. Dice que es el principio pero que a él le está gustando mucho. Le gusta el formato online, está familiarizado con él y le permite hacer esto, de otra manera no sería así. Le cuesta que no todo el mundo sea más participativo y siente que aveces tiene que aportar él más por la falta de iniciativa de otros pero que entiende que la gente es más tímida o no está tan acostumbrada y que ya se irán haciendo a ello. Le gusto mucho la prueba técnica por el feedback que recibió. Le gustó la parte donde hablaron de su prueba de manera detallada y los aspectos a tocar. Él lleva 2 años en el sector y es muy autodidacta y dice que le está aportando mucho ya que por el momento, ya han tocado cosas que no conocía y que le está ayudando a mejorar habilidades y criterio. Muy agradable y se ha expresado con mucha tranquilidad y normalidad. Se le ha invitado al taller de TDD gratuito para él al ser mentor de Clara. Ha confirmado que sí le interesaría</t>
  </si>
  <si>
    <t>Le he preguntado qué cursos le interesan. Se le ha vuelto a contactar enviándole la info de los cursos. Se ha interesado en Typescript pero no ha respondido nada más (01/03). Se volvió a interesas por TS y aunque tardó en contestar se apuntó al curso. El  24/04 ha pagado la matrícula para el curso online de TS del 05/2024. Añadida a la pestaña de "Alumnos"</t>
  </si>
  <si>
    <t>Hemos hablado por teléfono, está MUY a tope. Trabaja de repartidor, sólo tiene la ESO. Su hermano mayor trabaja con blockchain.
Finalmente no lo hará, me he enterado por Raúl, él no ha contestado a mails ni a whatsapp. Invitado a la inauguración el 20/03/24. Se le ha enviado un email con información sobre la edición de junio de Crafting el 29/4.</t>
  </si>
  <si>
    <t>Ha pedido prueba de acceso. No terminó el proceso por asuntos personales pero está interesado en futuras ediciones. Se queda en "Leads Futuro"</t>
  </si>
  <si>
    <t>Mostró interés por SOLID. Empezó el proceso pero lo dejó por problemas personales (contestó muy tarde después de varios avisos). Se le ofreció avisarle para futuras convocatorias y para el curso online de TS. No ha contestado.</t>
  </si>
  <si>
    <t>No contesta al whatsapp, se le ha enviado un correo. Se le volvió a contactar. Sin respuesta. Se le ha enviado un email con información sobre la edición de junio de Crafting el 29/4.</t>
  </si>
  <si>
    <t>Preguntó por todos los cursos. Se le volvió a contactar enviándole la información. Sin respuesta. Se la invintó a la inauguración el 20/03/24</t>
  </si>
  <si>
    <t xml:space="preserve">Pidió hacer la prueba para SOLID. Ha pagado la matrícula. Está dentro. Lo he llamado el 26/03. Estaba en el trabajo pero me ha atendido muy bien y muy amable. Me ha cometando que le está gustando mucho el planteamiento y los conceptos del curso vistos hasta ahora. Que todavía no han entrado en patrones como tal pero todo el tema de las configuraciones, TDD, les está parecienco muy interesante y le ve el lado práctico. No es que pueda aplicarlo en su día a día dada la dinámica que se practica en las empresas pero si le está ayudando a tener criterio de cara a la implementación y mejora personal. Lleva 1,5 trabajando como profesional y quiere avanzar y siente que este curso le ayuda a ello. </t>
  </si>
  <si>
    <t>Ha pagado la matrícula para TS Avanzado onlie</t>
  </si>
  <si>
    <t>Compañero de trabajo de Marc Girbau. Está cursando SOLID. Lo he llamado el 25/03 preguntando por curso SOLID. Está contento con lo que están dando. Él había sido TeamLead hace años, lleva 5 trabajando de programador y quiere cambiarse a un perfil TechLead y dice que lo que están trabajando en el curso de Ingeniería está muy enfocado con sus intereses. Le gusta cómo lo plantean y no tiene quejas.</t>
  </si>
  <si>
    <t>Está cursando TS Avanzado a través de su empresa: RRHH Silvia Macarrone</t>
  </si>
  <si>
    <t>Le interesa Crafting, ya trabaja de programador pero con un curro de mierda con jQuery. Le gusta mucho el curso pero está haciendo un master en la UOC. Se le volvió a contactar por si quería mantenersa informado de próximas ediciones y dijo que sí, Que en algún momento querría hacer el curso y que nos mantuviésemos en contacto. "Leads Futuro". Invitado a la inauguración el 20/03/24. El 18/04 le envió un email a Mario diciendo que está prácticamente convencido de hacer el bootcamp. El 19/04 lo he llamado para saber cómo está y no tardar en contestarle. Hemos quedado en abrir contenidos el lunes 22/04 y la prueba el 26/04 a las 19:00. hizo la prueba y la superó con éxito. El 29/04 se le ha enviado un email con la información con la matrícula. El 5/05 pagó la matrícula completa del curso. Contrato firmado. Está dentro.</t>
  </si>
  <si>
    <t>Se le ha dado la info, ha dicho que no por el precio</t>
  </si>
  <si>
    <t>Va a hablar con la empresa a ver si Fundae. También ha preguntado por opciones de financiación. Finalmente no va a poder pagarlo</t>
  </si>
  <si>
    <t>Se interesó por los cursos y se le preguntó qué tipo de nivel quería. Descartó Crafting y se interesó por Typescript Avanzado pero quedó en stand by, seguramente por no poder compaginar horarios y no quedar grabadas las sesiones. Se le ha contactado a través de email el 16/04 para informarle de la nueva edición del curso online de TS Avanzado.</t>
  </si>
  <si>
    <t>Viene de parte de Trizia. Muy motivado y comprometido. Ha hecho la prueba y la ha superado. Está dentro</t>
  </si>
  <si>
    <t xml:space="preserve">Viene de parte de Edgar. Vive en Madrid. Hará la prueba técnica de crafting el 04/03. No la ha superado. Demuestra mucho interés al intentarlo de nuevo. Nueva prueba técnica el 05/03. Superada. She ha mantenido conversación telefónica el 12/03 porque no decía nada. Ha comentado que ha tenido que mudarse a Málaga por la salud de dos familiares. La reunión que tenía con su empresa para saber si le permitían lam excedencia se la pasaron al miércoles 13/03 y nos dirá algo. En cualquier caso sería para el crafting de junio del 24. Tiene una actitud muy positiva y muy amable. Se le nota mucha pasión en la programación y en el curso. Cree no tener problemas que le impidan cursarlo en verano. Se le volvió a preguntar por WhatsApp si había hablado, finalmente, con su empresa. No contestó. Se le ha vuelto a hablar con el pretexto de comentarle que hemos extendido la promoción del precio del curso de Crafting para la siguiente edición. Se le ha enviado un email con información sobre la edición de junio de Crafting el 29/4. He aprovechado para escribirle por whatsapp para comentarle lo de la beca por desplazamiento. </t>
  </si>
  <si>
    <t>Ha preguntado por todos los cursos a través del formulario. Se le ha contactado por whatsapp y se le ha preguntado el nivel. Se le ha pasado por correo información de los cursos avanzados y está interesada en Typescript y Angular, si se vuelve a hacer. También tiene interés por SOLID pero para más adelante por falta de tiempo ahora y no poder dedicarle el tiempo necesario. Dice que no se acuerda exactamente cómo conoció la escuela pero que le suena que fue indirectamente por Isdi. Se la ha contactado a través de email el 16/04 para informarle de la nueva edición del curso online de TS Avanzado. También le he escrito por whatsapp para comentarle lo dicho. Me escribió el 17/04 para decirme que quiere apuntarse al curso de TS. Le he enviado la información de pago el 18/04. Ha pagado y ya tenemos el justificante de pago para TS Avnzado.</t>
  </si>
  <si>
    <t>Se le contactó a través de email porque no dejó su teléfono. Se le dio información y syllabus del curso de crafting. Se le ha animado a que contacte o nos deje contactarlo por teléfono. Nos ha contestado preguntando por plazas disponibles en junio. Se le ha pasado la información relacionada con el precio, reserva y prueba de acceso. Hemos quedado en hablar por teléfono. Es un amigo de la infancia de Robert y viven en el mismo pueblo. Se ha pedido una excedencia el 30 de junio y estudio un clico de DAM pero no encajó bien las prácticas ya acabó trabajando en Mercadona. El caso de Robert le ha motivado para hacer el cambio y hacerlo ya. Lo único que le preocupa es buscar alojamiento allí durante el curso pero que eso es algo suyo. Y por el tema del pago, no necesita nada. Seguramente se acoge a lo del pronto pago. Le he dicho que le puedo mandar temario y quedar en un día para la prueba técnica y a partir de ahí, seguimos hablando. Lo he llamado el 9/04 para comentarle la beca por desplazamiento. Dice que lo tiene claro y que estaba esperando a que a su madre se le pasara el disgusto. Pero que lo tiene muy claro y que quiere el cambio ya. Que ya lo ha comentado con su jefa y que ya casi tiene habitación. A principios de la semana que viene o la otra nos hará la reserva de plaza. Le he vuelto a enviar un correo con la información actualizada de su beca (11/04). El 29/04/24 hizo la reserva de plaza para Crafting de 800€. El 6/05 pagó la matrícula del curso. Contrato firmado. Está dentro</t>
  </si>
  <si>
    <t>Contactó por whatsapp, hablé con él por teléfono. Ha hecho DAM, le interesa pero vive en Cambrils. Está en paro y le cuadran las fechas de junio. Le he llamado el 9/04 para ofrecerle la beca por desplazamiento. Ha sido muy escueto. Me ha comentado que lo tiene en cuenta.</t>
  </si>
  <si>
    <t>Se le ha contactado por WhatsApp pero no contesta. Se le envió un correo informativo sobre crafting. Tampoco ha habido repsuesta. Se le ha vuelto a ecribir el 2/4 para hablarle de los precios en promoción que tenemos hasta la edición de junio. Se le ha enviado un email con información sobre la edición de junio de Crafting el 29/4.</t>
  </si>
  <si>
    <t>Se le ha contactado por correo electrónico ya que el teléfono facilitado no tiene WhatsApp y dudo de que sea correcto. Se le ha preguntado por qué tipo de curso está interesado, dejando la puerta abierta a un segundo correo. Se le ha contactado a través de email el 16/04 para informarle de la nueva edición del curso online de TS Avanzado.</t>
  </si>
  <si>
    <t>Se ha interesado por el curso de Typescript Avanzado. Le he escrito por email enviándole el dosier y diciéndole que me diga si está interesado para valorar retomar próximas ediciones. Se le ha contactado a través de email el 16/04 para informarle de la nueva edición del curso online de TS Avanzado.</t>
  </si>
  <si>
    <t>Se le ha enviado un correo electrónico (10/04) con todos los cursos online y se le ha pedido que nos contacte de vuelta para hablar del curso que más se ajuste a sus necesidades. Se le ha contactado a través de email el 16/04 para informarle de la nueva edición del curso online de TS Avanzado.</t>
  </si>
  <si>
    <t>Contactó por whatsapp interesándose por Bcas. Parecía que no quería hablar en un principio pero hemos ido pasándole información, primero de Bcas y luego del curso y hoy, 09/04 hemos podido hablar con él. Le interesa bastante y sabe un poco de la historia de Skylab por su referido, Andy. Tiene idea de que nosotros intentamos mantener esa esencia del principio y le llama mucho lo que le promete laboralmente el sector de la programación. Hemos estado hablando por whatsapp y el 26/04 le daremos acceso para los contenidos de la prueba técnica. Hablé con él el 22/05 y le vamos a dara acceso a los materiales de la prueba de acceso. La prueba la realizará el viernes 3/5 a las 12:00. Aprobó la prueba de acceso y quedó pendiente de la matrícula. El 9/05 nos avisó que no está seguro y que lo deja para la siguiente edición. Pestaña de "Leads Futuro". Le he vuelto a contactar por whatsapp el 05-08</t>
  </si>
  <si>
    <t>Hizo el curso online de TS de 202403. Se ha interesado por el taller de "Dockeriza tu aplicación" y se ha apuntado. Pendiente de pago. Se le ha informado de que el taller se aplaza así que se le ha invitado al de TDD, que se mantiene. Me ha contestado diciendo que no le interesa y que le avisemos para cuando retomemos Docker. Se le volvió a contactar para informarle de que se retomaba el taller de Docker y se interesó. Finalmente abonó el pago el 30/05 y ha confirmado su asistencia para el taller del 15 de junio.</t>
  </si>
  <si>
    <t>Hizo el curso online de TS de 202311. Se ha interesado por el taller de "Testing en Frontend" y se ha apuntado. Pendiente de pago. Se le ha avisado del refactor de los talleres pero TDD no le interesa de momento.</t>
  </si>
  <si>
    <t>Hizo el curso online de TS &amp; Angular del 11/2023</t>
  </si>
  <si>
    <t>Hizo el curso online de TS del 11/2023</t>
  </si>
  <si>
    <t>Hizo el curso online de TS &amp; Angular del 11/2023. Se ha apuntado al taller de TDD del 18/05</t>
  </si>
  <si>
    <t>Hizo el curso online de Angular del 11/2023</t>
  </si>
  <si>
    <t>Hizo el curso online de TS del 1/2024</t>
  </si>
  <si>
    <t>Hizo el curso online de Angular &amp; TS del 1/2024</t>
  </si>
  <si>
    <t>Hizo el curso online de Angular  &amp; TS del 1/2024</t>
  </si>
  <si>
    <t>Hizo el curso online de Angular del 1/2024</t>
  </si>
  <si>
    <t>Hizo el curso online de Angular del 1/2024. Ha pedido dessuscribirse de los mails.</t>
  </si>
  <si>
    <t xml:space="preserve">Hizo el curso online de Angular del 2/2024 </t>
  </si>
  <si>
    <t>Se le ha contactado con un email informativo el 30/4/24 para los cursos online.</t>
  </si>
  <si>
    <t>Empresa de Diego Callegari, interesado en pagar el curso de TS para Diego.</t>
  </si>
  <si>
    <t>Se ha apuntado al curso online de TypeScript por bonificación de referal de Crafting</t>
  </si>
  <si>
    <t>Se le ha enviado un correo electrónico el 13/05 dándole información sobre el curso de SOLID y comentándole que cuando confirmemos fechas le escribiremos de vuelta. Pestaña de Lead Futuro. Ha contestado a correo diciendo que le encantaría apuntarse al siguiente y que queda atento a próximas fechas. Le hemos llamado el 16/07 y le hemos dicho las nuevas fechas. Es mentorizado de Alex en Iberia, y ha intentado (sin éxito) que su empresa se lo pague. En septiembre le hemos llamado para avisarle de que se pospone el curso hasta enero.</t>
  </si>
  <si>
    <t>Es el hijo del exjefe de Judit. Lleva un tiempo mirando cosas sobre programar y le interesa mucho. Asistió al taller de Inciación de la Programación el 11/05. Está interesado en cursar Crafting de la edición de otoño. Estamos en contacto por whatsapp y le gustó mucho el taller. Muy motivado. "Leads Futuro". Se le ha enviado un correo para que nos ayude a promover el nuevo taller. El 23 de mayo se le envió un correo explicándole las fechas de Crafting 03 y su dinámica. Nos visitó el 18-06 con su padre. Se le ha abierto la prueba de acceso el 27/06 y hay que darle fecha para la semana del 8-12 de julio. Ha superado la prueba en el segundo intento. Ha pagado matrícula (pronto pago) el día 31-07.</t>
  </si>
  <si>
    <t>Asistió al taller de Iniciación a la Programación del 11/05. Se va a pestaña "Leads Futuro". Se le ha enviado un correo para que nos ayude a promover el nuevo taller. El 17/06 se le ha hecho una mentoría para ver cómo mejorar para encontrar trabajo como developer.</t>
  </si>
  <si>
    <t>Asistió al taller de Iniciación a la Programación del 11/05. Preguntó por si el precio era bonificable por FUNDAE. Quiere que se lo pague la empresa. Se va a pestaña "Leads Futuro". Se le ha enviado un correo para que nos ayude a promover el nuevo taller.</t>
  </si>
  <si>
    <t>Asistió al taller de Iniciación a la Programación del 11/05. Se va a pestaña "Leads Futuro". Se le ha enviado un correo para que nos ayude a promover el nuevo taller.</t>
  </si>
  <si>
    <t>Asistió al taller de Iniciación a la Programación del 11/05. Es argentina y está muy interesada en el curso. Tiene un cuñado que se lo lleva recomendando mucho tiempo. Se va a pestaña "Leads Futuro". Se le ha enviado un correo para que nos ayude a promover el nuevo taller.</t>
  </si>
  <si>
    <t>Asistió al taller de Iniciación a la Programación del 11/05. Vino con Sabrina. Se va a pestaña "Leads Futuro". Se le ha enviado un correo para que nos ayude a promover el nuevo taller.</t>
  </si>
  <si>
    <t>Asistió al taller de Iniciación a la Programación del 11/05. No tenemos su correo</t>
  </si>
  <si>
    <t>NO asistió al taller de Iniciación a la Programación del 11/05 porque llegó tarde pero se quedó esperando hasta las 14:00. Se habló con ella un rato y le interesa mucho el curso de Crafting. Se va a pestaña "Leads Futuro". Se le ha enviado un correo para avisarle de nuevas fechas para el nuevo taller. Se le volvió a enviar el correo presentando las nuevas fechas para el nuevo taller IP2.</t>
  </si>
  <si>
    <t>Se apuntó al evento de MeetUp pero no asistió porque estaba con la gripe. Nos aviso por email y llamó a Judit. Lead para futuros talleres. Se le ha enviado un correo para avisarle de nuevas fechas para el nuevo taller.</t>
  </si>
  <si>
    <t>No asistió pero se apuntó al evento de MeetUp.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</si>
  <si>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</si>
  <si>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</si>
  <si>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Antiguo alumno de Isdi Coders. Se ha interesado por taller de "Dockeriza tu aplicación". Pendiente de abonar su asistencia y la de su pareja, Ana Catana. Pagado el día 31/05</t>
  </si>
  <si>
    <t>Se interesó por el curso de TS Avanzado. Se le informó que se retomará después de verano pero se le preguntó si estaría interesado en hacerlo en junio. Contestó que sí que podría en junio. Se le volvió a contactar diciendo que lo tendremos en cuenta y que le volveríamos a contactar cuando confirmáramos fechas recalcando que la idea era hacerla después de verano</t>
  </si>
  <si>
    <t>Interesada en TS Avanzado. En conversación para ver si hay interés en SOLID</t>
  </si>
  <si>
    <t>Rellenó el formulario de la web diciendo que le interesaban los onlines. Se le envió información sobre Crafting e Ingeniería. Contestó diciendo que lleva 8 años ejerciendo backend y que estaba interesado en Ingeniería. Se encuentra en situación de desempleo y preguntó por algún precio especial. Se le contestó diciendo que se le podía aplicar el mismo dto que con exalumnos pero no ha contestado de vuelta.</t>
  </si>
  <si>
    <t xml:space="preserve">Se apuntó al evento de MeetUp pero no asistió avisando que no podría. Lead para futuros talleres. </t>
  </si>
  <si>
    <t xml:space="preserve">Se ha apuntado al taller IP2 del 8 de junio MeetUp. Familiar lejano de Judit. </t>
  </si>
  <si>
    <t xml:space="preserve">Se ha apuntado al taller IP2 del 8 de junio de MeetUp. </t>
  </si>
  <si>
    <t>Se ha apuntado al taller IP2 del 8 de junio de MeetUp. No asistió finalmente</t>
  </si>
  <si>
    <t>Se le envió un correo informativo sobre TS Avanzado el 19/4 pero nunca contestó. Ha vuelto a rellenar el formulario para preguntar sobre próximas fechas para TS Avanzado. Se le ha enviado otro correo informativo y se le ha comentado que se retomará después de verano lo más seguro. Se le ha dicho que se le informará una vez tengamos las fechas. Pestaña "Leads Futuro". Nos ha contestado diciendo que ahora en verano tenía los lunes libres y que a ver de cara a setiembre.</t>
  </si>
  <si>
    <t>Se le envió un correo informativo sobre SOLID el 10/06/2024 donde se le enviaba el dossier actualizado para la próxima edición del curso y el syllabus. Se le pedía el teléfono pero no ha contestado todavía.</t>
  </si>
  <si>
    <t>Ex alumno. Interesado en curso JS a TS.</t>
  </si>
  <si>
    <t xml:space="preserve">Se apuntó al evento de MeetUp pero no asistió a pesar de haber confirmado. Lead para futuros talleres. </t>
  </si>
  <si>
    <t>Asistió al taller de Iniciación a la Programación del 8/06. Se va a pestaña "Leads Futuro". Se ha interesado por cursar el Crafting de junio pero no ha cuadrado finalmente. Está muy interesado en el de septiembre. Ha hecho la prueba de acceso el 01/08 y ha pagado la matrícula el mismo día.</t>
  </si>
  <si>
    <t>Asistió al taller de Iniciación a la Programación del 8/06. Se va a pestaña "Leads Futuro". Le interesa PO, Customer Experience... está medio interesada en el bootcamp</t>
  </si>
  <si>
    <t>Asistió al taller de Iniciación a la Programación del 8/06. Se va a pestaña "Leads Futuro". Italiano</t>
  </si>
  <si>
    <t>Asistió al taller de Iniciación a la Programación del 8/06. Se va a pestaña "Leads Futuro". Es ing. industrial con su propio negocio, le gusta mucho la programación pero no para dedicarse</t>
  </si>
  <si>
    <t xml:space="preserve">Asistió al taller de Iniciación a la Programación del 8/06. Muy interesado en soluciones para Amazon. </t>
  </si>
  <si>
    <t>Está entre TS y TS Avanzado. Hay que avisarla cuando salga alguno. Se ha decidido por TS Avanzado</t>
  </si>
  <si>
    <t>Se le ha enviado un correo el día 12/06 comentándole que cuando tengamos las próximas fechas del taller de TDD le avisaremos inmediatamente. Está en "Leads Futuro" y en Excel de talleres. Ha contestado diciendo que le interesan los talleres presenciales de testing en general. Que lo avisemos.</t>
  </si>
  <si>
    <t>Se ha interesado por el Taller de Docker y se le ha enviado un correo con la información de pago.</t>
  </si>
  <si>
    <t>Hizo el Bootcamp online con Manu en IsdiCoders. Se interesaba por Crafting en un principio pero luego preguntaba por SOLID. No le va bien el curso en presencial. Le interesa online JS aTS. Leads Futuro. Se le ha enviado mail con info sobre JSaTS y sobre Crafting.</t>
  </si>
  <si>
    <t>Se le ha enviado un correo el día 17/06 comentándole que cuando tengamos las próximas fechas del curso JS a TS le avisaremos inmediatamente. Está en "Leads Futuro" . Se le ha enviado información dle curso y el dossier. Ha preguntado si hay certificado y se le ha explicado que sí.</t>
  </si>
  <si>
    <t>Se apuntó al primer taller de IP. No vino y tampoco avisó. Se ha apuntado al taller de UX/UI</t>
  </si>
  <si>
    <t>Se ha apuntado al taller UX/UI</t>
  </si>
  <si>
    <t>Se ha apuntado al taller UX/UI. Cofundadora de TechFems, fue voluntaria de userinyerface. Escribirle para hacer cosas con la comunidad. Ella y Eva Ibáñez dijeron que hay 4 personas interesadas en el curso de TS (no sabemos cuál de los dos)</t>
  </si>
  <si>
    <t>Se ha apuntado al taller UX/UI. El que preguntó varias veces por la historia de Google con los menús de Android (mistery meat)</t>
  </si>
  <si>
    <t>Se ha apuntado al taller UX/UI. FullStack React Node developer, sentado en la mesa de atrás al lado de Angelo</t>
  </si>
  <si>
    <t>Se ha apuntado al taller UX/UI. Omitsis</t>
  </si>
  <si>
    <t xml:space="preserve">Se ha apuntado al taller UX/UI. El mayor que vino, sentado al lado de la puerta </t>
  </si>
  <si>
    <t>Se ha apuntado al taller UX/UI. Desarrollador web jr.</t>
  </si>
  <si>
    <t>Se ha apuntado al taller UX/UI. FullStack y nutricionista, la que se fue pronto</t>
  </si>
  <si>
    <t>Se ha apuntado al taller UX/UI. Amigo de Francesco, diseñador UX y dev. frontend, por lo que veo en LinkedIn parece un perfil potente</t>
  </si>
  <si>
    <t>Se ha apuntado al taller UX/UI. ISDI Coders</t>
  </si>
  <si>
    <t>Se ha apuntado al taller UX/UI. Muy seria, sentada cerca de la puerta (la que Lorena vio coger el bolso y pensaba que se iba enfadada)</t>
  </si>
  <si>
    <t>Se ha apuntado al taller UX/UI. Codurance</t>
  </si>
  <si>
    <t>Se ha apuntado al taller UX/UI. Venía con Anna Vidal, hizo bootcamp en Skylab con Manu, interesada en curso de TS (no sabemos cuál de los dos)</t>
  </si>
  <si>
    <t>Se ha apuntado al taller UX/UI. No vive en Bcn, Lorena le habló de SOLID, hay que enviarle info. Es de C#. El 16/07 se le ha enviado un mail con la info del curso de SOLID.</t>
  </si>
  <si>
    <t>Se le ha escrito diciéndole que no hay cursos de R, que es todo desarrollo web.</t>
  </si>
  <si>
    <t>Ha venido al taller IP3 el 20-07. Amigo de Anna Marrodán y Róman. Le interesa mucho pero no puede parar de trabajar 3 meses porque tiene hijos y otro en camino. Está buscando part-time.</t>
  </si>
  <si>
    <t>Ha venido al taller IP3 el 20-07. Optometrista. Le interesa aprender R para meterse en bioestadística. Le ha interesado mucho todo esto.</t>
  </si>
  <si>
    <t>Ha venido al taller IP3 el 20-07. Está haciendo un curso del SOC y está enfadado con su profesor. No se ha enterado de mucho durante el taller.</t>
  </si>
  <si>
    <t>Ha venido al taller IP3 el 20-07. Es la que más nivel tiene. Chica MUY callada. Le interesa pero busca part-time.</t>
  </si>
  <si>
    <t>Es el hijo de un amigo de Raúl Bellette. Ha hecho DAM y le interesa algún curso. Ahora está trabajando y va a estudiar matemáticas este semestre. Termina el trabajo en febrero. Le hemos escrito con la info.</t>
  </si>
  <si>
    <t>No ha puesto ni teléfono ni comentarios. Le he escrito un mail pidiendo un teléfono para llamarle. Días después le he mandado toda la info por mail. No ha contestado.</t>
  </si>
  <si>
    <t>Contactado por whatsapp. Es la pareja de Andrea. Trabaja en su curro con JS y quiere aprender TS. Hay que avisarle cuando se cumpla cupo mínimo.</t>
  </si>
  <si>
    <r>
      <rPr>
        <rFont val="Arial, Helvetica, sans-serif"/>
        <b/>
        <color rgb="FF222222"/>
      </rPr>
      <t>Daniel Peñaloza</t>
    </r>
  </si>
  <si>
    <t xml:space="preserve">Ha enviado mail para apuntarse al taller de Iniciación a la Programación de Septiembre. </t>
  </si>
  <si>
    <t>Alvaro Lombera</t>
  </si>
  <si>
    <t>Viene recomendado de Xifré. Es ingeniero químico, está de project manager en I+D. Ha hecho pinitos con juegos en C#. Le interesa mucho pero no sabía que no era compatible con estar trabajando. Hay que recontactarle para la edición de enero. Le he mandado la info por mail.</t>
  </si>
  <si>
    <t>Hemos quedado para videollamada el 04/09. Es amigo de un amigo de Aniol Rodríguez. Viene de marketing digital. Iba a hacer en septiembre el bootcamp de IronHack y se lo han cancelado. No hace 202409 porque en noviembre y diciembre no estará, pero está enchufadísimo para la de enero. Vive en Poble Nou. Muy salao. Nos ha escrito el 09-09 para decir que le apuntemos a enero. Ha venido al taller de IP. Le hemos abierto los materiales para la prueba de acceso el 17-09.</t>
  </si>
  <si>
    <t>Viene recomendado de un amigo de un amigo (sólo sabe que es abogado, no sabe el nombre). Ha hecho arquitectura pero no trabaja. Ha hecho curso de Python y de Android. Le interesa mucho pero no podría hacer la prueba hasta el lunes de la semana 2 de Launch, con lo que le he emplazado para enero. Me ha pedido los materiales para la prueba pero lleva varios días y no se ha conectado. Le he mandado audio con propuesta de mentoría de Ben para agilizar y que entre en esta edición, pero no me ha contestado.</t>
  </si>
  <si>
    <t>Amigo de Andru. Ha estudiado ciclo superior de Admin. de Sistemas. Quiere hacer la edición de enero. Está sacándose los papeles. Quizás lo contrata una empresa, ha preguntado por fundae y también por el ISA.</t>
  </si>
  <si>
    <r>
      <rPr>
        <rFont val="Arial"/>
        <b/>
        <color rgb="FF000000"/>
      </rPr>
      <t>Aina Valls Rubio</t>
    </r>
  </si>
  <si>
    <t>Se le ha llamado por teléfono e informado. Le interesa curso de TS (no he entendido cuál de los dos), le mando info por email.</t>
  </si>
  <si>
    <t>Trizia me ha pasado su contacto, quiere hacer TS Avanzado. Le he mandado info por mail.</t>
  </si>
  <si>
    <t>Le he escrito mail con info sobre los cursos el 13/09</t>
  </si>
  <si>
    <t>Ha venido al taller IP4 el 14-09. Viene de parte de Andru. Se ha dormido todo el taller. No habla castellano.</t>
  </si>
  <si>
    <t>Ha venido al taller IP4 el 14-09. Ha hecho alguna cosilla de HTML antes, es ingeniera electrónica</t>
  </si>
  <si>
    <r>
      <rPr>
        <rFont val="Arial, Helvetica, sans-serif"/>
        <b/>
        <color rgb="FF222222"/>
        <sz val="10.0"/>
      </rPr>
      <t>Danae Vara</t>
    </r>
  </si>
  <si>
    <t xml:space="preserve">Ha venido al taller IP4 el 14-09. Es de producto </t>
  </si>
  <si>
    <t>Ha venido al taller IP4 el 14-09. Viene de finanzas.</t>
  </si>
  <si>
    <t>Alumno/a</t>
  </si>
  <si>
    <t>Curso</t>
  </si>
  <si>
    <t>1er Pago</t>
  </si>
  <si>
    <t>2er Pago</t>
  </si>
  <si>
    <t>3er Pago</t>
  </si>
  <si>
    <t>4er Pago</t>
  </si>
  <si>
    <t>5er Pago</t>
  </si>
  <si>
    <t>6er Pago</t>
  </si>
  <si>
    <t>7er Pago</t>
  </si>
  <si>
    <t>Primer Pago</t>
  </si>
  <si>
    <t>Plazos</t>
  </si>
  <si>
    <t>--</t>
  </si>
  <si>
    <t>Online</t>
  </si>
  <si>
    <t>DNI</t>
  </si>
  <si>
    <t>Dirección</t>
  </si>
  <si>
    <t>GitHub</t>
  </si>
  <si>
    <t>Angular</t>
  </si>
  <si>
    <t>Fundamentos TS</t>
  </si>
  <si>
    <t>Ver contacto</t>
  </si>
  <si>
    <t>77613268K</t>
  </si>
  <si>
    <t>Sant Francesc 14, 1-2, 08350 Arenys de Mar (Barcelona)</t>
  </si>
  <si>
    <t>45126038S</t>
  </si>
  <si>
    <t>Narcis Monturiol 36, 4o1a, Castelldefels, 08860, Barcelona</t>
  </si>
  <si>
    <t>47190335Q</t>
  </si>
  <si>
    <t>Calle de Méjico 41, 3ro 4, Coslada 28823, Madrid</t>
  </si>
  <si>
    <t>14276213K</t>
  </si>
  <si>
    <t>C San Vicente Ferrer 55 (28015 Madrid)</t>
  </si>
  <si>
    <t>46999704D</t>
  </si>
  <si>
    <t>C/ de la Ràbida 18, 1°1ª, 46730, Gandía</t>
  </si>
  <si>
    <t>51101895N</t>
  </si>
  <si>
    <t>Calle Querol 4, 3°A (28027 Madrid)</t>
  </si>
  <si>
    <t>47478271S</t>
  </si>
  <si>
    <t>C/ Sant Jordi 66, 4 1. 08191, Rubí</t>
  </si>
  <si>
    <t>47949383H</t>
  </si>
  <si>
    <t>C/Mallorca 99, 5e 2a (08029) Barcelona</t>
  </si>
  <si>
    <t>76134964L</t>
  </si>
  <si>
    <t>Avenida Ramón y Cajal 74B, 41003 - Sevilla, Sevilla</t>
  </si>
  <si>
    <t>79148685G</t>
  </si>
  <si>
    <t>Urbanización Guadalcántara Golf, Bloque 1 Portal 1 3F, Marbella, Málaga 29670</t>
  </si>
  <si>
    <t>Y8915106K</t>
  </si>
  <si>
    <t>C. Amalia Heredia, 4 (portal 1 - 5B), 29004 Málaga, España</t>
  </si>
  <si>
    <t>80264560B</t>
  </si>
  <si>
    <t>Calle Obispo Bartolomé Espejo, 17, 2A, 29014, Málaga</t>
  </si>
  <si>
    <t>47998211V</t>
  </si>
  <si>
    <t>Gran de Sant Andreu, 291, Ático 1ª (CP 08030)</t>
  </si>
  <si>
    <t>ErLlu</t>
  </si>
  <si>
    <t>48029431A</t>
  </si>
  <si>
    <t>Acacia 7, 7-4 (CP 08940) Cornellà de Llobregat (Barcelona)</t>
  </si>
  <si>
    <t>sayloryna</t>
  </si>
  <si>
    <t>47978836P</t>
  </si>
  <si>
    <t>47246240P</t>
  </si>
  <si>
    <t>23931889K</t>
  </si>
  <si>
    <t>Avda. Meridiana 458, 7-1, 08030, Barcelona</t>
  </si>
  <si>
    <t>Talla L - camiseta</t>
  </si>
  <si>
    <t>43168088D</t>
  </si>
  <si>
    <t>C/ Joan Ripoll Trobat, 9, 3° 1ª, 07013 Palma</t>
  </si>
  <si>
    <t>72082078D</t>
  </si>
  <si>
    <t>Carrer d'Ignasi Iglesias, 42, entlo 3ª, Badalona 08912</t>
  </si>
  <si>
    <t>varitoapg</t>
  </si>
  <si>
    <t>marcmoreno112</t>
  </si>
  <si>
    <t>53295419-A</t>
  </si>
  <si>
    <t>C/ Comtal 5, 2o, 08002 Barcelona</t>
  </si>
  <si>
    <t>Y6996765H</t>
  </si>
  <si>
    <t>Carrer de París, 9, 08903 L'Hospitalet de Llobregat</t>
  </si>
  <si>
    <t>catatarelli</t>
  </si>
  <si>
    <t>30839375D</t>
  </si>
  <si>
    <t>Calle Vicente Blasco Ibañez, 35, 3-B, 03181, Torrevieja, Alicante</t>
  </si>
  <si>
    <t>QuantGeekDev</t>
  </si>
  <si>
    <t>45126297K</t>
  </si>
  <si>
    <t>Avenida 305, número 43, 2º 1ª (Castelldefels, 08860 - Barcelona)</t>
  </si>
  <si>
    <t>raulnu</t>
  </si>
  <si>
    <t>53640633X</t>
  </si>
  <si>
    <t>Avinguda de les corts catalanes 7, 5-2 Sant Adrià de Besòs 08930</t>
  </si>
  <si>
    <t>MarcosRodriguezAlonso</t>
  </si>
  <si>
    <t>26315703t</t>
  </si>
  <si>
    <t>Rec de Guèmol, 50 17820 Banyoles - Girona</t>
  </si>
  <si>
    <t>clopezca</t>
  </si>
  <si>
    <t>45127832S</t>
  </si>
  <si>
    <t>Paseo Marítimo 380, escalera C 3º 2ª, 08860, Castelldefels, Barcelona (la de su DNI) | (Donde vive actualmente) Carrer Roger de Flor 1-3, 1r 2a, 08302, Mataró, Barcelona</t>
  </si>
  <si>
    <t>andprat</t>
  </si>
  <si>
    <t>20047404Y</t>
  </si>
  <si>
    <t>C/ La Dula, 11, Tavernes de la Valldigna, 46760, València.</t>
  </si>
  <si>
    <t>Guiblasco</t>
  </si>
  <si>
    <t>DiegoCallegari</t>
  </si>
  <si>
    <t>patriciafemenias</t>
  </si>
  <si>
    <t>45985499N</t>
  </si>
  <si>
    <t>Carrer de Tàrrega, 91, 08227, Terrassa, Barcelona</t>
  </si>
  <si>
    <t>lexisgasa</t>
  </si>
  <si>
    <t>48078340Z</t>
  </si>
  <si>
    <t>JULI GARRETA 14 1º 4ª ESPLUGUES DE LL. (BARCELONA)</t>
  </si>
  <si>
    <t>InsanityPrision</t>
  </si>
  <si>
    <t>Aniol Rodriguez Carrillo</t>
  </si>
  <si>
    <t>aniol@midascapital.es</t>
  </si>
  <si>
    <t>07264490D</t>
  </si>
  <si>
    <t>Calle Ginebre 2, 17800, Olot.</t>
  </si>
  <si>
    <t>arodrigue96</t>
  </si>
  <si>
    <t>Contacto</t>
  </si>
  <si>
    <t>SOLID/TS</t>
  </si>
  <si>
    <t>All</t>
  </si>
  <si>
    <t>TS avanzado</t>
  </si>
  <si>
    <t>Edición después de verano</t>
  </si>
  <si>
    <t>TS avanzado/SOLID</t>
  </si>
  <si>
    <t>Taller Testing en Front</t>
  </si>
  <si>
    <t>Onlines</t>
  </si>
  <si>
    <t>Septiembre</t>
  </si>
  <si>
    <t>JS a TS,TS Avanzado</t>
  </si>
  <si>
    <t>Taller TDD/ Testing</t>
  </si>
  <si>
    <t>JS a TS / Crafting</t>
  </si>
  <si>
    <t>TS Avanzado / Crafting</t>
  </si>
  <si>
    <t>Eva Ibáñez de Garayo</t>
  </si>
  <si>
    <t>JS a TS / TS Avanzado</t>
  </si>
  <si>
    <t>TS y Testing</t>
  </si>
  <si>
    <t>Camiseta</t>
  </si>
  <si>
    <t>Dieta</t>
  </si>
  <si>
    <t>Edición</t>
  </si>
  <si>
    <t>3XL</t>
  </si>
  <si>
    <t>No le gusta el brócoli</t>
  </si>
  <si>
    <t>L</t>
  </si>
  <si>
    <t>Vegetariana</t>
  </si>
  <si>
    <t>No tiene preferencias</t>
  </si>
  <si>
    <t>M</t>
  </si>
  <si>
    <t>XL</t>
  </si>
  <si>
    <t>Mantiene una dieta pero se adapta sin problemas</t>
  </si>
  <si>
    <t xml:space="preserve">No tiene preferencias </t>
  </si>
  <si>
    <t>Fecha de envío</t>
  </si>
  <si>
    <t>Empresas</t>
  </si>
  <si>
    <t>Empleado</t>
  </si>
  <si>
    <t>INCAPTO</t>
  </si>
  <si>
    <t>bea.feijoo@incapto.com</t>
  </si>
  <si>
    <t>CADT Software&amp;Drafting</t>
  </si>
  <si>
    <t>x.martinez@cadt.com</t>
  </si>
  <si>
    <t>Marc Girbau              Álvaro Camacho</t>
  </si>
  <si>
    <t>Mediamarkt</t>
  </si>
  <si>
    <t>pardojoaq@mediamarkt.es</t>
  </si>
  <si>
    <t>Crowd Digital</t>
  </si>
  <si>
    <t>Grupo Digital</t>
  </si>
  <si>
    <t>AppDrawn</t>
  </si>
  <si>
    <t>ortega.viana@appdrawn.com</t>
  </si>
  <si>
    <t>Bon Area</t>
  </si>
  <si>
    <t>monica.torne@bonarea.com</t>
  </si>
  <si>
    <t xml:space="preserve">Digital Virgo </t>
  </si>
  <si>
    <t xml:space="preserve">Jesús Rodriguez Gonzalez </t>
  </si>
  <si>
    <t>Cleverpy</t>
  </si>
  <si>
    <t>Jordi Boix Ramos</t>
  </si>
  <si>
    <t xml:space="preserve">Hiberus </t>
  </si>
  <si>
    <t>Raúl Javierre</t>
  </si>
  <si>
    <t xml:space="preserve">Twentic </t>
  </si>
  <si>
    <t>Deloitte</t>
  </si>
  <si>
    <t>Jesus Roman Ledesma</t>
  </si>
  <si>
    <t>Oracle</t>
  </si>
  <si>
    <t>David Villaba</t>
  </si>
  <si>
    <t xml:space="preserve">Vicio </t>
  </si>
  <si>
    <t>Xavi Esteve</t>
  </si>
  <si>
    <t>Runroom</t>
  </si>
  <si>
    <t>Jordi Sala Morales</t>
  </si>
  <si>
    <t>Pasiona</t>
  </si>
  <si>
    <t>Guillaume Pravaz / Xavier Payà Carrasco</t>
  </si>
  <si>
    <t>Altran</t>
  </si>
  <si>
    <t>Toni Soriano Agut</t>
  </si>
  <si>
    <t xml:space="preserve">Badi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</si>
  <si>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Luca Sato-Nioi</t>
    </r>
  </si>
  <si>
    <t xml:space="preserve">Travelperk </t>
  </si>
  <si>
    <t>Iván Navarro Pavón / Andy Crow</t>
  </si>
  <si>
    <t xml:space="preserve">Tinybird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</si>
  <si>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Pablo Abella Vallina</t>
    </r>
  </si>
  <si>
    <t xml:space="preserve">Cabify </t>
  </si>
  <si>
    <t>Álvaro Villén /  Gonzalo González / Daniel Pons Grandío / Miguel Herrero Baena</t>
  </si>
  <si>
    <t xml:space="preserve">Mitiga Solutions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</si>
  <si>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Roberta B.</t>
    </r>
  </si>
  <si>
    <t>Xavi</t>
  </si>
  <si>
    <t>xavi.sans.b@gmail.com</t>
  </si>
  <si>
    <t xml:space="preserve">Danelfin </t>
  </si>
  <si>
    <t xml:space="preserve">José Elías Gutiérrez / Aarón Román González / Africa Campmany Buisa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</si>
  <si>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b/>
        <color rgb="FF000000"/>
        <sz val="10.0"/>
      </rPr>
      <t>Workfully</t>
    </r>
  </si>
  <si>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Matias Nahuel Lorenzo</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</si>
</sst>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d/MM/yyyy"/>
    <numFmt numFmtId="166" formatCode="d/m/yyyy"/>
    <numFmt numFmtId="167" formatCode="#,##0&quot;€&quot;"/>
    <numFmt numFmtId="168" formatCode="dd/mm/yyyy"/>
    <numFmt numFmtId="169" formatCode="#,##0.00&quot;€&quot;"/>
    <numFmt numFmtId="170" formatCode="d-m-yyyy"/>
  </numFmts>
  <fonts count="30">
    <font>
      <sz val="10.0"/>
      <color rgb="FF000000"/>
      <name val="Arial"/>
      <scheme val="minor"/>
    </font>
    <font>
      <b/>
      <color theme="1"/>
      <name val="Arial"/>
      <scheme val="minor"/>
    </font>
    <font>
      <color theme="1"/>
      <name val="Arial"/>
      <scheme val="minor"/>
    </font>
    <font>
      <u/>
      <color rgb="FF0000FF"/>
    </font>
    <font>
      <strike/>
      <color theme="1"/>
      <name val="Arial"/>
      <scheme val="minor"/>
    </font>
    <font>
      <b/>
      <color rgb="FF1F1F1F"/>
      <name val="&quot;Google Sans&quot;"/>
    </font>
    <font>
      <color rgb="FF222222"/>
      <name val="Arial"/>
    </font>
    <font>
      <u/>
      <color rgb="FF0000FF"/>
    </font>
    <font>
      <color theme="1"/>
      <name val="Arial"/>
    </font>
    <font>
      <b/>
      <color theme="1"/>
      <name val="Arial"/>
    </font>
    <font>
      <strike/>
      <color theme="1"/>
      <name val="Arial"/>
    </font>
    <font>
      <b/>
      <color rgb="FF222222"/>
      <name val="Arial"/>
    </font>
    <font>
      <b/>
      <sz val="10.0"/>
      <color rgb="FF222222"/>
      <name val="Arial"/>
      <scheme val="minor"/>
    </font>
    <font>
      <color rgb="FF000000"/>
      <name val="Arial"/>
    </font>
    <font>
      <color rgb="FF000000"/>
      <name val="Arial"/>
      <scheme val="minor"/>
    </font>
    <font>
      <sz val="10.0"/>
      <color theme="1"/>
      <name val="Arial"/>
      <scheme val="minor"/>
    </font>
    <font>
      <b/>
      <sz val="10.0"/>
      <color theme="1"/>
      <name val="Arial"/>
      <scheme val="minor"/>
    </font>
    <font>
      <b/>
      <sz val="10.0"/>
      <color rgb="FF000000"/>
      <name val="Arial"/>
      <scheme val="minor"/>
    </font>
    <font>
      <sz val="10.0"/>
      <color rgb="FF1F1F1F"/>
      <name val="&quot;Google Sans&quot;"/>
    </font>
    <font>
      <sz val="10.0"/>
      <color rgb="FF1F1F1F"/>
      <name val="Arial"/>
      <scheme val="minor"/>
    </font>
    <font>
      <u/>
      <color rgb="FF0000FF"/>
    </font>
    <font>
      <u/>
      <sz val="10.0"/>
      <color rgb="FF000000"/>
      <name val="-apple-system"/>
    </font>
    <font>
      <u/>
      <sz val="10.0"/>
      <color rgb="FF000000"/>
    </font>
    <font>
      <b/>
      <sz val="10.0"/>
      <color rgb="FF000000"/>
      <name val="-apple-system"/>
    </font>
    <font>
      <sz val="10.0"/>
      <color theme="1"/>
      <name val="Arial"/>
    </font>
    <font>
      <u/>
      <sz val="10.0"/>
      <color rgb="FF000000"/>
      <name val="-apple-system"/>
    </font>
    <font>
      <u/>
      <sz val="10.0"/>
      <color rgb="FF000000"/>
    </font>
    <font>
      <sz val="9.0"/>
      <color theme="1"/>
      <name val="Arial"/>
      <scheme val="minor"/>
    </font>
    <font>
      <u/>
      <sz val="10.0"/>
      <color rgb="FF000000"/>
      <name val="-apple-system"/>
    </font>
    <font>
      <u/>
      <sz val="10.0"/>
      <color rgb="FF000000"/>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horizontal="center"/>
    </xf>
    <xf borderId="0" fillId="0" fontId="3" numFmtId="0" xfId="0" applyAlignment="1" applyFont="1">
      <alignment horizontal="center"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4" numFmtId="0" xfId="0" applyAlignment="1" applyFont="1">
      <alignment readingOrder="0"/>
    </xf>
    <xf borderId="0" fillId="3" fontId="1" numFmtId="0" xfId="0" applyAlignment="1" applyFill="1" applyFont="1">
      <alignment readingOrder="0"/>
    </xf>
    <xf borderId="0" fillId="0" fontId="1" numFmtId="0" xfId="0" applyAlignment="1" applyFont="1">
      <alignment readingOrder="0" shrinkToFit="0" wrapText="0"/>
    </xf>
    <xf borderId="0" fillId="3" fontId="5" numFmtId="0" xfId="0" applyAlignment="1" applyFont="1">
      <alignment horizontal="left" readingOrder="0" shrinkToFit="0" vertical="top" wrapText="0"/>
    </xf>
    <xf borderId="0" fillId="3" fontId="6" numFmtId="0" xfId="0" applyAlignment="1" applyFont="1">
      <alignment readingOrder="0"/>
    </xf>
    <xf borderId="0" fillId="3" fontId="2" numFmtId="0" xfId="0" applyAlignment="1" applyFont="1">
      <alignment readingOrder="0"/>
    </xf>
    <xf borderId="0" fillId="3" fontId="2" numFmtId="0" xfId="0" applyFont="1"/>
    <xf borderId="0" fillId="3" fontId="2" numFmtId="0" xfId="0" applyAlignment="1" applyFont="1">
      <alignment readingOrder="0" shrinkToFit="0" wrapText="0"/>
    </xf>
    <xf borderId="0" fillId="3" fontId="7" numFmtId="0" xfId="0" applyAlignment="1" applyFont="1">
      <alignment horizontal="center" readingOrder="0"/>
    </xf>
    <xf borderId="0" fillId="0" fontId="8" numFmtId="0" xfId="0" applyAlignment="1" applyFont="1">
      <alignment shrinkToFit="0" vertical="bottom" wrapText="0"/>
    </xf>
    <xf borderId="0" fillId="0" fontId="2" numFmtId="0" xfId="0" applyAlignment="1" applyFont="1">
      <alignment shrinkToFit="0" wrapText="0"/>
    </xf>
    <xf borderId="0" fillId="3" fontId="9" numFmtId="0" xfId="0" applyAlignment="1" applyFont="1">
      <alignment vertical="bottom"/>
    </xf>
    <xf borderId="0" fillId="0" fontId="8" numFmtId="166" xfId="0" applyAlignment="1" applyFont="1" applyNumberFormat="1">
      <alignment horizontal="right" vertical="bottom"/>
    </xf>
    <xf borderId="0" fillId="0" fontId="8" numFmtId="167" xfId="0" applyAlignment="1" applyFont="1" applyNumberFormat="1">
      <alignment horizontal="right" vertical="bottom"/>
    </xf>
    <xf borderId="0" fillId="0" fontId="8" numFmtId="0" xfId="0" applyAlignment="1" applyFont="1">
      <alignment vertical="bottom"/>
    </xf>
    <xf borderId="0" fillId="0" fontId="8" numFmtId="164" xfId="0" applyAlignment="1" applyFont="1" applyNumberFormat="1">
      <alignment vertical="bottom"/>
    </xf>
    <xf borderId="0" fillId="3" fontId="9" numFmtId="0" xfId="0" applyAlignment="1" applyFont="1">
      <alignment readingOrder="0" vertical="bottom"/>
    </xf>
    <xf borderId="0" fillId="0" fontId="10" numFmtId="0" xfId="0" applyAlignment="1" applyFont="1">
      <alignment readingOrder="0" vertical="bottom"/>
    </xf>
    <xf borderId="0" fillId="0" fontId="8" numFmtId="167" xfId="0" applyAlignment="1" applyFont="1" applyNumberFormat="1">
      <alignment horizontal="right" readingOrder="0" vertical="bottom"/>
    </xf>
    <xf borderId="0" fillId="0" fontId="8" numFmtId="0" xfId="0" applyAlignment="1" applyFont="1">
      <alignment readingOrder="0" vertical="bottom"/>
    </xf>
    <xf borderId="0" fillId="0" fontId="8" numFmtId="0" xfId="0" applyAlignment="1" applyFont="1">
      <alignment horizontal="left" readingOrder="0" vertical="bottom"/>
    </xf>
    <xf borderId="0" fillId="0" fontId="8" numFmtId="164" xfId="0" applyAlignment="1" applyFont="1" applyNumberFormat="1">
      <alignment horizontal="right" vertical="bottom"/>
    </xf>
    <xf borderId="0" fillId="0" fontId="2" numFmtId="0" xfId="0" applyAlignment="1" applyFont="1">
      <alignment horizontal="left" readingOrder="0"/>
    </xf>
    <xf borderId="0" fillId="3" fontId="11" numFmtId="0" xfId="0" applyAlignment="1" applyFont="1">
      <alignment vertical="bottom"/>
    </xf>
    <xf borderId="0" fillId="0" fontId="9" numFmtId="0" xfId="0" applyAlignment="1" applyFont="1">
      <alignment vertical="bottom"/>
    </xf>
    <xf borderId="0" fillId="3" fontId="11" numFmtId="0" xfId="0" applyAlignment="1" applyFont="1">
      <alignment vertical="bottom"/>
    </xf>
    <xf borderId="0" fillId="0" fontId="2" numFmtId="0" xfId="0" applyAlignment="1" applyFont="1">
      <alignment horizontal="center" readingOrder="0"/>
    </xf>
    <xf borderId="0" fillId="0" fontId="8" numFmtId="0" xfId="0" applyAlignment="1" applyFont="1">
      <alignment horizontal="left" vertical="bottom"/>
    </xf>
    <xf borderId="0" fillId="0" fontId="2" numFmtId="168" xfId="0" applyAlignment="1" applyFont="1" applyNumberForma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xf borderId="0" fillId="0" fontId="16" numFmtId="0" xfId="0" applyAlignment="1" applyFont="1">
      <alignment horizontal="left" readingOrder="0"/>
    </xf>
    <xf borderId="0" fillId="0" fontId="16" numFmtId="0" xfId="0" applyAlignment="1" applyFont="1">
      <alignment readingOrder="0"/>
    </xf>
    <xf borderId="0" fillId="0" fontId="0" numFmtId="0" xfId="0" applyAlignment="1" applyFont="1">
      <alignment readingOrder="0"/>
    </xf>
    <xf borderId="0" fillId="0" fontId="15" numFmtId="0" xfId="0" applyAlignment="1" applyFont="1">
      <alignment readingOrder="0"/>
    </xf>
    <xf borderId="0" fillId="3" fontId="17" numFmtId="0" xfId="0" applyAlignment="1" applyFont="1">
      <alignment horizontal="left" shrinkToFit="0" wrapText="0"/>
    </xf>
    <xf borderId="0" fillId="0" fontId="2" numFmtId="0" xfId="0" applyAlignment="1" applyFont="1">
      <alignment readingOrder="0" shrinkToFit="0" wrapText="1"/>
    </xf>
    <xf borderId="0" fillId="3" fontId="17" numFmtId="0" xfId="0" applyAlignment="1" applyFont="1">
      <alignment horizontal="left" readingOrder="0" shrinkToFit="0" wrapText="0"/>
    </xf>
    <xf borderId="0" fillId="3" fontId="18" numFmtId="0" xfId="0" applyAlignment="1" applyFont="1">
      <alignment readingOrder="0"/>
    </xf>
    <xf borderId="0" fillId="0" fontId="19" numFmtId="0" xfId="0" applyAlignment="1" applyFont="1">
      <alignment readingOrder="0"/>
    </xf>
    <xf borderId="0" fillId="2" fontId="9" numFmtId="0" xfId="0" applyAlignment="1" applyFont="1">
      <alignment horizontal="center" vertical="bottom"/>
    </xf>
    <xf borderId="0" fillId="2" fontId="9" numFmtId="0" xfId="0" applyAlignment="1" applyFont="1">
      <alignment horizontal="center" readingOrder="0" vertical="bottom"/>
    </xf>
    <xf borderId="0" fillId="0" fontId="8" numFmtId="0" xfId="0" applyAlignment="1" applyFont="1">
      <alignment horizontal="center" vertical="bottom"/>
    </xf>
    <xf borderId="0" fillId="0" fontId="8" numFmtId="164" xfId="0" applyAlignment="1" applyFont="1" applyNumberFormat="1">
      <alignment horizontal="right" readingOrder="0" vertical="bottom"/>
    </xf>
    <xf borderId="0" fillId="0" fontId="8" numFmtId="167" xfId="0" applyAlignment="1" applyFont="1" applyNumberFormat="1">
      <alignment horizontal="center" vertical="bottom"/>
    </xf>
    <xf borderId="0" fillId="0" fontId="8" numFmtId="169" xfId="0" applyAlignment="1" applyFont="1" applyNumberFormat="1">
      <alignment horizontal="center" vertical="bottom"/>
    </xf>
    <xf borderId="0" fillId="4" fontId="8" numFmtId="0" xfId="0" applyAlignment="1" applyFill="1" applyFont="1">
      <alignment horizontal="center" vertical="bottom"/>
    </xf>
    <xf borderId="0" fillId="0" fontId="8" numFmtId="164" xfId="0" applyAlignment="1" applyFont="1" applyNumberFormat="1">
      <alignment readingOrder="0" vertical="bottom"/>
    </xf>
    <xf borderId="0" fillId="0" fontId="8" numFmtId="167" xfId="0" applyAlignment="1" applyFont="1" applyNumberFormat="1">
      <alignment horizontal="center" readingOrder="0" vertical="bottom"/>
    </xf>
    <xf borderId="0" fillId="0" fontId="2" numFmtId="0" xfId="0" applyAlignment="1" applyFont="1">
      <alignment horizontal="center" readingOrder="0"/>
    </xf>
    <xf borderId="0" fillId="0" fontId="2" numFmtId="167" xfId="0" applyAlignment="1" applyFont="1" applyNumberFormat="1">
      <alignment horizontal="center" readingOrder="0"/>
    </xf>
    <xf borderId="0" fillId="0" fontId="20" numFmtId="0" xfId="0" applyAlignment="1" applyFont="1">
      <alignment readingOrder="0"/>
    </xf>
    <xf borderId="0" fillId="0" fontId="1" numFmtId="0" xfId="0" applyFont="1"/>
    <xf borderId="0" fillId="3" fontId="6" numFmtId="0" xfId="0" applyAlignment="1" applyFont="1">
      <alignment readingOrder="0" shrinkToFit="0" wrapText="0"/>
    </xf>
    <xf borderId="0" fillId="3" fontId="1" numFmtId="0" xfId="0" applyFont="1"/>
    <xf borderId="0" fillId="0" fontId="2" numFmtId="0" xfId="0" applyFont="1"/>
    <xf borderId="0" fillId="3" fontId="6" numFmtId="164" xfId="0" applyAlignment="1" applyFont="1" applyNumberFormat="1">
      <alignment readingOrder="0" shrinkToFit="0" wrapText="0"/>
    </xf>
    <xf borderId="0" fillId="3" fontId="13"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2" numFmtId="0" xfId="0" applyAlignment="1" applyFont="1">
      <alignment horizontal="center" readingOrder="0" shrinkToFit="0" wrapText="1"/>
    </xf>
    <xf borderId="0" fillId="0" fontId="2" numFmtId="170" xfId="0" applyAlignment="1" applyFont="1" applyNumberFormat="1">
      <alignment readingOrder="0"/>
    </xf>
    <xf borderId="0" fillId="0" fontId="0" numFmtId="0" xfId="0" applyAlignment="1" applyFont="1">
      <alignment horizontal="left"/>
    </xf>
    <xf borderId="0" fillId="0" fontId="16" numFmtId="0" xfId="0" applyAlignment="1" applyFont="1">
      <alignment horizontal="center" readingOrder="0"/>
    </xf>
    <xf borderId="0" fillId="0" fontId="0" numFmtId="0" xfId="0" applyAlignment="1" applyFont="1">
      <alignment horizontal="left" readingOrder="0"/>
    </xf>
    <xf borderId="0" fillId="3" fontId="17" numFmtId="0" xfId="0" applyAlignment="1" applyFont="1">
      <alignment horizontal="center" readingOrder="0"/>
    </xf>
    <xf borderId="0" fillId="3" fontId="21" numFmtId="0" xfId="0" applyAlignment="1" applyFont="1">
      <alignment horizontal="left" readingOrder="0"/>
    </xf>
    <xf borderId="0" fillId="0" fontId="22" numFmtId="0" xfId="0" applyAlignment="1" applyFont="1">
      <alignment horizontal="left" readingOrder="0"/>
    </xf>
    <xf borderId="0" fillId="0" fontId="1" numFmtId="0" xfId="0" applyAlignment="1" applyFont="1">
      <alignment horizontal="center" readingOrder="0"/>
    </xf>
    <xf borderId="0" fillId="3" fontId="23" numFmtId="0" xfId="0" applyAlignment="1" applyFont="1">
      <alignment horizontal="center" readingOrder="0"/>
    </xf>
    <xf borderId="0" fillId="3" fontId="24" numFmtId="0" xfId="0" applyAlignment="1" applyFont="1">
      <alignment horizontal="left" readingOrder="0"/>
    </xf>
    <xf borderId="0" fillId="3" fontId="25" numFmtId="0" xfId="0" applyAlignment="1" applyFont="1">
      <alignment readingOrder="0"/>
    </xf>
    <xf borderId="0" fillId="0" fontId="26" numFmtId="0" xfId="0" applyAlignment="1" applyFont="1">
      <alignment readingOrder="0"/>
    </xf>
    <xf borderId="0" fillId="0" fontId="27" numFmtId="0" xfId="0" applyFont="1"/>
    <xf borderId="0" fillId="0" fontId="15" numFmtId="0" xfId="0" applyAlignment="1" applyFont="1">
      <alignment readingOrder="0"/>
    </xf>
    <xf borderId="0" fillId="3" fontId="28" numFmtId="0" xfId="0" applyAlignment="1" applyFont="1">
      <alignment readingOrder="0"/>
    </xf>
    <xf borderId="0" fillId="0" fontId="2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inkedin.com/in/robyb/overlay/about-this-profile/" TargetMode="External"/><Relationship Id="rId10" Type="http://schemas.openxmlformats.org/officeDocument/2006/relationships/hyperlink" Target="https://www.linkedin.com/in/pabloabellavallina/overlay/about-this-profile/?lipi=urn%3Ali%3Apage%3Ad_flagship3_profile_view_base%3B3AiQzRQtR2SPWneNATmBng%3D%3D" TargetMode="External"/><Relationship Id="rId13" Type="http://schemas.openxmlformats.org/officeDocument/2006/relationships/hyperlink" Target="https://www.linkedin.com/in/jordi-sala-morales/overlay/about-this-profile/" TargetMode="External"/><Relationship Id="rId12" Type="http://schemas.openxmlformats.org/officeDocument/2006/relationships/hyperlink" Target="https://www.linkedin.com/in/matiaslorenzo/overlay/about-this-profile/" TargetMode="External"/><Relationship Id="rId1" Type="http://schemas.openxmlformats.org/officeDocument/2006/relationships/hyperlink" Target="https://www.linkedin.com/in/jordiboixramos/" TargetMode="External"/><Relationship Id="rId2" Type="http://schemas.openxmlformats.org/officeDocument/2006/relationships/hyperlink" Target="https://www.linkedin.com/in/rauljavierre/" TargetMode="External"/><Relationship Id="rId3" Type="http://schemas.openxmlformats.org/officeDocument/2006/relationships/hyperlink" Target="https://www.linkedin.com/in/caminolosadadeveloper/overlay/about-this-profile/" TargetMode="External"/><Relationship Id="rId4" Type="http://schemas.openxmlformats.org/officeDocument/2006/relationships/hyperlink" Target="https://www.linkedin.com/in/jesus-roman-ledesma/overlay/about-this-profile/" TargetMode="External"/><Relationship Id="rId9" Type="http://schemas.openxmlformats.org/officeDocument/2006/relationships/hyperlink" Target="https://www.linkedin.com/in/lucanioi/overlay/about-this-profile/" TargetMode="External"/><Relationship Id="rId14" Type="http://schemas.openxmlformats.org/officeDocument/2006/relationships/drawing" Target="../drawings/drawing7.xml"/><Relationship Id="rId5" Type="http://schemas.openxmlformats.org/officeDocument/2006/relationships/hyperlink" Target="https://www.linkedin.com/in/davidvillaba/" TargetMode="External"/><Relationship Id="rId6" Type="http://schemas.openxmlformats.org/officeDocument/2006/relationships/hyperlink" Target="https://www.linkedin.com/in/xaviesteve/" TargetMode="External"/><Relationship Id="rId7" Type="http://schemas.openxmlformats.org/officeDocument/2006/relationships/hyperlink" Target="https://www.linkedin.com/in/jordi-sala-morales/" TargetMode="External"/><Relationship Id="rId8" Type="http://schemas.openxmlformats.org/officeDocument/2006/relationships/hyperlink" Target="https://www.linkedin.com/in/toni-soriano-agut-8026b083/overlay/about-this-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38"/>
    <col customWidth="1" min="2" max="3" width="15.25"/>
    <col customWidth="1" min="4" max="4" width="18.63"/>
    <col customWidth="1" min="5" max="5" width="20.88"/>
    <col customWidth="1" min="6" max="6" width="15.0"/>
    <col customWidth="1" min="9" max="9" width="29.25"/>
  </cols>
  <sheetData>
    <row r="1">
      <c r="A1" s="1" t="s">
        <v>0</v>
      </c>
      <c r="B1" s="1" t="s">
        <v>1</v>
      </c>
      <c r="C1" s="1" t="s">
        <v>2</v>
      </c>
      <c r="D1" s="1" t="s">
        <v>3</v>
      </c>
      <c r="E1" s="1" t="s">
        <v>4</v>
      </c>
      <c r="F1" s="1" t="s">
        <v>5</v>
      </c>
      <c r="G1" s="1" t="s">
        <v>6</v>
      </c>
      <c r="H1" s="1" t="s">
        <v>7</v>
      </c>
      <c r="I1" s="1" t="s">
        <v>8</v>
      </c>
      <c r="J1" s="1" t="s">
        <v>9</v>
      </c>
    </row>
    <row r="2">
      <c r="A2" s="2" t="s">
        <v>10</v>
      </c>
      <c r="B2" s="3" t="s">
        <v>11</v>
      </c>
      <c r="C2" s="3" t="s">
        <v>12</v>
      </c>
      <c r="D2" s="4"/>
      <c r="E2" s="5">
        <v>45308.0</v>
      </c>
      <c r="F2" s="3" t="s">
        <v>13</v>
      </c>
      <c r="G2" s="3">
        <v>6.97616752E8</v>
      </c>
      <c r="I2" s="6"/>
    </row>
    <row r="3">
      <c r="A3" s="2" t="s">
        <v>14</v>
      </c>
      <c r="B3" s="3" t="s">
        <v>11</v>
      </c>
      <c r="C3" s="3" t="s">
        <v>15</v>
      </c>
      <c r="E3" s="5">
        <v>45309.0</v>
      </c>
      <c r="F3" s="3" t="s">
        <v>16</v>
      </c>
      <c r="G3" s="3">
        <v>6.65543629E8</v>
      </c>
      <c r="I3" s="6"/>
    </row>
    <row r="4">
      <c r="A4" s="2" t="s">
        <v>17</v>
      </c>
      <c r="B4" s="3" t="s">
        <v>11</v>
      </c>
      <c r="C4" s="3" t="s">
        <v>15</v>
      </c>
      <c r="E4" s="5">
        <v>45309.0</v>
      </c>
      <c r="F4" s="3" t="s">
        <v>18</v>
      </c>
      <c r="G4" s="3">
        <v>6.33026089E8</v>
      </c>
      <c r="H4" s="3" t="s">
        <v>19</v>
      </c>
      <c r="I4" s="6"/>
      <c r="J4" s="7" t="s">
        <v>20</v>
      </c>
    </row>
    <row r="5">
      <c r="A5" s="2" t="s">
        <v>21</v>
      </c>
      <c r="B5" s="3" t="s">
        <v>11</v>
      </c>
      <c r="C5" s="3" t="s">
        <v>15</v>
      </c>
      <c r="E5" s="5">
        <v>45309.0</v>
      </c>
      <c r="F5" s="3" t="s">
        <v>22</v>
      </c>
      <c r="G5" s="3">
        <v>6.86811845E8</v>
      </c>
      <c r="J5" s="6"/>
    </row>
    <row r="6" ht="15.0" customHeight="1">
      <c r="A6" s="2" t="s">
        <v>23</v>
      </c>
      <c r="B6" s="3" t="s">
        <v>11</v>
      </c>
      <c r="C6" s="3" t="s">
        <v>24</v>
      </c>
      <c r="D6" s="3" t="s">
        <v>25</v>
      </c>
      <c r="E6" s="5">
        <v>45309.0</v>
      </c>
      <c r="F6" s="3" t="s">
        <v>26</v>
      </c>
      <c r="G6" s="3">
        <v>6.25708851E8</v>
      </c>
      <c r="H6" s="3" t="s">
        <v>27</v>
      </c>
      <c r="J6" s="7" t="s">
        <v>20</v>
      </c>
    </row>
    <row r="7">
      <c r="A7" s="2" t="s">
        <v>28</v>
      </c>
      <c r="B7" s="3" t="s">
        <v>11</v>
      </c>
      <c r="C7" s="3" t="s">
        <v>15</v>
      </c>
      <c r="E7" s="5">
        <v>45310.0</v>
      </c>
      <c r="F7" s="3" t="s">
        <v>29</v>
      </c>
      <c r="G7" s="3">
        <v>6.51444411E8</v>
      </c>
      <c r="J7" s="6"/>
    </row>
    <row r="8">
      <c r="A8" s="2" t="s">
        <v>30</v>
      </c>
      <c r="B8" s="3" t="s">
        <v>11</v>
      </c>
      <c r="C8" s="3" t="s">
        <v>15</v>
      </c>
      <c r="E8" s="5">
        <v>45310.0</v>
      </c>
      <c r="F8" s="3" t="s">
        <v>31</v>
      </c>
      <c r="G8" s="3">
        <v>6.18510194E8</v>
      </c>
      <c r="J8" s="6"/>
    </row>
    <row r="9">
      <c r="A9" s="2" t="s">
        <v>32</v>
      </c>
      <c r="B9" s="3" t="s">
        <v>11</v>
      </c>
      <c r="C9" s="3" t="s">
        <v>15</v>
      </c>
      <c r="E9" s="5">
        <v>45310.0</v>
      </c>
      <c r="F9" s="3" t="s">
        <v>33</v>
      </c>
      <c r="G9" s="3">
        <v>6.98099761E8</v>
      </c>
      <c r="J9" s="6"/>
    </row>
    <row r="10">
      <c r="A10" s="2" t="s">
        <v>34</v>
      </c>
      <c r="B10" s="3" t="s">
        <v>11</v>
      </c>
      <c r="C10" s="3" t="s">
        <v>15</v>
      </c>
      <c r="E10" s="5">
        <v>45310.0</v>
      </c>
      <c r="F10" s="3" t="s">
        <v>35</v>
      </c>
      <c r="G10" s="3">
        <v>6.38866706E8</v>
      </c>
      <c r="J10" s="6"/>
    </row>
    <row r="11">
      <c r="A11" s="2" t="s">
        <v>36</v>
      </c>
      <c r="B11" s="3" t="s">
        <v>11</v>
      </c>
      <c r="C11" s="3" t="s">
        <v>15</v>
      </c>
      <c r="E11" s="5">
        <v>45311.0</v>
      </c>
      <c r="F11" s="3" t="s">
        <v>37</v>
      </c>
      <c r="G11" s="3">
        <v>6.46293775E8</v>
      </c>
      <c r="J11" s="6"/>
    </row>
    <row r="12">
      <c r="A12" s="2" t="s">
        <v>38</v>
      </c>
      <c r="B12" s="3" t="s">
        <v>11</v>
      </c>
      <c r="C12" s="3" t="s">
        <v>24</v>
      </c>
      <c r="D12" s="3" t="s">
        <v>39</v>
      </c>
      <c r="E12" s="5">
        <v>45313.0</v>
      </c>
      <c r="F12" s="3" t="s">
        <v>40</v>
      </c>
      <c r="G12" s="3">
        <v>6.72779097E8</v>
      </c>
      <c r="H12" s="3" t="s">
        <v>27</v>
      </c>
      <c r="J12" s="7" t="s">
        <v>20</v>
      </c>
    </row>
    <row r="13">
      <c r="A13" s="2" t="s">
        <v>41</v>
      </c>
      <c r="B13" s="3" t="s">
        <v>11</v>
      </c>
      <c r="C13" s="3" t="s">
        <v>15</v>
      </c>
      <c r="E13" s="5">
        <v>45313.0</v>
      </c>
      <c r="F13" s="3" t="s">
        <v>42</v>
      </c>
      <c r="G13" s="3">
        <v>6.73423259E8</v>
      </c>
      <c r="H13" s="3" t="s">
        <v>19</v>
      </c>
      <c r="J13" s="6"/>
    </row>
    <row r="14">
      <c r="A14" s="2" t="s">
        <v>43</v>
      </c>
      <c r="B14" s="3" t="s">
        <v>11</v>
      </c>
      <c r="E14" s="5">
        <v>45314.0</v>
      </c>
      <c r="F14" s="3" t="s">
        <v>44</v>
      </c>
      <c r="G14" s="3">
        <v>6.98846819E8</v>
      </c>
      <c r="H14" s="3" t="s">
        <v>45</v>
      </c>
      <c r="J14" s="7" t="s">
        <v>20</v>
      </c>
    </row>
    <row r="15">
      <c r="A15" s="2" t="s">
        <v>46</v>
      </c>
      <c r="B15" s="3" t="s">
        <v>11</v>
      </c>
      <c r="C15" s="3" t="s">
        <v>24</v>
      </c>
      <c r="D15" s="3" t="s">
        <v>47</v>
      </c>
      <c r="E15" s="5">
        <v>45315.0</v>
      </c>
      <c r="F15" s="3" t="s">
        <v>48</v>
      </c>
      <c r="G15" s="3">
        <v>6.9018227E8</v>
      </c>
      <c r="H15" s="3" t="s">
        <v>19</v>
      </c>
      <c r="J15" s="7" t="s">
        <v>20</v>
      </c>
    </row>
    <row r="16">
      <c r="A16" s="2" t="s">
        <v>49</v>
      </c>
      <c r="B16" s="3" t="s">
        <v>11</v>
      </c>
      <c r="C16" s="3" t="s">
        <v>50</v>
      </c>
      <c r="E16" s="5">
        <v>45315.0</v>
      </c>
      <c r="F16" s="3" t="s">
        <v>51</v>
      </c>
      <c r="G16" s="3">
        <v>6.50668938E8</v>
      </c>
      <c r="H16" s="3" t="s">
        <v>45</v>
      </c>
      <c r="J16" s="7" t="s">
        <v>20</v>
      </c>
    </row>
    <row r="17">
      <c r="A17" s="2" t="s">
        <v>52</v>
      </c>
      <c r="B17" s="3" t="s">
        <v>11</v>
      </c>
      <c r="C17" s="3" t="s">
        <v>24</v>
      </c>
      <c r="D17" s="3" t="s">
        <v>53</v>
      </c>
      <c r="E17" s="5">
        <v>45316.0</v>
      </c>
      <c r="F17" s="3" t="s">
        <v>54</v>
      </c>
      <c r="G17" s="3">
        <v>6.17175671E8</v>
      </c>
      <c r="H17" s="3" t="s">
        <v>27</v>
      </c>
      <c r="J17" s="7" t="s">
        <v>20</v>
      </c>
    </row>
    <row r="18">
      <c r="A18" s="2" t="s">
        <v>55</v>
      </c>
      <c r="B18" s="3" t="s">
        <v>11</v>
      </c>
      <c r="C18" s="3" t="s">
        <v>24</v>
      </c>
      <c r="D18" s="3" t="s">
        <v>56</v>
      </c>
      <c r="E18" s="5">
        <v>45320.0</v>
      </c>
      <c r="F18" s="3" t="s">
        <v>57</v>
      </c>
      <c r="G18" s="3">
        <v>6.54689209E8</v>
      </c>
      <c r="H18" s="3" t="s">
        <v>45</v>
      </c>
      <c r="J18" s="7" t="s">
        <v>20</v>
      </c>
    </row>
    <row r="19">
      <c r="A19" s="2" t="s">
        <v>58</v>
      </c>
      <c r="B19" s="3" t="s">
        <v>11</v>
      </c>
      <c r="E19" s="5">
        <v>45321.0</v>
      </c>
      <c r="F19" s="3" t="s">
        <v>59</v>
      </c>
      <c r="G19" s="3">
        <v>6.30100659E8</v>
      </c>
      <c r="H19" s="3" t="s">
        <v>19</v>
      </c>
      <c r="J19" s="7" t="s">
        <v>20</v>
      </c>
    </row>
    <row r="20">
      <c r="A20" s="2" t="s">
        <v>60</v>
      </c>
      <c r="B20" s="3" t="s">
        <v>11</v>
      </c>
      <c r="C20" s="3" t="s">
        <v>24</v>
      </c>
      <c r="D20" s="3" t="s">
        <v>61</v>
      </c>
      <c r="E20" s="5">
        <v>45323.0</v>
      </c>
      <c r="F20" s="3" t="s">
        <v>62</v>
      </c>
      <c r="G20" s="3">
        <v>6.28759641E8</v>
      </c>
      <c r="H20" s="3" t="s">
        <v>27</v>
      </c>
      <c r="J20" s="7" t="s">
        <v>20</v>
      </c>
    </row>
    <row r="21">
      <c r="A21" s="2" t="s">
        <v>63</v>
      </c>
      <c r="B21" s="3" t="s">
        <v>11</v>
      </c>
      <c r="C21" s="3" t="s">
        <v>24</v>
      </c>
      <c r="D21" s="3" t="s">
        <v>64</v>
      </c>
      <c r="E21" s="5">
        <v>45323.0</v>
      </c>
      <c r="F21" s="3" t="s">
        <v>65</v>
      </c>
      <c r="G21" s="3">
        <v>6.77005218E8</v>
      </c>
      <c r="H21" s="3" t="s">
        <v>27</v>
      </c>
      <c r="J21" s="7" t="s">
        <v>20</v>
      </c>
    </row>
    <row r="22">
      <c r="A22" s="2" t="s">
        <v>66</v>
      </c>
      <c r="B22" s="3" t="s">
        <v>11</v>
      </c>
      <c r="E22" s="5">
        <v>45323.0</v>
      </c>
      <c r="F22" s="3" t="s">
        <v>67</v>
      </c>
      <c r="G22" s="3">
        <v>6.36555222E8</v>
      </c>
      <c r="H22" s="3" t="s">
        <v>27</v>
      </c>
      <c r="I22" s="3" t="s">
        <v>68</v>
      </c>
      <c r="J22" s="7" t="s">
        <v>20</v>
      </c>
    </row>
    <row r="23" ht="17.25" customHeight="1">
      <c r="A23" s="2" t="s">
        <v>69</v>
      </c>
      <c r="B23" s="3" t="s">
        <v>11</v>
      </c>
      <c r="C23" s="3" t="s">
        <v>70</v>
      </c>
      <c r="E23" s="5">
        <v>45324.0</v>
      </c>
      <c r="F23" s="3" t="s">
        <v>71</v>
      </c>
      <c r="G23" s="3">
        <v>6.34509391E8</v>
      </c>
      <c r="H23" s="3" t="s">
        <v>72</v>
      </c>
      <c r="J23" s="7" t="s">
        <v>20</v>
      </c>
    </row>
    <row r="24" ht="19.5" customHeight="1">
      <c r="A24" s="2" t="s">
        <v>73</v>
      </c>
      <c r="B24" s="3" t="s">
        <v>11</v>
      </c>
      <c r="E24" s="5">
        <v>45328.0</v>
      </c>
      <c r="F24" s="3" t="s">
        <v>74</v>
      </c>
      <c r="G24" s="3">
        <v>6.1839328E8</v>
      </c>
      <c r="H24" s="3" t="s">
        <v>72</v>
      </c>
      <c r="J24" s="7" t="s">
        <v>20</v>
      </c>
    </row>
    <row r="25">
      <c r="A25" s="2" t="s">
        <v>75</v>
      </c>
      <c r="B25" s="3" t="s">
        <v>11</v>
      </c>
      <c r="C25" s="3" t="s">
        <v>24</v>
      </c>
      <c r="D25" s="3" t="s">
        <v>76</v>
      </c>
      <c r="E25" s="5">
        <v>45328.0</v>
      </c>
      <c r="F25" s="3" t="s">
        <v>77</v>
      </c>
      <c r="G25" s="3">
        <v>6.4764436E8</v>
      </c>
      <c r="H25" s="3" t="s">
        <v>19</v>
      </c>
      <c r="J25" s="7" t="s">
        <v>20</v>
      </c>
    </row>
    <row r="26" ht="15.75" customHeight="1">
      <c r="A26" s="2" t="s">
        <v>78</v>
      </c>
      <c r="B26" s="3" t="s">
        <v>11</v>
      </c>
      <c r="C26" s="3" t="s">
        <v>70</v>
      </c>
      <c r="E26" s="5">
        <v>45329.0</v>
      </c>
      <c r="F26" s="3" t="s">
        <v>79</v>
      </c>
      <c r="G26" s="3">
        <v>6.54243255E8</v>
      </c>
      <c r="H26" s="3" t="s">
        <v>72</v>
      </c>
      <c r="I26" s="3" t="s">
        <v>80</v>
      </c>
      <c r="J26" s="7" t="s">
        <v>20</v>
      </c>
    </row>
    <row r="27">
      <c r="A27" s="2" t="s">
        <v>81</v>
      </c>
      <c r="B27" s="3" t="s">
        <v>11</v>
      </c>
      <c r="C27" s="3" t="s">
        <v>15</v>
      </c>
      <c r="E27" s="5">
        <v>45329.0</v>
      </c>
      <c r="F27" s="3" t="s">
        <v>82</v>
      </c>
      <c r="G27" s="3">
        <v>6.91351876E8</v>
      </c>
      <c r="H27" s="3" t="s">
        <v>72</v>
      </c>
      <c r="I27" s="3"/>
      <c r="J27" s="7" t="s">
        <v>20</v>
      </c>
    </row>
    <row r="28">
      <c r="A28" s="2" t="s">
        <v>83</v>
      </c>
      <c r="B28" s="3" t="s">
        <v>11</v>
      </c>
      <c r="C28" s="3" t="s">
        <v>15</v>
      </c>
      <c r="E28" s="5">
        <v>45329.0</v>
      </c>
      <c r="F28" s="3" t="s">
        <v>84</v>
      </c>
      <c r="G28" s="3">
        <v>6.90717425E8</v>
      </c>
      <c r="H28" s="3" t="s">
        <v>72</v>
      </c>
      <c r="I28" s="3" t="s">
        <v>85</v>
      </c>
      <c r="J28" s="7" t="s">
        <v>20</v>
      </c>
    </row>
    <row r="29" ht="16.5" customHeight="1">
      <c r="A29" s="2" t="s">
        <v>86</v>
      </c>
      <c r="B29" s="3" t="s">
        <v>11</v>
      </c>
      <c r="C29" s="3" t="s">
        <v>15</v>
      </c>
      <c r="E29" s="5">
        <v>45330.0</v>
      </c>
      <c r="F29" s="3" t="s">
        <v>87</v>
      </c>
      <c r="G29" s="3">
        <v>6.65956777E8</v>
      </c>
      <c r="H29" s="3" t="s">
        <v>72</v>
      </c>
      <c r="I29" s="3" t="s">
        <v>88</v>
      </c>
      <c r="J29" s="7" t="s">
        <v>20</v>
      </c>
    </row>
    <row r="30">
      <c r="A30" s="2" t="s">
        <v>56</v>
      </c>
      <c r="B30" s="3" t="s">
        <v>11</v>
      </c>
      <c r="C30" s="3" t="s">
        <v>15</v>
      </c>
      <c r="E30" s="5">
        <v>45330.0</v>
      </c>
      <c r="F30" s="3" t="s">
        <v>89</v>
      </c>
      <c r="G30" s="3">
        <v>6.49907912E8</v>
      </c>
      <c r="H30" s="3" t="s">
        <v>72</v>
      </c>
      <c r="I30" s="3" t="s">
        <v>90</v>
      </c>
      <c r="J30" s="7" t="s">
        <v>20</v>
      </c>
    </row>
    <row r="31">
      <c r="A31" s="2" t="s">
        <v>91</v>
      </c>
      <c r="B31" s="3" t="s">
        <v>11</v>
      </c>
      <c r="C31" s="3" t="s">
        <v>15</v>
      </c>
      <c r="E31" s="5">
        <v>45330.0</v>
      </c>
      <c r="F31" s="3" t="s">
        <v>92</v>
      </c>
      <c r="G31" s="3">
        <v>6.61753872E8</v>
      </c>
      <c r="H31" s="3" t="s">
        <v>72</v>
      </c>
      <c r="I31" s="3" t="s">
        <v>93</v>
      </c>
      <c r="J31" s="7" t="s">
        <v>20</v>
      </c>
    </row>
    <row r="32" ht="15.0" customHeight="1">
      <c r="A32" s="2" t="s">
        <v>94</v>
      </c>
      <c r="B32" s="3" t="s">
        <v>11</v>
      </c>
      <c r="C32" s="3" t="s">
        <v>95</v>
      </c>
      <c r="E32" s="5">
        <v>45330.0</v>
      </c>
      <c r="F32" s="3" t="s">
        <v>96</v>
      </c>
      <c r="G32" s="3">
        <v>6.71645131E8</v>
      </c>
      <c r="H32" s="3" t="s">
        <v>72</v>
      </c>
      <c r="I32" s="3" t="s">
        <v>97</v>
      </c>
      <c r="J32" s="7" t="s">
        <v>20</v>
      </c>
    </row>
    <row r="33">
      <c r="A33" s="2" t="s">
        <v>98</v>
      </c>
      <c r="B33" s="3" t="s">
        <v>11</v>
      </c>
      <c r="E33" s="5">
        <v>45330.0</v>
      </c>
      <c r="F33" s="3" t="s">
        <v>99</v>
      </c>
      <c r="H33" s="3" t="s">
        <v>72</v>
      </c>
      <c r="I33" s="3"/>
      <c r="J33" s="7" t="s">
        <v>20</v>
      </c>
    </row>
    <row r="34">
      <c r="A34" s="2" t="s">
        <v>100</v>
      </c>
      <c r="B34" s="3" t="s">
        <v>11</v>
      </c>
      <c r="C34" s="3" t="s">
        <v>15</v>
      </c>
      <c r="E34" s="5">
        <v>45330.0</v>
      </c>
      <c r="F34" s="3" t="s">
        <v>101</v>
      </c>
      <c r="G34" s="3">
        <v>6.16898371E8</v>
      </c>
      <c r="H34" s="3" t="s">
        <v>72</v>
      </c>
      <c r="I34" s="3" t="s">
        <v>102</v>
      </c>
      <c r="J34" s="7" t="s">
        <v>20</v>
      </c>
    </row>
    <row r="35" ht="15.75" customHeight="1">
      <c r="A35" s="2" t="s">
        <v>103</v>
      </c>
      <c r="B35" s="3" t="s">
        <v>11</v>
      </c>
      <c r="E35" s="5">
        <v>45330.0</v>
      </c>
      <c r="F35" s="3" t="s">
        <v>104</v>
      </c>
      <c r="G35" s="3">
        <v>6.77269711E8</v>
      </c>
      <c r="H35" s="3" t="s">
        <v>105</v>
      </c>
      <c r="I35" s="3" t="s">
        <v>106</v>
      </c>
      <c r="J35" s="7" t="s">
        <v>20</v>
      </c>
    </row>
    <row r="36">
      <c r="A36" s="2" t="s">
        <v>107</v>
      </c>
      <c r="B36" s="3" t="s">
        <v>11</v>
      </c>
      <c r="C36" s="3" t="s">
        <v>15</v>
      </c>
      <c r="E36" s="5">
        <v>45330.0</v>
      </c>
      <c r="F36" s="3" t="s">
        <v>108</v>
      </c>
      <c r="G36" s="3">
        <v>6.57406273E8</v>
      </c>
      <c r="H36" s="3" t="s">
        <v>72</v>
      </c>
      <c r="I36" s="3"/>
      <c r="J36" s="7" t="s">
        <v>20</v>
      </c>
    </row>
    <row r="37">
      <c r="A37" s="2" t="s">
        <v>109</v>
      </c>
      <c r="B37" s="3" t="s">
        <v>11</v>
      </c>
      <c r="C37" s="3" t="s">
        <v>70</v>
      </c>
      <c r="E37" s="5">
        <v>45330.0</v>
      </c>
      <c r="F37" s="3" t="s">
        <v>110</v>
      </c>
      <c r="G37" s="3">
        <v>6.52505952E8</v>
      </c>
      <c r="H37" s="3" t="s">
        <v>72</v>
      </c>
      <c r="I37" s="3" t="s">
        <v>111</v>
      </c>
      <c r="J37" s="7" t="s">
        <v>20</v>
      </c>
    </row>
    <row r="38">
      <c r="A38" s="2" t="s">
        <v>112</v>
      </c>
      <c r="B38" s="3" t="s">
        <v>11</v>
      </c>
      <c r="C38" s="3" t="s">
        <v>113</v>
      </c>
      <c r="E38" s="5">
        <v>45331.0</v>
      </c>
      <c r="F38" s="3" t="s">
        <v>114</v>
      </c>
      <c r="H38" s="3" t="s">
        <v>72</v>
      </c>
      <c r="I38" s="3"/>
      <c r="J38" s="7" t="s">
        <v>20</v>
      </c>
    </row>
    <row r="39">
      <c r="A39" s="2" t="s">
        <v>115</v>
      </c>
      <c r="B39" s="3" t="s">
        <v>11</v>
      </c>
      <c r="C39" s="3" t="s">
        <v>15</v>
      </c>
      <c r="E39" s="5">
        <v>45331.0</v>
      </c>
      <c r="F39" s="3" t="s">
        <v>116</v>
      </c>
      <c r="G39" s="3">
        <v>6.46663369E8</v>
      </c>
      <c r="H39" s="3" t="s">
        <v>72</v>
      </c>
      <c r="I39" s="3" t="s">
        <v>117</v>
      </c>
      <c r="J39" s="7" t="s">
        <v>20</v>
      </c>
    </row>
    <row r="40">
      <c r="A40" s="2" t="s">
        <v>118</v>
      </c>
      <c r="B40" s="3" t="s">
        <v>11</v>
      </c>
      <c r="C40" s="3" t="s">
        <v>15</v>
      </c>
      <c r="E40" s="5">
        <v>45334.0</v>
      </c>
      <c r="F40" s="3" t="s">
        <v>119</v>
      </c>
      <c r="G40" s="3">
        <v>6.53681812E8</v>
      </c>
      <c r="H40" s="3" t="s">
        <v>120</v>
      </c>
      <c r="I40" s="3" t="s">
        <v>121</v>
      </c>
      <c r="J40" s="7" t="s">
        <v>20</v>
      </c>
    </row>
    <row r="41">
      <c r="A41" s="2" t="s">
        <v>122</v>
      </c>
      <c r="B41" s="3" t="s">
        <v>11</v>
      </c>
      <c r="C41" s="3" t="s">
        <v>24</v>
      </c>
      <c r="D41" s="3" t="s">
        <v>123</v>
      </c>
      <c r="E41" s="5">
        <v>45337.0</v>
      </c>
      <c r="F41" s="3" t="s">
        <v>124</v>
      </c>
      <c r="G41" s="3">
        <v>6.36262367E8</v>
      </c>
      <c r="H41" s="3" t="s">
        <v>125</v>
      </c>
      <c r="I41" s="3" t="s">
        <v>126</v>
      </c>
      <c r="J41" s="7" t="s">
        <v>20</v>
      </c>
    </row>
    <row r="42">
      <c r="A42" s="2" t="s">
        <v>127</v>
      </c>
      <c r="B42" s="3" t="s">
        <v>11</v>
      </c>
      <c r="C42" s="3" t="s">
        <v>15</v>
      </c>
      <c r="D42" s="3"/>
      <c r="E42" s="5">
        <v>45338.0</v>
      </c>
      <c r="F42" s="3" t="s">
        <v>128</v>
      </c>
      <c r="G42" s="3">
        <v>6.99542428E8</v>
      </c>
      <c r="H42" s="3" t="s">
        <v>72</v>
      </c>
      <c r="I42" s="8" t="s">
        <v>129</v>
      </c>
      <c r="J42" s="7" t="s">
        <v>20</v>
      </c>
    </row>
    <row r="43">
      <c r="A43" s="2" t="s">
        <v>130</v>
      </c>
      <c r="B43" s="3" t="s">
        <v>11</v>
      </c>
      <c r="C43" s="3" t="s">
        <v>131</v>
      </c>
      <c r="D43" s="3"/>
      <c r="E43" s="5">
        <v>45340.0</v>
      </c>
      <c r="F43" s="3" t="s">
        <v>132</v>
      </c>
      <c r="G43" s="3">
        <v>6.84078761E8</v>
      </c>
      <c r="H43" s="3" t="s">
        <v>72</v>
      </c>
      <c r="I43" s="8" t="s">
        <v>133</v>
      </c>
      <c r="J43" s="7" t="s">
        <v>20</v>
      </c>
    </row>
    <row r="44" ht="19.5" customHeight="1">
      <c r="A44" s="2" t="s">
        <v>134</v>
      </c>
      <c r="B44" s="3" t="s">
        <v>11</v>
      </c>
      <c r="C44" s="3"/>
      <c r="D44" s="3"/>
      <c r="E44" s="5">
        <v>45341.0</v>
      </c>
      <c r="F44" s="3" t="s">
        <v>135</v>
      </c>
      <c r="G44" s="3">
        <v>4.571327168E9</v>
      </c>
      <c r="H44" s="3" t="s">
        <v>125</v>
      </c>
      <c r="I44" s="3" t="s">
        <v>136</v>
      </c>
      <c r="J44" s="7" t="s">
        <v>20</v>
      </c>
    </row>
    <row r="45">
      <c r="A45" s="2" t="s">
        <v>137</v>
      </c>
      <c r="C45" s="3" t="s">
        <v>15</v>
      </c>
      <c r="E45" s="5">
        <v>45342.0</v>
      </c>
      <c r="F45" s="3" t="s">
        <v>138</v>
      </c>
      <c r="G45" s="3">
        <v>6.83601107E8</v>
      </c>
    </row>
    <row r="46">
      <c r="A46" s="2" t="s">
        <v>139</v>
      </c>
      <c r="B46" s="3" t="s">
        <v>11</v>
      </c>
      <c r="E46" s="5">
        <v>45342.0</v>
      </c>
      <c r="F46" s="3" t="s">
        <v>140</v>
      </c>
      <c r="G46" s="3">
        <v>3.206602204E9</v>
      </c>
      <c r="H46" s="3" t="s">
        <v>120</v>
      </c>
      <c r="J46" s="7" t="s">
        <v>20</v>
      </c>
    </row>
    <row r="47">
      <c r="A47" s="2" t="s">
        <v>141</v>
      </c>
      <c r="C47" s="3" t="s">
        <v>142</v>
      </c>
      <c r="E47" s="5">
        <v>45342.0</v>
      </c>
      <c r="F47" s="3" t="s">
        <v>143</v>
      </c>
      <c r="G47" s="3">
        <v>6.78208205E8</v>
      </c>
      <c r="H47" s="3" t="s">
        <v>72</v>
      </c>
      <c r="J47" s="7" t="s">
        <v>20</v>
      </c>
    </row>
    <row r="48">
      <c r="A48" s="2" t="s">
        <v>144</v>
      </c>
      <c r="C48" s="3" t="s">
        <v>113</v>
      </c>
      <c r="E48" s="5">
        <v>45342.0</v>
      </c>
      <c r="F48" s="9" t="s">
        <v>145</v>
      </c>
      <c r="J48" s="7" t="s">
        <v>20</v>
      </c>
    </row>
    <row r="49">
      <c r="A49" s="2" t="s">
        <v>146</v>
      </c>
      <c r="C49" s="3" t="s">
        <v>113</v>
      </c>
      <c r="E49" s="5">
        <v>45342.0</v>
      </c>
      <c r="F49" s="3" t="s">
        <v>147</v>
      </c>
      <c r="G49" s="3">
        <v>6.86246552E8</v>
      </c>
      <c r="J49" s="7" t="s">
        <v>20</v>
      </c>
    </row>
    <row r="50">
      <c r="A50" s="2" t="s">
        <v>148</v>
      </c>
      <c r="B50" s="3" t="s">
        <v>11</v>
      </c>
      <c r="C50" s="3" t="s">
        <v>149</v>
      </c>
      <c r="E50" s="5">
        <v>45343.0</v>
      </c>
      <c r="F50" s="3" t="s">
        <v>150</v>
      </c>
      <c r="G50" s="3">
        <v>6.50238369E8</v>
      </c>
      <c r="H50" s="3" t="s">
        <v>72</v>
      </c>
      <c r="I50" s="3" t="s">
        <v>151</v>
      </c>
      <c r="J50" s="7" t="s">
        <v>20</v>
      </c>
    </row>
    <row r="51">
      <c r="A51" s="2" t="s">
        <v>152</v>
      </c>
      <c r="C51" s="3" t="s">
        <v>15</v>
      </c>
      <c r="E51" s="5">
        <v>45343.0</v>
      </c>
      <c r="F51" s="3" t="s">
        <v>153</v>
      </c>
      <c r="G51" s="3">
        <v>6.35578739E8</v>
      </c>
      <c r="I51" s="3" t="s">
        <v>154</v>
      </c>
      <c r="J51" s="7" t="s">
        <v>20</v>
      </c>
    </row>
    <row r="52">
      <c r="A52" s="2" t="s">
        <v>155</v>
      </c>
      <c r="B52" s="3" t="s">
        <v>11</v>
      </c>
      <c r="C52" s="3" t="s">
        <v>156</v>
      </c>
      <c r="E52" s="5">
        <v>45344.0</v>
      </c>
      <c r="F52" s="3" t="s">
        <v>157</v>
      </c>
      <c r="G52" s="3" t="s">
        <v>158</v>
      </c>
      <c r="H52" s="3" t="s">
        <v>120</v>
      </c>
      <c r="I52" s="3" t="s">
        <v>159</v>
      </c>
      <c r="J52" s="7" t="s">
        <v>20</v>
      </c>
    </row>
    <row r="53">
      <c r="A53" s="2" t="s">
        <v>160</v>
      </c>
      <c r="B53" s="3" t="s">
        <v>11</v>
      </c>
      <c r="C53" s="3"/>
      <c r="E53" s="5">
        <v>45344.0</v>
      </c>
      <c r="F53" s="3" t="s">
        <v>161</v>
      </c>
      <c r="G53" s="3"/>
      <c r="H53" s="3" t="s">
        <v>72</v>
      </c>
      <c r="I53" s="3" t="s">
        <v>162</v>
      </c>
      <c r="J53" s="7" t="s">
        <v>20</v>
      </c>
    </row>
    <row r="54">
      <c r="A54" s="2" t="s">
        <v>163</v>
      </c>
      <c r="C54" s="3" t="s">
        <v>164</v>
      </c>
      <c r="E54" s="5">
        <v>45292.0</v>
      </c>
      <c r="F54" s="8" t="s">
        <v>165</v>
      </c>
      <c r="G54" s="3">
        <v>6.75468875E8</v>
      </c>
    </row>
    <row r="55">
      <c r="A55" s="2" t="s">
        <v>166</v>
      </c>
      <c r="B55" s="3" t="s">
        <v>11</v>
      </c>
      <c r="C55" s="3" t="s">
        <v>167</v>
      </c>
      <c r="E55" s="5">
        <v>45347.0</v>
      </c>
      <c r="F55" s="10" t="s">
        <v>168</v>
      </c>
      <c r="G55" s="3">
        <v>6.11447482E8</v>
      </c>
      <c r="H55" s="3" t="s">
        <v>72</v>
      </c>
      <c r="I55" s="3" t="s">
        <v>169</v>
      </c>
      <c r="J55" s="7" t="s">
        <v>20</v>
      </c>
    </row>
    <row r="56">
      <c r="A56" s="11" t="s">
        <v>170</v>
      </c>
      <c r="B56" s="3" t="s">
        <v>11</v>
      </c>
      <c r="C56" s="3" t="s">
        <v>15</v>
      </c>
      <c r="E56" s="5">
        <v>45349.0</v>
      </c>
      <c r="F56" s="3" t="s">
        <v>171</v>
      </c>
      <c r="G56" s="3" t="s">
        <v>172</v>
      </c>
      <c r="H56" s="3" t="s">
        <v>173</v>
      </c>
      <c r="I56" s="8" t="s">
        <v>174</v>
      </c>
      <c r="J56" s="7" t="s">
        <v>20</v>
      </c>
    </row>
    <row r="57">
      <c r="A57" s="2" t="s">
        <v>175</v>
      </c>
      <c r="B57" s="3" t="s">
        <v>11</v>
      </c>
      <c r="C57" s="3" t="s">
        <v>15</v>
      </c>
      <c r="E57" s="5">
        <v>45349.0</v>
      </c>
      <c r="F57" s="3" t="s">
        <v>176</v>
      </c>
      <c r="H57" s="3" t="s">
        <v>173</v>
      </c>
    </row>
    <row r="58">
      <c r="A58" s="2" t="s">
        <v>177</v>
      </c>
      <c r="C58" s="3" t="s">
        <v>15</v>
      </c>
      <c r="E58" s="5">
        <v>45349.0</v>
      </c>
      <c r="F58" s="3" t="s">
        <v>178</v>
      </c>
      <c r="G58" s="3">
        <v>6.005243E8</v>
      </c>
      <c r="H58" s="3" t="s">
        <v>173</v>
      </c>
    </row>
    <row r="59">
      <c r="A59" s="2" t="s">
        <v>179</v>
      </c>
      <c r="C59" s="3" t="s">
        <v>15</v>
      </c>
      <c r="E59" s="5">
        <v>45349.0</v>
      </c>
      <c r="F59" s="3" t="s">
        <v>180</v>
      </c>
      <c r="G59" s="3">
        <v>6.5017472E8</v>
      </c>
      <c r="H59" s="3" t="s">
        <v>181</v>
      </c>
    </row>
    <row r="60">
      <c r="A60" s="2" t="s">
        <v>182</v>
      </c>
      <c r="B60" s="3" t="s">
        <v>11</v>
      </c>
      <c r="E60" s="5">
        <v>45350.0</v>
      </c>
      <c r="F60" s="3" t="s">
        <v>183</v>
      </c>
      <c r="H60" s="3" t="s">
        <v>184</v>
      </c>
      <c r="I60" s="3" t="s">
        <v>185</v>
      </c>
      <c r="J60" s="7" t="s">
        <v>20</v>
      </c>
    </row>
    <row r="61">
      <c r="A61" s="2" t="s">
        <v>186</v>
      </c>
      <c r="C61" s="3" t="s">
        <v>15</v>
      </c>
      <c r="E61" s="5">
        <v>45350.0</v>
      </c>
      <c r="F61" s="3" t="s">
        <v>187</v>
      </c>
      <c r="H61" s="3" t="s">
        <v>173</v>
      </c>
    </row>
    <row r="62">
      <c r="A62" s="12" t="s">
        <v>188</v>
      </c>
      <c r="C62" s="3" t="s">
        <v>15</v>
      </c>
      <c r="E62" s="5">
        <v>45353.0</v>
      </c>
      <c r="F62" s="3" t="s">
        <v>189</v>
      </c>
      <c r="G62" s="3">
        <v>6.36115993E8</v>
      </c>
    </row>
    <row r="63">
      <c r="A63" s="13" t="s">
        <v>190</v>
      </c>
      <c r="C63" s="3" t="s">
        <v>24</v>
      </c>
      <c r="D63" s="3" t="s">
        <v>191</v>
      </c>
      <c r="E63" s="5">
        <v>45352.0</v>
      </c>
      <c r="F63" s="3" t="s">
        <v>192</v>
      </c>
      <c r="G63" s="3">
        <v>6.52261002E8</v>
      </c>
      <c r="H63" s="3" t="s">
        <v>125</v>
      </c>
      <c r="J63" s="7" t="s">
        <v>20</v>
      </c>
    </row>
    <row r="64">
      <c r="A64" s="13" t="s">
        <v>193</v>
      </c>
      <c r="C64" s="3" t="s">
        <v>24</v>
      </c>
      <c r="D64" s="3" t="s">
        <v>39</v>
      </c>
      <c r="E64" s="5">
        <v>45352.0</v>
      </c>
      <c r="F64" s="3" t="s">
        <v>194</v>
      </c>
      <c r="G64" s="3">
        <v>6.52492499E8</v>
      </c>
      <c r="H64" s="3" t="s">
        <v>125</v>
      </c>
      <c r="J64" s="7" t="s">
        <v>20</v>
      </c>
    </row>
    <row r="65">
      <c r="A65" s="2" t="s">
        <v>195</v>
      </c>
      <c r="B65" s="3" t="s">
        <v>11</v>
      </c>
      <c r="E65" s="5">
        <v>45359.0</v>
      </c>
      <c r="F65" s="3" t="s">
        <v>196</v>
      </c>
      <c r="G65" s="3">
        <v>6.9973574E8</v>
      </c>
      <c r="H65" s="3" t="s">
        <v>120</v>
      </c>
      <c r="J65" s="7" t="s">
        <v>20</v>
      </c>
    </row>
    <row r="66">
      <c r="A66" s="2" t="s">
        <v>197</v>
      </c>
      <c r="B66" s="3" t="s">
        <v>11</v>
      </c>
      <c r="C66" s="3" t="s">
        <v>24</v>
      </c>
      <c r="D66" s="3" t="s">
        <v>198</v>
      </c>
      <c r="E66" s="5">
        <v>45368.0</v>
      </c>
      <c r="F66" s="3" t="s">
        <v>199</v>
      </c>
      <c r="G66" s="14">
        <v>6.53773827E8</v>
      </c>
      <c r="H66" s="3" t="s">
        <v>125</v>
      </c>
      <c r="J66" s="7" t="s">
        <v>20</v>
      </c>
    </row>
    <row r="67">
      <c r="A67" s="2" t="s">
        <v>200</v>
      </c>
      <c r="C67" s="3" t="s">
        <v>201</v>
      </c>
      <c r="E67" s="5">
        <v>45366.0</v>
      </c>
      <c r="F67" s="3" t="s">
        <v>202</v>
      </c>
      <c r="G67" s="3">
        <v>6.29654965E8</v>
      </c>
      <c r="H67" s="3" t="s">
        <v>125</v>
      </c>
      <c r="J67" s="7" t="s">
        <v>20</v>
      </c>
    </row>
    <row r="68">
      <c r="A68" s="2" t="s">
        <v>203</v>
      </c>
      <c r="B68" s="3" t="s">
        <v>11</v>
      </c>
      <c r="E68" s="5">
        <v>45371.0</v>
      </c>
      <c r="F68" s="3" t="s">
        <v>204</v>
      </c>
      <c r="G68" s="3">
        <v>6.32377993E8</v>
      </c>
      <c r="H68" s="3" t="s">
        <v>125</v>
      </c>
      <c r="J68" s="7" t="s">
        <v>20</v>
      </c>
    </row>
    <row r="69">
      <c r="A69" s="2" t="s">
        <v>205</v>
      </c>
      <c r="B69" s="3" t="s">
        <v>11</v>
      </c>
      <c r="E69" s="5">
        <v>45373.0</v>
      </c>
      <c r="F69" s="3" t="s">
        <v>206</v>
      </c>
      <c r="G69" s="3">
        <v>4.127215667E9</v>
      </c>
      <c r="H69" s="3" t="s">
        <v>120</v>
      </c>
      <c r="I69" s="3" t="s">
        <v>207</v>
      </c>
      <c r="J69" s="7" t="s">
        <v>20</v>
      </c>
    </row>
    <row r="70">
      <c r="A70" s="2" t="s">
        <v>208</v>
      </c>
      <c r="B70" s="3" t="s">
        <v>11</v>
      </c>
      <c r="E70" s="5">
        <v>45374.0</v>
      </c>
      <c r="F70" s="3" t="s">
        <v>209</v>
      </c>
      <c r="H70" s="3" t="s">
        <v>173</v>
      </c>
      <c r="I70" s="8" t="s">
        <v>210</v>
      </c>
      <c r="J70" s="7" t="s">
        <v>20</v>
      </c>
    </row>
    <row r="71">
      <c r="A71" s="2" t="s">
        <v>211</v>
      </c>
      <c r="B71" s="3" t="s">
        <v>11</v>
      </c>
      <c r="E71" s="5">
        <v>45390.0</v>
      </c>
      <c r="F71" s="3" t="s">
        <v>212</v>
      </c>
      <c r="G71" s="3">
        <v>6.66343207E8</v>
      </c>
      <c r="H71" s="3" t="s">
        <v>173</v>
      </c>
      <c r="J71" s="7" t="s">
        <v>20</v>
      </c>
    </row>
    <row r="72">
      <c r="A72" s="2" t="s">
        <v>213</v>
      </c>
      <c r="B72" s="3" t="s">
        <v>214</v>
      </c>
      <c r="C72" s="3" t="s">
        <v>24</v>
      </c>
      <c r="D72" s="3" t="s">
        <v>215</v>
      </c>
      <c r="E72" s="5">
        <v>45385.0</v>
      </c>
      <c r="F72" s="3" t="s">
        <v>216</v>
      </c>
      <c r="G72" s="3">
        <v>6.85517895E8</v>
      </c>
      <c r="H72" s="3" t="s">
        <v>125</v>
      </c>
      <c r="J72" s="7" t="s">
        <v>20</v>
      </c>
    </row>
    <row r="73">
      <c r="A73" s="2" t="s">
        <v>217</v>
      </c>
      <c r="B73" s="3" t="s">
        <v>11</v>
      </c>
      <c r="E73" s="5">
        <v>45401.0</v>
      </c>
      <c r="F73" s="3" t="s">
        <v>218</v>
      </c>
      <c r="G73" s="3">
        <v>6.67760117E8</v>
      </c>
      <c r="H73" s="3" t="s">
        <v>173</v>
      </c>
      <c r="I73" s="3" t="s">
        <v>219</v>
      </c>
      <c r="J73" s="7" t="s">
        <v>20</v>
      </c>
    </row>
    <row r="74">
      <c r="A74" s="11" t="s">
        <v>220</v>
      </c>
      <c r="B74" s="15" t="s">
        <v>221</v>
      </c>
      <c r="C74" s="15" t="s">
        <v>222</v>
      </c>
      <c r="D74" s="16"/>
      <c r="E74" s="5">
        <v>45407.0</v>
      </c>
      <c r="F74" s="17" t="s">
        <v>223</v>
      </c>
      <c r="G74" s="15">
        <v>6.67339785E8</v>
      </c>
      <c r="H74" s="15" t="s">
        <v>224</v>
      </c>
      <c r="I74" s="16"/>
      <c r="J74" s="18" t="s">
        <v>20</v>
      </c>
      <c r="K74" s="15" t="s">
        <v>225</v>
      </c>
    </row>
    <row r="75">
      <c r="A75" s="2" t="s">
        <v>226</v>
      </c>
      <c r="C75" s="3" t="s">
        <v>222</v>
      </c>
      <c r="E75" s="5">
        <v>45411.0</v>
      </c>
      <c r="F75" s="19" t="s">
        <v>227</v>
      </c>
      <c r="G75" s="3">
        <v>6.61149097E8</v>
      </c>
      <c r="H75" s="3" t="s">
        <v>173</v>
      </c>
      <c r="J75" s="7" t="s">
        <v>20</v>
      </c>
    </row>
    <row r="76">
      <c r="A76" s="2" t="s">
        <v>228</v>
      </c>
      <c r="E76" s="5">
        <v>45411.0</v>
      </c>
      <c r="F76" s="19" t="s">
        <v>229</v>
      </c>
      <c r="H76" s="3" t="s">
        <v>173</v>
      </c>
      <c r="J76" s="7" t="s">
        <v>20</v>
      </c>
    </row>
    <row r="77">
      <c r="A77" s="2" t="s">
        <v>230</v>
      </c>
      <c r="E77" s="5">
        <v>45411.0</v>
      </c>
      <c r="F77" s="19" t="s">
        <v>231</v>
      </c>
      <c r="H77" s="3" t="s">
        <v>173</v>
      </c>
      <c r="J77" s="7" t="s">
        <v>20</v>
      </c>
    </row>
    <row r="78">
      <c r="A78" s="2" t="s">
        <v>232</v>
      </c>
      <c r="C78" s="3" t="s">
        <v>222</v>
      </c>
      <c r="E78" s="5">
        <v>45411.0</v>
      </c>
      <c r="F78" s="19" t="s">
        <v>233</v>
      </c>
      <c r="G78" s="3">
        <v>6.33339177E8</v>
      </c>
      <c r="H78" s="3" t="s">
        <v>173</v>
      </c>
      <c r="J78" s="7" t="s">
        <v>20</v>
      </c>
    </row>
    <row r="79">
      <c r="A79" s="11" t="s">
        <v>234</v>
      </c>
      <c r="C79" s="3" t="s">
        <v>222</v>
      </c>
      <c r="E79" s="5">
        <v>45411.0</v>
      </c>
      <c r="F79" s="19" t="s">
        <v>235</v>
      </c>
      <c r="H79" s="3" t="s">
        <v>173</v>
      </c>
      <c r="J79" s="7" t="s">
        <v>20</v>
      </c>
    </row>
    <row r="80">
      <c r="A80" s="2" t="s">
        <v>236</v>
      </c>
      <c r="C80" s="3" t="s">
        <v>222</v>
      </c>
      <c r="E80" s="5">
        <v>45411.0</v>
      </c>
      <c r="F80" s="19" t="s">
        <v>237</v>
      </c>
      <c r="G80" s="3">
        <v>6.18139378E8</v>
      </c>
      <c r="H80" s="3" t="s">
        <v>173</v>
      </c>
      <c r="J80" s="7" t="s">
        <v>20</v>
      </c>
    </row>
    <row r="81">
      <c r="A81" s="2" t="s">
        <v>238</v>
      </c>
      <c r="C81" s="3" t="s">
        <v>222</v>
      </c>
      <c r="E81" s="5">
        <v>45411.0</v>
      </c>
      <c r="F81" s="19" t="s">
        <v>239</v>
      </c>
      <c r="G81" s="3">
        <v>6.29868261E8</v>
      </c>
      <c r="H81" s="3" t="s">
        <v>173</v>
      </c>
      <c r="J81" s="7" t="s">
        <v>20</v>
      </c>
    </row>
    <row r="82">
      <c r="A82" s="2" t="s">
        <v>240</v>
      </c>
      <c r="E82" s="5">
        <v>45411.0</v>
      </c>
      <c r="F82" s="19" t="s">
        <v>241</v>
      </c>
      <c r="H82" s="3" t="s">
        <v>173</v>
      </c>
      <c r="J82" s="7" t="s">
        <v>20</v>
      </c>
    </row>
    <row r="83">
      <c r="A83" s="2" t="s">
        <v>242</v>
      </c>
      <c r="C83" s="3" t="s">
        <v>222</v>
      </c>
      <c r="E83" s="5">
        <v>45411.0</v>
      </c>
      <c r="F83" s="8" t="s">
        <v>243</v>
      </c>
      <c r="G83" s="20"/>
      <c r="H83" s="3" t="s">
        <v>173</v>
      </c>
      <c r="J83" s="7" t="s">
        <v>20</v>
      </c>
    </row>
    <row r="84">
      <c r="A84" s="2" t="s">
        <v>244</v>
      </c>
      <c r="C84" s="3" t="s">
        <v>222</v>
      </c>
      <c r="E84" s="5">
        <v>45411.0</v>
      </c>
      <c r="F84" s="8" t="s">
        <v>245</v>
      </c>
      <c r="G84" s="20"/>
      <c r="H84" s="3" t="s">
        <v>173</v>
      </c>
      <c r="J84" s="7" t="s">
        <v>20</v>
      </c>
    </row>
    <row r="85">
      <c r="A85" s="2" t="s">
        <v>246</v>
      </c>
      <c r="C85" s="3" t="s">
        <v>222</v>
      </c>
      <c r="E85" s="5">
        <v>45411.0</v>
      </c>
      <c r="F85" s="8" t="s">
        <v>247</v>
      </c>
      <c r="G85" s="20"/>
      <c r="H85" s="3" t="s">
        <v>173</v>
      </c>
      <c r="J85" s="7" t="s">
        <v>20</v>
      </c>
    </row>
    <row r="86">
      <c r="A86" s="2" t="s">
        <v>248</v>
      </c>
      <c r="C86" s="3" t="s">
        <v>222</v>
      </c>
      <c r="E86" s="5">
        <v>45411.0</v>
      </c>
      <c r="F86" s="8" t="s">
        <v>249</v>
      </c>
      <c r="G86" s="8">
        <v>6.86650766E8</v>
      </c>
      <c r="H86" s="3" t="s">
        <v>173</v>
      </c>
      <c r="J86" s="7" t="s">
        <v>20</v>
      </c>
    </row>
    <row r="87">
      <c r="A87" s="2" t="s">
        <v>250</v>
      </c>
      <c r="E87" s="5">
        <v>45411.0</v>
      </c>
      <c r="F87" s="8" t="s">
        <v>251</v>
      </c>
      <c r="G87" s="20"/>
      <c r="H87" s="3" t="s">
        <v>173</v>
      </c>
      <c r="J87" s="7" t="s">
        <v>20</v>
      </c>
    </row>
    <row r="88">
      <c r="A88" s="2" t="s">
        <v>252</v>
      </c>
      <c r="E88" s="5">
        <v>45411.0</v>
      </c>
      <c r="F88" s="19" t="s">
        <v>253</v>
      </c>
      <c r="H88" s="3" t="s">
        <v>173</v>
      </c>
      <c r="J88" s="7" t="s">
        <v>20</v>
      </c>
    </row>
    <row r="89">
      <c r="A89" s="2" t="s">
        <v>254</v>
      </c>
      <c r="E89" s="5">
        <v>45411.0</v>
      </c>
      <c r="F89" s="19" t="s">
        <v>255</v>
      </c>
      <c r="H89" s="3" t="s">
        <v>173</v>
      </c>
      <c r="J89" s="7" t="s">
        <v>20</v>
      </c>
    </row>
    <row r="90">
      <c r="A90" s="2" t="s">
        <v>256</v>
      </c>
      <c r="E90" s="5">
        <v>45411.0</v>
      </c>
      <c r="F90" s="19" t="s">
        <v>257</v>
      </c>
      <c r="H90" s="3" t="s">
        <v>173</v>
      </c>
      <c r="J90" s="7" t="s">
        <v>20</v>
      </c>
    </row>
    <row r="91">
      <c r="A91" s="2" t="s">
        <v>258</v>
      </c>
      <c r="C91" s="3" t="s">
        <v>222</v>
      </c>
      <c r="E91" s="5">
        <v>45411.0</v>
      </c>
      <c r="F91" s="19" t="s">
        <v>259</v>
      </c>
      <c r="H91" s="3" t="s">
        <v>173</v>
      </c>
      <c r="J91" s="7" t="s">
        <v>20</v>
      </c>
    </row>
    <row r="92">
      <c r="A92" s="2" t="s">
        <v>260</v>
      </c>
      <c r="C92" s="3" t="s">
        <v>222</v>
      </c>
      <c r="E92" s="5">
        <v>45411.0</v>
      </c>
      <c r="F92" s="19" t="s">
        <v>261</v>
      </c>
      <c r="H92" s="3" t="s">
        <v>173</v>
      </c>
      <c r="J92" s="7" t="s">
        <v>20</v>
      </c>
    </row>
    <row r="93">
      <c r="A93" s="2" t="s">
        <v>76</v>
      </c>
      <c r="C93" s="3" t="s">
        <v>222</v>
      </c>
      <c r="E93" s="5">
        <v>45411.0</v>
      </c>
      <c r="F93" s="19" t="s">
        <v>262</v>
      </c>
      <c r="H93" s="3" t="s">
        <v>173</v>
      </c>
      <c r="J93" s="7" t="s">
        <v>20</v>
      </c>
    </row>
    <row r="94">
      <c r="A94" s="21" t="s">
        <v>263</v>
      </c>
      <c r="B94" s="22"/>
      <c r="C94" s="3" t="s">
        <v>222</v>
      </c>
      <c r="D94" s="23"/>
      <c r="E94" s="5">
        <v>45411.0</v>
      </c>
      <c r="F94" s="24" t="s">
        <v>264</v>
      </c>
      <c r="H94" s="3" t="s">
        <v>173</v>
      </c>
      <c r="J94" s="7" t="s">
        <v>20</v>
      </c>
    </row>
    <row r="95">
      <c r="A95" s="21" t="s">
        <v>265</v>
      </c>
      <c r="B95" s="22"/>
      <c r="C95" s="3" t="s">
        <v>222</v>
      </c>
      <c r="D95" s="23"/>
      <c r="E95" s="5">
        <v>45411.0</v>
      </c>
      <c r="F95" s="24" t="s">
        <v>266</v>
      </c>
      <c r="H95" s="3" t="s">
        <v>173</v>
      </c>
      <c r="J95" s="7" t="s">
        <v>20</v>
      </c>
    </row>
    <row r="96">
      <c r="A96" s="21" t="s">
        <v>267</v>
      </c>
      <c r="B96" s="22"/>
      <c r="C96" s="3" t="s">
        <v>222</v>
      </c>
      <c r="D96" s="23"/>
      <c r="E96" s="5">
        <v>45411.0</v>
      </c>
      <c r="F96" s="24" t="s">
        <v>268</v>
      </c>
      <c r="H96" s="3" t="s">
        <v>173</v>
      </c>
      <c r="J96" s="7" t="s">
        <v>20</v>
      </c>
    </row>
    <row r="97">
      <c r="A97" s="21" t="s">
        <v>269</v>
      </c>
      <c r="B97" s="22"/>
      <c r="C97" s="3" t="s">
        <v>222</v>
      </c>
      <c r="D97" s="23"/>
      <c r="E97" s="5">
        <v>45411.0</v>
      </c>
      <c r="F97" s="24" t="s">
        <v>270</v>
      </c>
      <c r="H97" s="3" t="s">
        <v>173</v>
      </c>
      <c r="J97" s="7" t="s">
        <v>20</v>
      </c>
    </row>
    <row r="98">
      <c r="A98" s="21" t="s">
        <v>271</v>
      </c>
      <c r="B98" s="22"/>
      <c r="C98" s="3" t="s">
        <v>222</v>
      </c>
      <c r="D98" s="23"/>
      <c r="E98" s="5">
        <v>45411.0</v>
      </c>
      <c r="F98" s="24" t="s">
        <v>272</v>
      </c>
      <c r="H98" s="3" t="s">
        <v>173</v>
      </c>
      <c r="J98" s="7" t="s">
        <v>20</v>
      </c>
    </row>
    <row r="99">
      <c r="A99" s="21" t="s">
        <v>273</v>
      </c>
      <c r="B99" s="22"/>
      <c r="C99" s="3" t="s">
        <v>222</v>
      </c>
      <c r="D99" s="23"/>
      <c r="E99" s="5">
        <v>45411.0</v>
      </c>
      <c r="F99" s="24" t="s">
        <v>274</v>
      </c>
      <c r="H99" s="3" t="s">
        <v>173</v>
      </c>
      <c r="J99" s="7" t="s">
        <v>20</v>
      </c>
    </row>
    <row r="100">
      <c r="A100" s="21" t="s">
        <v>275</v>
      </c>
      <c r="B100" s="22"/>
      <c r="C100" s="3" t="s">
        <v>222</v>
      </c>
      <c r="D100" s="23"/>
      <c r="E100" s="5">
        <v>45411.0</v>
      </c>
      <c r="F100" s="24" t="s">
        <v>276</v>
      </c>
      <c r="H100" s="3" t="s">
        <v>173</v>
      </c>
      <c r="J100" s="7" t="s">
        <v>20</v>
      </c>
    </row>
    <row r="101">
      <c r="A101" s="21" t="s">
        <v>277</v>
      </c>
      <c r="B101" s="22"/>
      <c r="C101" s="3" t="s">
        <v>222</v>
      </c>
      <c r="D101" s="23"/>
      <c r="E101" s="5">
        <v>45411.0</v>
      </c>
      <c r="F101" s="24" t="s">
        <v>278</v>
      </c>
      <c r="H101" s="3" t="s">
        <v>173</v>
      </c>
      <c r="J101" s="7" t="s">
        <v>20</v>
      </c>
    </row>
    <row r="102">
      <c r="A102" s="21" t="s">
        <v>279</v>
      </c>
      <c r="B102" s="22"/>
      <c r="C102" s="3" t="s">
        <v>222</v>
      </c>
      <c r="D102" s="23"/>
      <c r="E102" s="5">
        <v>45411.0</v>
      </c>
      <c r="F102" s="25" t="s">
        <v>280</v>
      </c>
      <c r="H102" s="3" t="s">
        <v>173</v>
      </c>
      <c r="J102" s="7" t="s">
        <v>20</v>
      </c>
    </row>
    <row r="103">
      <c r="A103" s="21" t="s">
        <v>281</v>
      </c>
      <c r="B103" s="22"/>
      <c r="C103" s="3" t="s">
        <v>222</v>
      </c>
      <c r="D103" s="23"/>
      <c r="E103" s="5">
        <v>45411.0</v>
      </c>
      <c r="F103" s="25" t="s">
        <v>282</v>
      </c>
      <c r="G103" s="24"/>
      <c r="H103" s="3" t="s">
        <v>173</v>
      </c>
      <c r="J103" s="7" t="s">
        <v>20</v>
      </c>
    </row>
    <row r="104">
      <c r="A104" s="26" t="s">
        <v>283</v>
      </c>
      <c r="B104" s="22"/>
      <c r="C104" s="3" t="s">
        <v>222</v>
      </c>
      <c r="D104" s="23"/>
      <c r="E104" s="5">
        <v>45411.0</v>
      </c>
      <c r="F104" s="27" t="s">
        <v>284</v>
      </c>
      <c r="G104" s="24"/>
      <c r="H104" s="3" t="s">
        <v>173</v>
      </c>
      <c r="J104" s="7" t="s">
        <v>20</v>
      </c>
    </row>
    <row r="105">
      <c r="A105" s="11" t="s">
        <v>285</v>
      </c>
      <c r="B105" s="3" t="s">
        <v>11</v>
      </c>
      <c r="C105" s="22"/>
      <c r="E105" s="5">
        <v>45411.0</v>
      </c>
      <c r="F105" s="3" t="s">
        <v>286</v>
      </c>
      <c r="H105" s="3" t="s">
        <v>287</v>
      </c>
      <c r="I105" s="8" t="s">
        <v>288</v>
      </c>
      <c r="J105" s="7" t="s">
        <v>20</v>
      </c>
    </row>
    <row r="106">
      <c r="A106" s="26" t="s">
        <v>289</v>
      </c>
      <c r="B106" s="22"/>
      <c r="C106" s="22"/>
      <c r="D106" s="28" t="s">
        <v>30</v>
      </c>
      <c r="E106" s="5">
        <v>45412.0</v>
      </c>
      <c r="F106" s="29" t="s">
        <v>290</v>
      </c>
      <c r="H106" s="3" t="s">
        <v>173</v>
      </c>
      <c r="J106" s="7" t="s">
        <v>20</v>
      </c>
    </row>
    <row r="107">
      <c r="A107" s="26" t="s">
        <v>291</v>
      </c>
      <c r="B107" s="22"/>
      <c r="C107" s="3" t="s">
        <v>222</v>
      </c>
      <c r="D107" s="23"/>
      <c r="E107" s="5">
        <v>45415.0</v>
      </c>
      <c r="F107" s="29" t="s">
        <v>292</v>
      </c>
      <c r="H107" s="3" t="s">
        <v>173</v>
      </c>
      <c r="J107" s="7" t="s">
        <v>20</v>
      </c>
    </row>
    <row r="108">
      <c r="A108" s="26" t="s">
        <v>293</v>
      </c>
      <c r="B108" s="30" t="s">
        <v>11</v>
      </c>
      <c r="C108" s="22"/>
      <c r="D108" s="23"/>
      <c r="E108" s="5">
        <v>45422.0</v>
      </c>
      <c r="F108" s="29" t="s">
        <v>294</v>
      </c>
      <c r="G108" s="3">
        <v>6.6347464E8</v>
      </c>
      <c r="H108" s="3" t="s">
        <v>181</v>
      </c>
      <c r="I108" s="8" t="s">
        <v>295</v>
      </c>
      <c r="J108" s="7" t="s">
        <v>20</v>
      </c>
    </row>
    <row r="109">
      <c r="A109" s="26" t="s">
        <v>296</v>
      </c>
      <c r="B109" s="22"/>
      <c r="C109" s="30" t="s">
        <v>297</v>
      </c>
      <c r="D109" s="28" t="s">
        <v>298</v>
      </c>
      <c r="E109" s="5">
        <v>45425.0</v>
      </c>
      <c r="F109" s="3" t="s">
        <v>299</v>
      </c>
      <c r="G109" s="3">
        <v>6.4090602E8</v>
      </c>
      <c r="H109" s="3" t="s">
        <v>27</v>
      </c>
      <c r="J109" s="7" t="s">
        <v>20</v>
      </c>
    </row>
    <row r="110">
      <c r="A110" s="11" t="s">
        <v>300</v>
      </c>
      <c r="B110" s="3" t="s">
        <v>301</v>
      </c>
      <c r="C110" s="30" t="s">
        <v>297</v>
      </c>
      <c r="E110" s="5">
        <v>45425.0</v>
      </c>
      <c r="F110" s="3" t="s">
        <v>302</v>
      </c>
      <c r="G110" s="3">
        <v>6.63539379E8</v>
      </c>
      <c r="H110" s="3" t="s">
        <v>27</v>
      </c>
      <c r="J110" s="7" t="s">
        <v>20</v>
      </c>
    </row>
    <row r="111">
      <c r="A111" s="11" t="s">
        <v>303</v>
      </c>
      <c r="B111" s="3" t="s">
        <v>304</v>
      </c>
      <c r="C111" s="30" t="s">
        <v>297</v>
      </c>
      <c r="E111" s="5">
        <v>45425.0</v>
      </c>
      <c r="F111" s="3" t="s">
        <v>305</v>
      </c>
      <c r="H111" s="3" t="s">
        <v>27</v>
      </c>
      <c r="J111" s="7" t="s">
        <v>20</v>
      </c>
    </row>
    <row r="112">
      <c r="A112" s="2" t="s">
        <v>306</v>
      </c>
      <c r="B112" s="3" t="s">
        <v>301</v>
      </c>
      <c r="C112" s="30" t="s">
        <v>297</v>
      </c>
      <c r="E112" s="5">
        <v>45425.0</v>
      </c>
      <c r="F112" s="3" t="s">
        <v>307</v>
      </c>
      <c r="H112" s="3" t="s">
        <v>27</v>
      </c>
      <c r="J112" s="7" t="s">
        <v>20</v>
      </c>
    </row>
    <row r="113">
      <c r="A113" s="2" t="s">
        <v>308</v>
      </c>
      <c r="B113" s="3" t="s">
        <v>301</v>
      </c>
      <c r="C113" s="3" t="s">
        <v>297</v>
      </c>
      <c r="E113" s="5">
        <v>45425.0</v>
      </c>
      <c r="F113" s="24" t="s">
        <v>309</v>
      </c>
      <c r="H113" s="3" t="s">
        <v>27</v>
      </c>
      <c r="J113" s="7" t="s">
        <v>20</v>
      </c>
    </row>
    <row r="114">
      <c r="A114" s="2" t="s">
        <v>310</v>
      </c>
      <c r="B114" s="3" t="s">
        <v>301</v>
      </c>
      <c r="C114" s="3" t="s">
        <v>297</v>
      </c>
      <c r="E114" s="5">
        <v>45425.0</v>
      </c>
      <c r="F114" s="24" t="s">
        <v>311</v>
      </c>
      <c r="H114" s="3" t="s">
        <v>27</v>
      </c>
      <c r="J114" s="7" t="s">
        <v>20</v>
      </c>
    </row>
    <row r="115">
      <c r="A115" s="2" t="s">
        <v>312</v>
      </c>
      <c r="B115" s="3" t="s">
        <v>301</v>
      </c>
      <c r="C115" s="30" t="s">
        <v>297</v>
      </c>
      <c r="E115" s="5">
        <v>45425.0</v>
      </c>
      <c r="H115" s="3" t="s">
        <v>27</v>
      </c>
      <c r="J115" s="7" t="s">
        <v>20</v>
      </c>
    </row>
    <row r="116">
      <c r="A116" s="2" t="s">
        <v>313</v>
      </c>
      <c r="B116" s="3" t="s">
        <v>301</v>
      </c>
      <c r="C116" s="30" t="s">
        <v>297</v>
      </c>
      <c r="E116" s="5">
        <v>45425.0</v>
      </c>
      <c r="F116" s="24" t="s">
        <v>314</v>
      </c>
      <c r="H116" s="3" t="s">
        <v>27</v>
      </c>
      <c r="J116" s="7" t="s">
        <v>20</v>
      </c>
    </row>
    <row r="117">
      <c r="A117" s="2" t="s">
        <v>315</v>
      </c>
      <c r="B117" s="3" t="s">
        <v>301</v>
      </c>
      <c r="C117" s="30" t="s">
        <v>297</v>
      </c>
      <c r="E117" s="5">
        <v>45425.0</v>
      </c>
      <c r="F117" s="24" t="s">
        <v>316</v>
      </c>
      <c r="H117" s="3" t="s">
        <v>27</v>
      </c>
      <c r="J117" s="7" t="s">
        <v>20</v>
      </c>
    </row>
    <row r="118">
      <c r="A118" s="2" t="s">
        <v>317</v>
      </c>
      <c r="B118" s="3" t="s">
        <v>301</v>
      </c>
      <c r="C118" s="3" t="s">
        <v>297</v>
      </c>
      <c r="E118" s="5">
        <v>45425.0</v>
      </c>
      <c r="F118" s="24" t="s">
        <v>318</v>
      </c>
      <c r="H118" s="3" t="s">
        <v>27</v>
      </c>
      <c r="J118" s="7" t="s">
        <v>20</v>
      </c>
    </row>
    <row r="119">
      <c r="A119" s="2" t="s">
        <v>319</v>
      </c>
      <c r="B119" s="3" t="s">
        <v>301</v>
      </c>
      <c r="C119" s="3" t="s">
        <v>297</v>
      </c>
      <c r="E119" s="5">
        <v>45425.0</v>
      </c>
      <c r="F119" s="24" t="s">
        <v>320</v>
      </c>
      <c r="H119" s="3" t="s">
        <v>27</v>
      </c>
      <c r="J119" s="7" t="s">
        <v>20</v>
      </c>
    </row>
    <row r="120">
      <c r="A120" s="2" t="s">
        <v>321</v>
      </c>
      <c r="B120" s="3" t="s">
        <v>301</v>
      </c>
      <c r="C120" s="3" t="s">
        <v>297</v>
      </c>
      <c r="E120" s="31">
        <v>45425.0</v>
      </c>
      <c r="F120" s="32" t="s">
        <v>322</v>
      </c>
      <c r="H120" s="3" t="s">
        <v>27</v>
      </c>
      <c r="J120" s="7" t="s">
        <v>20</v>
      </c>
    </row>
    <row r="121">
      <c r="A121" s="2" t="s">
        <v>323</v>
      </c>
      <c r="B121" s="3" t="s">
        <v>301</v>
      </c>
      <c r="C121" s="30" t="s">
        <v>297</v>
      </c>
      <c r="E121" s="4">
        <v>45426.0</v>
      </c>
      <c r="F121" s="24" t="s">
        <v>324</v>
      </c>
      <c r="I121" s="8" t="s">
        <v>325</v>
      </c>
      <c r="J121" s="7" t="s">
        <v>20</v>
      </c>
    </row>
    <row r="122">
      <c r="A122" s="2" t="s">
        <v>326</v>
      </c>
      <c r="B122" s="3" t="s">
        <v>301</v>
      </c>
      <c r="C122" s="30" t="s">
        <v>297</v>
      </c>
      <c r="E122" s="4">
        <v>45426.0</v>
      </c>
      <c r="F122" s="24" t="s">
        <v>327</v>
      </c>
      <c r="I122" s="8" t="s">
        <v>325</v>
      </c>
      <c r="J122" s="7" t="s">
        <v>20</v>
      </c>
    </row>
    <row r="123">
      <c r="A123" s="2" t="s">
        <v>328</v>
      </c>
      <c r="B123" s="3" t="s">
        <v>301</v>
      </c>
      <c r="C123" s="3" t="s">
        <v>297</v>
      </c>
      <c r="E123" s="4">
        <v>45426.0</v>
      </c>
      <c r="F123" s="24" t="s">
        <v>329</v>
      </c>
      <c r="I123" s="8" t="s">
        <v>325</v>
      </c>
      <c r="J123" s="7" t="s">
        <v>20</v>
      </c>
    </row>
    <row r="124">
      <c r="A124" s="2" t="s">
        <v>330</v>
      </c>
      <c r="B124" s="3" t="s">
        <v>301</v>
      </c>
      <c r="C124" s="3" t="s">
        <v>297</v>
      </c>
      <c r="E124" s="4">
        <v>45426.0</v>
      </c>
      <c r="F124" s="24" t="s">
        <v>331</v>
      </c>
      <c r="I124" s="8" t="s">
        <v>325</v>
      </c>
      <c r="J124" s="7" t="s">
        <v>20</v>
      </c>
    </row>
    <row r="125">
      <c r="A125" s="2" t="s">
        <v>332</v>
      </c>
      <c r="B125" s="3" t="s">
        <v>301</v>
      </c>
      <c r="C125" s="3" t="s">
        <v>297</v>
      </c>
      <c r="E125" s="4">
        <v>45426.0</v>
      </c>
      <c r="F125" s="24" t="s">
        <v>333</v>
      </c>
      <c r="I125" s="8" t="s">
        <v>325</v>
      </c>
      <c r="J125" s="7" t="s">
        <v>20</v>
      </c>
    </row>
    <row r="126">
      <c r="A126" s="2" t="s">
        <v>334</v>
      </c>
      <c r="B126" s="3" t="s">
        <v>301</v>
      </c>
      <c r="C126" s="30" t="s">
        <v>297</v>
      </c>
      <c r="E126" s="4">
        <v>45426.0</v>
      </c>
      <c r="F126" s="24" t="s">
        <v>335</v>
      </c>
      <c r="I126" s="8" t="s">
        <v>325</v>
      </c>
      <c r="J126" s="7" t="s">
        <v>20</v>
      </c>
    </row>
    <row r="127">
      <c r="A127" s="2" t="s">
        <v>336</v>
      </c>
      <c r="B127" s="3" t="s">
        <v>301</v>
      </c>
      <c r="C127" s="30" t="s">
        <v>297</v>
      </c>
      <c r="E127" s="4">
        <v>45426.0</v>
      </c>
      <c r="F127" s="24" t="s">
        <v>337</v>
      </c>
      <c r="I127" s="8" t="s">
        <v>325</v>
      </c>
      <c r="J127" s="7" t="s">
        <v>20</v>
      </c>
    </row>
    <row r="128">
      <c r="A128" s="2" t="s">
        <v>338</v>
      </c>
      <c r="B128" s="3" t="s">
        <v>301</v>
      </c>
      <c r="C128" s="3" t="s">
        <v>297</v>
      </c>
      <c r="E128" s="4">
        <v>45426.0</v>
      </c>
      <c r="F128" s="24" t="s">
        <v>339</v>
      </c>
      <c r="I128" s="8" t="s">
        <v>325</v>
      </c>
      <c r="J128" s="7" t="s">
        <v>20</v>
      </c>
    </row>
    <row r="129">
      <c r="A129" s="2" t="s">
        <v>340</v>
      </c>
      <c r="C129" s="3" t="s">
        <v>222</v>
      </c>
      <c r="E129" s="4">
        <v>45434.0</v>
      </c>
      <c r="F129" s="3" t="s">
        <v>341</v>
      </c>
      <c r="H129" s="3" t="s">
        <v>342</v>
      </c>
      <c r="I129" s="20"/>
    </row>
    <row r="130">
      <c r="A130" s="2" t="s">
        <v>343</v>
      </c>
      <c r="E130" s="4">
        <v>45436.0</v>
      </c>
      <c r="F130" s="3" t="s">
        <v>344</v>
      </c>
      <c r="H130" s="3" t="s">
        <v>181</v>
      </c>
      <c r="I130" s="8" t="s">
        <v>345</v>
      </c>
      <c r="J130" s="7" t="s">
        <v>20</v>
      </c>
    </row>
    <row r="131">
      <c r="A131" s="2" t="s">
        <v>346</v>
      </c>
      <c r="C131" s="3" t="s">
        <v>222</v>
      </c>
      <c r="E131" s="4">
        <v>45439.0</v>
      </c>
      <c r="F131" s="3" t="s">
        <v>347</v>
      </c>
      <c r="H131" s="3" t="s">
        <v>342</v>
      </c>
      <c r="I131" s="20"/>
      <c r="J131" s="7" t="s">
        <v>20</v>
      </c>
    </row>
    <row r="132">
      <c r="A132" s="2" t="s">
        <v>348</v>
      </c>
      <c r="B132" s="3" t="s">
        <v>11</v>
      </c>
      <c r="E132" s="4">
        <v>45440.0</v>
      </c>
      <c r="F132" s="3" t="s">
        <v>349</v>
      </c>
      <c r="H132" s="3" t="s">
        <v>342</v>
      </c>
      <c r="I132" s="3" t="s">
        <v>350</v>
      </c>
      <c r="J132" s="7" t="s">
        <v>20</v>
      </c>
    </row>
    <row r="133">
      <c r="A133" s="2" t="s">
        <v>351</v>
      </c>
      <c r="B133" s="3" t="s">
        <v>352</v>
      </c>
      <c r="E133" s="4">
        <v>45441.0</v>
      </c>
      <c r="F133" s="3" t="s">
        <v>353</v>
      </c>
      <c r="H133" s="3" t="s">
        <v>342</v>
      </c>
      <c r="J133" s="7" t="s">
        <v>20</v>
      </c>
    </row>
    <row r="134">
      <c r="A134" s="2" t="s">
        <v>354</v>
      </c>
      <c r="B134" s="3" t="s">
        <v>301</v>
      </c>
      <c r="C134" s="30" t="s">
        <v>297</v>
      </c>
      <c r="E134" s="4">
        <v>45442.0</v>
      </c>
      <c r="F134" s="3" t="s">
        <v>355</v>
      </c>
      <c r="I134" s="8" t="s">
        <v>325</v>
      </c>
      <c r="J134" s="7" t="s">
        <v>20</v>
      </c>
    </row>
    <row r="135">
      <c r="A135" s="33" t="s">
        <v>356</v>
      </c>
      <c r="B135" s="3" t="s">
        <v>301</v>
      </c>
      <c r="C135" s="3" t="s">
        <v>297</v>
      </c>
      <c r="E135" s="4">
        <v>45442.0</v>
      </c>
      <c r="F135" s="24" t="s">
        <v>357</v>
      </c>
      <c r="J135" s="7" t="s">
        <v>20</v>
      </c>
    </row>
    <row r="136">
      <c r="A136" s="34" t="s">
        <v>358</v>
      </c>
      <c r="B136" s="3" t="s">
        <v>301</v>
      </c>
      <c r="C136" s="30" t="s">
        <v>297</v>
      </c>
      <c r="E136" s="4">
        <v>45442.0</v>
      </c>
      <c r="F136" s="24" t="s">
        <v>359</v>
      </c>
      <c r="J136" s="7" t="s">
        <v>20</v>
      </c>
    </row>
    <row r="137">
      <c r="A137" s="35" t="s">
        <v>360</v>
      </c>
      <c r="B137" s="3" t="s">
        <v>301</v>
      </c>
      <c r="C137" s="30" t="s">
        <v>297</v>
      </c>
      <c r="E137" s="4">
        <v>45442.0</v>
      </c>
      <c r="F137" s="24" t="s">
        <v>361</v>
      </c>
      <c r="J137" s="7" t="s">
        <v>20</v>
      </c>
    </row>
    <row r="138">
      <c r="A138" s="34" t="s">
        <v>362</v>
      </c>
      <c r="B138" s="3" t="s">
        <v>301</v>
      </c>
      <c r="C138" s="3" t="s">
        <v>297</v>
      </c>
      <c r="E138" s="4">
        <v>45442.0</v>
      </c>
      <c r="F138" s="24" t="s">
        <v>363</v>
      </c>
      <c r="J138" s="7" t="s">
        <v>20</v>
      </c>
    </row>
    <row r="139">
      <c r="A139" s="2" t="s">
        <v>364</v>
      </c>
      <c r="C139" s="3" t="s">
        <v>222</v>
      </c>
      <c r="E139" s="4">
        <v>45444.0</v>
      </c>
      <c r="F139" s="3" t="s">
        <v>365</v>
      </c>
      <c r="J139" s="36"/>
    </row>
    <row r="140">
      <c r="A140" s="2" t="s">
        <v>366</v>
      </c>
      <c r="B140" s="3" t="s">
        <v>11</v>
      </c>
      <c r="E140" s="4">
        <v>45450.0</v>
      </c>
      <c r="F140" s="3"/>
      <c r="H140" s="3" t="s">
        <v>72</v>
      </c>
      <c r="I140" s="3" t="s">
        <v>367</v>
      </c>
      <c r="J140" s="7" t="s">
        <v>20</v>
      </c>
    </row>
    <row r="141">
      <c r="A141" s="2" t="s">
        <v>368</v>
      </c>
      <c r="B141" s="3" t="s">
        <v>352</v>
      </c>
      <c r="C141" s="3" t="s">
        <v>222</v>
      </c>
      <c r="E141" s="4">
        <v>45454.0</v>
      </c>
      <c r="F141" s="3" t="s">
        <v>369</v>
      </c>
      <c r="H141" s="3" t="s">
        <v>370</v>
      </c>
      <c r="J141" s="7" t="s">
        <v>20</v>
      </c>
    </row>
    <row r="142">
      <c r="A142" s="34" t="s">
        <v>371</v>
      </c>
      <c r="C142" s="30" t="s">
        <v>297</v>
      </c>
      <c r="E142" s="4">
        <v>45455.0</v>
      </c>
      <c r="F142" s="24" t="s">
        <v>372</v>
      </c>
      <c r="J142" s="7" t="s">
        <v>20</v>
      </c>
    </row>
    <row r="143">
      <c r="A143" s="34" t="s">
        <v>373</v>
      </c>
      <c r="C143" s="3" t="s">
        <v>297</v>
      </c>
      <c r="E143" s="4">
        <v>45455.0</v>
      </c>
      <c r="F143" s="24" t="s">
        <v>374</v>
      </c>
      <c r="J143" s="7" t="s">
        <v>20</v>
      </c>
    </row>
    <row r="144">
      <c r="A144" s="35" t="s">
        <v>375</v>
      </c>
      <c r="C144" s="30" t="s">
        <v>297</v>
      </c>
      <c r="E144" s="4">
        <v>45455.0</v>
      </c>
      <c r="F144" s="24" t="s">
        <v>376</v>
      </c>
      <c r="J144" s="7" t="s">
        <v>20</v>
      </c>
    </row>
    <row r="145">
      <c r="A145" s="35" t="s">
        <v>377</v>
      </c>
      <c r="C145" s="30" t="s">
        <v>297</v>
      </c>
      <c r="E145" s="4">
        <v>45455.0</v>
      </c>
      <c r="F145" s="24" t="s">
        <v>378</v>
      </c>
      <c r="J145" s="7" t="s">
        <v>20</v>
      </c>
    </row>
    <row r="146">
      <c r="A146" s="34" t="s">
        <v>379</v>
      </c>
      <c r="C146" s="3" t="s">
        <v>297</v>
      </c>
      <c r="E146" s="4">
        <v>45455.0</v>
      </c>
      <c r="F146" s="24" t="s">
        <v>380</v>
      </c>
      <c r="J146" s="7" t="s">
        <v>20</v>
      </c>
    </row>
    <row r="147">
      <c r="A147" s="34" t="s">
        <v>381</v>
      </c>
      <c r="C147" s="3" t="s">
        <v>297</v>
      </c>
      <c r="E147" s="4">
        <v>45455.0</v>
      </c>
      <c r="F147" s="37" t="s">
        <v>382</v>
      </c>
      <c r="J147" s="7" t="s">
        <v>20</v>
      </c>
    </row>
    <row r="148">
      <c r="A148" s="2" t="s">
        <v>383</v>
      </c>
      <c r="B148" s="3" t="s">
        <v>11</v>
      </c>
      <c r="C148" s="3" t="s">
        <v>384</v>
      </c>
      <c r="E148" s="4">
        <v>45455.0</v>
      </c>
      <c r="F148" s="3" t="s">
        <v>385</v>
      </c>
      <c r="G148" s="3">
        <v>6.33445518E8</v>
      </c>
      <c r="H148" s="3" t="s">
        <v>173</v>
      </c>
      <c r="I148" s="3" t="s">
        <v>386</v>
      </c>
      <c r="J148" s="7" t="s">
        <v>20</v>
      </c>
    </row>
    <row r="149">
      <c r="A149" s="2" t="s">
        <v>387</v>
      </c>
      <c r="B149" s="3" t="s">
        <v>11</v>
      </c>
      <c r="E149" s="4">
        <v>45455.0</v>
      </c>
      <c r="F149" s="3" t="s">
        <v>388</v>
      </c>
      <c r="H149" s="3" t="s">
        <v>389</v>
      </c>
      <c r="I149" s="3" t="s">
        <v>390</v>
      </c>
      <c r="J149" s="7" t="s">
        <v>20</v>
      </c>
    </row>
    <row r="150">
      <c r="A150" s="2" t="s">
        <v>391</v>
      </c>
      <c r="E150" s="4">
        <v>45455.0</v>
      </c>
      <c r="F150" s="3" t="s">
        <v>392</v>
      </c>
      <c r="H150" s="3" t="s">
        <v>393</v>
      </c>
      <c r="J150" s="7" t="s">
        <v>20</v>
      </c>
    </row>
    <row r="151">
      <c r="A151" s="2" t="s">
        <v>394</v>
      </c>
      <c r="B151" s="3" t="s">
        <v>11</v>
      </c>
      <c r="C151" s="3" t="s">
        <v>395</v>
      </c>
      <c r="E151" s="4">
        <v>45455.0</v>
      </c>
      <c r="F151" s="3" t="s">
        <v>396</v>
      </c>
      <c r="G151" s="3">
        <v>6.33726484E8</v>
      </c>
      <c r="I151" s="3" t="s">
        <v>397</v>
      </c>
      <c r="J151" s="7" t="s">
        <v>20</v>
      </c>
    </row>
    <row r="152">
      <c r="A152" s="2" t="s">
        <v>398</v>
      </c>
      <c r="B152" s="3" t="s">
        <v>11</v>
      </c>
      <c r="E152" s="4">
        <v>45459.0</v>
      </c>
      <c r="F152" s="3" t="s">
        <v>399</v>
      </c>
      <c r="G152" s="3">
        <v>6.44325003E8</v>
      </c>
      <c r="H152" s="3" t="s">
        <v>370</v>
      </c>
      <c r="I152" s="3" t="s">
        <v>400</v>
      </c>
      <c r="J152" s="7" t="s">
        <v>20</v>
      </c>
    </row>
    <row r="153">
      <c r="A153" s="34" t="s">
        <v>401</v>
      </c>
      <c r="C153" s="3" t="s">
        <v>402</v>
      </c>
      <c r="E153" s="4">
        <v>45462.0</v>
      </c>
      <c r="F153" s="24" t="s">
        <v>403</v>
      </c>
      <c r="J153" s="7" t="s">
        <v>20</v>
      </c>
    </row>
    <row r="154">
      <c r="A154" s="34" t="s">
        <v>404</v>
      </c>
      <c r="C154" s="3" t="s">
        <v>402</v>
      </c>
      <c r="E154" s="4">
        <v>45462.0</v>
      </c>
      <c r="F154" s="24" t="s">
        <v>405</v>
      </c>
      <c r="J154" s="7" t="s">
        <v>20</v>
      </c>
    </row>
    <row r="155">
      <c r="A155" s="2" t="s">
        <v>406</v>
      </c>
      <c r="B155" s="3" t="s">
        <v>352</v>
      </c>
      <c r="C155" s="3" t="s">
        <v>407</v>
      </c>
      <c r="E155" s="4">
        <v>45414.0</v>
      </c>
      <c r="F155" s="3" t="s">
        <v>408</v>
      </c>
      <c r="G155" s="3">
        <v>6.80185789E8</v>
      </c>
      <c r="I155" s="3" t="s">
        <v>409</v>
      </c>
      <c r="J155" s="7" t="s">
        <v>20</v>
      </c>
    </row>
    <row r="156">
      <c r="A156" s="2" t="s">
        <v>410</v>
      </c>
      <c r="B156" s="3" t="s">
        <v>301</v>
      </c>
      <c r="C156" s="3" t="s">
        <v>402</v>
      </c>
      <c r="E156" s="38">
        <v>45472.0</v>
      </c>
      <c r="F156" s="3" t="s">
        <v>411</v>
      </c>
      <c r="I156" s="3" t="s">
        <v>412</v>
      </c>
      <c r="J156" s="7" t="s">
        <v>20</v>
      </c>
    </row>
    <row r="157">
      <c r="A157" s="11" t="s">
        <v>413</v>
      </c>
      <c r="B157" s="3" t="s">
        <v>301</v>
      </c>
      <c r="C157" s="3" t="s">
        <v>402</v>
      </c>
      <c r="E157" s="38">
        <v>45472.0</v>
      </c>
      <c r="F157" s="3" t="s">
        <v>414</v>
      </c>
      <c r="I157" s="3" t="s">
        <v>415</v>
      </c>
      <c r="J157" s="7" t="s">
        <v>20</v>
      </c>
    </row>
    <row r="158">
      <c r="A158" s="2" t="s">
        <v>416</v>
      </c>
      <c r="B158" s="3" t="s">
        <v>301</v>
      </c>
      <c r="C158" s="3" t="s">
        <v>402</v>
      </c>
      <c r="E158" s="38">
        <v>45472.0</v>
      </c>
      <c r="F158" s="3" t="s">
        <v>417</v>
      </c>
      <c r="I158" s="3" t="s">
        <v>418</v>
      </c>
      <c r="J158" s="7" t="s">
        <v>20</v>
      </c>
    </row>
    <row r="159">
      <c r="A159" s="39" t="s">
        <v>419</v>
      </c>
      <c r="B159" s="3" t="s">
        <v>301</v>
      </c>
      <c r="C159" s="3" t="s">
        <v>402</v>
      </c>
      <c r="E159" s="38">
        <v>45472.0</v>
      </c>
      <c r="F159" s="3" t="s">
        <v>420</v>
      </c>
      <c r="I159" s="3" t="s">
        <v>421</v>
      </c>
      <c r="J159" s="7" t="s">
        <v>20</v>
      </c>
    </row>
    <row r="160">
      <c r="A160" s="2" t="s">
        <v>422</v>
      </c>
      <c r="B160" s="3" t="s">
        <v>301</v>
      </c>
      <c r="C160" s="3" t="s">
        <v>402</v>
      </c>
      <c r="E160" s="38">
        <v>45472.0</v>
      </c>
      <c r="F160" s="3" t="s">
        <v>423</v>
      </c>
      <c r="I160" s="3" t="s">
        <v>424</v>
      </c>
      <c r="J160" s="7" t="s">
        <v>20</v>
      </c>
    </row>
    <row r="161">
      <c r="A161" s="2" t="s">
        <v>425</v>
      </c>
      <c r="B161" s="3" t="s">
        <v>301</v>
      </c>
      <c r="C161" s="3" t="s">
        <v>402</v>
      </c>
      <c r="E161" s="38">
        <v>45472.0</v>
      </c>
      <c r="F161" s="3" t="s">
        <v>426</v>
      </c>
      <c r="I161" s="3" t="s">
        <v>427</v>
      </c>
      <c r="J161" s="7" t="s">
        <v>20</v>
      </c>
    </row>
    <row r="162">
      <c r="A162" s="40" t="s">
        <v>428</v>
      </c>
      <c r="B162" s="3" t="s">
        <v>301</v>
      </c>
      <c r="C162" s="3" t="s">
        <v>402</v>
      </c>
      <c r="E162" s="38">
        <v>45472.0</v>
      </c>
      <c r="F162" s="3" t="s">
        <v>429</v>
      </c>
      <c r="I162" s="3" t="s">
        <v>430</v>
      </c>
      <c r="J162" s="7" t="s">
        <v>20</v>
      </c>
    </row>
    <row r="163">
      <c r="A163" s="39" t="s">
        <v>431</v>
      </c>
      <c r="B163" s="3" t="s">
        <v>301</v>
      </c>
      <c r="C163" s="3" t="s">
        <v>402</v>
      </c>
      <c r="E163" s="38">
        <v>45472.0</v>
      </c>
      <c r="F163" s="3" t="s">
        <v>432</v>
      </c>
      <c r="I163" s="3" t="s">
        <v>433</v>
      </c>
      <c r="J163" s="7" t="s">
        <v>20</v>
      </c>
    </row>
    <row r="164">
      <c r="A164" s="2" t="s">
        <v>434</v>
      </c>
      <c r="B164" s="3" t="s">
        <v>301</v>
      </c>
      <c r="C164" s="3" t="s">
        <v>402</v>
      </c>
      <c r="E164" s="38">
        <v>45472.0</v>
      </c>
      <c r="F164" s="3" t="s">
        <v>435</v>
      </c>
      <c r="I164" s="3" t="s">
        <v>436</v>
      </c>
      <c r="J164" s="7" t="s">
        <v>20</v>
      </c>
    </row>
    <row r="165">
      <c r="A165" s="39" t="s">
        <v>437</v>
      </c>
      <c r="C165" s="3" t="s">
        <v>402</v>
      </c>
      <c r="E165" s="38">
        <v>45472.0</v>
      </c>
      <c r="F165" s="14" t="s">
        <v>438</v>
      </c>
      <c r="I165" s="3" t="s">
        <v>439</v>
      </c>
      <c r="J165" s="7" t="s">
        <v>20</v>
      </c>
    </row>
    <row r="166">
      <c r="A166" s="2" t="s">
        <v>440</v>
      </c>
      <c r="B166" s="3" t="s">
        <v>301</v>
      </c>
      <c r="C166" s="3" t="s">
        <v>402</v>
      </c>
      <c r="E166" s="38">
        <v>45472.0</v>
      </c>
      <c r="F166" s="3" t="s">
        <v>441</v>
      </c>
      <c r="I166" s="3" t="s">
        <v>442</v>
      </c>
      <c r="J166" s="7" t="s">
        <v>20</v>
      </c>
    </row>
    <row r="167">
      <c r="A167" s="2" t="s">
        <v>443</v>
      </c>
      <c r="B167" s="3" t="s">
        <v>301</v>
      </c>
      <c r="C167" s="3" t="s">
        <v>402</v>
      </c>
      <c r="E167" s="38">
        <v>45472.0</v>
      </c>
      <c r="F167" s="3" t="s">
        <v>444</v>
      </c>
      <c r="I167" s="3" t="s">
        <v>424</v>
      </c>
      <c r="J167" s="7" t="s">
        <v>20</v>
      </c>
    </row>
    <row r="168">
      <c r="A168" s="2" t="s">
        <v>445</v>
      </c>
      <c r="B168" s="3" t="s">
        <v>301</v>
      </c>
      <c r="C168" s="3" t="s">
        <v>402</v>
      </c>
      <c r="E168" s="38">
        <v>45472.0</v>
      </c>
      <c r="F168" s="3" t="s">
        <v>446</v>
      </c>
      <c r="I168" s="3" t="s">
        <v>447</v>
      </c>
      <c r="J168" s="7" t="s">
        <v>20</v>
      </c>
    </row>
    <row r="169">
      <c r="A169" s="2" t="s">
        <v>448</v>
      </c>
      <c r="B169" s="3" t="s">
        <v>301</v>
      </c>
      <c r="C169" s="3" t="s">
        <v>402</v>
      </c>
      <c r="E169" s="38">
        <v>45472.0</v>
      </c>
      <c r="F169" s="3" t="s">
        <v>449</v>
      </c>
      <c r="I169" s="3" t="s">
        <v>450</v>
      </c>
      <c r="J169" s="7" t="s">
        <v>20</v>
      </c>
    </row>
    <row r="170">
      <c r="A170" s="2" t="s">
        <v>451</v>
      </c>
      <c r="C170" s="3" t="s">
        <v>402</v>
      </c>
      <c r="E170" s="38">
        <v>45472.0</v>
      </c>
      <c r="F170" s="3" t="s">
        <v>452</v>
      </c>
      <c r="I170" s="3" t="s">
        <v>453</v>
      </c>
      <c r="J170" s="7" t="s">
        <v>20</v>
      </c>
    </row>
    <row r="171">
      <c r="A171" s="2" t="s">
        <v>454</v>
      </c>
      <c r="C171" s="3" t="s">
        <v>455</v>
      </c>
      <c r="E171" s="38">
        <v>45492.0</v>
      </c>
      <c r="F171" s="3" t="s">
        <v>456</v>
      </c>
      <c r="G171" s="3">
        <v>6.23047684E8</v>
      </c>
    </row>
    <row r="172">
      <c r="A172" s="2" t="s">
        <v>457</v>
      </c>
      <c r="B172" s="3" t="s">
        <v>11</v>
      </c>
      <c r="E172" s="38">
        <v>45493.0</v>
      </c>
      <c r="F172" s="3" t="s">
        <v>458</v>
      </c>
      <c r="G172" s="3">
        <v>5.73162236959E11</v>
      </c>
      <c r="H172" s="3" t="s">
        <v>173</v>
      </c>
      <c r="I172" s="3" t="s">
        <v>459</v>
      </c>
      <c r="J172" s="7" t="s">
        <v>20</v>
      </c>
    </row>
    <row r="173">
      <c r="A173" s="2" t="s">
        <v>460</v>
      </c>
      <c r="C173" s="3" t="s">
        <v>461</v>
      </c>
      <c r="D173" s="3" t="s">
        <v>462</v>
      </c>
      <c r="E173" s="38">
        <v>45493.0</v>
      </c>
      <c r="F173" s="3" t="s">
        <v>463</v>
      </c>
      <c r="J173" s="7" t="s">
        <v>20</v>
      </c>
    </row>
    <row r="174">
      <c r="A174" s="2" t="s">
        <v>464</v>
      </c>
      <c r="C174" s="3" t="s">
        <v>461</v>
      </c>
      <c r="E174" s="38">
        <v>45493.0</v>
      </c>
      <c r="F174" s="41" t="s">
        <v>465</v>
      </c>
      <c r="J174" s="7" t="s">
        <v>20</v>
      </c>
    </row>
    <row r="175">
      <c r="A175" s="2" t="s">
        <v>360</v>
      </c>
      <c r="C175" s="24" t="s">
        <v>461</v>
      </c>
      <c r="E175" s="38">
        <v>45493.0</v>
      </c>
      <c r="F175" s="3" t="s">
        <v>361</v>
      </c>
      <c r="J175" s="7" t="s">
        <v>20</v>
      </c>
    </row>
    <row r="176">
      <c r="A176" s="2" t="s">
        <v>466</v>
      </c>
      <c r="C176" s="24" t="s">
        <v>461</v>
      </c>
      <c r="E176" s="38">
        <v>45493.0</v>
      </c>
      <c r="F176" s="3" t="s">
        <v>467</v>
      </c>
      <c r="J176" s="7" t="s">
        <v>20</v>
      </c>
    </row>
    <row r="177">
      <c r="A177" s="2" t="s">
        <v>468</v>
      </c>
      <c r="D177" s="3" t="s">
        <v>443</v>
      </c>
      <c r="E177" s="38">
        <v>45504.0</v>
      </c>
      <c r="F177" s="3" t="s">
        <v>469</v>
      </c>
      <c r="H177" s="3" t="s">
        <v>27</v>
      </c>
      <c r="J177" s="7" t="s">
        <v>20</v>
      </c>
    </row>
    <row r="178">
      <c r="A178" s="2" t="s">
        <v>211</v>
      </c>
      <c r="B178" s="3" t="s">
        <v>11</v>
      </c>
      <c r="E178" s="38">
        <v>45512.0</v>
      </c>
      <c r="F178" s="3" t="s">
        <v>470</v>
      </c>
      <c r="H178" s="3" t="s">
        <v>27</v>
      </c>
      <c r="J178" s="7" t="s">
        <v>20</v>
      </c>
    </row>
    <row r="179">
      <c r="A179" s="2" t="s">
        <v>471</v>
      </c>
      <c r="B179" s="3" t="s">
        <v>11</v>
      </c>
      <c r="D179" s="3" t="s">
        <v>472</v>
      </c>
      <c r="E179" s="38">
        <v>45537.0</v>
      </c>
      <c r="F179" s="3" t="s">
        <v>473</v>
      </c>
      <c r="G179" s="3">
        <v>6.2613817E8</v>
      </c>
      <c r="H179" s="3" t="s">
        <v>173</v>
      </c>
      <c r="I179" s="3" t="s">
        <v>474</v>
      </c>
      <c r="J179" s="7" t="s">
        <v>20</v>
      </c>
    </row>
    <row r="180">
      <c r="A180" s="39" t="s">
        <v>475</v>
      </c>
      <c r="B180" s="3" t="s">
        <v>476</v>
      </c>
      <c r="C180" s="3" t="s">
        <v>477</v>
      </c>
      <c r="E180" s="38">
        <v>45538.0</v>
      </c>
      <c r="F180" s="42" t="s">
        <v>478</v>
      </c>
      <c r="J180" s="7" t="s">
        <v>20</v>
      </c>
    </row>
    <row r="181">
      <c r="A181" s="2" t="s">
        <v>479</v>
      </c>
      <c r="D181" s="3" t="s">
        <v>480</v>
      </c>
      <c r="E181" s="38">
        <v>45534.0</v>
      </c>
      <c r="F181" s="3" t="s">
        <v>481</v>
      </c>
      <c r="G181" s="3">
        <v>6.82402852E8</v>
      </c>
      <c r="H181" s="3" t="s">
        <v>27</v>
      </c>
      <c r="J181" s="7" t="s">
        <v>20</v>
      </c>
    </row>
    <row r="182">
      <c r="A182" s="2" t="s">
        <v>482</v>
      </c>
      <c r="B182" s="3" t="s">
        <v>11</v>
      </c>
      <c r="E182" s="38">
        <v>45538.0</v>
      </c>
      <c r="F182" s="3" t="s">
        <v>483</v>
      </c>
      <c r="H182" s="3" t="s">
        <v>27</v>
      </c>
      <c r="I182" s="3" t="s">
        <v>484</v>
      </c>
      <c r="J182" s="7" t="s">
        <v>20</v>
      </c>
    </row>
    <row r="183">
      <c r="A183" s="2" t="s">
        <v>485</v>
      </c>
      <c r="B183" s="3" t="s">
        <v>11</v>
      </c>
      <c r="C183" s="24" t="s">
        <v>461</v>
      </c>
      <c r="D183" s="3" t="s">
        <v>486</v>
      </c>
      <c r="E183" s="38">
        <v>45539.0</v>
      </c>
      <c r="F183" s="3" t="s">
        <v>487</v>
      </c>
      <c r="G183" s="3">
        <v>6.8927978E8</v>
      </c>
      <c r="H183" s="3" t="s">
        <v>27</v>
      </c>
      <c r="I183" s="3" t="s">
        <v>488</v>
      </c>
      <c r="J183" s="7" t="s">
        <v>20</v>
      </c>
    </row>
    <row r="184">
      <c r="A184" s="2" t="s">
        <v>489</v>
      </c>
      <c r="D184" s="3" t="s">
        <v>490</v>
      </c>
      <c r="E184" s="38">
        <v>45545.0</v>
      </c>
      <c r="F184" s="3" t="s">
        <v>491</v>
      </c>
      <c r="G184" s="3">
        <v>6.94223465E8</v>
      </c>
      <c r="H184" s="3" t="s">
        <v>27</v>
      </c>
      <c r="J184" s="7" t="s">
        <v>20</v>
      </c>
    </row>
    <row r="185">
      <c r="A185" s="2" t="s">
        <v>492</v>
      </c>
      <c r="B185" s="3" t="s">
        <v>11</v>
      </c>
      <c r="C185" s="3" t="s">
        <v>493</v>
      </c>
      <c r="E185" s="38">
        <v>45547.0</v>
      </c>
      <c r="F185" s="3" t="s">
        <v>494</v>
      </c>
      <c r="G185" s="3">
        <v>6.47730061E8</v>
      </c>
      <c r="H185" s="3" t="s">
        <v>105</v>
      </c>
      <c r="I185" s="3" t="s">
        <v>495</v>
      </c>
      <c r="J185" s="7" t="s">
        <v>20</v>
      </c>
    </row>
    <row r="186">
      <c r="A186" s="2" t="s">
        <v>496</v>
      </c>
      <c r="D186" s="3" t="s">
        <v>191</v>
      </c>
      <c r="E186" s="38">
        <v>45547.0</v>
      </c>
      <c r="F186" s="3" t="s">
        <v>497</v>
      </c>
      <c r="H186" s="3" t="s">
        <v>342</v>
      </c>
      <c r="J186" s="7" t="s">
        <v>20</v>
      </c>
    </row>
    <row r="187">
      <c r="A187" s="2" t="s">
        <v>366</v>
      </c>
      <c r="B187" s="3" t="s">
        <v>11</v>
      </c>
      <c r="E187" s="38">
        <v>45548.0</v>
      </c>
      <c r="F187" s="3" t="s">
        <v>498</v>
      </c>
      <c r="H187" s="3" t="s">
        <v>105</v>
      </c>
      <c r="I187" s="3" t="s">
        <v>499</v>
      </c>
      <c r="J187" s="7" t="s">
        <v>20</v>
      </c>
    </row>
    <row r="188">
      <c r="A188" s="2" t="s">
        <v>500</v>
      </c>
      <c r="B188" s="3" t="s">
        <v>476</v>
      </c>
      <c r="C188" s="29" t="s">
        <v>501</v>
      </c>
      <c r="D188" s="3" t="s">
        <v>502</v>
      </c>
      <c r="E188" s="38">
        <v>45549.0</v>
      </c>
      <c r="F188" s="43" t="s">
        <v>503</v>
      </c>
      <c r="I188" s="3" t="s">
        <v>504</v>
      </c>
      <c r="J188" s="7" t="s">
        <v>20</v>
      </c>
    </row>
    <row r="189">
      <c r="A189" s="44" t="s">
        <v>505</v>
      </c>
      <c r="B189" s="3" t="s">
        <v>476</v>
      </c>
      <c r="C189" s="3" t="s">
        <v>501</v>
      </c>
      <c r="E189" s="38">
        <v>45549.0</v>
      </c>
      <c r="F189" s="43" t="s">
        <v>506</v>
      </c>
      <c r="I189" s="3" t="s">
        <v>507</v>
      </c>
      <c r="J189" s="7" t="s">
        <v>20</v>
      </c>
    </row>
    <row r="190">
      <c r="A190" s="45" t="s">
        <v>508</v>
      </c>
      <c r="B190" s="3" t="s">
        <v>476</v>
      </c>
      <c r="C190" s="3" t="s">
        <v>501</v>
      </c>
      <c r="E190" s="38">
        <v>45549.0</v>
      </c>
      <c r="F190" s="46" t="s">
        <v>509</v>
      </c>
      <c r="I190" s="3" t="s">
        <v>510</v>
      </c>
      <c r="J190" s="7" t="s">
        <v>20</v>
      </c>
    </row>
    <row r="191">
      <c r="A191" s="45" t="s">
        <v>511</v>
      </c>
      <c r="B191" s="3" t="s">
        <v>476</v>
      </c>
      <c r="C191" s="3" t="s">
        <v>501</v>
      </c>
      <c r="E191" s="38">
        <v>45549.0</v>
      </c>
      <c r="F191" s="47" t="s">
        <v>512</v>
      </c>
      <c r="I191" s="3" t="s">
        <v>513</v>
      </c>
      <c r="J191" s="7" t="s">
        <v>20</v>
      </c>
    </row>
    <row r="192">
      <c r="A192" s="2" t="s">
        <v>514</v>
      </c>
      <c r="B192" s="3" t="s">
        <v>11</v>
      </c>
      <c r="E192" s="38">
        <v>45552.0</v>
      </c>
      <c r="F192" s="3" t="s">
        <v>515</v>
      </c>
      <c r="H192" s="3" t="s">
        <v>27</v>
      </c>
      <c r="I192" s="3" t="s">
        <v>516</v>
      </c>
    </row>
  </sheetData>
  <conditionalFormatting sqref="F1">
    <cfRule type="notContainsBlanks" dxfId="0" priority="1">
      <formula>LEN(TRIM(F1))&gt;0</formula>
    </cfRule>
  </conditionalFormatting>
  <hyperlinks>
    <hyperlink display="Leer historial" location="Historial!B87" ref="J4"/>
    <hyperlink display="Leer historial" location="Historial!B02" ref="J6"/>
    <hyperlink display="Leer historial" location="Historial!B03" ref="J12"/>
    <hyperlink display="Leer historial" location="Historial!B04" ref="J14"/>
    <hyperlink display="Leer historial" location="Historial!B05" ref="J15"/>
    <hyperlink display="Leer historial" location="Historial!B06" ref="J16"/>
    <hyperlink display="Leer historial" location="Historial!B07" ref="J17"/>
    <hyperlink display="Leer historial" location="Historial!B08" ref="J18"/>
    <hyperlink display="Leer historial" location="Historial!B09" ref="J19"/>
    <hyperlink display="Leer historial" location="Historial!B10" ref="J20"/>
    <hyperlink display="Leer historial" location="Historial!B11" ref="J21"/>
    <hyperlink display="Leer historial" location="Historial!B12" ref="J22"/>
    <hyperlink display="Leer historial" location="Historial!B13" ref="J23"/>
    <hyperlink display="Leer historial" location="Historial!B14" ref="J24"/>
    <hyperlink display="Leer historial" location="Historial!B15" ref="J25"/>
    <hyperlink display="Leer historial" location="Historial!B16" ref="J26"/>
    <hyperlink display="Leer historial" location="Historial!B17" ref="J27"/>
    <hyperlink display="Leer historial" location="Historial!B18" ref="J28"/>
    <hyperlink display="Leer historial" location="Historial!B19" ref="J29"/>
    <hyperlink display="Leer historial" location="Historial!B20" ref="J30"/>
    <hyperlink display="Leer historial" location="Historial!B21" ref="J31"/>
    <hyperlink display="Leer historial" location="Historial!B22" ref="J32"/>
    <hyperlink display="Leer historial" location="Historial!B23" ref="J33"/>
    <hyperlink display="Leer historial" location="Historial!B24" ref="J34"/>
    <hyperlink display="Leer historial" location="Historial!B25" ref="J35"/>
    <hyperlink display="Leer historial" location="Historial!B26" ref="J36"/>
    <hyperlink display="Leer historial" location="Historial!B27" ref="J37"/>
    <hyperlink display="Leer historial" location="Historial!B28" ref="J38"/>
    <hyperlink display="Leer historial" location="Historial!B29" ref="J39"/>
    <hyperlink display="Leer historial" location="Historial!B30" ref="J40"/>
    <hyperlink display="Leer historial" location="Historial!B31" ref="J41"/>
    <hyperlink display="Leer historial" location="Historial!B32" ref="J42"/>
    <hyperlink display="Leer historial" location="Historial!B33" ref="J43"/>
    <hyperlink display="Leer historial" location="Historial!B34" ref="J44"/>
    <hyperlink display="Leer historial" location="Historial!B35" ref="J46"/>
    <hyperlink display="Leer historial" location="Historial!B36" ref="J47"/>
    <hyperlink display="Leer historial" location="Historial!B37" ref="J48"/>
    <hyperlink display="Leer historial" location="Historial!B38" ref="J49"/>
    <hyperlink display="Leer historial" location="Historial!B39" ref="J50"/>
    <hyperlink display="Leer historial" location="Historial!B40" ref="J51"/>
    <hyperlink display="Leer historial" location="Historial!B41" ref="J52"/>
    <hyperlink display="Leer historial" location="Historial!B42" ref="J53"/>
    <hyperlink display="Leer historial" location="Historial!B43" ref="J55"/>
    <hyperlink display="Leer historial" location="Historial!B55" ref="J56"/>
    <hyperlink display="Leer historial" location="Historial!B44" ref="J60"/>
    <hyperlink display="Leer historial" location="Historial!B45" ref="J63"/>
    <hyperlink display="Leer historial" location="Historial!B46" ref="J64"/>
    <hyperlink display="Leer historial" location="Historial!B47" ref="J65"/>
    <hyperlink display="Leer historial" location="Historial!B48" ref="J66"/>
    <hyperlink display="Leer historial" location="Historial!B49" ref="J67"/>
    <hyperlink display="Leer historial" location="Historial!B50" ref="J68"/>
    <hyperlink display="Leer historial" location="Historial!B51" ref="J69"/>
    <hyperlink display="Leer historial" location="Historial!B52" ref="J70"/>
    <hyperlink display="Leer historial" location="Historial!B53" ref="J71"/>
    <hyperlink display="Leer historial" location="Historial!B54" ref="J72"/>
    <hyperlink display="Leer historial" location="Historial!B121" ref="J73"/>
    <hyperlink display="Leer historial" location="Historial!B56" ref="J74"/>
    <hyperlink display="Leer historial" location="Historial!B57" ref="J75"/>
    <hyperlink display="Leer historial" location="Historial!B58" ref="J76"/>
    <hyperlink display="Leer historial" location="Historial!B59" ref="J77"/>
    <hyperlink display="Leer historial" location="Historial!B60" ref="J78"/>
    <hyperlink display="Leer historial" location="Historial!B61" ref="J79"/>
    <hyperlink display="Leer historial" location="Historial!B62" ref="J80"/>
    <hyperlink display="Leer historial" location="Historial!B63" ref="J81"/>
    <hyperlink display="Leer historial" location="Historial!B64" ref="J82"/>
    <hyperlink display="Leer historial" location="Historial!B65" ref="J83"/>
    <hyperlink display="Leer historial" location="Historial!B66" ref="J84"/>
    <hyperlink display="Leer historial" location="Historial!B67" ref="J85"/>
    <hyperlink display="Leer historial" location="Historial!B68" ref="J86"/>
    <hyperlink display="Leer historial" location="Historial!B69" ref="J87"/>
    <hyperlink display="Leer historial" location="Historial!B70" ref="J88"/>
    <hyperlink display="Leer historial" location="Historial!B71" ref="J89"/>
    <hyperlink display="Leer historial" location="Historial!B72" ref="J90"/>
    <hyperlink display="Leer historial" location="Historial!B73" ref="J91"/>
    <hyperlink display="Leer historial" location="Historial!B74" ref="J92"/>
    <hyperlink display="Leer historial" location="Historial!B75" ref="J93"/>
    <hyperlink display="Leer historial" location="Historial!B76" ref="J94"/>
    <hyperlink display="Leer historial" location="Historial!B77" ref="J95"/>
    <hyperlink display="Leer historial" location="Historial!B78" ref="J96"/>
    <hyperlink display="Leer historial" location="Historial!B79" ref="J97"/>
    <hyperlink display="Leer historial" location="Historial!B80" ref="J98"/>
    <hyperlink display="Leer historial" location="Historial!B81" ref="J99"/>
    <hyperlink display="Leer historial" location="Historial!B82" ref="J100"/>
    <hyperlink display="Leer historial" location="Historial!B83" ref="J101"/>
    <hyperlink display="Leer historial" location="Historial!B84" ref="J102"/>
    <hyperlink display="Leer historial" location="Historial!B85" ref="J103"/>
    <hyperlink display="Leer historial" location="Historial!B86" ref="J104"/>
    <hyperlink display="Leer historial" location="Historial!B88" ref="J105"/>
    <hyperlink display="Leer historial" location="Historial!B89" ref="J106"/>
    <hyperlink display="Leer historial" location="Historial!B90" ref="J107"/>
    <hyperlink display="Leer historial" location="Historial!B91" ref="J108"/>
    <hyperlink display="Leer historial" location="Historial!B92" ref="J109"/>
    <hyperlink display="Leer historial" location="Historial!B93" ref="J110"/>
    <hyperlink display="Leer historial" location="Historial!B94" ref="J111"/>
    <hyperlink display="Leer historial" location="Historial!B95" ref="J112"/>
    <hyperlink display="Leer historial" location="Historial!B96" ref="J113"/>
    <hyperlink display="Leer historial" location="Historial!B97" ref="J114"/>
    <hyperlink display="Leer historial" location="Historial!B98" ref="J115"/>
    <hyperlink display="Leer historial" location="Historial!B99" ref="J116"/>
    <hyperlink display="Leer historial" location="Historial!B100" ref="J117"/>
    <hyperlink display="Leer historial" location="Historial!B101" ref="J118"/>
    <hyperlink display="Leer historial" location="Historial!B102" ref="J119"/>
    <hyperlink display="Leer historial" location="Historial!B103" ref="J120"/>
    <hyperlink display="Leer historial" location="Historial!B104" ref="J121"/>
    <hyperlink display="Leer historial" location="Historial!B105" ref="J122"/>
    <hyperlink display="Leer historial" location="Historial!B106" ref="J123"/>
    <hyperlink display="Leer historial" location="Historial!B107" ref="J124"/>
    <hyperlink display="Leer historial" location="Historial!B108" ref="J125"/>
    <hyperlink display="Leer historial" location="Historial!B109" ref="J126"/>
    <hyperlink display="Leer historial" location="Historial!B110" ref="J127"/>
    <hyperlink display="Leer historial" location="Historial!B111" ref="J128"/>
    <hyperlink display="Leer historial" location="Historial!B115" ref="J130"/>
    <hyperlink display="Leer historial" location="Historial!B112" ref="J131"/>
    <hyperlink display="Leer historial" location="Historial!B113" ref="J132"/>
    <hyperlink display="Leer historial" location="Historial!B114" ref="J133"/>
    <hyperlink display="Leer historial" location="Historial!B116" ref="J134"/>
    <hyperlink display="Leer historial" location="Historial!B117" ref="J135"/>
    <hyperlink display="Leer historial" location="Historial!B118" ref="J136"/>
    <hyperlink display="Leer historial" location="Historial!B119" ref="J137"/>
    <hyperlink display="Leer historial" location="Historial!B120" ref="J138"/>
    <hyperlink display="Leer historial" location="Historial!B122" ref="J140"/>
    <hyperlink display="Leer historial" location="Historial!B123" ref="J141"/>
    <hyperlink display="Leer historial" location="Historial!B124" ref="J142"/>
    <hyperlink display="Leer historial" location="Historial!B125" ref="J143"/>
    <hyperlink display="Leer historial" location="Historial!B126" ref="J144"/>
    <hyperlink display="Leer historial" location="Historial!B127" ref="J145"/>
    <hyperlink display="Leer historial" location="Historial!B128" ref="J146"/>
    <hyperlink display="Leer historial" location="Historial!B129" ref="J147"/>
    <hyperlink display="Leer historial" location="Historial!B130" ref="J148"/>
    <hyperlink display="Leer historial" location="Historial!B131" ref="J149"/>
    <hyperlink display="Leer historial" location="Historial!B132" ref="J150"/>
    <hyperlink display="Leer historial" location="Historial!B133" ref="J151"/>
    <hyperlink display="Leer historial" location="Historial!B134" ref="J152"/>
    <hyperlink display="Leer historial" location="Historial!B136" ref="J153"/>
    <hyperlink display="Leer historial" location="Historial!B137" ref="J154"/>
    <hyperlink display="Leer historial" location="Historial!B137" ref="J155"/>
    <hyperlink display="Leer historial" location="Historial!B138" ref="J156"/>
    <hyperlink display="Leer historial" location="Historial!B139" ref="J157"/>
    <hyperlink display="Leer historial" location="Historial!B140" ref="J158"/>
    <hyperlink display="Leer historial" location="Historial!B141" ref="J159"/>
    <hyperlink display="Leer historial" location="Historial!B142" ref="J160"/>
    <hyperlink display="Leer historial" location="Historial!B143" ref="J161"/>
    <hyperlink display="Leer historial" location="Historial!B151" ref="J162"/>
    <hyperlink display="Leer historial" location="Historial!B144" ref="J163"/>
    <hyperlink display="Leer historial" location="Historial!B145" ref="J164"/>
    <hyperlink display="Leer historial" location="Historial!B146" ref="J165"/>
    <hyperlink display="Leer historial" location="Historial!B147" ref="J166"/>
    <hyperlink display="Leer historial" location="Historial!B148" ref="J167"/>
    <hyperlink display="Leer historial" location="Historial!B149" ref="J168"/>
    <hyperlink display="Leer historial" location="Historial!B150" ref="J169"/>
    <hyperlink display="Leer historial" location="Historial!B152" ref="J170"/>
    <hyperlink display="Leer historial" location="Historial!B153" ref="J172"/>
    <hyperlink display="Leer historial" location="Historial!B154" ref="J173"/>
    <hyperlink display="Leer historial" location="Historial!B155" ref="J174"/>
    <hyperlink display="Leer historial" location="Historial!B156" ref="J175"/>
    <hyperlink display="Leer historial" location="Historial!B157" ref="J176"/>
    <hyperlink display="Leer historial" location="Historial!B158" ref="J177"/>
    <hyperlink display="Leer historial" location="Historial!B159" ref="J178"/>
    <hyperlink display="Leer historial" location="Historial!B160" ref="J179"/>
    <hyperlink display="Leer historial" location="Historial!B161" ref="J180"/>
    <hyperlink display="Leer historial" location="Historial!B162" ref="J181"/>
    <hyperlink display="Leer historial" location="Historial!B163" ref="J182"/>
    <hyperlink display="Leer historial" location="Historial!B164" ref="J183"/>
    <hyperlink display="Leer historial" location="Historial!B165" ref="J184"/>
    <hyperlink display="Leer historial" location="Historial!B166" ref="J185"/>
    <hyperlink display="Leer historial" location="Historial!B166" ref="J186"/>
    <hyperlink display="Leer historial" location="Historial!B168" ref="J187"/>
    <hyperlink display="Leer historial" location="Historial!B169" ref="J188"/>
    <hyperlink display="Leer historial" location="Historial!B170" ref="J189"/>
    <hyperlink display="Leer historial" location="Historial!B171" ref="J190"/>
    <hyperlink display="Leer historial" location="Historial!B172" ref="J19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6.63"/>
  </cols>
  <sheetData>
    <row r="1">
      <c r="A1" s="1" t="s">
        <v>517</v>
      </c>
      <c r="B1" s="1" t="s">
        <v>8</v>
      </c>
    </row>
    <row r="2">
      <c r="A2" s="48" t="str">
        <f>Contactos!$A$6</f>
        <v>Victor Perez</v>
      </c>
      <c r="B2" s="49" t="s">
        <v>518</v>
      </c>
    </row>
    <row r="3">
      <c r="A3" s="48" t="str">
        <f>Contactos!$A$12</f>
        <v>Ellis</v>
      </c>
      <c r="B3" s="49" t="s">
        <v>519</v>
      </c>
    </row>
    <row r="4">
      <c r="A4" s="48" t="str">
        <f>Contactos!$A$14</f>
        <v>Miguel Rodero</v>
      </c>
      <c r="B4" s="49" t="s">
        <v>520</v>
      </c>
    </row>
    <row r="5">
      <c r="A5" s="48" t="str">
        <f>Contactos!$A$15</f>
        <v>Eloi</v>
      </c>
      <c r="B5" s="49" t="s">
        <v>521</v>
      </c>
    </row>
    <row r="6">
      <c r="A6" s="48" t="str">
        <f>Contactos!$A$16</f>
        <v>Estefania</v>
      </c>
      <c r="B6" s="3" t="s">
        <v>522</v>
      </c>
    </row>
    <row r="7">
      <c r="A7" s="48" t="str">
        <f>Contactos!$A$17</f>
        <v>Eric Lluís López</v>
      </c>
      <c r="B7" s="49" t="s">
        <v>523</v>
      </c>
    </row>
    <row r="8">
      <c r="A8" s="48" t="str">
        <f>Contactos!$A$18</f>
        <v>José Luis</v>
      </c>
      <c r="B8" s="49" t="s">
        <v>524</v>
      </c>
    </row>
    <row r="9">
      <c r="A9" s="48" t="str">
        <f>Contactos!$A$19</f>
        <v>Rita Solà Canals</v>
      </c>
      <c r="B9" s="49" t="s">
        <v>525</v>
      </c>
    </row>
    <row r="10">
      <c r="A10" s="48" t="str">
        <f>Contactos!$A$20</f>
        <v>Isaac Díez</v>
      </c>
      <c r="B10" s="49" t="s">
        <v>526</v>
      </c>
    </row>
    <row r="11">
      <c r="A11" s="48" t="str">
        <f>Contactos!$A$21</f>
        <v>Richard</v>
      </c>
      <c r="B11" s="49" t="s">
        <v>527</v>
      </c>
    </row>
    <row r="12">
      <c r="A12" s="48" t="str">
        <f>Contactos!$A$22</f>
        <v>Erwin Cabrera</v>
      </c>
      <c r="B12" s="49" t="s">
        <v>528</v>
      </c>
    </row>
    <row r="13">
      <c r="A13" s="48" t="str">
        <f>Contactos!$A$23</f>
        <v>Ana Chiara Marsango Llenas</v>
      </c>
      <c r="B13" s="49" t="s">
        <v>529</v>
      </c>
    </row>
    <row r="14">
      <c r="A14" s="48" t="str">
        <f>Contactos!$A$24</f>
        <v>Sheila Macarrone</v>
      </c>
      <c r="B14" s="49" t="s">
        <v>530</v>
      </c>
    </row>
    <row r="15">
      <c r="A15" s="48" t="str">
        <f>Contactos!$A$25</f>
        <v>Anibal Estrella</v>
      </c>
      <c r="B15" s="49" t="s">
        <v>531</v>
      </c>
    </row>
    <row r="16">
      <c r="A16" s="48" t="str">
        <f>Contactos!$A$26</f>
        <v>Joaquín Godoy</v>
      </c>
      <c r="B16" s="49" t="s">
        <v>532</v>
      </c>
    </row>
    <row r="17">
      <c r="A17" s="48" t="str">
        <f>Contactos!$A$27</f>
        <v>Cristian Camilo Bermúdez Agudelo</v>
      </c>
      <c r="B17" s="49" t="s">
        <v>533</v>
      </c>
    </row>
    <row r="18">
      <c r="A18" s="48" t="str">
        <f>Contactos!$A$28</f>
        <v>Berenguer Pou Llavina</v>
      </c>
      <c r="B18" s="49" t="s">
        <v>534</v>
      </c>
    </row>
    <row r="19">
      <c r="A19" s="48" t="str">
        <f>Contactos!$A$29</f>
        <v>Anna Marrodán Pellicer</v>
      </c>
      <c r="B19" s="49" t="s">
        <v>535</v>
      </c>
    </row>
    <row r="20">
      <c r="A20" s="48" t="str">
        <f>Contactos!$A$30</f>
        <v>Víctor Andújar</v>
      </c>
      <c r="B20" s="49" t="s">
        <v>536</v>
      </c>
    </row>
    <row r="21">
      <c r="A21" s="48" t="str">
        <f>Contactos!$A$31</f>
        <v>Marc Girbau Bretcha</v>
      </c>
      <c r="B21" s="49" t="s">
        <v>537</v>
      </c>
    </row>
    <row r="22">
      <c r="A22" s="48" t="str">
        <f>Contactos!$A$32</f>
        <v>Jose Carlos</v>
      </c>
      <c r="B22" s="49" t="s">
        <v>538</v>
      </c>
    </row>
    <row r="23">
      <c r="A23" s="48" t="str">
        <f>Contactos!$A$33</f>
        <v>Adrià</v>
      </c>
      <c r="B23" s="3" t="s">
        <v>539</v>
      </c>
    </row>
    <row r="24">
      <c r="A24" s="48" t="str">
        <f>Contactos!$A$34</f>
        <v>Maria del Mar Cegarra Palao</v>
      </c>
      <c r="B24" s="49" t="s">
        <v>540</v>
      </c>
    </row>
    <row r="25">
      <c r="A25" s="48" t="str">
        <f>Contactos!$A$35</f>
        <v>Raül</v>
      </c>
      <c r="B25" s="3" t="s">
        <v>541</v>
      </c>
    </row>
    <row r="26">
      <c r="A26" s="48" t="str">
        <f>Contactos!$A$36</f>
        <v>Adrián Arco</v>
      </c>
      <c r="B26" s="3" t="s">
        <v>542</v>
      </c>
    </row>
    <row r="27">
      <c r="A27" s="48" t="str">
        <f>Contactos!$A$37</f>
        <v>Abel Guevara Landa</v>
      </c>
      <c r="B27" s="49" t="s">
        <v>543</v>
      </c>
    </row>
    <row r="28">
      <c r="A28" s="48" t="str">
        <f>Contactos!$A$38</f>
        <v>Joseba Ibarlucea</v>
      </c>
      <c r="B28" s="3" t="s">
        <v>544</v>
      </c>
    </row>
    <row r="29">
      <c r="A29" s="48" t="str">
        <f>Contactos!$A$39</f>
        <v>David Pegueroles Bel</v>
      </c>
      <c r="B29" s="49" t="s">
        <v>545</v>
      </c>
    </row>
    <row r="30">
      <c r="A30" s="48" t="str">
        <f>Contactos!$A$40</f>
        <v>Andrea Prat Pons</v>
      </c>
      <c r="B30" s="49" t="s">
        <v>546</v>
      </c>
    </row>
    <row r="31">
      <c r="A31" s="48" t="str">
        <f>Contactos!$A$41</f>
        <v>Juan</v>
      </c>
      <c r="B31" s="3" t="s">
        <v>547</v>
      </c>
    </row>
    <row r="32">
      <c r="A32" s="48" t="str">
        <f>Contactos!$A$42</f>
        <v>Daniel Setién</v>
      </c>
      <c r="B32" s="49" t="s">
        <v>548</v>
      </c>
    </row>
    <row r="33">
      <c r="A33" s="48" t="str">
        <f>Contactos!$A$43</f>
        <v>Luis Fernando Acevedo</v>
      </c>
      <c r="B33" s="49" t="s">
        <v>549</v>
      </c>
    </row>
    <row r="34">
      <c r="A34" s="48" t="str">
        <f>Contactos!$A$44</f>
        <v>Guille</v>
      </c>
      <c r="B34" s="3" t="s">
        <v>550</v>
      </c>
    </row>
    <row r="35">
      <c r="A35" s="48" t="str">
        <f>Contactos!$A$46</f>
        <v>Adriana Gutiérrez</v>
      </c>
      <c r="B35" s="49" t="s">
        <v>551</v>
      </c>
    </row>
    <row r="36">
      <c r="A36" s="48" t="str">
        <f>Contactos!$A$47</f>
        <v>Iván Sánchez Pérez</v>
      </c>
      <c r="B36" s="49" t="s">
        <v>552</v>
      </c>
    </row>
    <row r="37">
      <c r="A37" s="48" t="str">
        <f>Contactos!$A$48</f>
        <v>Jesus Rodriguez González</v>
      </c>
      <c r="B37" s="3" t="s">
        <v>553</v>
      </c>
    </row>
    <row r="38">
      <c r="A38" s="48" t="str">
        <f>Contactos!$A$49</f>
        <v>Carolina Ros del Real</v>
      </c>
      <c r="B38" s="3" t="s">
        <v>553</v>
      </c>
    </row>
    <row r="39">
      <c r="A39" s="48" t="str">
        <f>Contactos!$A$50</f>
        <v>Álvaro Mauricio Camacho Dávila</v>
      </c>
      <c r="B39" s="49" t="s">
        <v>554</v>
      </c>
    </row>
    <row r="40">
      <c r="A40" s="48" t="str">
        <f>Contactos!$A$51</f>
        <v>Marc Moreno Abad</v>
      </c>
      <c r="B40" s="3" t="s">
        <v>555</v>
      </c>
    </row>
    <row r="41">
      <c r="A41" s="48" t="str">
        <f>Contactos!$A$52</f>
        <v>Alexis García Sáez</v>
      </c>
      <c r="B41" s="49" t="s">
        <v>556</v>
      </c>
    </row>
    <row r="42">
      <c r="A42" s="48" t="str">
        <f>Contactos!$A$53</f>
        <v>En mi DNI Ismael pero llámame Miguel</v>
      </c>
      <c r="B42" s="3" t="s">
        <v>557</v>
      </c>
    </row>
    <row r="43">
      <c r="A43" s="48" t="str">
        <f>Contactos!$A$55</f>
        <v>Ricardo Zurita (No mail)</v>
      </c>
      <c r="B43" s="49" t="s">
        <v>558</v>
      </c>
    </row>
    <row r="44">
      <c r="A44" s="48" t="str">
        <f>Contactos!$A$60</f>
        <v>Óscar</v>
      </c>
      <c r="B44" s="49" t="s">
        <v>559</v>
      </c>
    </row>
    <row r="45">
      <c r="A45" s="48" t="str">
        <f>Contactos!$A$63</f>
        <v>Marcos Rodríguez Alonso</v>
      </c>
      <c r="B45" s="3" t="s">
        <v>560</v>
      </c>
    </row>
    <row r="46">
      <c r="A46" s="48" t="str">
        <f>Contactos!$A$64</f>
        <v>Sonia</v>
      </c>
      <c r="B46" s="49" t="s">
        <v>561</v>
      </c>
    </row>
    <row r="47">
      <c r="A47" s="48" t="str">
        <f>Contactos!$A$65</f>
        <v>Carolina López Casanova</v>
      </c>
      <c r="B47" s="49" t="s">
        <v>562</v>
      </c>
    </row>
    <row r="48">
      <c r="A48" s="48" t="str">
        <f>Contactos!$A$66</f>
        <v>Guillem Blasco Domenech</v>
      </c>
      <c r="B48" s="49" t="s">
        <v>563</v>
      </c>
    </row>
    <row r="49">
      <c r="A49" s="48" t="str">
        <f>Contactos!$A$67</f>
        <v>Aitor</v>
      </c>
      <c r="B49" s="49" t="s">
        <v>564</v>
      </c>
    </row>
    <row r="50">
      <c r="A50" s="48" t="str">
        <f>Contactos!$A$68</f>
        <v>Cindy</v>
      </c>
      <c r="B50" s="49" t="s">
        <v>565</v>
      </c>
    </row>
    <row r="51">
      <c r="A51" s="48" t="str">
        <f>Contactos!$A$69</f>
        <v>Gerardo</v>
      </c>
      <c r="B51" s="49" t="s">
        <v>566</v>
      </c>
    </row>
    <row r="52">
      <c r="A52" s="48" t="str">
        <f>Contactos!$A$70</f>
        <v>Lucas</v>
      </c>
      <c r="B52" s="49" t="s">
        <v>567</v>
      </c>
    </row>
    <row r="53">
      <c r="A53" s="48" t="str">
        <f>Contactos!$A$71</f>
        <v>Mohamed</v>
      </c>
      <c r="B53" s="49" t="s">
        <v>568</v>
      </c>
    </row>
    <row r="54">
      <c r="A54" s="48" t="str">
        <f>Contactos!$A$72</f>
        <v>Carlos </v>
      </c>
      <c r="B54" s="49" t="s">
        <v>569</v>
      </c>
    </row>
    <row r="55">
      <c r="A55" s="48" t="str">
        <f>Contactos!$A$56</f>
        <v>Álvaro Parada García</v>
      </c>
      <c r="B55" s="3" t="s">
        <v>570</v>
      </c>
    </row>
    <row r="56">
      <c r="A56" s="48" t="str">
        <f>Contactos!$A$74</f>
        <v>Constantin Dusescu</v>
      </c>
      <c r="B56" s="3" t="s">
        <v>571</v>
      </c>
    </row>
    <row r="57">
      <c r="A57" s="48" t="str">
        <f>Contactos!$A$75</f>
        <v>Lorena Martínez Moledo</v>
      </c>
      <c r="B57" s="3" t="s">
        <v>572</v>
      </c>
    </row>
    <row r="58">
      <c r="A58" s="48" t="str">
        <f>Contactos!$A$76</f>
        <v>Aron Ilie Llop</v>
      </c>
      <c r="B58" s="3" t="s">
        <v>573</v>
      </c>
    </row>
    <row r="59">
      <c r="A59" s="48" t="str">
        <f>Contactos!$A$77</f>
        <v>Dani Montes</v>
      </c>
      <c r="B59" s="3" t="s">
        <v>573</v>
      </c>
    </row>
    <row r="60">
      <c r="A60" s="48" t="str">
        <f>Contactos!$A$78</f>
        <v>Ana Lambea Perálvarez</v>
      </c>
      <c r="B60" s="3" t="s">
        <v>572</v>
      </c>
    </row>
    <row r="61">
      <c r="A61" s="48" t="str">
        <f>Contactos!$A$79</f>
        <v>Luis Dudamel Salas</v>
      </c>
      <c r="B61" s="3" t="s">
        <v>573</v>
      </c>
    </row>
    <row r="62">
      <c r="A62" s="48" t="str">
        <f>Contactos!$A$80</f>
        <v>Judit Vives Ramon</v>
      </c>
      <c r="B62" s="3" t="s">
        <v>573</v>
      </c>
    </row>
    <row r="63">
      <c r="A63" s="48" t="str">
        <f>Contactos!$A$81</f>
        <v>Lluís Filella Olmo </v>
      </c>
      <c r="B63" s="3" t="s">
        <v>574</v>
      </c>
    </row>
    <row r="64">
      <c r="A64" s="48" t="str">
        <f>Contactos!$A$82</f>
        <v>Iván Jiménez Luque </v>
      </c>
      <c r="B64" s="3" t="s">
        <v>573</v>
      </c>
    </row>
    <row r="65">
      <c r="A65" s="48" t="str">
        <f>Contactos!$A$83</f>
        <v>Facundo Tolosa</v>
      </c>
      <c r="B65" s="3" t="s">
        <v>575</v>
      </c>
    </row>
    <row r="66">
      <c r="A66" s="48" t="str">
        <f>Contactos!$A$84</f>
        <v>David Cuartas Bayón</v>
      </c>
      <c r="B66" s="3" t="s">
        <v>575</v>
      </c>
    </row>
    <row r="67">
      <c r="A67" s="48" t="str">
        <f>Contactos!$A$85</f>
        <v>Gastón Artaza Yañez</v>
      </c>
      <c r="B67" s="3" t="s">
        <v>575</v>
      </c>
    </row>
    <row r="68">
      <c r="A68" s="48" t="str">
        <f>Contactos!$A$86</f>
        <v>Berta Górriz Fernández</v>
      </c>
      <c r="B68" s="3" t="s">
        <v>575</v>
      </c>
    </row>
    <row r="69">
      <c r="A69" s="48" t="str">
        <f>Contactos!$A$87</f>
        <v>David Botello Chércoles</v>
      </c>
      <c r="B69" s="3" t="s">
        <v>576</v>
      </c>
    </row>
    <row r="70">
      <c r="A70" s="48" t="str">
        <f>Contactos!$A$88</f>
        <v>Sílvia Martínez Carbonell</v>
      </c>
      <c r="B70" s="3" t="s">
        <v>576</v>
      </c>
    </row>
    <row r="71">
      <c r="A71" s="48" t="str">
        <f>Contactos!$A$89</f>
        <v>Arnau Ciriquián Martínez</v>
      </c>
      <c r="B71" s="3" t="s">
        <v>576</v>
      </c>
    </row>
    <row r="72">
      <c r="A72" s="48" t="str">
        <f>Contactos!$A$90</f>
        <v>Mariam Lliso Martínez</v>
      </c>
      <c r="B72" s="3" t="s">
        <v>577</v>
      </c>
    </row>
    <row r="73">
      <c r="A73" s="48" t="str">
        <f>Contactos!$A$91</f>
        <v>Mela Maluenda Martínez</v>
      </c>
      <c r="B73" s="3" t="s">
        <v>577</v>
      </c>
    </row>
    <row r="74">
      <c r="A74" s="48" t="str">
        <f>Contactos!$A$92</f>
        <v>Bárbara Gimeno Ballester</v>
      </c>
      <c r="B74" s="3" t="s">
        <v>576</v>
      </c>
    </row>
    <row r="75">
      <c r="A75" s="48" t="str">
        <f>Contactos!$A$93</f>
        <v>Mikel Cabezas</v>
      </c>
      <c r="B75" s="3" t="s">
        <v>576</v>
      </c>
    </row>
    <row r="76">
      <c r="A76" s="48" t="str">
        <f>Contactos!$A$94</f>
        <v>Camino Losada Alonso</v>
      </c>
      <c r="B76" s="3" t="s">
        <v>578</v>
      </c>
    </row>
    <row r="77">
      <c r="A77" s="48" t="str">
        <f>Contactos!$A$95</f>
        <v>Raúl Pérez Cassone</v>
      </c>
      <c r="B77" s="3" t="s">
        <v>576</v>
      </c>
    </row>
    <row r="78">
      <c r="A78" s="48" t="str">
        <f>Contactos!$A$96</f>
        <v>Cristina Jiménez Martín</v>
      </c>
      <c r="B78" s="3" t="s">
        <v>576</v>
      </c>
    </row>
    <row r="79">
      <c r="A79" s="48" t="str">
        <f>Contactos!$A$97</f>
        <v>Alex Barbero Arrufat</v>
      </c>
      <c r="B79" s="3" t="s">
        <v>577</v>
      </c>
    </row>
    <row r="80">
      <c r="A80" s="48" t="str">
        <f>Contactos!$A$98</f>
        <v>Oleguer Carreras Gargallo</v>
      </c>
      <c r="B80" s="3" t="s">
        <v>576</v>
      </c>
    </row>
    <row r="81">
      <c r="A81" s="48" t="str">
        <f>Contactos!$A$99</f>
        <v>Carles Galán Bertran</v>
      </c>
      <c r="B81" s="3" t="s">
        <v>576</v>
      </c>
    </row>
    <row r="82">
      <c r="A82" s="48" t="str">
        <f>Contactos!$A$100</f>
        <v>Augusto Gómez Santos</v>
      </c>
      <c r="B82" s="3" t="s">
        <v>577</v>
      </c>
    </row>
    <row r="83">
      <c r="A83" s="48" t="str">
        <f>Contactos!$A$101</f>
        <v>Iván García Guerrero</v>
      </c>
      <c r="B83" s="3" t="s">
        <v>579</v>
      </c>
    </row>
    <row r="84">
      <c r="A84" s="48" t="str">
        <f>Contactos!$A$102</f>
        <v>Matheus de Vasconcellos Martins</v>
      </c>
      <c r="B84" s="3" t="s">
        <v>579</v>
      </c>
    </row>
    <row r="85">
      <c r="A85" s="48" t="str">
        <f>Contactos!$A$103</f>
        <v>Anna Rosés Martí</v>
      </c>
      <c r="B85" s="3" t="s">
        <v>579</v>
      </c>
    </row>
    <row r="86">
      <c r="A86" s="48" t="str">
        <f>Contactos!$A$104</f>
        <v>Marta Ibarra Cumbrero (No mail)</v>
      </c>
      <c r="B86" s="3" t="s">
        <v>580</v>
      </c>
    </row>
    <row r="87">
      <c r="A87" s="48" t="str">
        <f>Contactos!$A$4</f>
        <v>Pia Borges de Sanctis</v>
      </c>
      <c r="B87" s="3" t="s">
        <v>581</v>
      </c>
    </row>
    <row r="88">
      <c r="A88" s="48" t="str">
        <f>Contactos!$A$105</f>
        <v>Eduardo Arriaga</v>
      </c>
      <c r="B88" s="3" t="s">
        <v>582</v>
      </c>
    </row>
    <row r="89">
      <c r="A89" s="48" t="str">
        <f>Contactos!$A$106</f>
        <v>Gandolapp</v>
      </c>
      <c r="B89" s="49" t="s">
        <v>583</v>
      </c>
    </row>
    <row r="90">
      <c r="A90" s="48" t="str">
        <f>Contactos!$A$107</f>
        <v>Patrícia Femenías Regalado</v>
      </c>
      <c r="B90" s="49" t="s">
        <v>584</v>
      </c>
    </row>
    <row r="91">
      <c r="A91" s="48" t="str">
        <f>Contactos!$A$108</f>
        <v>Yosmangel Adames</v>
      </c>
      <c r="B91" s="49" t="s">
        <v>585</v>
      </c>
    </row>
    <row r="92">
      <c r="A92" s="48" t="str">
        <f>Contactos!$A$109</f>
        <v>Erik Riquelme García</v>
      </c>
      <c r="B92" s="49" t="s">
        <v>586</v>
      </c>
    </row>
    <row r="93">
      <c r="A93" s="48" t="str">
        <f>Contactos!$A$110</f>
        <v>Kayla Smith</v>
      </c>
      <c r="B93" s="49" t="s">
        <v>587</v>
      </c>
    </row>
    <row r="94">
      <c r="A94" s="48" t="str">
        <f>Contactos!$A$111</f>
        <v>Olga Kasaeva</v>
      </c>
      <c r="B94" s="49" t="s">
        <v>588</v>
      </c>
    </row>
    <row r="95">
      <c r="A95" s="48" t="str">
        <f>Contactos!$A$112</f>
        <v>Magali Merlo</v>
      </c>
      <c r="B95" s="49" t="s">
        <v>589</v>
      </c>
    </row>
    <row r="96">
      <c r="A96" s="48" t="str">
        <f>Contactos!$A$113</f>
        <v>Sabrina Manniello</v>
      </c>
      <c r="B96" s="49" t="s">
        <v>590</v>
      </c>
    </row>
    <row r="97">
      <c r="A97" s="48" t="str">
        <f>Contactos!$A$114</f>
        <v>José Luis Dvorzak</v>
      </c>
      <c r="B97" s="49" t="s">
        <v>591</v>
      </c>
    </row>
    <row r="98">
      <c r="A98" s="48" t="str">
        <f>Contactos!$A$115</f>
        <v>Quim Esparza Lavado</v>
      </c>
      <c r="B98" s="49" t="s">
        <v>592</v>
      </c>
    </row>
    <row r="99">
      <c r="A99" s="48" t="str">
        <f>Contactos!$A$116</f>
        <v>Ainara Lluvia</v>
      </c>
      <c r="B99" s="49" t="s">
        <v>589</v>
      </c>
    </row>
    <row r="100">
      <c r="A100" s="48" t="str">
        <f>Contactos!$A$117</f>
        <v>Ana Pérez Menéndez</v>
      </c>
      <c r="B100" s="49" t="s">
        <v>589</v>
      </c>
    </row>
    <row r="101">
      <c r="A101" s="48" t="str">
        <f>Contactos!$A$118</f>
        <v>Andrés Prieto</v>
      </c>
      <c r="B101" s="49" t="s">
        <v>589</v>
      </c>
    </row>
    <row r="102">
      <c r="A102" s="48" t="str">
        <f>Contactos!$A$119</f>
        <v>Juan Ignacio Godoy Grando</v>
      </c>
      <c r="B102" s="49" t="s">
        <v>589</v>
      </c>
    </row>
    <row r="103">
      <c r="A103" s="48" t="str">
        <f>Contactos!$A$120</f>
        <v>Elisabet Costa</v>
      </c>
      <c r="B103" s="49" t="s">
        <v>593</v>
      </c>
    </row>
    <row r="104">
      <c r="A104" s="48" t="str">
        <f>Contactos!$A$121</f>
        <v>Enrique Cabrera de Luque</v>
      </c>
      <c r="B104" s="3" t="s">
        <v>594</v>
      </c>
    </row>
    <row r="105">
      <c r="A105" s="48" t="str">
        <f>Contactos!$A$122</f>
        <v>Araceli Rojas</v>
      </c>
      <c r="B105" s="3" t="s">
        <v>595</v>
      </c>
    </row>
    <row r="106">
      <c r="A106" s="48" t="str">
        <f>Contactos!$A$123</f>
        <v>Juana Calle Patiño</v>
      </c>
      <c r="B106" s="3" t="s">
        <v>596</v>
      </c>
    </row>
    <row r="107">
      <c r="A107" s="48" t="str">
        <f>Contactos!$A$124</f>
        <v>Laureano Nicolás Dvorzak</v>
      </c>
      <c r="B107" s="3" t="s">
        <v>597</v>
      </c>
    </row>
    <row r="108">
      <c r="A108" s="48" t="str">
        <f>Contactos!$A$125</f>
        <v>Sonia Baldo Calatayud</v>
      </c>
      <c r="B108" s="3" t="s">
        <v>595</v>
      </c>
    </row>
    <row r="109">
      <c r="A109" s="48" t="str">
        <f>Contactos!$A$126</f>
        <v>Tiago Merieles</v>
      </c>
      <c r="B109" s="3" t="s">
        <v>597</v>
      </c>
    </row>
    <row r="110">
      <c r="A110" s="48" t="str">
        <f>Contactos!$A$127</f>
        <v>Tomás Vasco</v>
      </c>
      <c r="B110" s="3" t="s">
        <v>595</v>
      </c>
    </row>
    <row r="111">
      <c r="A111" s="48" t="str">
        <f>Contactos!$A$128</f>
        <v>Pepa Pals</v>
      </c>
      <c r="B111" s="3" t="s">
        <v>595</v>
      </c>
    </row>
    <row r="112">
      <c r="A112" s="48" t="str">
        <f>Contactos!$A$131</f>
        <v>Sergi Casquero</v>
      </c>
      <c r="B112" s="3" t="s">
        <v>598</v>
      </c>
    </row>
    <row r="113">
      <c r="A113" s="48" t="str">
        <f>Contactos!$A$132</f>
        <v>Miguel</v>
      </c>
      <c r="B113" s="3" t="s">
        <v>599</v>
      </c>
    </row>
    <row r="114">
      <c r="A114" s="48" t="str">
        <f>Contactos!$A$133</f>
        <v>Menchu</v>
      </c>
      <c r="B114" s="3" t="s">
        <v>600</v>
      </c>
    </row>
    <row r="115">
      <c r="A115" s="48" t="str">
        <f>Contactos!$A$130</f>
        <v>Edgar</v>
      </c>
      <c r="B115" s="3" t="s">
        <v>601</v>
      </c>
    </row>
    <row r="116">
      <c r="A116" s="48" t="str">
        <f>Contactos!$A$134</f>
        <v>Vitaliy</v>
      </c>
      <c r="B116" s="3" t="s">
        <v>602</v>
      </c>
    </row>
    <row r="117">
      <c r="A117" s="48" t="str">
        <f>Contactos!$A$135</f>
        <v>Pol Bartolomé</v>
      </c>
      <c r="B117" s="3" t="s">
        <v>603</v>
      </c>
    </row>
    <row r="118">
      <c r="A118" s="48" t="str">
        <f>Contactos!$A$136</f>
        <v>Luis Alberto Cajas Beltran</v>
      </c>
      <c r="B118" s="3" t="s">
        <v>604</v>
      </c>
    </row>
    <row r="119">
      <c r="A119" s="48" t="str">
        <f>Contactos!$A$137</f>
        <v>Carlos Espinosa</v>
      </c>
      <c r="B119" s="3" t="s">
        <v>605</v>
      </c>
    </row>
    <row r="120">
      <c r="A120" s="48" t="str">
        <f>Contactos!$A$138</f>
        <v>Claudio Ceppi</v>
      </c>
      <c r="B120" s="3" t="s">
        <v>604</v>
      </c>
    </row>
    <row r="121">
      <c r="A121" s="48" t="str">
        <f>Contactos!$A$73</f>
        <v>Rafel </v>
      </c>
      <c r="B121" s="49" t="s">
        <v>606</v>
      </c>
    </row>
    <row r="122">
      <c r="A122" s="48" t="str">
        <f>Contactos!$A$140</f>
        <v>Damian</v>
      </c>
      <c r="B122" s="49" t="s">
        <v>607</v>
      </c>
    </row>
    <row r="123">
      <c r="A123" s="48" t="str">
        <f>Contactos!$A$141</f>
        <v>Iván Aguilar</v>
      </c>
      <c r="B123" s="3" t="s">
        <v>608</v>
      </c>
    </row>
    <row r="124">
      <c r="A124" s="48" t="str">
        <f>Contactos!$A$142</f>
        <v>Diego</v>
      </c>
      <c r="B124" s="3" t="s">
        <v>609</v>
      </c>
    </row>
    <row r="125">
      <c r="A125" s="48" t="str">
        <f>Contactos!$A$143</f>
        <v>Aniol Rodríguez Carrillo</v>
      </c>
      <c r="B125" s="49" t="s">
        <v>610</v>
      </c>
    </row>
    <row r="126">
      <c r="A126" s="48" t="str">
        <f>Contactos!$A$144</f>
        <v>María Pía Sagua</v>
      </c>
      <c r="B126" s="3" t="s">
        <v>611</v>
      </c>
    </row>
    <row r="127">
      <c r="A127" s="48" t="str">
        <f>Contactos!$A$145</f>
        <v>Sergio Busà</v>
      </c>
      <c r="B127" s="41" t="s">
        <v>612</v>
      </c>
    </row>
    <row r="128">
      <c r="A128" s="48" t="str">
        <f>Contactos!$A$146</f>
        <v>Cesar Molina</v>
      </c>
      <c r="B128" s="41" t="s">
        <v>613</v>
      </c>
    </row>
    <row r="129">
      <c r="A129" s="48" t="str">
        <f>Contactos!$A$147</f>
        <v>Kenneth Megueri</v>
      </c>
      <c r="B129" s="41" t="s">
        <v>614</v>
      </c>
    </row>
    <row r="130">
      <c r="A130" s="50" t="str">
        <f>Contactos!$A$148</f>
        <v>Gemma Teixidó</v>
      </c>
      <c r="B130" s="3" t="s">
        <v>615</v>
      </c>
    </row>
    <row r="131">
      <c r="A131" s="50" t="str">
        <f>Contactos!$A$149</f>
        <v>Gabri</v>
      </c>
      <c r="B131" s="3" t="s">
        <v>616</v>
      </c>
    </row>
    <row r="132">
      <c r="A132" s="50" t="str">
        <f>Contactos!$A$150</f>
        <v>Irene Piccoli</v>
      </c>
      <c r="B132" s="3" t="s">
        <v>617</v>
      </c>
    </row>
    <row r="133">
      <c r="A133" s="50" t="str">
        <f>Contactos!$A$151</f>
        <v>Isabel</v>
      </c>
      <c r="B133" s="3" t="s">
        <v>618</v>
      </c>
    </row>
    <row r="134">
      <c r="A134" s="50" t="str">
        <f>Contactos!$A$152</f>
        <v>Ana María</v>
      </c>
      <c r="B134" s="49" t="s">
        <v>619</v>
      </c>
    </row>
    <row r="135">
      <c r="A135" s="50" t="str">
        <f>#REF!</f>
        <v>#REF!</v>
      </c>
      <c r="B135" s="3" t="s">
        <v>620</v>
      </c>
    </row>
    <row r="136">
      <c r="A136" s="50" t="str">
        <f>Contactos!$A$153</f>
        <v>Geraldine López</v>
      </c>
      <c r="B136" s="3" t="s">
        <v>621</v>
      </c>
    </row>
    <row r="137">
      <c r="A137" s="50" t="str">
        <f>Contactos!$A$154</f>
        <v>Lorgio Benjamin</v>
      </c>
      <c r="B137" s="3" t="s">
        <v>621</v>
      </c>
    </row>
    <row r="138">
      <c r="A138" s="2" t="s">
        <v>410</v>
      </c>
      <c r="B138" s="3" t="s">
        <v>621</v>
      </c>
    </row>
    <row r="139">
      <c r="A139" s="11" t="s">
        <v>413</v>
      </c>
      <c r="B139" s="3" t="s">
        <v>622</v>
      </c>
    </row>
    <row r="140">
      <c r="A140" s="2" t="s">
        <v>416</v>
      </c>
      <c r="B140" s="3" t="s">
        <v>623</v>
      </c>
    </row>
    <row r="141">
      <c r="A141" s="39" t="s">
        <v>419</v>
      </c>
      <c r="B141" s="3" t="s">
        <v>624</v>
      </c>
    </row>
    <row r="142">
      <c r="A142" s="2" t="s">
        <v>422</v>
      </c>
      <c r="B142" s="3" t="s">
        <v>625</v>
      </c>
    </row>
    <row r="143">
      <c r="A143" s="2" t="s">
        <v>425</v>
      </c>
      <c r="B143" s="3" t="s">
        <v>626</v>
      </c>
    </row>
    <row r="144">
      <c r="A144" s="39" t="s">
        <v>431</v>
      </c>
      <c r="B144" s="3" t="s">
        <v>627</v>
      </c>
    </row>
    <row r="145">
      <c r="A145" s="2" t="s">
        <v>434</v>
      </c>
      <c r="B145" s="3" t="s">
        <v>628</v>
      </c>
    </row>
    <row r="146">
      <c r="A146" s="39" t="s">
        <v>437</v>
      </c>
      <c r="B146" s="3" t="s">
        <v>629</v>
      </c>
    </row>
    <row r="147">
      <c r="A147" s="2" t="s">
        <v>440</v>
      </c>
      <c r="B147" s="3" t="s">
        <v>630</v>
      </c>
    </row>
    <row r="148">
      <c r="A148" s="2" t="s">
        <v>443</v>
      </c>
      <c r="B148" s="3" t="s">
        <v>625</v>
      </c>
    </row>
    <row r="149">
      <c r="A149" s="2" t="s">
        <v>445</v>
      </c>
      <c r="B149" s="3" t="s">
        <v>631</v>
      </c>
    </row>
    <row r="150">
      <c r="A150" s="2" t="s">
        <v>448</v>
      </c>
      <c r="B150" s="3" t="s">
        <v>632</v>
      </c>
    </row>
    <row r="151">
      <c r="A151" s="40" t="s">
        <v>428</v>
      </c>
      <c r="B151" s="3" t="s">
        <v>633</v>
      </c>
    </row>
    <row r="152">
      <c r="A152" s="2" t="s">
        <v>451</v>
      </c>
      <c r="B152" s="51" t="s">
        <v>634</v>
      </c>
    </row>
    <row r="153">
      <c r="A153" s="2" t="s">
        <v>457</v>
      </c>
      <c r="B153" s="3" t="s">
        <v>635</v>
      </c>
    </row>
    <row r="154">
      <c r="A154" s="2" t="s">
        <v>460</v>
      </c>
      <c r="B154" s="3" t="s">
        <v>636</v>
      </c>
    </row>
    <row r="155">
      <c r="A155" s="2" t="s">
        <v>464</v>
      </c>
      <c r="B155" s="41" t="s">
        <v>637</v>
      </c>
    </row>
    <row r="156">
      <c r="A156" s="2" t="s">
        <v>360</v>
      </c>
      <c r="B156" s="41" t="s">
        <v>638</v>
      </c>
    </row>
    <row r="157">
      <c r="A157" s="2" t="s">
        <v>466</v>
      </c>
      <c r="B157" s="41" t="s">
        <v>639</v>
      </c>
    </row>
    <row r="158">
      <c r="A158" s="2" t="s">
        <v>468</v>
      </c>
      <c r="B158" s="3" t="s">
        <v>640</v>
      </c>
    </row>
    <row r="159">
      <c r="A159" s="2" t="s">
        <v>211</v>
      </c>
      <c r="B159" s="3" t="s">
        <v>641</v>
      </c>
    </row>
    <row r="160">
      <c r="A160" s="2" t="s">
        <v>471</v>
      </c>
      <c r="B160" s="3" t="s">
        <v>642</v>
      </c>
    </row>
    <row r="161">
      <c r="A161" s="39" t="s">
        <v>643</v>
      </c>
      <c r="B161" s="3" t="s">
        <v>644</v>
      </c>
    </row>
    <row r="162">
      <c r="A162" s="2" t="s">
        <v>645</v>
      </c>
      <c r="B162" s="3" t="s">
        <v>646</v>
      </c>
    </row>
    <row r="163">
      <c r="A163" s="2" t="s">
        <v>482</v>
      </c>
      <c r="B163" s="3" t="s">
        <v>647</v>
      </c>
    </row>
    <row r="164">
      <c r="A164" s="2" t="s">
        <v>485</v>
      </c>
      <c r="B164" s="3" t="s">
        <v>648</v>
      </c>
    </row>
    <row r="165">
      <c r="A165" s="2" t="s">
        <v>489</v>
      </c>
      <c r="B165" s="3" t="s">
        <v>649</v>
      </c>
    </row>
    <row r="166">
      <c r="A166" s="32" t="s">
        <v>650</v>
      </c>
      <c r="B166" s="3" t="s">
        <v>651</v>
      </c>
    </row>
    <row r="167">
      <c r="A167" s="2" t="s">
        <v>496</v>
      </c>
      <c r="B167" s="3" t="s">
        <v>652</v>
      </c>
    </row>
    <row r="168">
      <c r="A168" s="2" t="s">
        <v>366</v>
      </c>
      <c r="B168" s="3" t="s">
        <v>653</v>
      </c>
    </row>
    <row r="169">
      <c r="A169" s="2" t="s">
        <v>500</v>
      </c>
      <c r="B169" s="3" t="s">
        <v>654</v>
      </c>
    </row>
    <row r="170">
      <c r="A170" s="44" t="s">
        <v>505</v>
      </c>
      <c r="B170" s="3" t="s">
        <v>655</v>
      </c>
    </row>
    <row r="171">
      <c r="A171" s="45" t="s">
        <v>656</v>
      </c>
      <c r="B171" s="52" t="s">
        <v>657</v>
      </c>
    </row>
    <row r="172">
      <c r="A172" s="45" t="s">
        <v>511</v>
      </c>
      <c r="B172" s="3" t="s">
        <v>658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14.25"/>
  </cols>
  <sheetData>
    <row r="1">
      <c r="A1" s="53" t="s">
        <v>659</v>
      </c>
      <c r="B1" s="53" t="s">
        <v>660</v>
      </c>
      <c r="C1" s="53" t="s">
        <v>661</v>
      </c>
      <c r="D1" s="53" t="s">
        <v>662</v>
      </c>
      <c r="E1" s="53" t="s">
        <v>663</v>
      </c>
      <c r="F1" s="53" t="s">
        <v>664</v>
      </c>
      <c r="G1" s="53" t="s">
        <v>665</v>
      </c>
      <c r="H1" s="53" t="s">
        <v>666</v>
      </c>
      <c r="I1" s="54" t="s">
        <v>667</v>
      </c>
      <c r="J1" s="53" t="s">
        <v>668</v>
      </c>
      <c r="K1" s="53" t="s">
        <v>669</v>
      </c>
    </row>
    <row r="2">
      <c r="A2" s="48" t="str">
        <f>Contactos!$A$47</f>
        <v>Iván Sánchez Pérez</v>
      </c>
      <c r="B2" s="55" t="s">
        <v>181</v>
      </c>
      <c r="C2" s="31">
        <v>45344.0</v>
      </c>
      <c r="D2" s="31">
        <v>45353.0</v>
      </c>
      <c r="E2" s="56">
        <v>45385.0</v>
      </c>
      <c r="F2" s="56">
        <v>45415.0</v>
      </c>
      <c r="G2" s="56">
        <v>45447.0</v>
      </c>
      <c r="H2" s="56">
        <v>45475.0</v>
      </c>
      <c r="I2" s="56">
        <v>45508.0</v>
      </c>
      <c r="J2" s="57">
        <v>1200.0</v>
      </c>
      <c r="K2" s="58">
        <v>133.33</v>
      </c>
    </row>
    <row r="3">
      <c r="A3" s="48" t="str">
        <f>Contactos!$A$37</f>
        <v>Abel Guevara Landa</v>
      </c>
      <c r="B3" s="55" t="s">
        <v>181</v>
      </c>
      <c r="C3" s="31">
        <v>45345.0</v>
      </c>
      <c r="D3" s="31">
        <v>45351.0</v>
      </c>
      <c r="E3" s="56">
        <v>45383.0</v>
      </c>
      <c r="F3" s="56">
        <v>45392.0</v>
      </c>
      <c r="G3" s="56">
        <v>45392.0</v>
      </c>
      <c r="H3" s="59" t="s">
        <v>670</v>
      </c>
      <c r="I3" s="59" t="s">
        <v>670</v>
      </c>
      <c r="J3" s="57">
        <v>1550.0</v>
      </c>
      <c r="K3" s="58">
        <v>112.5</v>
      </c>
    </row>
    <row r="4">
      <c r="A4" s="48" t="str">
        <f>Contactos!$A$27</f>
        <v>Cristian Camilo Bermúdez Agudelo</v>
      </c>
      <c r="B4" s="55" t="s">
        <v>181</v>
      </c>
      <c r="C4" s="31">
        <v>45345.0</v>
      </c>
      <c r="D4" s="31">
        <v>45353.0</v>
      </c>
      <c r="E4" s="56">
        <v>45386.0</v>
      </c>
      <c r="F4" s="59" t="s">
        <v>670</v>
      </c>
      <c r="G4" s="59" t="s">
        <v>670</v>
      </c>
      <c r="H4" s="59" t="s">
        <v>670</v>
      </c>
      <c r="I4" s="59" t="s">
        <v>670</v>
      </c>
      <c r="J4" s="57">
        <v>1000.0</v>
      </c>
      <c r="K4" s="57">
        <v>500.0</v>
      </c>
    </row>
    <row r="5">
      <c r="A5" s="48" t="str">
        <f>Contactos!$A$17</f>
        <v>Eric Lluís López</v>
      </c>
      <c r="B5" s="55" t="s">
        <v>27</v>
      </c>
      <c r="C5" s="60">
        <v>45349.0</v>
      </c>
      <c r="D5" s="31">
        <v>45353.0</v>
      </c>
      <c r="E5" s="56">
        <v>45386.0</v>
      </c>
      <c r="F5" s="59" t="s">
        <v>670</v>
      </c>
      <c r="G5" s="59" t="s">
        <v>670</v>
      </c>
      <c r="H5" s="59" t="s">
        <v>670</v>
      </c>
      <c r="I5" s="59" t="s">
        <v>670</v>
      </c>
      <c r="J5" s="61">
        <v>800.0</v>
      </c>
      <c r="K5" s="61">
        <v>2350.0</v>
      </c>
    </row>
    <row r="6">
      <c r="A6" s="48" t="str">
        <f>Contactos!$A$62</f>
        <v>Alexandr Andrushevich Petukhov</v>
      </c>
      <c r="B6" s="62" t="s">
        <v>671</v>
      </c>
      <c r="C6" s="60">
        <v>45378.0</v>
      </c>
      <c r="D6" s="59" t="s">
        <v>670</v>
      </c>
      <c r="E6" s="59" t="s">
        <v>670</v>
      </c>
      <c r="F6" s="59" t="s">
        <v>670</v>
      </c>
      <c r="G6" s="59" t="s">
        <v>670</v>
      </c>
      <c r="H6" s="59" t="s">
        <v>670</v>
      </c>
      <c r="I6" s="59" t="s">
        <v>670</v>
      </c>
      <c r="J6" s="63">
        <v>100.0</v>
      </c>
      <c r="K6" s="62" t="s">
        <v>670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3.13"/>
    <col customWidth="1" min="11" max="11" width="13.75"/>
  </cols>
  <sheetData>
    <row r="1">
      <c r="A1" s="1" t="s">
        <v>0</v>
      </c>
      <c r="B1" s="1"/>
      <c r="C1" s="1" t="s">
        <v>5</v>
      </c>
      <c r="D1" s="1" t="s">
        <v>672</v>
      </c>
      <c r="E1" s="1" t="s">
        <v>673</v>
      </c>
      <c r="F1" s="1" t="s">
        <v>674</v>
      </c>
      <c r="G1" s="1" t="s">
        <v>27</v>
      </c>
      <c r="H1" s="1" t="s">
        <v>181</v>
      </c>
      <c r="I1" s="1" t="s">
        <v>342</v>
      </c>
      <c r="J1" s="1" t="s">
        <v>675</v>
      </c>
      <c r="K1" s="1" t="s">
        <v>676</v>
      </c>
      <c r="L1" s="1" t="s">
        <v>8</v>
      </c>
    </row>
    <row r="2">
      <c r="A2" s="2" t="str">
        <f>Contactos!$A$28</f>
        <v>Berenguer Pou Llavina</v>
      </c>
      <c r="B2" s="64" t="s">
        <v>677</v>
      </c>
      <c r="C2" s="3" t="str">
        <f>VLOOKUP(A2, Contactos!$A$1:$J$67, 6, FALSE)</f>
        <v>berenguer.pou@gmail.com</v>
      </c>
      <c r="D2" s="3" t="s">
        <v>678</v>
      </c>
      <c r="E2" s="3" t="s">
        <v>679</v>
      </c>
      <c r="F2" s="3" t="s">
        <v>172</v>
      </c>
      <c r="G2" s="3" t="s">
        <v>172</v>
      </c>
      <c r="H2" s="3">
        <v>202402.0</v>
      </c>
      <c r="I2" s="3">
        <v>202401.0</v>
      </c>
      <c r="K2" s="3">
        <v>202401.0</v>
      </c>
    </row>
    <row r="3">
      <c r="A3" s="2" t="str">
        <f>Contactos!$A$45</f>
        <v>Edgar Alcolea González-Corroto</v>
      </c>
      <c r="B3" s="64" t="s">
        <v>677</v>
      </c>
      <c r="C3" s="3" t="str">
        <f>VLOOKUP(A3, Contactos!$A$1:$J$67, 6, FALSE)</f>
        <v>edgaralcolea@gmail.com</v>
      </c>
      <c r="D3" s="3" t="s">
        <v>680</v>
      </c>
      <c r="E3" s="14" t="s">
        <v>681</v>
      </c>
      <c r="F3" s="3" t="s">
        <v>172</v>
      </c>
      <c r="G3" s="3" t="s">
        <v>172</v>
      </c>
      <c r="I3" s="3">
        <v>202401.0</v>
      </c>
      <c r="J3" s="3">
        <v>202401.0</v>
      </c>
    </row>
    <row r="4">
      <c r="A4" s="2" t="str">
        <f>Contactos!$A$34</f>
        <v>Maria del Mar Cegarra Palao</v>
      </c>
      <c r="B4" s="64" t="s">
        <v>677</v>
      </c>
      <c r="C4" s="3" t="str">
        <f>VLOOKUP(A4, Contactos!$A$1:$J$67, 6, FALSE)</f>
        <v>maria.cegarra2303@gmail.com</v>
      </c>
      <c r="D4" s="3" t="s">
        <v>682</v>
      </c>
      <c r="E4" s="3" t="s">
        <v>683</v>
      </c>
      <c r="F4" s="3" t="s">
        <v>172</v>
      </c>
      <c r="G4" s="3" t="s">
        <v>172</v>
      </c>
      <c r="H4" s="3">
        <v>202402.0</v>
      </c>
      <c r="I4" s="3">
        <v>202402.0</v>
      </c>
    </row>
    <row r="5">
      <c r="A5" s="2" t="str">
        <f>Contactos!$A$48</f>
        <v>Jesus Rodriguez González</v>
      </c>
      <c r="B5" s="64" t="s">
        <v>677</v>
      </c>
      <c r="C5" s="3" t="str">
        <f>VLOOKUP(A5, Contactos!$A$1:$J$67, 6, FALSE)</f>
        <v>jesusrodriguezgonzalezgr@gmail.com</v>
      </c>
      <c r="D5" s="3" t="s">
        <v>684</v>
      </c>
      <c r="E5" s="3" t="s">
        <v>685</v>
      </c>
      <c r="F5" s="3" t="s">
        <v>172</v>
      </c>
      <c r="G5" s="3" t="s">
        <v>172</v>
      </c>
      <c r="I5" s="3">
        <v>202402.0</v>
      </c>
    </row>
    <row r="6">
      <c r="A6" s="2" t="str">
        <f>Contactos!$A$13</f>
        <v>Adam El Amrani Colina</v>
      </c>
      <c r="B6" s="64" t="s">
        <v>677</v>
      </c>
      <c r="C6" s="3" t="str">
        <f>VLOOKUP(A6, Contactos!$A$1:$J$67, 6, FALSE)</f>
        <v>adelamco1091@outlook.com</v>
      </c>
      <c r="D6" s="3" t="s">
        <v>686</v>
      </c>
      <c r="E6" s="3" t="s">
        <v>687</v>
      </c>
      <c r="F6" s="3" t="s">
        <v>172</v>
      </c>
      <c r="G6" s="3" t="s">
        <v>172</v>
      </c>
      <c r="I6" s="3">
        <v>202402.0</v>
      </c>
      <c r="J6" s="3">
        <v>202402.0</v>
      </c>
    </row>
    <row r="7">
      <c r="A7" s="2" t="str">
        <f>Contactos!$A$49</f>
        <v>Carolina Ros del Real</v>
      </c>
      <c r="B7" s="64" t="s">
        <v>677</v>
      </c>
      <c r="C7" s="3" t="str">
        <f>VLOOKUP(A7, Contactos!$A$1:$J$67, 6, FALSE)</f>
        <v>rosdelreal@gmail.com</v>
      </c>
      <c r="D7" s="3" t="s">
        <v>688</v>
      </c>
      <c r="E7" s="8" t="s">
        <v>689</v>
      </c>
      <c r="I7" s="3">
        <v>202402.0</v>
      </c>
    </row>
    <row r="8">
      <c r="A8" s="2" t="str">
        <f>Contactos!$A$39</f>
        <v>David Pegueroles Bel</v>
      </c>
      <c r="B8" s="64" t="s">
        <v>677</v>
      </c>
      <c r="C8" s="3" t="str">
        <f>VLOOKUP(A8, Contactos!$A$1:$J$67, 6, FALSE)</f>
        <v>david.peguerolesbel@gmail.com</v>
      </c>
      <c r="D8" s="3" t="s">
        <v>690</v>
      </c>
      <c r="E8" s="3" t="s">
        <v>691</v>
      </c>
      <c r="F8" s="3" t="s">
        <v>172</v>
      </c>
      <c r="G8" s="3" t="s">
        <v>172</v>
      </c>
      <c r="H8" s="3">
        <v>202402.0</v>
      </c>
      <c r="I8" s="3">
        <v>202402.0</v>
      </c>
      <c r="J8" s="3">
        <v>202311.0</v>
      </c>
    </row>
    <row r="9">
      <c r="A9" s="65" t="str">
        <f>Contactos!$A$29</f>
        <v>Anna Marrodán Pellicer</v>
      </c>
      <c r="B9" s="64" t="s">
        <v>677</v>
      </c>
      <c r="C9" s="3" t="str">
        <f>VLOOKUP(A9, Contactos!$A$1:$J$67, 6, FALSE)</f>
        <v>anna.marrodan@gmail.com</v>
      </c>
      <c r="D9" s="3" t="s">
        <v>692</v>
      </c>
      <c r="E9" s="66" t="s">
        <v>693</v>
      </c>
      <c r="H9" s="3">
        <v>202402.0</v>
      </c>
    </row>
    <row r="10">
      <c r="A10" s="65" t="str">
        <f>Contactos!$A$47</f>
        <v>Iván Sánchez Pérez</v>
      </c>
      <c r="B10" s="64" t="s">
        <v>677</v>
      </c>
      <c r="C10" s="14" t="str">
        <f>VLOOKUP(A10, Contactos!$A$1:$J$67, 6, FALSE)</f>
        <v>ivansperez93@gmail.com</v>
      </c>
      <c r="D10" s="14" t="s">
        <v>694</v>
      </c>
      <c r="E10" s="8" t="s">
        <v>695</v>
      </c>
      <c r="H10" s="3">
        <v>202402.0</v>
      </c>
    </row>
    <row r="11">
      <c r="A11" s="65" t="str">
        <f>Contactos!$A$23</f>
        <v>Ana Chiara Marsango Llenas</v>
      </c>
      <c r="B11" s="64" t="s">
        <v>677</v>
      </c>
      <c r="C11" s="14" t="str">
        <f>VLOOKUP(A11, Contactos!$A$1:$J$67, 6, FALSE)</f>
        <v>claraxmarsango@gmail.com</v>
      </c>
      <c r="D11" s="14" t="s">
        <v>696</v>
      </c>
      <c r="E11" s="66" t="s">
        <v>697</v>
      </c>
      <c r="H11" s="3">
        <v>202402.0</v>
      </c>
    </row>
    <row r="12">
      <c r="A12" s="65" t="str">
        <f>Contactos!$A$26</f>
        <v>Joaquín Godoy</v>
      </c>
      <c r="B12" s="64" t="s">
        <v>677</v>
      </c>
      <c r="C12" s="14" t="str">
        <f>VLOOKUP(A12, Contactos!$A$1:$J$67, 6, FALSE)</f>
        <v>joaquingodoy2407@gmail.com</v>
      </c>
      <c r="D12" s="14" t="s">
        <v>698</v>
      </c>
      <c r="E12" s="8" t="s">
        <v>699</v>
      </c>
      <c r="H12" s="3">
        <v>202402.0</v>
      </c>
    </row>
    <row r="13">
      <c r="A13" s="67" t="str">
        <f>Contactos!$A$37</f>
        <v>Abel Guevara Landa</v>
      </c>
      <c r="B13" s="64" t="s">
        <v>677</v>
      </c>
      <c r="C13" s="14" t="str">
        <f>VLOOKUP(A13, Contactos!$A$1:$J$67, 6, FALSE)</f>
        <v>abelguevaralanda@gmail.com</v>
      </c>
      <c r="D13" s="14" t="s">
        <v>700</v>
      </c>
      <c r="E13" s="8" t="s">
        <v>701</v>
      </c>
      <c r="H13" s="3">
        <v>202402.0</v>
      </c>
    </row>
    <row r="14">
      <c r="A14" s="65" t="str">
        <f>Contactos!$A$17</f>
        <v>Eric Lluís López</v>
      </c>
      <c r="B14" s="64" t="s">
        <v>677</v>
      </c>
      <c r="C14" s="3" t="str">
        <f>VLOOKUP(A14, Contactos!$A$1:$J$67, 6, FALSE)</f>
        <v>ericlluis84@gmail.com</v>
      </c>
      <c r="D14" s="3" t="s">
        <v>702</v>
      </c>
      <c r="E14" s="8" t="s">
        <v>703</v>
      </c>
      <c r="F14" s="3" t="s">
        <v>704</v>
      </c>
      <c r="G14" s="3">
        <v>202403.0</v>
      </c>
    </row>
    <row r="15">
      <c r="A15" s="65" t="str">
        <f>Contactos!$A$54</f>
        <v>Clara Fernández Fraga</v>
      </c>
      <c r="B15" s="64" t="s">
        <v>677</v>
      </c>
      <c r="C15" s="3" t="str">
        <f>VLOOKUP(A15, Contactos!$A$1:$J$67, 6, FALSE)</f>
        <v>clarafdezfraga@gmail.com</v>
      </c>
      <c r="D15" s="3" t="s">
        <v>705</v>
      </c>
      <c r="E15" s="8" t="s">
        <v>706</v>
      </c>
      <c r="F15" s="3" t="s">
        <v>707</v>
      </c>
      <c r="G15" s="3">
        <v>202403.0</v>
      </c>
    </row>
    <row r="16">
      <c r="A16" s="65" t="str">
        <f>Contactos!$A$31</f>
        <v>Marc Girbau Bretcha</v>
      </c>
      <c r="B16" s="64" t="s">
        <v>677</v>
      </c>
      <c r="C16" s="3" t="str">
        <f>VLOOKUP(A16, Contactos!$A$1:$J$67, 6, FALSE)</f>
        <v>marc.girbau94@gmail.com</v>
      </c>
      <c r="D16" s="3" t="s">
        <v>708</v>
      </c>
      <c r="H16" s="3">
        <v>202402.0</v>
      </c>
    </row>
    <row r="17">
      <c r="A17" s="65" t="str">
        <f>Contactos!$A$50</f>
        <v>Álvaro Mauricio Camacho Dávila</v>
      </c>
      <c r="B17" s="64" t="s">
        <v>677</v>
      </c>
      <c r="C17" s="3" t="str">
        <f>VLOOKUP(A17, Contactos!$A$1:$J$67, 6, FALSE)</f>
        <v>alvarocamachodavila@gmail.com</v>
      </c>
      <c r="D17" s="3" t="s">
        <v>709</v>
      </c>
      <c r="H17" s="3">
        <v>202402.0</v>
      </c>
    </row>
    <row r="18">
      <c r="A18" s="65" t="str">
        <f>Contactos!$A$27</f>
        <v>Cristian Camilo Bermúdez Agudelo</v>
      </c>
      <c r="B18" s="64" t="s">
        <v>677</v>
      </c>
      <c r="C18" s="3" t="str">
        <f>VLOOKUP(A18, Contactos!$A$1:$J$67, 6, FALSE)</f>
        <v>ccbabcn@gmail.com</v>
      </c>
      <c r="D18" s="3" t="s">
        <v>710</v>
      </c>
      <c r="E18" s="3" t="s">
        <v>711</v>
      </c>
      <c r="F18" s="3" t="s">
        <v>172</v>
      </c>
      <c r="G18" s="3" t="s">
        <v>172</v>
      </c>
      <c r="H18" s="3">
        <v>202402.0</v>
      </c>
      <c r="I18" s="3">
        <v>202401.0</v>
      </c>
      <c r="L18" s="3" t="s">
        <v>712</v>
      </c>
    </row>
    <row r="19">
      <c r="A19" s="65" t="str">
        <f>Contactos!$A$4</f>
        <v>Pia Borges de Sanctis</v>
      </c>
      <c r="B19" s="64" t="s">
        <v>677</v>
      </c>
      <c r="C19" s="68" t="str">
        <f>VLOOKUP(A19, Contactos!$A$1:$J$67, 6, FALSE)</f>
        <v>mpbds@uic.es</v>
      </c>
      <c r="J19" s="3">
        <v>202402.0</v>
      </c>
    </row>
    <row r="20">
      <c r="A20" s="65" t="str">
        <f>Contactos!$A$58</f>
        <v>Berto Forteza Sánchez</v>
      </c>
      <c r="B20" s="64" t="s">
        <v>677</v>
      </c>
      <c r="C20" s="3" t="str">
        <f>VLOOKUP(A20, Contactos!$A$1:$J$67, 6, FALSE)</f>
        <v>bertoforteza87@gmail.com</v>
      </c>
      <c r="D20" s="3" t="s">
        <v>713</v>
      </c>
      <c r="E20" s="8" t="s">
        <v>714</v>
      </c>
      <c r="I20" s="3">
        <v>202402.0</v>
      </c>
    </row>
    <row r="21">
      <c r="A21" s="65" t="str">
        <f>Contactos!$A$56</f>
        <v>Álvaro Parada García</v>
      </c>
      <c r="B21" s="64" t="s">
        <v>677</v>
      </c>
      <c r="C21" s="3" t="str">
        <f>VLOOKUP(A21, Contactos!$A$1:$J$67, 6, FALSE)</f>
        <v>alvaro.parada92@gmail.com</v>
      </c>
      <c r="D21" s="3" t="s">
        <v>715</v>
      </c>
      <c r="E21" s="8" t="s">
        <v>716</v>
      </c>
      <c r="F21" s="3" t="s">
        <v>717</v>
      </c>
      <c r="I21" s="3">
        <v>202403.0</v>
      </c>
    </row>
    <row r="22">
      <c r="A22" s="65" t="str">
        <f>Contactos!$A$51</f>
        <v>Marc Moreno Abad</v>
      </c>
      <c r="B22" s="64" t="s">
        <v>677</v>
      </c>
      <c r="C22" s="68" t="str">
        <f>VLOOKUP(A22, Contactos!$A$1:$J$67, 6, FALSE)</f>
        <v>marcmoreno112@gmail.com</v>
      </c>
      <c r="F22" s="3" t="s">
        <v>718</v>
      </c>
      <c r="I22" s="3">
        <v>202403.0</v>
      </c>
    </row>
    <row r="23">
      <c r="A23" s="65" t="str">
        <f>Contactos!$A$61</f>
        <v>Albert Sagol Grau</v>
      </c>
      <c r="B23" s="64" t="s">
        <v>677</v>
      </c>
      <c r="C23" s="3" t="str">
        <f>VLOOKUP(A23, Contactos!$A$1:$J$67, 6, FALSE)</f>
        <v>albert.sagol@gmail.com </v>
      </c>
      <c r="D23" s="3" t="s">
        <v>719</v>
      </c>
      <c r="E23" s="8" t="s">
        <v>720</v>
      </c>
      <c r="I23" s="3">
        <v>202402.0</v>
      </c>
    </row>
    <row r="24">
      <c r="A24" s="65" t="str">
        <f>Contactos!$A$57</f>
        <v>Catalina Tarelli</v>
      </c>
      <c r="B24" s="64" t="s">
        <v>677</v>
      </c>
      <c r="C24" s="3" t="str">
        <f>VLOOKUP(A24, Contactos!$A$1:$J$67, 6, FALSE)</f>
        <v>catatarelli@hotmail.com</v>
      </c>
      <c r="D24" s="3" t="s">
        <v>721</v>
      </c>
      <c r="E24" s="8" t="s">
        <v>722</v>
      </c>
      <c r="F24" s="3" t="s">
        <v>723</v>
      </c>
      <c r="I24" s="3">
        <v>202403.0</v>
      </c>
    </row>
    <row r="25">
      <c r="A25" s="65" t="str">
        <f>Contactos!$A$62</f>
        <v>Alexandr Andrushevich Petukhov</v>
      </c>
      <c r="B25" s="64" t="s">
        <v>677</v>
      </c>
      <c r="C25" s="3" t="str">
        <f>VLOOKUP(A25, Contactos!$A$1:$J$67, 6, FALSE)</f>
        <v>alex@andru.codes</v>
      </c>
      <c r="D25" s="3" t="s">
        <v>724</v>
      </c>
      <c r="E25" s="3" t="s">
        <v>725</v>
      </c>
      <c r="F25" s="3" t="s">
        <v>726</v>
      </c>
      <c r="G25" s="3" t="s">
        <v>172</v>
      </c>
      <c r="I25" s="3">
        <v>202403.0</v>
      </c>
    </row>
    <row r="26">
      <c r="A26" s="65" t="str">
        <f>Contactos!$A$2</f>
        <v>Raúl Navarro Uribe</v>
      </c>
      <c r="B26" s="64" t="s">
        <v>677</v>
      </c>
      <c r="C26" s="3" t="str">
        <f>VLOOKUP(A26, Contactos!$A$1:$J$67, 6, FALSE)</f>
        <v>raul.navarro.uribe@gmail.com</v>
      </c>
      <c r="D26" s="3" t="s">
        <v>727</v>
      </c>
      <c r="E26" s="3" t="s">
        <v>728</v>
      </c>
      <c r="F26" s="3" t="s">
        <v>729</v>
      </c>
      <c r="I26" s="3">
        <v>202403.0</v>
      </c>
    </row>
    <row r="27">
      <c r="A27" s="65" t="str">
        <f>Contactos!$A$63</f>
        <v>Marcos Rodríguez Alonso</v>
      </c>
      <c r="B27" s="64" t="s">
        <v>677</v>
      </c>
      <c r="C27" s="14" t="str">
        <f>VLOOKUP(A27, Contactos!$A$1:$J$67, 6, FALSE)</f>
        <v>e.marcosra@gmail.com</v>
      </c>
      <c r="D27" s="14" t="s">
        <v>730</v>
      </c>
      <c r="E27" s="66" t="s">
        <v>731</v>
      </c>
      <c r="F27" s="3" t="s">
        <v>732</v>
      </c>
      <c r="G27" s="3">
        <v>202403.0</v>
      </c>
    </row>
    <row r="28">
      <c r="A28" s="65" t="str">
        <f>Contactos!$A$65</f>
        <v>Carolina López Casanova</v>
      </c>
      <c r="B28" s="64" t="s">
        <v>677</v>
      </c>
      <c r="C28" s="66" t="str">
        <f>VLOOKUP(A28, Contactos!$A$1:$J$67, 6, FALSE)</f>
        <v>carolinalopezcasanova@gmail.com</v>
      </c>
      <c r="D28" s="3" t="s">
        <v>733</v>
      </c>
      <c r="E28" s="8" t="s">
        <v>734</v>
      </c>
      <c r="F28" s="3" t="s">
        <v>735</v>
      </c>
      <c r="I28" s="3">
        <v>202404.0</v>
      </c>
    </row>
    <row r="29">
      <c r="A29" s="65" t="str">
        <f>Contactos!$A$40</f>
        <v>Andrea Prat Pons</v>
      </c>
      <c r="B29" s="64" t="s">
        <v>677</v>
      </c>
      <c r="C29" s="66" t="str">
        <f>VLOOKUP(A29, Contactos!$A$1:$J$67, 6, FALSE)</f>
        <v>andr8ide@gmail.com</v>
      </c>
      <c r="D29" s="14" t="s">
        <v>736</v>
      </c>
      <c r="E29" s="66" t="s">
        <v>737</v>
      </c>
      <c r="F29" s="3" t="s">
        <v>738</v>
      </c>
      <c r="I29" s="3">
        <v>202404.0</v>
      </c>
    </row>
    <row r="30">
      <c r="A30" s="65" t="str">
        <f>Contactos!$A$66</f>
        <v>Guillem Blasco Domenech</v>
      </c>
      <c r="B30" s="64" t="s">
        <v>677</v>
      </c>
      <c r="C30" s="66" t="str">
        <f>VLOOKUP(A30, Contactos!$A$1:$J$67, 6, FALSE)</f>
        <v>gowet92@gmail.com</v>
      </c>
      <c r="D30" s="14" t="s">
        <v>739</v>
      </c>
      <c r="E30" s="8" t="s">
        <v>740</v>
      </c>
      <c r="F30" s="3" t="s">
        <v>741</v>
      </c>
      <c r="G30" s="3">
        <v>202406.0</v>
      </c>
    </row>
    <row r="31">
      <c r="A31" s="65" t="str">
        <f>Contactos!$A$8</f>
        <v>Diego Callegari</v>
      </c>
      <c r="B31" s="64" t="s">
        <v>677</v>
      </c>
      <c r="C31" s="66" t="str">
        <f>VLOOKUP(A31, Contactos!$A$1:$J$67, 6, FALSE)</f>
        <v>callcallegari@gmail.com</v>
      </c>
      <c r="F31" s="3" t="s">
        <v>742</v>
      </c>
      <c r="I31" s="3">
        <v>202404.0</v>
      </c>
    </row>
    <row r="32">
      <c r="A32" s="65" t="str">
        <f>Contactos!$A$107</f>
        <v>Patrícia Femenías Regalado</v>
      </c>
      <c r="B32" s="64" t="s">
        <v>677</v>
      </c>
      <c r="C32" s="66" t="str">
        <f>VLOOKUP(A32, Contactos!$A$1:$J$107, 6, FALSE)</f>
        <v>patricia.femenias@gmail.com</v>
      </c>
      <c r="F32" s="3" t="s">
        <v>743</v>
      </c>
      <c r="I32" s="3">
        <v>202404.0</v>
      </c>
    </row>
    <row r="33">
      <c r="A33" s="65" t="str">
        <f>Contactos!$A$52</f>
        <v>Alexis García Sáez</v>
      </c>
      <c r="B33" s="64" t="s">
        <v>677</v>
      </c>
      <c r="C33" s="66" t="str">
        <f>VLOOKUP(A33, Contactos!$A$1:$J$67, 6, FALSE)</f>
        <v>lexisgasa@gmail.com</v>
      </c>
      <c r="D33" s="3" t="s">
        <v>744</v>
      </c>
      <c r="E33" s="8" t="s">
        <v>745</v>
      </c>
      <c r="F33" s="3" t="s">
        <v>746</v>
      </c>
      <c r="G33" s="3">
        <v>202406.0</v>
      </c>
    </row>
    <row r="34">
      <c r="A34" s="65" t="str">
        <f>Contactos!$A$75</f>
        <v>Lorena Martínez Moledo</v>
      </c>
      <c r="B34" s="64" t="s">
        <v>677</v>
      </c>
      <c r="C34" s="66" t="str">
        <f>VLOOKUP(A34, Contactos!$A$1:$J$107, 6, FALSE)</f>
        <v>lmartmol@gmail.com</v>
      </c>
      <c r="I34" s="3">
        <v>202311.0</v>
      </c>
      <c r="J34" s="3">
        <v>202311.0</v>
      </c>
    </row>
    <row r="35">
      <c r="A35" s="65" t="str">
        <f>Contactos!$A$76</f>
        <v>Aron Ilie Llop</v>
      </c>
      <c r="B35" s="64" t="s">
        <v>677</v>
      </c>
      <c r="C35" s="66" t="str">
        <f>VLOOKUP(A35, Contactos!$A$1:$J$107, 6, FALSE)</f>
        <v>aronilie.code@gmail.com</v>
      </c>
      <c r="I35" s="3">
        <v>202311.0</v>
      </c>
    </row>
    <row r="36">
      <c r="A36" s="65" t="str">
        <f>Contactos!$A$77</f>
        <v>Dani Montes</v>
      </c>
      <c r="B36" s="64" t="s">
        <v>677</v>
      </c>
      <c r="C36" s="66" t="str">
        <f>VLOOKUP(A36, Contactos!$A$1:$J$107, 6, FALSE)</f>
        <v>daniel.montes@gmail.com</v>
      </c>
      <c r="I36" s="3">
        <v>202311.0</v>
      </c>
    </row>
    <row r="37">
      <c r="A37" s="65" t="str">
        <f>Contactos!$A$78</f>
        <v>Ana Lambea Perálvarez</v>
      </c>
      <c r="B37" s="64" t="s">
        <v>677</v>
      </c>
      <c r="C37" s="66" t="str">
        <f>VLOOKUP(A37, Contactos!$A$1:$J$107, 6, FALSE)</f>
        <v>analambeap@gmail.com</v>
      </c>
      <c r="I37" s="3">
        <v>202311.0</v>
      </c>
      <c r="J37" s="3">
        <v>202311.0</v>
      </c>
    </row>
    <row r="38">
      <c r="A38" s="65" t="str">
        <f>Contactos!$A$79</f>
        <v>Luis Dudamel Salas</v>
      </c>
      <c r="B38" s="64" t="s">
        <v>677</v>
      </c>
      <c r="C38" s="66" t="str">
        <f>VLOOKUP(A38, Contactos!$A$1:$J$107, 6, FALSE)</f>
        <v>ladusa@gmail.com</v>
      </c>
      <c r="I38" s="3">
        <v>202311.0</v>
      </c>
    </row>
    <row r="39">
      <c r="A39" s="65" t="str">
        <f>Contactos!$A$80</f>
        <v>Judit Vives Ramon</v>
      </c>
      <c r="B39" s="64" t="s">
        <v>677</v>
      </c>
      <c r="C39" s="66" t="str">
        <f>VLOOKUP(A39, Contactos!$A$1:$J$107, 6, FALSE)</f>
        <v>jvivesramon@gmail.com</v>
      </c>
      <c r="I39" s="3">
        <v>202311.0</v>
      </c>
    </row>
    <row r="40">
      <c r="A40" s="65" t="str">
        <f>Contactos!$A$81</f>
        <v>Lluís Filella Olmo </v>
      </c>
      <c r="B40" s="64" t="s">
        <v>677</v>
      </c>
      <c r="C40" s="66" t="str">
        <f>VLOOKUP(A40, Contactos!$A$1:$J$107, 6, FALSE)</f>
        <v>lfilella97@gmail.com</v>
      </c>
      <c r="I40" s="3">
        <v>202311.0</v>
      </c>
      <c r="J40" s="3">
        <v>202311.0</v>
      </c>
    </row>
    <row r="41">
      <c r="A41" s="65" t="str">
        <f>Contactos!$A$82</f>
        <v>Iván Jiménez Luque </v>
      </c>
      <c r="B41" s="64" t="s">
        <v>677</v>
      </c>
      <c r="C41" s="66" t="str">
        <f>VLOOKUP(A41, Contactos!$A$1:$J$107, 6, FALSE)</f>
        <v>ivanjimluqmallorca@gmail.com</v>
      </c>
      <c r="I41" s="3">
        <v>202311.0</v>
      </c>
    </row>
    <row r="42">
      <c r="A42" s="65" t="str">
        <f>Contactos!$A$83</f>
        <v>Facundo Tolosa</v>
      </c>
      <c r="B42" s="64" t="s">
        <v>677</v>
      </c>
      <c r="C42" s="66" t="str">
        <f>VLOOKUP(A42, Contactos!$A$1:$J$107, 6, FALSE)</f>
        <v>facundotolosa98@gmail.com</v>
      </c>
      <c r="J42" s="3">
        <v>202311.0</v>
      </c>
    </row>
    <row r="43">
      <c r="A43" s="65" t="str">
        <f>Contactos!$A$84</f>
        <v>David Cuartas Bayón</v>
      </c>
      <c r="B43" s="64" t="s">
        <v>677</v>
      </c>
      <c r="C43" s="66" t="str">
        <f>VLOOKUP(A43, Contactos!$A$1:$J$107, 6, FALSE)</f>
        <v>davidcuba91@gmail.com</v>
      </c>
      <c r="J43" s="3">
        <v>202311.0</v>
      </c>
    </row>
    <row r="44">
      <c r="A44" s="65" t="str">
        <f>Contactos!$A$85</f>
        <v>Gastón Artaza Yañez</v>
      </c>
      <c r="B44" s="64" t="s">
        <v>677</v>
      </c>
      <c r="C44" s="66" t="str">
        <f>VLOOKUP(A44, Contactos!$A$1:$J$107, 6, FALSE)</f>
        <v>gartaza.isocial@gmail.com</v>
      </c>
      <c r="J44" s="3">
        <v>202311.0</v>
      </c>
    </row>
    <row r="45">
      <c r="A45" s="65" t="str">
        <f>Contactos!$A$86</f>
        <v>Berta Górriz Fernández</v>
      </c>
      <c r="B45" s="64" t="s">
        <v>677</v>
      </c>
      <c r="C45" s="66" t="str">
        <f>VLOOKUP(A45, Contactos!$A$1:$J$107, 6, FALSE)</f>
        <v>bertagorrizfernandez@gmail.com</v>
      </c>
      <c r="J45" s="3">
        <v>202311.0</v>
      </c>
    </row>
    <row r="46">
      <c r="A46" s="65" t="str">
        <f>Contactos!$A$87</f>
        <v>David Botello Chércoles</v>
      </c>
      <c r="B46" s="64" t="s">
        <v>677</v>
      </c>
      <c r="C46" s="66" t="str">
        <f>VLOOKUP(A46, Contactos!$A$1:$J$107, 6, FALSE)</f>
        <v>dabocher@gmail.com</v>
      </c>
      <c r="I46" s="3">
        <v>202401.0</v>
      </c>
    </row>
    <row r="47">
      <c r="A47" s="65" t="str">
        <f>Contactos!$A$88</f>
        <v>Sílvia Martínez Carbonell</v>
      </c>
      <c r="B47" s="64" t="s">
        <v>677</v>
      </c>
      <c r="C47" s="66" t="str">
        <f>VLOOKUP(A47, Contactos!$A$1:$J$107, 6, FALSE)</f>
        <v>s.marti.carbonell@gmail.com</v>
      </c>
      <c r="I47" s="3">
        <v>202401.0</v>
      </c>
    </row>
    <row r="48">
      <c r="A48" s="65" t="str">
        <f>Contactos!$A$89</f>
        <v>Arnau Ciriquián Martínez</v>
      </c>
      <c r="B48" s="64" t="s">
        <v>677</v>
      </c>
      <c r="C48" s="66" t="str">
        <f>VLOOKUP(A48, Contactos!$A$1:$J$107, 6, FALSE)</f>
        <v>arnau.m.ciriquian@gmail.com</v>
      </c>
      <c r="I48" s="3">
        <v>202401.0</v>
      </c>
    </row>
    <row r="49">
      <c r="A49" s="65" t="str">
        <f>Contactos!$A$90</f>
        <v>Mariam Lliso Martínez</v>
      </c>
      <c r="B49" s="64" t="s">
        <v>677</v>
      </c>
      <c r="C49" s="66" t="str">
        <f>VLOOKUP(A49, Contactos!$A$1:$J$107, 6, FALSE)</f>
        <v>contacto.llisomartinez@gmail.com</v>
      </c>
      <c r="I49" s="3">
        <v>202401.0</v>
      </c>
      <c r="J49" s="3">
        <v>202401.0</v>
      </c>
    </row>
    <row r="50">
      <c r="A50" s="65" t="str">
        <f>Contactos!$A$91</f>
        <v>Mela Maluenda Martínez</v>
      </c>
      <c r="B50" s="64" t="s">
        <v>677</v>
      </c>
      <c r="C50" s="66" t="str">
        <f>VLOOKUP(A50, Contactos!$A$1:$J$107, 6, FALSE)</f>
        <v>maluenda.mela@gmail.com</v>
      </c>
      <c r="I50" s="3">
        <v>202401.0</v>
      </c>
      <c r="J50" s="3">
        <v>202401.0</v>
      </c>
    </row>
    <row r="51">
      <c r="A51" s="65" t="str">
        <f>Contactos!$A$92</f>
        <v>Bárbara Gimeno Ballester</v>
      </c>
      <c r="B51" s="64" t="s">
        <v>677</v>
      </c>
      <c r="C51" s="66" t="str">
        <f>VLOOKUP(A51, Contactos!$A$1:$J$107, 6, FALSE)</f>
        <v>barbara.bgb92@gmail.com</v>
      </c>
      <c r="I51" s="3">
        <v>202401.0</v>
      </c>
    </row>
    <row r="52">
      <c r="A52" s="65" t="str">
        <f>Contactos!$A$93</f>
        <v>Mikel Cabezas</v>
      </c>
      <c r="B52" s="64" t="s">
        <v>677</v>
      </c>
      <c r="C52" s="66" t="str">
        <f>VLOOKUP(A52, Contactos!$A$1:$J$107, 6, FALSE)</f>
        <v>mikelcabezas@gmail.com</v>
      </c>
      <c r="I52" s="3">
        <v>202401.0</v>
      </c>
    </row>
    <row r="53">
      <c r="A53" s="65" t="str">
        <f>Contactos!$A$94</f>
        <v>Camino Losada Alonso</v>
      </c>
      <c r="B53" s="64" t="s">
        <v>677</v>
      </c>
      <c r="C53" s="66" t="str">
        <f>VLOOKUP(A53, Contactos!$A$1:$J$107, 6, FALSE)</f>
        <v>camino.losada.alonso@gmail.com</v>
      </c>
      <c r="I53" s="3">
        <v>202401.0</v>
      </c>
      <c r="J53" s="3">
        <v>202401.0</v>
      </c>
    </row>
    <row r="54">
      <c r="A54" s="65" t="str">
        <f>Contactos!$A$95</f>
        <v>Raúl Pérez Cassone</v>
      </c>
      <c r="B54" s="64" t="s">
        <v>677</v>
      </c>
      <c r="C54" s="66" t="str">
        <f>VLOOKUP(A54, Contactos!$A$1:$J$107, 6, FALSE)</f>
        <v>jrpcassone@gmail.com</v>
      </c>
      <c r="I54" s="3">
        <v>202401.0</v>
      </c>
    </row>
    <row r="55">
      <c r="A55" s="65" t="str">
        <f>Contactos!$A$96</f>
        <v>Cristina Jiménez Martín</v>
      </c>
      <c r="B55" s="64" t="s">
        <v>677</v>
      </c>
      <c r="C55" s="66" t="str">
        <f>VLOOKUP(A55, Contactos!$A$1:$J$107, 6, FALSE)</f>
        <v>cristinajmartin98@gmail.com</v>
      </c>
      <c r="I55" s="3">
        <v>202401.0</v>
      </c>
    </row>
    <row r="56">
      <c r="A56" s="65" t="str">
        <f>Contactos!$A$97</f>
        <v>Alex Barbero Arrufat</v>
      </c>
      <c r="B56" s="64" t="s">
        <v>677</v>
      </c>
      <c r="C56" s="66" t="str">
        <f>VLOOKUP(A56, Contactos!$A$1:$J$107, 6, FALSE)</f>
        <v>barrufat@hotmail.com</v>
      </c>
      <c r="I56" s="3">
        <v>202401.0</v>
      </c>
      <c r="J56" s="3">
        <v>202401.0</v>
      </c>
    </row>
    <row r="57">
      <c r="A57" s="65" t="str">
        <f>Contactos!$A$98</f>
        <v>Oleguer Carreras Gargallo</v>
      </c>
      <c r="B57" s="64" t="s">
        <v>677</v>
      </c>
      <c r="C57" s="66" t="str">
        <f>VLOOKUP(A57, Contactos!$A$1:$J$107, 6, FALSE)</f>
        <v>carreraso@media-saturn.com</v>
      </c>
      <c r="I57" s="3">
        <v>202401.0</v>
      </c>
    </row>
    <row r="58">
      <c r="A58" s="65" t="str">
        <f>Contactos!$A$99</f>
        <v>Carles Galán Bertran</v>
      </c>
      <c r="B58" s="64" t="s">
        <v>677</v>
      </c>
      <c r="C58" s="66" t="str">
        <f>VLOOKUP(A58, Contactos!$A$1:$J$107, 6, FALSE)</f>
        <v>galan.carles@gmail.com</v>
      </c>
    </row>
    <row r="59">
      <c r="A59" s="65" t="str">
        <f>Contactos!$A$100</f>
        <v>Augusto Gómez Santos</v>
      </c>
      <c r="B59" s="64" t="s">
        <v>677</v>
      </c>
      <c r="C59" s="66" t="str">
        <f>VLOOKUP(A59, Contactos!$A$1:$J$107, 6, FALSE)</f>
        <v>agomezsantos95@gmail.com</v>
      </c>
      <c r="I59" s="3">
        <v>202401.0</v>
      </c>
      <c r="J59" s="3">
        <v>202401.0</v>
      </c>
    </row>
    <row r="60">
      <c r="A60" s="65" t="str">
        <f>Contactos!$A$101</f>
        <v>Iván García Guerrero</v>
      </c>
      <c r="B60" s="64" t="s">
        <v>677</v>
      </c>
      <c r="C60" s="66" t="str">
        <f>VLOOKUP(A60, Contactos!$A$1:$J$107, 6, FALSE)</f>
        <v>ivanggv2@gmail.com</v>
      </c>
      <c r="J60" s="3">
        <v>202401.0</v>
      </c>
    </row>
    <row r="61">
      <c r="A61" s="65" t="str">
        <f>Contactos!$A$102</f>
        <v>Matheus de Vasconcellos Martins</v>
      </c>
      <c r="B61" s="64" t="s">
        <v>677</v>
      </c>
      <c r="C61" s="69" t="str">
        <f>VLOOKUP(A61, Contactos!$A$1:$J$107, 6, FALSE)</f>
        <v>matheusvmm13@gmail.com</v>
      </c>
      <c r="J61" s="3">
        <v>202401.0</v>
      </c>
    </row>
    <row r="62">
      <c r="A62" s="65" t="str">
        <f>Contactos!$A$103</f>
        <v>Anna Rosés Martí</v>
      </c>
      <c r="B62" s="64" t="s">
        <v>677</v>
      </c>
      <c r="C62" s="69" t="str">
        <f>VLOOKUP(A62, Contactos!$A$1:$J$107, 6, FALSE)</f>
        <v>anna.roses.marti@gmail.com</v>
      </c>
      <c r="J62" s="3">
        <v>202401.0</v>
      </c>
    </row>
    <row r="63">
      <c r="A63" s="65" t="str">
        <f>Contactos!$A$104</f>
        <v>Marta Ibarra Cumbrero (No mail)</v>
      </c>
      <c r="B63" s="64" t="s">
        <v>677</v>
      </c>
      <c r="C63" s="66" t="str">
        <f>VLOOKUP(A63, Contactos!$A$1:$J$107, 6, FALSE)</f>
        <v>marta.ibarrac@gmail.com</v>
      </c>
      <c r="J63" s="3">
        <v>202401.0</v>
      </c>
    </row>
    <row r="64">
      <c r="A64" s="65" t="str">
        <f>Contactos!$A$105</f>
        <v>Eduardo Arriaga</v>
      </c>
      <c r="B64" s="64" t="s">
        <v>677</v>
      </c>
      <c r="C64" s="66" t="str">
        <f>VLOOKUP(A64, Contactos!$A$1:$J$107, 6, FALSE)</f>
        <v>edarriaga@gmail.com</v>
      </c>
    </row>
    <row r="65">
      <c r="A65" s="65" t="str">
        <f>Contactos!$A$59</f>
        <v>Rubén Ramírez Martínez</v>
      </c>
      <c r="B65" s="64" t="s">
        <v>677</v>
      </c>
      <c r="C65" s="66" t="str">
        <f>VLOOKUP(A65, Contactos!$A$1:$J$107, 6, FALSE)</f>
        <v>rubenramar8@gmail.com </v>
      </c>
      <c r="I65" s="3">
        <v>202311.0</v>
      </c>
      <c r="J65" s="3">
        <v>202311.0</v>
      </c>
    </row>
    <row r="66">
      <c r="A66" s="65" t="str">
        <f>Contactos!$A$74</f>
        <v>Constantin Dusescu</v>
      </c>
      <c r="B66" s="64" t="s">
        <v>677</v>
      </c>
      <c r="C66" s="66" t="str">
        <f>VLOOKUP(A66, Contactos!$A$1:$J$107, 6, FALSE)</f>
        <v>constantin.dusescu@icloud.com</v>
      </c>
      <c r="I66" s="3">
        <v>202311.0</v>
      </c>
    </row>
    <row r="67">
      <c r="A67" s="65" t="str">
        <f>Contactos!$A$11</f>
        <v>Berta González</v>
      </c>
      <c r="B67" s="64" t="s">
        <v>677</v>
      </c>
      <c r="C67" s="66" t="str">
        <f>VLOOKUP(A67, Contactos!$A$1:$J$107, 6, FALSE)</f>
        <v>bertagonzalezmartin@gmail.com</v>
      </c>
      <c r="I67" s="3">
        <v>202401.0</v>
      </c>
      <c r="J67" s="3">
        <v>202401.0</v>
      </c>
    </row>
    <row r="68">
      <c r="A68" s="26" t="s">
        <v>296</v>
      </c>
      <c r="B68" s="64" t="s">
        <v>677</v>
      </c>
      <c r="C68" s="3" t="s">
        <v>299</v>
      </c>
      <c r="D68" s="14" t="s">
        <v>747</v>
      </c>
      <c r="E68" s="14" t="s">
        <v>748</v>
      </c>
      <c r="F68" s="3" t="s">
        <v>749</v>
      </c>
      <c r="G68" s="3">
        <v>202409.0</v>
      </c>
    </row>
    <row r="69">
      <c r="A69" s="39" t="s">
        <v>750</v>
      </c>
      <c r="B69" s="64" t="s">
        <v>677</v>
      </c>
      <c r="C69" s="70" t="s">
        <v>751</v>
      </c>
      <c r="D69" s="14" t="s">
        <v>752</v>
      </c>
      <c r="E69" s="14" t="s">
        <v>753</v>
      </c>
      <c r="F69" s="3" t="s">
        <v>754</v>
      </c>
      <c r="G69" s="3">
        <v>202409.0</v>
      </c>
    </row>
  </sheetData>
  <hyperlinks>
    <hyperlink display="Ver contacto" location="Contactos!A30" ref="B2"/>
    <hyperlink display="Ver contacto" location="Contactos!A47" ref="B3"/>
    <hyperlink display="Ver contacto" location="Contactos!A36" ref="B4"/>
    <hyperlink display="Ver contacto" location="Contactos!A50" ref="B5"/>
    <hyperlink display="Ver contacto" location="Contactos!A14" ref="B6"/>
    <hyperlink display="Ver contacto" location="Contactos!A51" ref="B7"/>
    <hyperlink display="Ver contacto" location="Contactos!A41" ref="B8"/>
    <hyperlink display="Ver contacto" location="Contactos!A31" ref="B9"/>
    <hyperlink display="Ver contacto" location="Contactos!A49" ref="B10"/>
    <hyperlink display="Ver contacto" location="Contactos!A25" ref="B11"/>
    <hyperlink display="Ver contacto" location="Contactos!A28" ref="B12"/>
    <hyperlink display="Ver contacto" location="Contactos!A39" ref="B13"/>
    <hyperlink display="Ver contacto" location="Contactos!A19" ref="B14"/>
    <hyperlink display="Ver contacto" location="Contactos!A56" ref="B15"/>
    <hyperlink display="Ver contacto" location="Contactos!A33" ref="B16"/>
    <hyperlink display="Ver contacto" location="Contactos!A52" ref="B17"/>
    <hyperlink display="Ver contacto" location="Contactos!A29" ref="B18"/>
    <hyperlink display="Ver contacto" location="Contactos!A5" ref="B19"/>
    <hyperlink display="Ver contacto" location="Contactos!A60" ref="B20"/>
    <hyperlink display="Ver contacto" location="Contactos!A58" ref="B21"/>
    <hyperlink display="Ver contacto" location="Contactos!A53" ref="B22"/>
    <hyperlink display="Ver contacto" location="Contactos!A63" ref="B23"/>
    <hyperlink display="Ver contacto" location="Contactos!A59" ref="B24"/>
    <hyperlink display="Ver contacto" location="Contactos!A64" ref="B25"/>
    <hyperlink display="Ver contacto" location="Contactos!A2" ref="B26"/>
    <hyperlink display="Ver contacto" location="Contactos!A65" ref="B27"/>
    <hyperlink display="Ver contacto" location="Contactos!A67" ref="B28"/>
    <hyperlink display="Ver contacto" location="Contactos!A42" ref="B29"/>
    <hyperlink display="Ver contacto" location="Contactos!A68" ref="B30"/>
    <hyperlink display="Ver contacto" location="Contactos!A9" ref="B31"/>
    <hyperlink display="Ver contacto" location="Contactos!A109" ref="B32"/>
    <hyperlink display="Ver contacto" location="Contactos!A54" ref="B33"/>
    <hyperlink display="Ver contacto" location="Contactos!A77" ref="B34"/>
    <hyperlink display="Ver contacto" location="Contactos!A78" ref="B35"/>
    <hyperlink display="Ver contacto" location="Contactos!A79" ref="B36"/>
    <hyperlink display="Ver contacto" location="Contactos!A80" ref="B37"/>
    <hyperlink display="Ver contacto" location="Contactos!A81" ref="B38"/>
    <hyperlink display="Ver contacto" location="Contactos!A82" ref="B39"/>
    <hyperlink display="Ver contacto" location="Contactos!A83" ref="B40"/>
    <hyperlink display="Ver contacto" location="Contactos!A84" ref="B41"/>
    <hyperlink display="Ver contacto" location="Contactos!A85" ref="B42"/>
    <hyperlink display="Ver contacto" location="Contactos!A86" ref="B43"/>
    <hyperlink display="Ver contacto" location="Contactos!A87" ref="B44"/>
    <hyperlink display="Ver contacto" location="Contactos!A88" ref="B45"/>
    <hyperlink display="Ver contacto" location="Contactos!A89" ref="B46"/>
    <hyperlink display="Ver contacto" location="Contactos!A90" ref="B47"/>
    <hyperlink display="Ver contacto" location="Contactos!A91" ref="B48"/>
    <hyperlink display="Ver contacto" location="Contactos!A92" ref="B49"/>
    <hyperlink display="Ver contacto" location="Contactos!A93" ref="B50"/>
    <hyperlink display="Ver contacto" location="Contactos!A94" ref="B51"/>
    <hyperlink display="Ver contacto" location="Contactos!A95" ref="B52"/>
    <hyperlink display="Ver contacto" location="Contactos!A96" ref="B53"/>
    <hyperlink display="Ver contacto" location="Contactos!A97" ref="B54"/>
    <hyperlink display="Ver contacto" location="Contactos!A98" ref="B55"/>
    <hyperlink display="Ver contacto" location="Contactos!A99" ref="B56"/>
    <hyperlink display="Ver contacto" location="Contactos!A100" ref="B57"/>
    <hyperlink display="Ver contacto" location="Contactos!A101" ref="B58"/>
    <hyperlink display="Ver contacto" location="Contactos!A102" ref="B59"/>
    <hyperlink display="Ver contacto" location="Contactos!A103" ref="B60"/>
    <hyperlink display="Ver contacto" location="Contactos!A104" ref="B61"/>
    <hyperlink display="Ver contacto" location="Contactos!A105" ref="B62"/>
    <hyperlink display="Ver contacto" location="Contactos!A106" ref="B63"/>
    <hyperlink display="Ver contacto" location="Contactos!A107" ref="B64"/>
    <hyperlink display="Ver contacto" location="Contactos!A61" ref="B65"/>
    <hyperlink display="Ver contacto" location="Contactos!A76" ref="B66"/>
    <hyperlink display="Ver contacto" location="Contactos!A12" ref="B67"/>
    <hyperlink display="Ver contacto" location="Contactos!A111" ref="B68"/>
    <hyperlink display="Ver contacto" location="Contactos!A145" ref="B6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0"/>
    <col customWidth="1" min="3" max="3" width="17.5"/>
    <col customWidth="1" min="4" max="4" width="25.5"/>
    <col customWidth="1" min="5" max="5" width="26.38"/>
  </cols>
  <sheetData>
    <row r="1">
      <c r="A1" s="1" t="s">
        <v>0</v>
      </c>
      <c r="B1" s="1" t="s">
        <v>755</v>
      </c>
      <c r="C1" s="1" t="s">
        <v>660</v>
      </c>
      <c r="D1" s="1" t="s">
        <v>8</v>
      </c>
      <c r="E1" s="1" t="s">
        <v>5</v>
      </c>
    </row>
    <row r="2">
      <c r="A2" s="2" t="str">
        <f>Contactos!$A$30</f>
        <v>Víctor Andújar</v>
      </c>
      <c r="B2" s="64" t="s">
        <v>677</v>
      </c>
      <c r="C2" s="62" t="s">
        <v>181</v>
      </c>
      <c r="E2" s="71" t="str">
        <f>Contactos!F30</f>
        <v>victorandujarmurcia@gmail.com</v>
      </c>
    </row>
    <row r="3">
      <c r="A3" s="2" t="str">
        <f>Contactos!$A$18</f>
        <v>José Luis</v>
      </c>
      <c r="B3" s="64" t="s">
        <v>677</v>
      </c>
      <c r="C3" s="62" t="s">
        <v>27</v>
      </c>
      <c r="E3" s="72" t="str">
        <f>Contactos!F18</f>
        <v>srmartinn@hotmail.com</v>
      </c>
    </row>
    <row r="4">
      <c r="A4" s="2" t="str">
        <f>Contactos!$A$43</f>
        <v>Luis Fernando Acevedo</v>
      </c>
      <c r="B4" s="64" t="s">
        <v>677</v>
      </c>
      <c r="C4" s="62" t="s">
        <v>181</v>
      </c>
      <c r="E4" s="72" t="str">
        <f>Contactos!F43</f>
        <v>luisfer240292@gmail.com</v>
      </c>
    </row>
    <row r="5">
      <c r="A5" s="2" t="str">
        <f>Contactos!$A$32</f>
        <v>Jose Carlos</v>
      </c>
      <c r="B5" s="64" t="s">
        <v>677</v>
      </c>
      <c r="C5" s="62" t="s">
        <v>181</v>
      </c>
      <c r="E5" s="72" t="str">
        <f>Contactos!F32</f>
        <v>jodelaenc@gmail.com</v>
      </c>
    </row>
    <row r="6">
      <c r="A6" s="2" t="str">
        <f>Contactos!$A$42</f>
        <v>Daniel Setién</v>
      </c>
      <c r="B6" s="64" t="s">
        <v>677</v>
      </c>
      <c r="C6" s="62" t="s">
        <v>181</v>
      </c>
      <c r="E6" s="72" t="str">
        <f>Contactos!F42</f>
        <v>dani.setien@gmail.com</v>
      </c>
    </row>
    <row r="7">
      <c r="A7" s="2" t="str">
        <f>Contactos!$A$15</f>
        <v>Eloi</v>
      </c>
      <c r="B7" s="64" t="s">
        <v>677</v>
      </c>
      <c r="C7" s="62" t="s">
        <v>671</v>
      </c>
      <c r="E7" s="72" t="str">
        <f>Contactos!F15</f>
        <v>eloipampliega@gmail.com</v>
      </c>
    </row>
    <row r="8">
      <c r="A8" s="2" t="str">
        <f>Contactos!$A$59</f>
        <v>Rubén Ramírez Martínez</v>
      </c>
      <c r="B8" s="64" t="s">
        <v>677</v>
      </c>
      <c r="C8" s="62" t="s">
        <v>181</v>
      </c>
      <c r="E8" s="72" t="str">
        <f>Contactos!F59</f>
        <v>rubenramar8@gmail.com </v>
      </c>
    </row>
    <row r="9">
      <c r="A9" s="2" t="str">
        <f>Contactos!$A$36</f>
        <v>Adrián Arco</v>
      </c>
      <c r="B9" s="64" t="s">
        <v>677</v>
      </c>
      <c r="C9" s="62" t="s">
        <v>181</v>
      </c>
      <c r="E9" s="72" t="str">
        <f>Contactos!F36</f>
        <v>adrian.arco.gonzalez@gmail.com</v>
      </c>
    </row>
    <row r="10">
      <c r="A10" s="2" t="str">
        <f>Contactos!$A$20</f>
        <v>Isaac Díez</v>
      </c>
      <c r="B10" s="64" t="s">
        <v>677</v>
      </c>
      <c r="C10" s="62" t="s">
        <v>27</v>
      </c>
      <c r="E10" s="72" t="str">
        <f>Contactos!F20</f>
        <v>isaac.diez@proton.me</v>
      </c>
    </row>
    <row r="11">
      <c r="A11" s="2" t="str">
        <f>Contactos!$A$21</f>
        <v>Richard</v>
      </c>
      <c r="B11" s="64" t="s">
        <v>677</v>
      </c>
      <c r="C11" s="62" t="s">
        <v>27</v>
      </c>
      <c r="E11" s="72" t="str">
        <f>Contactos!F21</f>
        <v>richardmt1403@gmail.com</v>
      </c>
    </row>
    <row r="12">
      <c r="A12" s="2" t="str">
        <f>Contactos!$A$22</f>
        <v>Erwin Cabrera</v>
      </c>
      <c r="B12" s="64" t="s">
        <v>677</v>
      </c>
      <c r="C12" s="62" t="s">
        <v>27</v>
      </c>
      <c r="E12" s="72" t="str">
        <f>Contactos!F22</f>
        <v>erwinmc95@gmail.com</v>
      </c>
    </row>
    <row r="13">
      <c r="A13" s="2" t="str">
        <f>Contactos!$A$41</f>
        <v>Juan</v>
      </c>
      <c r="B13" s="64" t="s">
        <v>677</v>
      </c>
      <c r="C13" s="62" t="s">
        <v>27</v>
      </c>
      <c r="E13" s="72" t="str">
        <f>Contactos!F41</f>
        <v>j.jalon01@gmail.com</v>
      </c>
    </row>
    <row r="14">
      <c r="A14" s="2" t="str">
        <f>Contactos!$A$52</f>
        <v>Alexis García Sáez</v>
      </c>
      <c r="B14" s="64" t="s">
        <v>677</v>
      </c>
      <c r="C14" s="62" t="s">
        <v>27</v>
      </c>
      <c r="E14" s="72" t="str">
        <f>Contactos!F52</f>
        <v>lexisgasa@gmail.com</v>
      </c>
    </row>
    <row r="15">
      <c r="A15" s="2" t="str">
        <f>Contactos!$A$60</f>
        <v>Óscar</v>
      </c>
      <c r="B15" s="64" t="s">
        <v>677</v>
      </c>
      <c r="C15" s="62" t="s">
        <v>756</v>
      </c>
      <c r="E15" s="72" t="str">
        <f>Contactos!F60</f>
        <v>inane.ensemble@gmail.com</v>
      </c>
    </row>
    <row r="16">
      <c r="A16" s="2" t="str">
        <f>Contactos!$A$64</f>
        <v>Sonia</v>
      </c>
      <c r="B16" s="64" t="s">
        <v>677</v>
      </c>
      <c r="C16" s="62" t="s">
        <v>27</v>
      </c>
      <c r="E16" s="72" t="str">
        <f>Contactos!F64</f>
        <v>lacarramolina@gmail.com</v>
      </c>
    </row>
    <row r="17">
      <c r="A17" s="2" t="str">
        <f>Contactos!$A$67</f>
        <v>Aitor</v>
      </c>
      <c r="B17" s="64" t="s">
        <v>677</v>
      </c>
      <c r="C17" s="62" t="s">
        <v>27</v>
      </c>
      <c r="E17" s="72" t="str">
        <f>Contactos!F67</f>
        <v>yako83@gmail.com</v>
      </c>
    </row>
    <row r="18">
      <c r="A18" s="2" t="str">
        <f>Contactos!$A$68</f>
        <v>Cindy</v>
      </c>
      <c r="B18" s="64" t="s">
        <v>677</v>
      </c>
      <c r="C18" s="62" t="s">
        <v>27</v>
      </c>
      <c r="E18" s="72" t="str">
        <f>Contactos!F68</f>
        <v>alvaradocp20@gmail.com</v>
      </c>
    </row>
    <row r="19">
      <c r="A19" s="2" t="str">
        <f>Contactos!$A$69</f>
        <v>Gerardo</v>
      </c>
      <c r="B19" s="64" t="s">
        <v>677</v>
      </c>
      <c r="C19" s="62" t="s">
        <v>757</v>
      </c>
      <c r="E19" s="72" t="str">
        <f>Contactos!F69</f>
        <v>gerardojoseredondomarin@gmail.com</v>
      </c>
    </row>
    <row r="20">
      <c r="A20" s="2" t="str">
        <f>Contactos!$A$72</f>
        <v>Carlos </v>
      </c>
      <c r="B20" s="64" t="s">
        <v>677</v>
      </c>
      <c r="C20" s="62" t="s">
        <v>27</v>
      </c>
      <c r="E20" s="72" t="str">
        <f>Contactos!F72</f>
        <v>salvador.lopez.carlos1@gmail.com</v>
      </c>
    </row>
    <row r="21">
      <c r="A21" s="2" t="str">
        <f>Contactos!$A$108</f>
        <v>Yosmangel Adames</v>
      </c>
      <c r="B21" s="64" t="s">
        <v>677</v>
      </c>
      <c r="C21" s="62" t="s">
        <v>181</v>
      </c>
      <c r="E21" s="72" t="str">
        <f>Contactos!F108</f>
        <v>yosmangel.yk@gmail.com</v>
      </c>
    </row>
    <row r="22">
      <c r="A22" s="2" t="str">
        <f>Contactos!$A$130</f>
        <v>Edgar</v>
      </c>
      <c r="B22" s="64" t="s">
        <v>677</v>
      </c>
      <c r="C22" s="62" t="s">
        <v>181</v>
      </c>
      <c r="E22" s="72" t="str">
        <f>Contactos!F130</f>
        <v>resoncia@gmail.com</v>
      </c>
    </row>
    <row r="23">
      <c r="A23" s="2" t="str">
        <f>Contactos!$A$109</f>
        <v>Erik Riquelme García</v>
      </c>
      <c r="B23" s="64" t="s">
        <v>677</v>
      </c>
      <c r="C23" s="62" t="s">
        <v>27</v>
      </c>
      <c r="E23" s="72" t="str">
        <f>Contactos!F109</f>
        <v>erikone2311@gmail.com</v>
      </c>
    </row>
    <row r="24">
      <c r="A24" s="2" t="str">
        <f>Contactos!$A$110</f>
        <v>Kayla Smith</v>
      </c>
      <c r="B24" s="64" t="s">
        <v>677</v>
      </c>
      <c r="C24" s="62" t="s">
        <v>27</v>
      </c>
      <c r="E24" s="72" t="str">
        <f>Contactos!F110</f>
        <v>kaylaesmith1@gmail.com</v>
      </c>
    </row>
    <row r="25">
      <c r="A25" s="2" t="str">
        <f>Contactos!$A$111</f>
        <v>Olga Kasaeva</v>
      </c>
      <c r="B25" s="64" t="s">
        <v>677</v>
      </c>
      <c r="C25" s="62" t="s">
        <v>27</v>
      </c>
      <c r="E25" s="72" t="str">
        <f>Contactos!F111</f>
        <v>olga.kasaeva@gmail.com</v>
      </c>
    </row>
    <row r="26">
      <c r="A26" s="2" t="str">
        <f>Contactos!$A$112</f>
        <v>Magali Merlo</v>
      </c>
      <c r="B26" s="64" t="s">
        <v>677</v>
      </c>
      <c r="C26" s="62" t="s">
        <v>27</v>
      </c>
      <c r="E26" s="72" t="str">
        <f>Contactos!F112</f>
        <v>magalimerlo@gmail.com</v>
      </c>
    </row>
    <row r="27">
      <c r="A27" s="2" t="str">
        <f>Contactos!$A$113</f>
        <v>Sabrina Manniello</v>
      </c>
      <c r="B27" s="64" t="s">
        <v>677</v>
      </c>
      <c r="C27" s="62" t="s">
        <v>27</v>
      </c>
      <c r="E27" s="72" t="str">
        <f>Contactos!F113</f>
        <v>sabrimanniello@gmail.com</v>
      </c>
    </row>
    <row r="28">
      <c r="A28" s="2" t="str">
        <f>Contactos!$A$114</f>
        <v>José Luis Dvorzak</v>
      </c>
      <c r="B28" s="64" t="s">
        <v>677</v>
      </c>
      <c r="C28" s="62" t="s">
        <v>27</v>
      </c>
      <c r="E28" s="72" t="str">
        <f>Contactos!F114</f>
        <v>jldvorzak@hotmail.com</v>
      </c>
    </row>
    <row r="29">
      <c r="A29" s="48" t="str">
        <f>Contactos!$A$115</f>
        <v>Quim Esparza Lavado</v>
      </c>
      <c r="B29" s="64" t="s">
        <v>677</v>
      </c>
      <c r="C29" s="62" t="s">
        <v>27</v>
      </c>
      <c r="E29" s="72" t="str">
        <f>Contactos!F115</f>
        <v/>
      </c>
    </row>
    <row r="30">
      <c r="A30" s="48" t="str">
        <f>Contactos!$A$116</f>
        <v>Ainara Lluvia</v>
      </c>
      <c r="B30" s="64" t="s">
        <v>677</v>
      </c>
      <c r="C30" s="62" t="s">
        <v>27</v>
      </c>
      <c r="E30" s="72" t="str">
        <f>Contactos!F116</f>
        <v>ainaralluvia@gmail.com</v>
      </c>
    </row>
    <row r="31">
      <c r="A31" s="48" t="str">
        <f>Contactos!$A$117</f>
        <v>Ana Pérez Menéndez</v>
      </c>
      <c r="B31" s="64" t="s">
        <v>677</v>
      </c>
      <c r="C31" s="62" t="s">
        <v>27</v>
      </c>
      <c r="E31" s="72" t="str">
        <f>Contactos!F117</f>
        <v>anaprz_85@hotmail.com</v>
      </c>
    </row>
    <row r="32">
      <c r="A32" s="48" t="str">
        <f>Contactos!$A$118</f>
        <v>Andrés Prieto</v>
      </c>
      <c r="B32" s="64" t="s">
        <v>677</v>
      </c>
      <c r="C32" s="62" t="s">
        <v>27</v>
      </c>
      <c r="E32" s="72" t="str">
        <f>Contactos!F118</f>
        <v>andres.josepf08@gmail.com</v>
      </c>
    </row>
    <row r="33">
      <c r="A33" s="48" t="str">
        <f>Contactos!$A$119</f>
        <v>Juan Ignacio Godoy Grando</v>
      </c>
      <c r="B33" s="64" t="s">
        <v>677</v>
      </c>
      <c r="C33" s="62" t="s">
        <v>27</v>
      </c>
      <c r="E33" s="72" t="str">
        <f>Contactos!F119</f>
        <v>juani.godoy27@icloud.com</v>
      </c>
    </row>
    <row r="34">
      <c r="A34" s="48" t="str">
        <f>Contactos!$A$120</f>
        <v>Elisabet Costa</v>
      </c>
      <c r="B34" s="64" t="s">
        <v>677</v>
      </c>
      <c r="C34" s="62" t="s">
        <v>27</v>
      </c>
      <c r="E34" s="72" t="str">
        <f>Contactos!F120</f>
        <v>elicosta07@gmail.com</v>
      </c>
    </row>
    <row r="35">
      <c r="A35" s="48" t="str">
        <f>Contactos!$A$93</f>
        <v>Mikel Cabezas</v>
      </c>
      <c r="B35" s="64" t="s">
        <v>677</v>
      </c>
      <c r="C35" s="62" t="s">
        <v>758</v>
      </c>
      <c r="D35" s="3" t="s">
        <v>759</v>
      </c>
      <c r="E35" s="72" t="str">
        <f>Contactos!F93</f>
        <v>mikelcabezas@gmail.com</v>
      </c>
    </row>
    <row r="36">
      <c r="A36" s="48" t="str">
        <f>Contactos!$A$19</f>
        <v>Rita Solà Canals</v>
      </c>
      <c r="B36" s="64" t="s">
        <v>677</v>
      </c>
      <c r="C36" s="62" t="s">
        <v>758</v>
      </c>
      <c r="D36" s="3" t="s">
        <v>759</v>
      </c>
      <c r="E36" s="72" t="str">
        <f>Contactos!F19</f>
        <v>ritasolacanals@gmail.com</v>
      </c>
    </row>
    <row r="37">
      <c r="A37" s="48" t="str">
        <f>Contactos!$A$129</f>
        <v>Laura Hernández</v>
      </c>
      <c r="B37" s="64" t="s">
        <v>677</v>
      </c>
      <c r="C37" s="62" t="s">
        <v>758</v>
      </c>
      <c r="D37" s="3" t="s">
        <v>759</v>
      </c>
      <c r="E37" s="72" t="str">
        <f>Contactos!F129</f>
        <v>laura.hernandez@softonic.com</v>
      </c>
    </row>
    <row r="38">
      <c r="A38" s="48" t="str">
        <f>Contactos!$A$131</f>
        <v>Sergi Casquero</v>
      </c>
      <c r="B38" s="64" t="s">
        <v>677</v>
      </c>
      <c r="C38" s="62" t="s">
        <v>758</v>
      </c>
      <c r="D38" s="3" t="s">
        <v>759</v>
      </c>
      <c r="E38" s="72"/>
    </row>
    <row r="39">
      <c r="A39" s="48" t="str">
        <f>Contactos!$A$132</f>
        <v>Miguel</v>
      </c>
      <c r="B39" s="64" t="s">
        <v>677</v>
      </c>
      <c r="C39" s="62" t="s">
        <v>758</v>
      </c>
      <c r="D39" s="3" t="s">
        <v>759</v>
      </c>
      <c r="E39" s="72" t="str">
        <f>Contactos!F132</f>
        <v>txiki92@hotmail.com</v>
      </c>
    </row>
    <row r="40">
      <c r="A40" s="48" t="str">
        <f>Contactos!$A$133</f>
        <v>Menchu</v>
      </c>
      <c r="B40" s="64" t="s">
        <v>677</v>
      </c>
      <c r="C40" s="62" t="s">
        <v>760</v>
      </c>
      <c r="E40" s="72" t="str">
        <f>Contactos!F133</f>
        <v>mcmvillalobos@gmail.com</v>
      </c>
    </row>
    <row r="41">
      <c r="A41" s="48" t="str">
        <f>Contactos!$A$56</f>
        <v>Álvaro Parada García</v>
      </c>
      <c r="B41" s="64" t="s">
        <v>677</v>
      </c>
      <c r="C41" s="62" t="s">
        <v>393</v>
      </c>
      <c r="E41" s="72" t="str">
        <f>Contactos!F56</f>
        <v>alvaro.parada92@gmail.com</v>
      </c>
    </row>
    <row r="42">
      <c r="A42" s="48" t="str">
        <f>Contactos!$A$74</f>
        <v>Constantin Dusescu</v>
      </c>
      <c r="B42" s="64" t="s">
        <v>677</v>
      </c>
      <c r="C42" s="62" t="s">
        <v>761</v>
      </c>
      <c r="E42" s="72" t="str">
        <f>Contactos!F74</f>
        <v>constantin.dusescu@icloud.com</v>
      </c>
    </row>
    <row r="43">
      <c r="A43" s="48" t="str">
        <f>Contactos!$A$105</f>
        <v>Eduardo Arriaga</v>
      </c>
      <c r="B43" s="64" t="s">
        <v>677</v>
      </c>
      <c r="C43" s="62" t="s">
        <v>762</v>
      </c>
      <c r="E43" s="72" t="str">
        <f>Contactos!F105</f>
        <v>edarriaga@gmail.com</v>
      </c>
    </row>
    <row r="44">
      <c r="A44" s="65" t="str">
        <f>Contactos!$A$134</f>
        <v>Vitaliy</v>
      </c>
      <c r="B44" s="64" t="s">
        <v>677</v>
      </c>
      <c r="C44" s="62" t="s">
        <v>297</v>
      </c>
      <c r="E44" s="72" t="str">
        <f>Contactos!F134</f>
        <v>vsbcn@proton.me</v>
      </c>
    </row>
    <row r="45">
      <c r="A45" s="65" t="str">
        <f>Contactos!$A$135</f>
        <v>Pol Bartolomé</v>
      </c>
      <c r="B45" s="64" t="s">
        <v>677</v>
      </c>
      <c r="C45" s="62" t="s">
        <v>27</v>
      </c>
      <c r="E45" s="72" t="str">
        <f>Contactos!F135</f>
        <v>bartolomereal@gmail.com</v>
      </c>
    </row>
    <row r="46">
      <c r="A46" s="65" t="str">
        <f>Contactos!$A$136</f>
        <v>Luis Alberto Cajas Beltran</v>
      </c>
      <c r="B46" s="64" t="s">
        <v>677</v>
      </c>
      <c r="C46" s="62" t="s">
        <v>27</v>
      </c>
      <c r="E46" s="72" t="str">
        <f>Contactos!F136</f>
        <v>cajasbel_la_ifp@hotmail.com</v>
      </c>
    </row>
    <row r="47">
      <c r="A47" s="65" t="str">
        <f>Contactos!$A$137</f>
        <v>Carlos Espinosa</v>
      </c>
      <c r="B47" s="64" t="s">
        <v>677</v>
      </c>
      <c r="C47" s="62" t="s">
        <v>297</v>
      </c>
      <c r="E47" s="72" t="str">
        <f>Contactos!F137</f>
        <v>carlos.espinosa1984@icloud.com</v>
      </c>
    </row>
    <row r="48">
      <c r="A48" s="65" t="str">
        <f>Contactos!$A$138</f>
        <v>Claudio Ceppi</v>
      </c>
      <c r="B48" s="64" t="s">
        <v>677</v>
      </c>
      <c r="C48" s="62" t="s">
        <v>297</v>
      </c>
      <c r="E48" s="72" t="str">
        <f>Contactos!F138</f>
        <v>erceppi@gmail.com</v>
      </c>
    </row>
    <row r="49">
      <c r="A49" s="65" t="str">
        <f>Contactos!$A$121</f>
        <v>Enrique Cabrera de Luque</v>
      </c>
      <c r="B49" s="64" t="s">
        <v>677</v>
      </c>
      <c r="C49" s="62" t="s">
        <v>297</v>
      </c>
      <c r="E49" s="72" t="str">
        <f>Contactos!F121</f>
        <v>frameloop@gmail.com</v>
      </c>
    </row>
    <row r="50">
      <c r="A50" s="65" t="str">
        <f>Contactos!$A$122</f>
        <v>Araceli Rojas</v>
      </c>
      <c r="B50" s="64" t="s">
        <v>677</v>
      </c>
      <c r="C50" s="62" t="s">
        <v>297</v>
      </c>
      <c r="E50" s="72" t="str">
        <f>Contactos!F122</f>
        <v>araceli.rojas123@gmail.com</v>
      </c>
    </row>
    <row r="51">
      <c r="A51" s="65" t="str">
        <f>Contactos!$A$123</f>
        <v>Juana Calle Patiño</v>
      </c>
      <c r="B51" s="64" t="s">
        <v>677</v>
      </c>
      <c r="C51" s="62" t="s">
        <v>297</v>
      </c>
      <c r="E51" s="72" t="str">
        <f>Contactos!F123</f>
        <v>jcallepatino@gmail.com</v>
      </c>
    </row>
    <row r="52">
      <c r="A52" s="65" t="str">
        <f>Contactos!$A$124</f>
        <v>Laureano Nicolás Dvorzak</v>
      </c>
      <c r="B52" s="64" t="s">
        <v>677</v>
      </c>
      <c r="C52" s="62" t="s">
        <v>297</v>
      </c>
      <c r="E52" s="72" t="str">
        <f>Contactos!F124</f>
        <v>laureanodvorzak@hotmail.com</v>
      </c>
    </row>
    <row r="53">
      <c r="A53" s="65" t="str">
        <f>Contactos!$A$125</f>
        <v>Sonia Baldo Calatayud</v>
      </c>
      <c r="B53" s="64" t="s">
        <v>677</v>
      </c>
      <c r="C53" s="62" t="s">
        <v>297</v>
      </c>
      <c r="E53" s="72" t="str">
        <f>Contactos!F125</f>
        <v>soniabald@hotmail.com</v>
      </c>
    </row>
    <row r="54">
      <c r="A54" s="65" t="str">
        <f>Contactos!$A$126</f>
        <v>Tiago Merieles</v>
      </c>
      <c r="B54" s="64" t="s">
        <v>677</v>
      </c>
      <c r="C54" s="62" t="s">
        <v>297</v>
      </c>
      <c r="E54" s="72" t="str">
        <f>Contactos!F126</f>
        <v>tiagomeirelesmusic@gmail.com</v>
      </c>
    </row>
    <row r="55">
      <c r="A55" s="65" t="str">
        <f>Contactos!$A$127</f>
        <v>Tomás Vasco</v>
      </c>
      <c r="B55" s="64" t="s">
        <v>677</v>
      </c>
      <c r="C55" s="62" t="s">
        <v>297</v>
      </c>
      <c r="E55" s="72" t="str">
        <f>Contactos!F127</f>
        <v>tomasgrayfvasco@gmail.com</v>
      </c>
    </row>
    <row r="56">
      <c r="A56" s="65" t="str">
        <f>Contactos!$A$128</f>
        <v>Pepa Pals</v>
      </c>
      <c r="B56" s="64" t="s">
        <v>677</v>
      </c>
      <c r="C56" s="62" t="s">
        <v>297</v>
      </c>
      <c r="E56" s="72" t="str">
        <f>Contactos!F128</f>
        <v>potsersocjo@gmail.com</v>
      </c>
    </row>
    <row r="57">
      <c r="A57" s="65" t="str">
        <f>Contactos!$A$141</f>
        <v>Iván Aguilar</v>
      </c>
      <c r="B57" s="64" t="s">
        <v>677</v>
      </c>
      <c r="C57" s="62" t="s">
        <v>370</v>
      </c>
      <c r="E57" s="72" t="str">
        <f>Contactos!F141</f>
        <v>ivanaguiglez@gmail.com</v>
      </c>
    </row>
    <row r="58">
      <c r="A58" s="65" t="str">
        <f>Contactos!$A$143</f>
        <v>Aniol Rodríguez Carrillo</v>
      </c>
      <c r="B58" s="64" t="s">
        <v>677</v>
      </c>
      <c r="C58" s="62" t="s">
        <v>27</v>
      </c>
      <c r="D58" s="3" t="s">
        <v>763</v>
      </c>
      <c r="E58" s="72" t="str">
        <f>Contactos!F143</f>
        <v>arodrigue96@gmail.com</v>
      </c>
    </row>
    <row r="59">
      <c r="A59" s="65" t="str">
        <f>Contactos!$A$140</f>
        <v>Damian</v>
      </c>
      <c r="B59" s="64" t="s">
        <v>677</v>
      </c>
      <c r="C59" s="62" t="s">
        <v>181</v>
      </c>
      <c r="E59" s="72" t="str">
        <f>Contactos!F140</f>
        <v/>
      </c>
    </row>
    <row r="60">
      <c r="A60" s="48" t="str">
        <f>Contactos!$A$142</f>
        <v>Diego</v>
      </c>
      <c r="B60" s="64" t="s">
        <v>677</v>
      </c>
      <c r="C60" s="62" t="s">
        <v>297</v>
      </c>
      <c r="E60" s="72" t="str">
        <f>Contactos!F142</f>
        <v>diegobcn010@gmail.com</v>
      </c>
    </row>
    <row r="61">
      <c r="A61" s="48" t="str">
        <f>Contactos!$A$144</f>
        <v>María Pía Sagua</v>
      </c>
      <c r="B61" s="64" t="s">
        <v>677</v>
      </c>
      <c r="C61" s="62" t="s">
        <v>27</v>
      </c>
      <c r="E61" s="72" t="str">
        <f>Contactos!F144</f>
        <v>mariapiasagua@hotmail.com</v>
      </c>
    </row>
    <row r="62">
      <c r="A62" s="48" t="str">
        <f>Contactos!$A$145</f>
        <v>Sergio Busà</v>
      </c>
      <c r="B62" s="64" t="s">
        <v>677</v>
      </c>
      <c r="C62" s="62" t="s">
        <v>27</v>
      </c>
      <c r="E62" s="72" t="str">
        <f>Contactos!F145</f>
        <v>sergiobusa01@libero.it</v>
      </c>
    </row>
    <row r="63">
      <c r="A63" s="48" t="str">
        <f>Contactos!$A$146</f>
        <v>Cesar Molina</v>
      </c>
      <c r="B63" s="64" t="s">
        <v>677</v>
      </c>
      <c r="C63" s="62" t="s">
        <v>27</v>
      </c>
      <c r="E63" s="72" t="str">
        <f>Contactos!F146</f>
        <v>cmv.boss@gmail.com</v>
      </c>
    </row>
    <row r="64">
      <c r="A64" s="48" t="str">
        <f>Contactos!$A$148</f>
        <v>Gemma Teixidó</v>
      </c>
      <c r="B64" s="64" t="s">
        <v>677</v>
      </c>
      <c r="C64" s="62" t="s">
        <v>764</v>
      </c>
      <c r="E64" s="72" t="str">
        <f>Contactos!F148</f>
        <v>gemmateixido25@gmail.com</v>
      </c>
    </row>
    <row r="65">
      <c r="A65" s="48" t="str">
        <f>Contactos!$A$149</f>
        <v>Gabri</v>
      </c>
      <c r="B65" s="64" t="s">
        <v>677</v>
      </c>
      <c r="C65" s="62" t="s">
        <v>765</v>
      </c>
      <c r="E65" s="72" t="str">
        <f>Contactos!F149</f>
        <v>gfernandezareas@gmail.com</v>
      </c>
    </row>
    <row r="66">
      <c r="A66" s="48" t="str">
        <f>Contactos!$A$73</f>
        <v>Rafel </v>
      </c>
      <c r="B66" s="64" t="s">
        <v>677</v>
      </c>
      <c r="C66" s="62" t="s">
        <v>758</v>
      </c>
      <c r="E66" s="72" t="str">
        <f>Contactos!F73</f>
        <v>rafelolmos@gmail.com</v>
      </c>
    </row>
    <row r="67">
      <c r="A67" s="48" t="str">
        <f>Contactos!$A$151</f>
        <v>Isabel</v>
      </c>
      <c r="B67" s="64" t="s">
        <v>677</v>
      </c>
      <c r="C67" s="62" t="s">
        <v>370</v>
      </c>
      <c r="E67" s="72" t="str">
        <f>Contactos!F151</f>
        <v>isabelds22@hotmail.com</v>
      </c>
    </row>
    <row r="68">
      <c r="A68" s="48" t="str">
        <f>Contactos!$A$152</f>
        <v>Ana María</v>
      </c>
      <c r="B68" s="64" t="s">
        <v>677</v>
      </c>
      <c r="C68" s="62" t="s">
        <v>370</v>
      </c>
      <c r="E68" s="72" t="str">
        <f>Contactos!F152</f>
        <v>anamml461@gmail.com</v>
      </c>
    </row>
    <row r="69">
      <c r="A69" s="48" t="str">
        <f>Contactos!$A$110</f>
        <v>Kayla Smith</v>
      </c>
      <c r="B69" s="64" t="s">
        <v>677</v>
      </c>
      <c r="C69" s="62" t="s">
        <v>766</v>
      </c>
      <c r="E69" s="72" t="str">
        <f>Contactos!F153</f>
        <v>geraldinelopz@gmail.com</v>
      </c>
    </row>
    <row r="70">
      <c r="A70" s="48" t="str">
        <f>Contactos!$A$153</f>
        <v>Geraldine López</v>
      </c>
      <c r="B70" s="64" t="s">
        <v>677</v>
      </c>
      <c r="C70" s="62" t="s">
        <v>675</v>
      </c>
      <c r="E70" s="72" t="str">
        <f>Contactos!F153</f>
        <v>geraldinelopz@gmail.com</v>
      </c>
    </row>
    <row r="71">
      <c r="A71" s="2" t="s">
        <v>454</v>
      </c>
      <c r="B71" s="64" t="s">
        <v>677</v>
      </c>
      <c r="C71" s="62" t="s">
        <v>758</v>
      </c>
      <c r="E71" s="72" t="str">
        <f>Contactos!F171</f>
        <v>krealalejo@gmail.com</v>
      </c>
    </row>
    <row r="72">
      <c r="A72" s="2" t="s">
        <v>468</v>
      </c>
      <c r="B72" s="64" t="s">
        <v>677</v>
      </c>
      <c r="C72" s="3" t="s">
        <v>767</v>
      </c>
      <c r="E72" s="72" t="str">
        <f>Contactos!F177</f>
        <v>ericfernandezluna@gmail.com</v>
      </c>
    </row>
    <row r="73">
      <c r="A73" s="2" t="s">
        <v>768</v>
      </c>
      <c r="B73" s="64" t="s">
        <v>677</v>
      </c>
      <c r="C73" s="3" t="s">
        <v>342</v>
      </c>
      <c r="E73" s="72" t="str">
        <f>Contactos!F162</f>
        <v>eva_mig@yahoo.es</v>
      </c>
    </row>
    <row r="74">
      <c r="A74" s="2" t="s">
        <v>404</v>
      </c>
      <c r="B74" s="64" t="s">
        <v>677</v>
      </c>
      <c r="C74" s="3" t="s">
        <v>181</v>
      </c>
      <c r="E74" s="72" t="str">
        <f>Contactos!F154</f>
        <v>lorgiorodaroca@gmail.com</v>
      </c>
    </row>
    <row r="75">
      <c r="A75" s="2" t="s">
        <v>413</v>
      </c>
      <c r="B75" s="64" t="s">
        <v>677</v>
      </c>
      <c r="C75" s="3" t="s">
        <v>671</v>
      </c>
      <c r="E75" s="72" t="str">
        <f>Contactos!F157</f>
        <v>anna.vidalpons@gmail.com</v>
      </c>
    </row>
    <row r="76">
      <c r="A76" s="2" t="s">
        <v>471</v>
      </c>
      <c r="B76" s="64" t="s">
        <v>677</v>
      </c>
      <c r="C76" s="3" t="s">
        <v>370</v>
      </c>
      <c r="E76" s="3" t="s">
        <v>473</v>
      </c>
    </row>
    <row r="77">
      <c r="A77" s="2" t="s">
        <v>645</v>
      </c>
      <c r="B77" s="64" t="s">
        <v>677</v>
      </c>
      <c r="C77" s="3" t="s">
        <v>27</v>
      </c>
      <c r="E77" s="3" t="s">
        <v>481</v>
      </c>
    </row>
    <row r="78">
      <c r="A78" s="2" t="s">
        <v>482</v>
      </c>
      <c r="B78" s="64" t="s">
        <v>677</v>
      </c>
      <c r="C78" s="3" t="s">
        <v>27</v>
      </c>
      <c r="E78" s="3" t="s">
        <v>483</v>
      </c>
    </row>
    <row r="79">
      <c r="A79" s="2" t="s">
        <v>485</v>
      </c>
      <c r="B79" s="64" t="s">
        <v>677</v>
      </c>
      <c r="C79" s="3" t="s">
        <v>27</v>
      </c>
      <c r="E79" s="3" t="s">
        <v>487</v>
      </c>
    </row>
    <row r="80">
      <c r="A80" s="2" t="s">
        <v>489</v>
      </c>
      <c r="B80" s="64" t="s">
        <v>677</v>
      </c>
      <c r="C80" s="3" t="s">
        <v>27</v>
      </c>
      <c r="E80" s="3" t="s">
        <v>491</v>
      </c>
    </row>
    <row r="81">
      <c r="A81" s="2" t="s">
        <v>492</v>
      </c>
      <c r="B81" s="64" t="s">
        <v>677</v>
      </c>
      <c r="C81" s="3" t="s">
        <v>769</v>
      </c>
      <c r="E81" s="3" t="s">
        <v>494</v>
      </c>
    </row>
    <row r="82">
      <c r="A82" s="2" t="s">
        <v>366</v>
      </c>
      <c r="B82" s="64" t="s">
        <v>677</v>
      </c>
      <c r="C82" s="3" t="s">
        <v>770</v>
      </c>
      <c r="E82" s="3" t="s">
        <v>498</v>
      </c>
    </row>
  </sheetData>
  <autoFilter ref="$C$1:$C$1001"/>
  <hyperlinks>
    <hyperlink display="Ver contacto" location="Contactos!A32" ref="B2"/>
    <hyperlink display="Ver contacto" location="Contactos!A20" ref="B3"/>
    <hyperlink display="Ver contacto" location="Contactos!A45" ref="B4"/>
    <hyperlink display="Ver contacto" location="Contactos!A34" ref="B5"/>
    <hyperlink display="Ver contacto" location="Contactos!A44" ref="B6"/>
    <hyperlink display="Ver contacto" location="Contactos!A17" ref="B7"/>
    <hyperlink display="Ver contacto" location="Contactos!A61" ref="B8"/>
    <hyperlink display="Ver contacto" location="Contactos!A38" ref="B9"/>
    <hyperlink display="Ver contacto" location="Contactos!A22" ref="B10"/>
    <hyperlink display="Ver contacto" location="Contactos!A23" ref="B11"/>
    <hyperlink display="Ver contacto" location="Contactos!A24" ref="B12"/>
    <hyperlink display="Ver contacto" location="Contactos!A43" ref="B13"/>
    <hyperlink display="Ver contacto" location="Contactos!A54" ref="B14"/>
    <hyperlink display="Ver contacto" location="Contactos!A62" ref="B15"/>
    <hyperlink display="Ver contacto" location="Contactos!A66" ref="B16"/>
    <hyperlink display="Ver contacto" location="Contactos!A69" ref="B17"/>
    <hyperlink display="Ver contacto" location="Contactos!A70" ref="B18"/>
    <hyperlink display="Ver contacto" location="Contactos!A71" ref="B19"/>
    <hyperlink display="Ver contacto" location="Contactos!A74" ref="B20"/>
    <hyperlink display="Ver contacto" location="Contactos!A110" ref="B21"/>
    <hyperlink display="Ver contacto" location="Contactos!A132" ref="B22"/>
    <hyperlink display="Ver contacto" location="Contactos!A111" ref="B23"/>
    <hyperlink display="Ver contacto" location="Contactos!A112" ref="B24"/>
    <hyperlink display="Ver contacto" location="Contactos!A113" ref="B25"/>
    <hyperlink display="Ver contacto" location="Contactos!A114" ref="B26"/>
    <hyperlink display="Ver contacto" location="Contactos!A115" ref="B27"/>
    <hyperlink display="Ver contacto" location="Contactos!A116" ref="B28"/>
    <hyperlink display="Ver contacto" location="Contactos!A117" ref="B29"/>
    <hyperlink display="Ver contacto" location="Contactos!A118" ref="B30"/>
    <hyperlink display="Ver contacto" location="Contactos!A119" ref="B31"/>
    <hyperlink display="Ver contacto" location="Contactos!A120" ref="B32"/>
    <hyperlink display="Ver contacto" location="Contactos!A121" ref="B33"/>
    <hyperlink display="Ver contacto" location="Contactos!A122" ref="B34"/>
    <hyperlink display="Ver contacto" location="Contactos!A95" ref="B35"/>
    <hyperlink display="Ver contacto" location="Contactos!A21" ref="B36"/>
    <hyperlink display="Ver contacto" location="Contactos!A131" ref="B37"/>
    <hyperlink display="Ver contacto" location="Contactos!A133" ref="B38"/>
    <hyperlink display="Ver contacto" location="Contactos!A134" ref="B39"/>
    <hyperlink display="Ver contacto" location="Contactos!A135" ref="B40"/>
    <hyperlink display="Ver contacto" location="Contactos!A58" ref="B41"/>
    <hyperlink display="Ver contacto" location="Contactos!A76" ref="B42"/>
    <hyperlink display="Ver contacto" location="Contactos!A107" ref="B43"/>
    <hyperlink display="Ver contacto" location="Contactos!A136" ref="B44"/>
    <hyperlink display="Ver contacto" location="Contactos!A137" ref="B45"/>
    <hyperlink display="Ver contacto" location="Contactos!A138" ref="B46"/>
    <hyperlink display="Ver contacto" location="Contactos!A139" ref="B47"/>
    <hyperlink display="Ver contacto" location="Contactos!A140" ref="B48"/>
    <hyperlink display="Ver contacto" location="Contactos!A123" ref="B49"/>
    <hyperlink display="Ver contacto" location="Contactos!A124" ref="B50"/>
    <hyperlink display="Ver contacto" location="Contactos!A125" ref="B51"/>
    <hyperlink display="Ver contacto" location="Contactos!A126" ref="B52"/>
    <hyperlink display="Ver contacto" location="Contactos!A127" ref="B53"/>
    <hyperlink display="Ver contacto" location="Contactos!A128" ref="B54"/>
    <hyperlink display="Ver contacto" location="Contactos!A129" ref="B55"/>
    <hyperlink display="Ver contacto" location="Contactos!A130" ref="B56"/>
    <hyperlink display="Ver contacto" location="Contactos!A143" ref="B57"/>
    <hyperlink display="Ver contacto" location="Contactos!A145" ref="B58"/>
    <hyperlink display="Ver contacto" location="Contactos!A142" ref="B59"/>
    <hyperlink display="Ver contacto" location="Contactos!A144" ref="B60"/>
    <hyperlink display="Ver contacto" location="Contactos!A146" ref="B61"/>
    <hyperlink display="Ver contacto" location="Contactos!A147" ref="B62"/>
    <hyperlink display="Ver contacto" location="Contactos!A148" ref="B63"/>
    <hyperlink display="Ver contacto" location="Contactos!A150" ref="B64"/>
    <hyperlink display="Ver contacto" location="Contactos!A151" ref="B65"/>
    <hyperlink display="Ver contacto" location="Contactos!A75" ref="B66"/>
    <hyperlink display="Ver contacto" location="Contactos!A153" ref="B67"/>
    <hyperlink display="Ver contacto" location="Contactos!A154" ref="B68"/>
    <hyperlink display="Ver contacto" location="Contactos!A112" ref="B69"/>
    <hyperlink display="Ver contacto" location="Contactos!A155" ref="B70"/>
    <hyperlink display="Ver contacto" location="Contactos!A173" ref="B71"/>
    <hyperlink display="Ver contacto" location="Contactos!A179" ref="B72"/>
    <hyperlink display="Ver contacto" location="Contactos!A164" ref="B73"/>
    <hyperlink display="Ver contacto" location="Contactos!A156" ref="B74"/>
    <hyperlink display="Ver contacto" location="Contactos!A159" ref="B75"/>
    <hyperlink display="Ver contacto" location="Contactos!A181" ref="B76"/>
    <hyperlink display="Ver contacto" location="Contactos!A183" ref="B77"/>
    <hyperlink display="Ver contacto" location="Contactos!A184" ref="B78"/>
    <hyperlink display="Ver contacto" location="Contactos!A185" ref="B79"/>
    <hyperlink display="Ver contacto" location="Contactos!A186" ref="B80"/>
    <hyperlink display="Ver contacto" location="Contactos!A187" ref="B81"/>
    <hyperlink display="Ver contacto" location="Contactos!A189"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88"/>
    <col customWidth="1" min="3" max="3" width="18.0"/>
  </cols>
  <sheetData>
    <row r="1">
      <c r="A1" s="1" t="s">
        <v>0</v>
      </c>
      <c r="B1" s="1" t="s">
        <v>771</v>
      </c>
      <c r="C1" s="1" t="s">
        <v>772</v>
      </c>
      <c r="D1" s="1" t="s">
        <v>773</v>
      </c>
    </row>
    <row r="2">
      <c r="A2" s="65" t="str">
        <f>Contactos!$A$54</f>
        <v>Clara Fernández Fraga</v>
      </c>
      <c r="B2" s="62" t="s">
        <v>774</v>
      </c>
      <c r="C2" s="62" t="s">
        <v>775</v>
      </c>
      <c r="D2" s="3">
        <v>202403.0</v>
      </c>
    </row>
    <row r="3">
      <c r="A3" s="65" t="str">
        <f>Contactos!$A$17</f>
        <v>Eric Lluís López</v>
      </c>
      <c r="B3" s="62" t="s">
        <v>776</v>
      </c>
      <c r="C3" s="62" t="s">
        <v>777</v>
      </c>
      <c r="D3" s="3">
        <v>202403.0</v>
      </c>
    </row>
    <row r="4">
      <c r="A4" s="65" t="str">
        <f>Contactos!$A$63</f>
        <v>Marcos Rodríguez Alonso</v>
      </c>
      <c r="B4" s="62" t="s">
        <v>776</v>
      </c>
      <c r="C4" s="62" t="s">
        <v>778</v>
      </c>
      <c r="D4" s="3">
        <v>202403.0</v>
      </c>
    </row>
    <row r="5">
      <c r="A5" s="65"/>
      <c r="B5" s="62"/>
      <c r="C5" s="62"/>
      <c r="D5" s="3"/>
    </row>
    <row r="6">
      <c r="A6" s="65" t="str">
        <f>Contactos!$A$52</f>
        <v>Alexis García Sáez</v>
      </c>
      <c r="B6" s="62" t="s">
        <v>779</v>
      </c>
      <c r="C6" s="62" t="s">
        <v>778</v>
      </c>
      <c r="D6" s="3">
        <v>202406.0</v>
      </c>
    </row>
    <row r="7">
      <c r="A7" s="65" t="str">
        <f>Contactos!$A$66</f>
        <v>Guillem Blasco Domenech</v>
      </c>
      <c r="B7" s="62" t="s">
        <v>780</v>
      </c>
      <c r="C7" s="73" t="s">
        <v>781</v>
      </c>
      <c r="D7" s="3">
        <v>202406.0</v>
      </c>
    </row>
    <row r="8">
      <c r="A8" s="26" t="s">
        <v>296</v>
      </c>
      <c r="B8" s="62" t="s">
        <v>779</v>
      </c>
      <c r="C8" s="62" t="s">
        <v>782</v>
      </c>
      <c r="D8" s="3">
        <v>202409.0</v>
      </c>
    </row>
    <row r="9">
      <c r="A9" s="39" t="s">
        <v>750</v>
      </c>
      <c r="B9" s="62" t="s">
        <v>776</v>
      </c>
      <c r="C9" s="62" t="s">
        <v>782</v>
      </c>
      <c r="D9" s="3">
        <v>202409.0</v>
      </c>
    </row>
    <row r="10">
      <c r="B10" s="6"/>
      <c r="C10" s="6"/>
    </row>
    <row r="11">
      <c r="C11" s="6"/>
    </row>
    <row r="12">
      <c r="C12" s="6"/>
    </row>
    <row r="13">
      <c r="C13" s="6"/>
    </row>
    <row r="14">
      <c r="C14" s="6"/>
    </row>
    <row r="15">
      <c r="C15" s="6"/>
    </row>
    <row r="16">
      <c r="C16" s="6"/>
    </row>
    <row r="17">
      <c r="C1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8.25"/>
    <col customWidth="1" min="3" max="3" width="20.5"/>
    <col customWidth="1" min="4" max="4" width="9.88"/>
    <col customWidth="1" min="5" max="5" width="24.38"/>
    <col customWidth="1" min="6" max="6" width="30.0"/>
    <col customWidth="1" min="7" max="7" width="18.5"/>
  </cols>
  <sheetData>
    <row r="1">
      <c r="A1" s="1" t="s">
        <v>0</v>
      </c>
      <c r="B1" s="1" t="s">
        <v>5</v>
      </c>
      <c r="C1" s="1" t="s">
        <v>783</v>
      </c>
      <c r="E1" s="1" t="s">
        <v>784</v>
      </c>
      <c r="F1" s="1" t="s">
        <v>5</v>
      </c>
      <c r="G1" s="1" t="s">
        <v>785</v>
      </c>
      <c r="H1" s="1" t="s">
        <v>660</v>
      </c>
    </row>
    <row r="2">
      <c r="A2" s="2" t="str">
        <f>Contactos!$A$30</f>
        <v>Víctor Andújar</v>
      </c>
      <c r="B2" s="3" t="str">
        <f>VLOOKUP(A2, Contactos!$A$1:$J$133, 6, FALSE)</f>
        <v>victorandujarmurcia@gmail.com</v>
      </c>
      <c r="C2" s="74">
        <v>45446.0</v>
      </c>
      <c r="E2" s="62" t="s">
        <v>786</v>
      </c>
      <c r="F2" s="3" t="s">
        <v>787</v>
      </c>
      <c r="G2" s="68" t="str">
        <f>Contactos!$A$39</f>
        <v>David Pegueroles Bel</v>
      </c>
      <c r="H2" s="3" t="s">
        <v>181</v>
      </c>
    </row>
    <row r="3">
      <c r="A3" s="2" t="str">
        <f>Contactos!$A$43</f>
        <v>Luis Fernando Acevedo</v>
      </c>
      <c r="B3" s="71" t="str">
        <f>VLOOKUP(A3, Contactos!$A$1:$J$133, 6, FALSE)</f>
        <v>luisfer240292@gmail.com</v>
      </c>
      <c r="C3" s="74">
        <v>45446.0</v>
      </c>
      <c r="E3" s="62" t="s">
        <v>788</v>
      </c>
      <c r="F3" s="3" t="s">
        <v>789</v>
      </c>
      <c r="G3" s="49" t="s">
        <v>790</v>
      </c>
      <c r="H3" s="3" t="s">
        <v>181</v>
      </c>
    </row>
    <row r="4">
      <c r="A4" s="2" t="str">
        <f>Contactos!$A$32</f>
        <v>Jose Carlos</v>
      </c>
      <c r="B4" s="71" t="str">
        <f>VLOOKUP(A4, Contactos!$A$1:$J$133, 6, FALSE)</f>
        <v>jodelaenc@gmail.com</v>
      </c>
      <c r="C4" s="74">
        <v>45446.0</v>
      </c>
      <c r="E4" s="62" t="s">
        <v>791</v>
      </c>
      <c r="F4" s="3" t="s">
        <v>792</v>
      </c>
      <c r="G4" s="68" t="str">
        <f>Contactos!$A$28</f>
        <v>Berenguer Pou Llavina</v>
      </c>
      <c r="H4" s="3" t="s">
        <v>181</v>
      </c>
    </row>
    <row r="5">
      <c r="A5" s="2" t="str">
        <f>Contactos!$A$42</f>
        <v>Daniel Setién</v>
      </c>
      <c r="B5" s="71" t="str">
        <f>VLOOKUP(A5, Contactos!$A$1:$J$133, 6, FALSE)</f>
        <v>dani.setien@gmail.com</v>
      </c>
      <c r="C5" s="74">
        <v>45446.0</v>
      </c>
      <c r="E5" s="62" t="s">
        <v>793</v>
      </c>
      <c r="F5" s="3" t="s">
        <v>104</v>
      </c>
      <c r="G5" s="68" t="str">
        <f>Contactos!$A$34</f>
        <v>Maria del Mar Cegarra Palao</v>
      </c>
      <c r="H5" s="3" t="s">
        <v>181</v>
      </c>
    </row>
    <row r="6">
      <c r="A6" s="2" t="str">
        <f>Contactos!$A$59</f>
        <v>Rubén Ramírez Martínez</v>
      </c>
      <c r="B6" s="71" t="str">
        <f>VLOOKUP(A6, Contactos!$A$1:$J$133, 6, FALSE)</f>
        <v>rubenramar8@gmail.com </v>
      </c>
      <c r="C6" s="74">
        <v>45446.0</v>
      </c>
      <c r="E6" s="62" t="s">
        <v>794</v>
      </c>
      <c r="F6" s="3" t="s">
        <v>74</v>
      </c>
      <c r="G6" s="68" t="str">
        <f>Contactos!$A$51</f>
        <v>Marc Moreno Abad</v>
      </c>
      <c r="H6" s="3" t="s">
        <v>342</v>
      </c>
    </row>
    <row r="7">
      <c r="A7" s="2" t="str">
        <f>Contactos!$A$36</f>
        <v>Adrián Arco</v>
      </c>
      <c r="B7" s="71" t="str">
        <f>VLOOKUP(A7, Contactos!$A$1:$J$133, 6, FALSE)</f>
        <v>adrian.arco.gonzalez@gmail.com</v>
      </c>
      <c r="C7" s="74">
        <v>45446.0</v>
      </c>
      <c r="E7" s="62" t="s">
        <v>289</v>
      </c>
      <c r="F7" s="3" t="s">
        <v>290</v>
      </c>
      <c r="G7" s="68" t="str">
        <f>Contactos!$A$8</f>
        <v>Diego Callegari</v>
      </c>
      <c r="H7" s="3" t="s">
        <v>342</v>
      </c>
    </row>
    <row r="8">
      <c r="A8" s="2" t="str">
        <f>Contactos!$A$60</f>
        <v>Óscar</v>
      </c>
      <c r="B8" s="71" t="str">
        <f>VLOOKUP(A8, Contactos!$A$1:$J$133, 6, FALSE)</f>
        <v>inane.ensemble@gmail.com</v>
      </c>
      <c r="C8" s="74">
        <v>45446.0</v>
      </c>
      <c r="E8" s="62" t="s">
        <v>795</v>
      </c>
      <c r="F8" s="71" t="s">
        <v>796</v>
      </c>
    </row>
    <row r="9">
      <c r="A9" s="2" t="str">
        <f>Contactos!$A$108</f>
        <v>Yosmangel Adames</v>
      </c>
      <c r="B9" s="71" t="str">
        <f>VLOOKUP(A9, Contactos!$A$1:$J$133, 6, FALSE)</f>
        <v>yosmangel.yk@gmail.com</v>
      </c>
      <c r="C9" s="74">
        <v>45446.0</v>
      </c>
      <c r="E9" s="62" t="s">
        <v>797</v>
      </c>
      <c r="F9" s="3" t="s">
        <v>798</v>
      </c>
    </row>
    <row r="10">
      <c r="A10" s="2" t="str">
        <f>Contactos!$A$130</f>
        <v>Edgar</v>
      </c>
      <c r="B10" s="71" t="str">
        <f>VLOOKUP(A10, Contactos!$A$1:$J$133, 6, FALSE)</f>
        <v>resoncia@gmail.com</v>
      </c>
      <c r="C10" s="74">
        <v>45446.0</v>
      </c>
      <c r="E10" s="62"/>
    </row>
    <row r="11">
      <c r="A11" s="48" t="str">
        <f>Contactos!$A$133</f>
        <v>Menchu</v>
      </c>
      <c r="B11" s="71" t="str">
        <f>VLOOKUP(A11, Contactos!$A$1:$J$133, 6, FALSE)</f>
        <v>mcmvillalobos@gmail.com</v>
      </c>
      <c r="C11" s="74">
        <v>45446.0</v>
      </c>
      <c r="D11" s="62"/>
    </row>
    <row r="12">
      <c r="A12" s="48" t="str">
        <f>Contactos!$A$105</f>
        <v>Eduardo Arriaga</v>
      </c>
      <c r="B12" s="71" t="str">
        <f>VLOOKUP(A12, Contactos!$A$1:$J$133, 6, FALSE)</f>
        <v>edarriaga@gmail.com</v>
      </c>
      <c r="C12" s="74">
        <v>45446.0</v>
      </c>
      <c r="D12" s="62"/>
      <c r="G12" s="75"/>
    </row>
    <row r="13">
      <c r="A13" s="65" t="str">
        <f>Contactos!$A$65</f>
        <v>Carolina López Casanova</v>
      </c>
      <c r="B13" s="71" t="str">
        <f>VLOOKUP(A13, Contactos!$A$1:$J$133, 6, FALSE)</f>
        <v>carolinalopezcasanova@gmail.com</v>
      </c>
      <c r="C13" s="74">
        <v>45446.0</v>
      </c>
      <c r="D13" s="62"/>
      <c r="E13" s="76" t="s">
        <v>799</v>
      </c>
      <c r="G13" s="77" t="s">
        <v>800</v>
      </c>
    </row>
    <row r="14">
      <c r="A14" s="65" t="str">
        <f>Contactos!$A$62</f>
        <v>Alexandr Andrushevich Petukhov</v>
      </c>
      <c r="B14" s="71" t="str">
        <f>VLOOKUP(A14, Contactos!$A$1:$J$133, 6, FALSE)</f>
        <v>alex@andru.codes</v>
      </c>
      <c r="C14" s="74">
        <v>45446.0</v>
      </c>
      <c r="D14" s="62"/>
      <c r="E14" s="78" t="s">
        <v>801</v>
      </c>
      <c r="G14" s="79" t="s">
        <v>802</v>
      </c>
    </row>
    <row r="15">
      <c r="A15" s="65" t="str">
        <f>Contactos!$A$96</f>
        <v>Cristina Jiménez Martín</v>
      </c>
      <c r="B15" s="71" t="str">
        <f>VLOOKUP(A15, Contactos!$A$1:$J$133, 6, FALSE)</f>
        <v>cristinajmartin98@gmail.com</v>
      </c>
      <c r="C15" s="74">
        <v>45446.0</v>
      </c>
      <c r="D15" s="62"/>
      <c r="E15" s="78" t="s">
        <v>803</v>
      </c>
      <c r="G15" s="79" t="s">
        <v>804</v>
      </c>
    </row>
    <row r="16">
      <c r="A16" s="65" t="str">
        <f>Contactos!$A$78</f>
        <v>Ana Lambea Perálvarez</v>
      </c>
      <c r="B16" s="71" t="str">
        <f>VLOOKUP(A16, Contactos!$A$1:$J$133, 6, FALSE)</f>
        <v>analambeap@gmail.com</v>
      </c>
      <c r="C16" s="74">
        <v>45446.0</v>
      </c>
      <c r="E16" s="76" t="s">
        <v>805</v>
      </c>
      <c r="G16" s="80" t="s">
        <v>263</v>
      </c>
    </row>
    <row r="17">
      <c r="A17" s="65" t="str">
        <f>Contactos!$A$131</f>
        <v>Sergi Casquero</v>
      </c>
      <c r="B17" s="71" t="str">
        <f>VLOOKUP(A17, Contactos!$A$1:$J$133, 6, FALSE)</f>
        <v>warlock.scm@gmail.com</v>
      </c>
      <c r="C17" s="74">
        <v>45446.0</v>
      </c>
      <c r="D17" s="62"/>
      <c r="E17" s="78" t="s">
        <v>806</v>
      </c>
      <c r="G17" s="79" t="s">
        <v>807</v>
      </c>
    </row>
    <row r="18">
      <c r="A18" s="65" t="str">
        <f>Contactos!$A$7</f>
        <v>Ana Catana</v>
      </c>
      <c r="B18" s="71" t="str">
        <f>VLOOKUP(A18, Contactos!$A$1:$J$147, 6, FALSE)</f>
        <v>anacatana.ac@gmail.com</v>
      </c>
      <c r="C18" s="74">
        <v>45446.0</v>
      </c>
      <c r="D18" s="62"/>
      <c r="E18" s="78" t="s">
        <v>808</v>
      </c>
      <c r="G18" s="79" t="s">
        <v>809</v>
      </c>
    </row>
    <row r="19">
      <c r="A19" s="65" t="str">
        <f>Contactos!$A$100</f>
        <v>Augusto Gómez Santos</v>
      </c>
      <c r="B19" s="71" t="str">
        <f>VLOOKUP(A19, Contactos!$A$1:$J$133, 6, FALSE)</f>
        <v>agomezsantos95@gmail.com</v>
      </c>
      <c r="C19" s="74">
        <v>45446.0</v>
      </c>
      <c r="D19" s="62"/>
      <c r="E19" s="81" t="s">
        <v>810</v>
      </c>
      <c r="G19" s="79" t="s">
        <v>811</v>
      </c>
    </row>
    <row r="20">
      <c r="A20" s="65" t="str">
        <f>Contactos!$A$99</f>
        <v>Carles Galán Bertran</v>
      </c>
      <c r="B20" s="71" t="str">
        <f>VLOOKUP(A20, Contactos!$A$1:$J$133, 6, FALSE)</f>
        <v>galan.carles@gmail.com</v>
      </c>
      <c r="C20" s="74">
        <v>45446.0</v>
      </c>
      <c r="D20" s="62"/>
      <c r="E20" s="78" t="s">
        <v>812</v>
      </c>
      <c r="G20" s="79" t="s">
        <v>813</v>
      </c>
    </row>
    <row r="21">
      <c r="A21" s="65" t="str">
        <f>Contactos!$A$51</f>
        <v>Marc Moreno Abad</v>
      </c>
      <c r="B21" s="71" t="str">
        <f>VLOOKUP(A21, Contactos!$A$1:$J$133, 6, FALSE)</f>
        <v>marcmoreno112@gmail.com</v>
      </c>
      <c r="C21" s="74">
        <v>45446.0</v>
      </c>
      <c r="D21" s="62"/>
      <c r="E21" s="82" t="s">
        <v>814</v>
      </c>
      <c r="G21" s="83" t="s">
        <v>815</v>
      </c>
    </row>
    <row r="22">
      <c r="A22" s="65" t="str">
        <f>Contactos!$A$87</f>
        <v>David Botello Chércoles</v>
      </c>
      <c r="B22" s="71" t="str">
        <f>VLOOKUP(A22, Contactos!$A$1:$J$133, 6, FALSE)</f>
        <v>dabocher@gmail.com</v>
      </c>
      <c r="C22" s="74">
        <v>45446.0</v>
      </c>
      <c r="E22" s="78" t="s">
        <v>816</v>
      </c>
      <c r="G22" s="84" t="s">
        <v>817</v>
      </c>
    </row>
    <row r="23">
      <c r="A23" s="65" t="str">
        <f>Contactos!$A$57</f>
        <v>Catalina Tarelli</v>
      </c>
      <c r="B23" s="71" t="str">
        <f>VLOOKUP(A23, Contactos!$A$1:$J$133, 6, FALSE)</f>
        <v>catatarelli@hotmail.com</v>
      </c>
      <c r="C23" s="74">
        <v>45446.0</v>
      </c>
      <c r="E23" s="81" t="s">
        <v>818</v>
      </c>
      <c r="G23" s="85" t="s">
        <v>819</v>
      </c>
    </row>
    <row r="24">
      <c r="A24" s="65" t="str">
        <f>Contactos!$A$88</f>
        <v>Sílvia Martínez Carbonell</v>
      </c>
      <c r="B24" s="71" t="str">
        <f>VLOOKUP(A24, Contactos!$A$1:$J$133, 6, FALSE)</f>
        <v>s.marti.carbonell@gmail.com</v>
      </c>
      <c r="C24" s="74">
        <v>45446.0</v>
      </c>
      <c r="E24" s="81" t="s">
        <v>820</v>
      </c>
      <c r="G24" s="3" t="s">
        <v>821</v>
      </c>
    </row>
    <row r="25">
      <c r="A25" s="65" t="str">
        <f>Contactos!$A$49</f>
        <v>Carolina Ros del Real</v>
      </c>
      <c r="B25" s="71" t="str">
        <f>VLOOKUP(A25, Contactos!$A$1:$J$133, 6, FALSE)</f>
        <v>rosdelreal@gmail.com</v>
      </c>
      <c r="C25" s="74">
        <v>45446.0</v>
      </c>
      <c r="D25" s="62"/>
      <c r="E25" s="81" t="s">
        <v>822</v>
      </c>
      <c r="G25" s="85" t="s">
        <v>823</v>
      </c>
    </row>
    <row r="26">
      <c r="A26" s="65" t="str">
        <f>Contactos!$A$56</f>
        <v>Álvaro Parada García</v>
      </c>
      <c r="B26" s="71" t="str">
        <f>VLOOKUP(A26, Contactos!$A$1:$J$133, 6, FALSE)</f>
        <v>alvaro.parada92@gmail.com</v>
      </c>
      <c r="C26" s="74">
        <v>45446.0</v>
      </c>
      <c r="D26" s="62"/>
      <c r="E26" s="81" t="s">
        <v>824</v>
      </c>
      <c r="F26" s="86"/>
      <c r="G26" s="87" t="s">
        <v>825</v>
      </c>
    </row>
    <row r="27">
      <c r="A27" s="65" t="str">
        <f>Contactos!$A$139</f>
        <v>Gina Marieges</v>
      </c>
      <c r="B27" s="71" t="str">
        <f>VLOOKUP(A27, Contactos!$A$1:$J$140, 6, FALSE)</f>
        <v>gina.marieges@gmail.com</v>
      </c>
      <c r="C27" s="74">
        <v>45446.0</v>
      </c>
      <c r="D27" s="62"/>
      <c r="E27" s="81" t="s">
        <v>826</v>
      </c>
      <c r="G27" s="85" t="s">
        <v>827</v>
      </c>
    </row>
    <row r="28">
      <c r="A28" s="2" t="s">
        <v>828</v>
      </c>
      <c r="B28" s="71" t="s">
        <v>829</v>
      </c>
      <c r="C28" s="74">
        <v>45447.0</v>
      </c>
      <c r="D28" s="62"/>
      <c r="E28" s="81" t="s">
        <v>830</v>
      </c>
      <c r="G28" s="3" t="s">
        <v>831</v>
      </c>
    </row>
    <row r="29">
      <c r="A29" s="2" t="s">
        <v>98</v>
      </c>
      <c r="B29" s="71" t="s">
        <v>99</v>
      </c>
      <c r="C29" s="74">
        <v>45449.0</v>
      </c>
      <c r="D29" s="62"/>
      <c r="E29" s="76" t="s">
        <v>832</v>
      </c>
      <c r="G29" s="88" t="s">
        <v>833</v>
      </c>
    </row>
    <row r="30">
      <c r="A30" s="2" t="s">
        <v>451</v>
      </c>
      <c r="B30" s="3" t="s">
        <v>452</v>
      </c>
      <c r="D30" s="62"/>
      <c r="E30" s="81" t="s">
        <v>812</v>
      </c>
      <c r="G30" s="89" t="s">
        <v>813</v>
      </c>
    </row>
    <row r="31">
      <c r="A31" s="48"/>
      <c r="B31" s="71"/>
      <c r="D31" s="62"/>
    </row>
    <row r="32">
      <c r="A32" s="48"/>
      <c r="B32" s="71"/>
      <c r="D32" s="62"/>
    </row>
    <row r="33">
      <c r="A33" s="48"/>
      <c r="B33" s="71"/>
      <c r="D33" s="62"/>
    </row>
    <row r="34">
      <c r="A34" s="48"/>
      <c r="B34" s="71"/>
      <c r="D34" s="62"/>
    </row>
    <row r="35">
      <c r="A35" s="48"/>
      <c r="B35" s="71"/>
      <c r="D35" s="62"/>
    </row>
    <row r="36">
      <c r="A36" s="48"/>
      <c r="B36" s="71"/>
      <c r="D36" s="62"/>
    </row>
    <row r="37">
      <c r="A37" s="48"/>
      <c r="B37" s="71"/>
      <c r="D37" s="62"/>
    </row>
    <row r="38">
      <c r="A38" s="48"/>
      <c r="B38" s="71"/>
      <c r="D38" s="62"/>
    </row>
    <row r="39">
      <c r="A39" s="48"/>
      <c r="B39" s="71"/>
      <c r="D39" s="62"/>
    </row>
    <row r="40">
      <c r="A40" s="48"/>
      <c r="B40" s="71"/>
      <c r="D40" s="62"/>
    </row>
    <row r="42">
      <c r="A42" s="48"/>
      <c r="B42" s="71"/>
      <c r="D42" s="62"/>
    </row>
    <row r="43">
      <c r="A43" s="48"/>
      <c r="B43" s="71"/>
      <c r="D43" s="62"/>
    </row>
  </sheetData>
  <hyperlinks>
    <hyperlink r:id="rId1" ref="G14"/>
    <hyperlink r:id="rId2" ref="G15"/>
    <hyperlink r:id="rId3" ref="G16"/>
    <hyperlink r:id="rId4" ref="G17"/>
    <hyperlink r:id="rId5" ref="G18"/>
    <hyperlink r:id="rId6" ref="G19"/>
    <hyperlink r:id="rId7" ref="G20"/>
    <hyperlink r:id="rId8" ref="G22"/>
    <hyperlink r:id="rId9" ref="G23"/>
    <hyperlink r:id="rId10" ref="G25"/>
    <hyperlink r:id="rId11" ref="G27"/>
    <hyperlink r:id="rId12" ref="G29"/>
    <hyperlink r:id="rId13" ref="G30"/>
  </hyperlinks>
  <drawing r:id="rId14"/>
</worksheet>
</file>