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ameron\Desktop\EEE Stuff\EEE3088F\Project\EEE3088F-Team-9\Other\"/>
    </mc:Choice>
  </mc:AlternateContent>
  <xr:revisionPtr revIDLastSave="0" documentId="13_ncr:1_{5F95D898-C00C-4296-8AF5-A588ECDEE3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6" i="1"/>
  <c r="H7" i="1"/>
  <c r="H8" i="1"/>
  <c r="H9" i="1"/>
  <c r="H10" i="1"/>
  <c r="H11" i="1"/>
  <c r="H12" i="1"/>
  <c r="H13" i="1"/>
  <c r="H14" i="1"/>
  <c r="H15" i="1"/>
  <c r="H5" i="1"/>
</calcChain>
</file>

<file path=xl/sharedStrings.xml><?xml version="1.0" encoding="utf-8"?>
<sst xmlns="http://schemas.openxmlformats.org/spreadsheetml/2006/main" count="59" uniqueCount="56">
  <si>
    <t>Collated Components:</t>
  </si>
  <si>
    <t>Item</t>
  </si>
  <si>
    <t>Qty</t>
  </si>
  <si>
    <t>Reference(s)</t>
  </si>
  <si>
    <t>Value</t>
  </si>
  <si>
    <t>LibPart</t>
  </si>
  <si>
    <t>BT1</t>
  </si>
  <si>
    <t>Battery</t>
  </si>
  <si>
    <t>Device:Battery</t>
  </si>
  <si>
    <t>C1, C2</t>
  </si>
  <si>
    <t>C</t>
  </si>
  <si>
    <t>Device:C</t>
  </si>
  <si>
    <t>C3</t>
  </si>
  <si>
    <t>0.47u</t>
  </si>
  <si>
    <t>C4</t>
  </si>
  <si>
    <t>33u</t>
  </si>
  <si>
    <t>D1, D2</t>
  </si>
  <si>
    <t>LED</t>
  </si>
  <si>
    <t>Device:LED</t>
  </si>
  <si>
    <t>D3, D4</t>
  </si>
  <si>
    <t>D</t>
  </si>
  <si>
    <t>Device:D</t>
  </si>
  <si>
    <t>D5</t>
  </si>
  <si>
    <t>D_Zener</t>
  </si>
  <si>
    <t>Device:D_Zener</t>
  </si>
  <si>
    <t>Q1</t>
  </si>
  <si>
    <t>Q_PMOS_DGS</t>
  </si>
  <si>
    <t>Device:Q_PMOS_DGS</t>
  </si>
  <si>
    <t>R1, R2, R3, R4, R5, R6, R7, R8, R9, R10, R11, R12</t>
  </si>
  <si>
    <t>R</t>
  </si>
  <si>
    <t>Device:R</t>
  </si>
  <si>
    <t>U1</t>
  </si>
  <si>
    <t>TP4056</t>
  </si>
  <si>
    <t>000_MY_SYMBOLS:TP4056</t>
  </si>
  <si>
    <t>U2</t>
  </si>
  <si>
    <t>LM3940</t>
  </si>
  <si>
    <t>000_MY_SYMBOLS:LM3940</t>
  </si>
  <si>
    <t>U3</t>
  </si>
  <si>
    <t>OPAMP</t>
  </si>
  <si>
    <t>pspice:OPAMP</t>
  </si>
  <si>
    <t>Price per part (approximate)</t>
  </si>
  <si>
    <t>Description</t>
  </si>
  <si>
    <t>Battery holder</t>
  </si>
  <si>
    <t>Misc capacitor</t>
  </si>
  <si>
    <t>Exact capacitance</t>
  </si>
  <si>
    <t>LEDs</t>
  </si>
  <si>
    <t>Volt. reg. diodes</t>
  </si>
  <si>
    <t>Zener diode</t>
  </si>
  <si>
    <t>PMOS</t>
  </si>
  <si>
    <t>Misc Resistors</t>
  </si>
  <si>
    <t>Battery mgmt. IC</t>
  </si>
  <si>
    <t>Voltage regulator</t>
  </si>
  <si>
    <t>Op-amp</t>
  </si>
  <si>
    <t>???</t>
  </si>
  <si>
    <t>Total cost ($)</t>
  </si>
  <si>
    <t>GRAND TOTAL PER HAT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</si>
</sst>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I16" sqref="I16"/>
    </sheetView>
  </sheetViews>
  <sheetFormatPr defaultRowHeight="15" x14ac:dyDescent="0.25"/>
  <cols>
    <col min="1" max="1" width="21" bestFit="1" customWidth="1"/>
    <col min="2" max="2" width="4.140625" bestFit="1" customWidth="1"/>
    <col min="3" max="3" width="41.7109375" bestFit="1" customWidth="1"/>
    <col min="4" max="4" width="19.42578125" bestFit="1" customWidth="1"/>
    <col min="5" max="5" width="29.42578125" bestFit="1" customWidth="1"/>
    <col min="6" max="6" width="25.28515625" customWidth="1"/>
    <col min="7" max="7" width="26.85546875" customWidth="1"/>
    <col min="8" max="8" width="16.85546875" bestFit="1" customWidth="1"/>
    <col min="9" max="9" width="15.85546875" bestFit="1" customWidth="1"/>
    <col min="10" max="10" width="9" bestFit="1" customWidth="1"/>
    <col min="11" max="11" width="5.42578125" bestFit="1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3</v>
      </c>
      <c r="D3" t="s">
        <v>41</v>
      </c>
      <c r="E3" t="s">
        <v>4</v>
      </c>
      <c r="F3" t="s">
        <v>5</v>
      </c>
      <c r="G3" t="s">
        <v>40</v>
      </c>
      <c r="H3" t="s">
        <v>54</v>
      </c>
    </row>
    <row r="4" spans="1:8" x14ac:dyDescent="0.25">
      <c r="A4">
        <v>1</v>
      </c>
      <c r="B4">
        <v>1</v>
      </c>
      <c r="C4" t="s">
        <v>6</v>
      </c>
      <c r="D4" t="s">
        <v>42</v>
      </c>
      <c r="E4" t="s">
        <v>7</v>
      </c>
      <c r="F4" t="s">
        <v>8</v>
      </c>
      <c r="G4" t="s">
        <v>53</v>
      </c>
    </row>
    <row r="5" spans="1:8" x14ac:dyDescent="0.25">
      <c r="A5">
        <v>2</v>
      </c>
      <c r="B5">
        <v>2</v>
      </c>
      <c r="C5" t="s">
        <v>9</v>
      </c>
      <c r="D5" t="s">
        <v>43</v>
      </c>
      <c r="E5" t="s">
        <v>10</v>
      </c>
      <c r="F5" t="s">
        <v>11</v>
      </c>
      <c r="G5">
        <v>0.01</v>
      </c>
      <c r="H5">
        <f>(B5*G5)</f>
        <v>0.02</v>
      </c>
    </row>
    <row r="6" spans="1:8" x14ac:dyDescent="0.25">
      <c r="A6">
        <v>3</v>
      </c>
      <c r="B6">
        <v>1</v>
      </c>
      <c r="C6" t="s">
        <v>12</v>
      </c>
      <c r="D6" t="s">
        <v>44</v>
      </c>
      <c r="E6" t="s">
        <v>13</v>
      </c>
      <c r="F6" t="s">
        <v>11</v>
      </c>
      <c r="G6">
        <v>0.01</v>
      </c>
      <c r="H6">
        <f t="shared" ref="H6:H15" si="0">(B6*G6)</f>
        <v>0.01</v>
      </c>
    </row>
    <row r="7" spans="1:8" x14ac:dyDescent="0.25">
      <c r="A7">
        <v>4</v>
      </c>
      <c r="B7">
        <v>1</v>
      </c>
      <c r="C7" t="s">
        <v>14</v>
      </c>
      <c r="D7" t="s">
        <v>44</v>
      </c>
      <c r="E7" t="s">
        <v>15</v>
      </c>
      <c r="F7" t="s">
        <v>11</v>
      </c>
      <c r="G7">
        <v>0.01</v>
      </c>
      <c r="H7">
        <f t="shared" si="0"/>
        <v>0.01</v>
      </c>
    </row>
    <row r="8" spans="1:8" x14ac:dyDescent="0.25">
      <c r="A8">
        <v>5</v>
      </c>
      <c r="B8">
        <v>2</v>
      </c>
      <c r="C8" t="s">
        <v>16</v>
      </c>
      <c r="D8" t="s">
        <v>45</v>
      </c>
      <c r="E8" t="s">
        <v>17</v>
      </c>
      <c r="F8" t="s">
        <v>18</v>
      </c>
      <c r="G8">
        <v>0.01</v>
      </c>
      <c r="H8">
        <f t="shared" si="0"/>
        <v>0.02</v>
      </c>
    </row>
    <row r="9" spans="1:8" x14ac:dyDescent="0.25">
      <c r="A9">
        <v>6</v>
      </c>
      <c r="B9">
        <v>2</v>
      </c>
      <c r="C9" t="s">
        <v>19</v>
      </c>
      <c r="D9" t="s">
        <v>46</v>
      </c>
      <c r="E9" t="s">
        <v>20</v>
      </c>
      <c r="F9" t="s">
        <v>21</v>
      </c>
      <c r="G9">
        <v>0.01</v>
      </c>
      <c r="H9">
        <f t="shared" si="0"/>
        <v>0.02</v>
      </c>
    </row>
    <row r="10" spans="1:8" x14ac:dyDescent="0.25">
      <c r="A10">
        <v>7</v>
      </c>
      <c r="B10">
        <v>1</v>
      </c>
      <c r="C10" t="s">
        <v>22</v>
      </c>
      <c r="D10" t="s">
        <v>47</v>
      </c>
      <c r="E10" t="s">
        <v>23</v>
      </c>
      <c r="F10" t="s">
        <v>24</v>
      </c>
      <c r="G10">
        <v>0.02</v>
      </c>
      <c r="H10">
        <f t="shared" si="0"/>
        <v>0.02</v>
      </c>
    </row>
    <row r="11" spans="1:8" x14ac:dyDescent="0.25">
      <c r="A11">
        <v>10</v>
      </c>
      <c r="B11">
        <v>1</v>
      </c>
      <c r="C11" t="s">
        <v>25</v>
      </c>
      <c r="D11" t="s">
        <v>48</v>
      </c>
      <c r="E11" t="s">
        <v>26</v>
      </c>
      <c r="F11" t="s">
        <v>27</v>
      </c>
      <c r="G11">
        <v>0.2</v>
      </c>
      <c r="H11">
        <f t="shared" si="0"/>
        <v>0.2</v>
      </c>
    </row>
    <row r="12" spans="1:8" x14ac:dyDescent="0.25">
      <c r="A12">
        <v>11</v>
      </c>
      <c r="B12">
        <v>12</v>
      </c>
      <c r="C12" t="s">
        <v>28</v>
      </c>
      <c r="D12" t="s">
        <v>49</v>
      </c>
      <c r="E12" t="s">
        <v>29</v>
      </c>
      <c r="F12" t="s">
        <v>30</v>
      </c>
      <c r="G12">
        <v>0.01</v>
      </c>
      <c r="H12">
        <f t="shared" si="0"/>
        <v>0.12</v>
      </c>
    </row>
    <row r="13" spans="1:8" x14ac:dyDescent="0.25">
      <c r="A13">
        <v>12</v>
      </c>
      <c r="B13">
        <v>1</v>
      </c>
      <c r="C13" t="s">
        <v>31</v>
      </c>
      <c r="D13" t="s">
        <v>50</v>
      </c>
      <c r="E13" t="s">
        <v>32</v>
      </c>
      <c r="F13" t="s">
        <v>33</v>
      </c>
      <c r="G13">
        <v>0.2</v>
      </c>
      <c r="H13">
        <f t="shared" si="0"/>
        <v>0.2</v>
      </c>
    </row>
    <row r="14" spans="1:8" x14ac:dyDescent="0.25">
      <c r="A14">
        <v>13</v>
      </c>
      <c r="B14">
        <v>1</v>
      </c>
      <c r="C14" t="s">
        <v>34</v>
      </c>
      <c r="D14" t="s">
        <v>51</v>
      </c>
      <c r="E14" t="s">
        <v>35</v>
      </c>
      <c r="F14" t="s">
        <v>36</v>
      </c>
      <c r="G14">
        <v>1.6</v>
      </c>
      <c r="H14">
        <f t="shared" si="0"/>
        <v>1.6</v>
      </c>
    </row>
    <row r="15" spans="1:8" x14ac:dyDescent="0.25">
      <c r="A15">
        <v>14</v>
      </c>
      <c r="B15">
        <v>1</v>
      </c>
      <c r="C15" t="s">
        <v>37</v>
      </c>
      <c r="D15" t="s">
        <v>52</v>
      </c>
      <c r="E15" t="s">
        <v>38</v>
      </c>
      <c r="F15" t="s">
        <v>39</v>
      </c>
      <c r="G15">
        <v>0.14000000000000001</v>
      </c>
      <c r="H15">
        <f t="shared" si="0"/>
        <v>0.14000000000000001</v>
      </c>
    </row>
    <row r="16" spans="1:8" x14ac:dyDescent="0.25">
      <c r="G16" s="1" t="s">
        <v>55</v>
      </c>
      <c r="H16">
        <f>SUM(H5:H15)</f>
        <v>2.3600000000000003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2015-06-05T18:17:20Z</dcterms:created>
  <dcterms:modified xsi:type="dcterms:W3CDTF">2022-03-04T16:31:07Z</dcterms:modified>
</cp:coreProperties>
</file>