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Sheet1" sheetId="1" state="visible" r:id="rId2"/>
    <sheet name="Sheet2" sheetId="2" state="visible" r:id="rId3"/>
    <sheet name="Sheet3" sheetId="3" state="visible" r:id="rId4"/>
    <sheet name="Sheet4" sheetId="4" state="visible" r:id="rId5"/>
    <sheet name="Sheet5" sheetId="5" state="visible" r:id="rId6"/>
    <sheet name="Sheet6" sheetId="6" state="visible" r:id="rId7"/>
    <sheet name="Sheet7" sheetId="7" state="visible" r:id="rId8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<sst xmlns="http://schemas.openxmlformats.org/spreadsheetml/2006/main" count="395" uniqueCount="75">
  <si>
    <t xml:space="preserve">Outlook</t>
  </si>
  <si>
    <t xml:space="preserve">Temperature</t>
  </si>
  <si>
    <t xml:space="preserve">Humidity</t>
  </si>
  <si>
    <t xml:space="preserve">Windy</t>
  </si>
  <si>
    <t xml:space="preserve">Play</t>
  </si>
  <si>
    <t xml:space="preserve">sunny</t>
  </si>
  <si>
    <t xml:space="preserve">hot</t>
  </si>
  <si>
    <t xml:space="preserve">high</t>
  </si>
  <si>
    <t xml:space="preserve">no</t>
  </si>
  <si>
    <t xml:space="preserve">overcast</t>
  </si>
  <si>
    <t xml:space="preserve">yes</t>
  </si>
  <si>
    <t xml:space="preserve">rainy</t>
  </si>
  <si>
    <t xml:space="preserve">mild</t>
  </si>
  <si>
    <t xml:space="preserve">cool</t>
  </si>
  <si>
    <t xml:space="preserve">normal</t>
  </si>
  <si>
    <t xml:space="preserve"> </t>
  </si>
  <si>
    <t xml:space="preserve">play</t>
  </si>
  <si>
    <t xml:space="preserve">total</t>
  </si>
  <si>
    <t xml:space="preserve">Sunny</t>
  </si>
  <si>
    <t xml:space="preserve">Overcast</t>
  </si>
  <si>
    <t xml:space="preserve">Rainy</t>
  </si>
  <si>
    <t xml:space="preserve">Fièvre</t>
  </si>
  <si>
    <t xml:space="preserve">Douleur</t>
  </si>
  <si>
    <t xml:space="preserve">Toux</t>
  </si>
  <si>
    <t xml:space="preserve">Maladie</t>
  </si>
  <si>
    <t xml:space="preserve">malade</t>
  </si>
  <si>
    <t xml:space="preserve">oui</t>
  </si>
  <si>
    <t xml:space="preserve">Abdomen</t>
  </si>
  <si>
    <t xml:space="preserve">non</t>
  </si>
  <si>
    <t xml:space="preserve">Appendicite</t>
  </si>
  <si>
    <t xml:space="preserve">rhume</t>
  </si>
  <si>
    <t xml:space="preserve">mal de gorge</t>
  </si>
  <si>
    <t xml:space="preserve">aucune</t>
  </si>
  <si>
    <t xml:space="preserve">refroidissement</t>
  </si>
  <si>
    <t xml:space="preserve">Fievre</t>
  </si>
  <si>
    <t xml:space="preserve">gorge</t>
  </si>
  <si>
    <t xml:space="preserve">Touched</t>
  </si>
  <si>
    <t xml:space="preserve">Hair</t>
  </si>
  <si>
    <t xml:space="preserve">Breathes</t>
  </si>
  <si>
    <t xml:space="preserve">Legs</t>
  </si>
  <si>
    <t xml:space="preserve">Species</t>
  </si>
  <si>
    <t xml:space="preserve">Mammal</t>
  </si>
  <si>
    <t xml:space="preserve">Reptile</t>
  </si>
  <si>
    <t xml:space="preserve">Not Hair</t>
  </si>
  <si>
    <t xml:space="preserve">Not Legs</t>
  </si>
  <si>
    <t xml:space="preserve">Not Touched</t>
  </si>
  <si>
    <t xml:space="preserve">Not Breathes</t>
  </si>
  <si>
    <t xml:space="preserve">a</t>
  </si>
  <si>
    <t xml:space="preserve">Taille</t>
  </si>
  <si>
    <t xml:space="preserve">Sexe</t>
  </si>
  <si>
    <t xml:space="preserve">F</t>
  </si>
  <si>
    <t xml:space="preserve">M</t>
  </si>
  <si>
    <t xml:space="preserve">A</t>
  </si>
  <si>
    <t xml:space="preserve">B</t>
  </si>
  <si>
    <t xml:space="preserve">C</t>
  </si>
  <si>
    <t xml:space="preserve">Class</t>
  </si>
  <si>
    <t xml:space="preserve">S</t>
  </si>
  <si>
    <t xml:space="preserve">Y</t>
  </si>
  <si>
    <t xml:space="preserve">T</t>
  </si>
  <si>
    <t xml:space="preserve">N</t>
  </si>
  <si>
    <t xml:space="preserve">O</t>
  </si>
  <si>
    <t xml:space="preserve">R</t>
  </si>
  <si>
    <t xml:space="preserve">E</t>
  </si>
  <si>
    <t xml:space="preserve">age</t>
  </si>
  <si>
    <t xml:space="preserve">income</t>
  </si>
  <si>
    <t xml:space="preserve">student</t>
  </si>
  <si>
    <t xml:space="preserve">credit_rating</t>
  </si>
  <si>
    <t xml:space="preserve">buys_computer</t>
  </si>
  <si>
    <t xml:space="preserve">&lt;=30</t>
  </si>
  <si>
    <t xml:space="preserve">fair</t>
  </si>
  <si>
    <t xml:space="preserve">excellent</t>
  </si>
  <si>
    <t xml:space="preserve">31..40</t>
  </si>
  <si>
    <t xml:space="preserve">&gt;40</t>
  </si>
  <si>
    <t xml:space="preserve">medium</t>
  </si>
  <si>
    <t xml:space="preserve">low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</si>
</sst>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&quot;TRUE&quot;;&quot;TRUE&quot;;&quot;FALSE&quot;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E8F2A1"/>
        <bgColor rgb="FFFFFFCC"/>
      </patternFill>
    </fill>
    <fill>
      <patternFill patternType="solid">
        <fgColor rgb="FFFFAA95"/>
        <bgColor rgb="FFFFCC99"/>
      </patternFill>
    </fill>
    <fill>
      <patternFill patternType="solid">
        <fgColor rgb="FFB4C7DC"/>
        <bgColor rgb="FFCCCCCC"/>
      </patternFill>
    </fill>
    <fill>
      <patternFill patternType="solid">
        <fgColor rgb="FFD4EA6B"/>
        <bgColor rgb="FFE8F2A1"/>
      </patternFill>
    </fill>
    <fill>
      <patternFill patternType="solid">
        <fgColor rgb="FFCCCCCC"/>
        <bgColor rgb="FFB4C7D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6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1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4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4C7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4EA6B"/>
      <rgbColor rgb="FFE8F2A1"/>
      <rgbColor rgb="FF99CCFF"/>
      <rgbColor rgb="FFFFAA95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6:P4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8" activeCellId="0" sqref="F8"/>
    </sheetView>
  </sheetViews>
  <sheetFormatPr defaultColWidth="11.53515625" defaultRowHeight="12.8" zeroHeight="false" outlineLevelRow="0" outlineLevelCol="0"/>
  <sheetData>
    <row r="6" customFormat="false" ht="12.8" hidden="false" customHeight="false" outlineLevel="0" collapsed="false">
      <c r="B6" s="1" t="s">
        <v>0</v>
      </c>
      <c r="C6" s="1" t="s">
        <v>1</v>
      </c>
      <c r="D6" s="1" t="s">
        <v>2</v>
      </c>
      <c r="E6" s="1" t="s">
        <v>3</v>
      </c>
      <c r="F6" s="1" t="s">
        <v>4</v>
      </c>
    </row>
    <row r="7" customFormat="false" ht="12.8" hidden="false" customHeight="false" outlineLevel="0" collapsed="false">
      <c r="B7" s="2" t="s">
        <v>5</v>
      </c>
      <c r="C7" s="2" t="s">
        <v>6</v>
      </c>
      <c r="D7" s="2" t="s">
        <v>7</v>
      </c>
      <c r="E7" s="3" t="n">
        <f aca="false">FALSE()</f>
        <v>0</v>
      </c>
      <c r="F7" s="2" t="s">
        <v>8</v>
      </c>
    </row>
    <row r="8" customFormat="false" ht="12.8" hidden="false" customHeight="false" outlineLevel="0" collapsed="false">
      <c r="B8" s="2" t="s">
        <v>5</v>
      </c>
      <c r="C8" s="2" t="s">
        <v>6</v>
      </c>
      <c r="D8" s="2" t="s">
        <v>7</v>
      </c>
      <c r="E8" s="3" t="n">
        <f aca="false">TRUE()</f>
        <v>1</v>
      </c>
      <c r="F8" s="2" t="s">
        <v>8</v>
      </c>
    </row>
    <row r="9" customFormat="false" ht="12.8" hidden="false" customHeight="false" outlineLevel="0" collapsed="false">
      <c r="B9" s="2" t="s">
        <v>9</v>
      </c>
      <c r="C9" s="2" t="s">
        <v>6</v>
      </c>
      <c r="D9" s="2" t="s">
        <v>7</v>
      </c>
      <c r="E9" s="3" t="n">
        <f aca="false">FALSE()</f>
        <v>0</v>
      </c>
      <c r="F9" s="2" t="s">
        <v>10</v>
      </c>
    </row>
    <row r="10" customFormat="false" ht="12.8" hidden="false" customHeight="false" outlineLevel="0" collapsed="false">
      <c r="B10" s="2" t="s">
        <v>11</v>
      </c>
      <c r="C10" s="2" t="s">
        <v>12</v>
      </c>
      <c r="D10" s="2" t="s">
        <v>7</v>
      </c>
      <c r="E10" s="3" t="n">
        <f aca="false">FALSE()</f>
        <v>0</v>
      </c>
      <c r="F10" s="2" t="s">
        <v>10</v>
      </c>
    </row>
    <row r="11" customFormat="false" ht="12.8" hidden="false" customHeight="false" outlineLevel="0" collapsed="false">
      <c r="B11" s="2" t="s">
        <v>11</v>
      </c>
      <c r="C11" s="2" t="s">
        <v>13</v>
      </c>
      <c r="D11" s="2" t="s">
        <v>14</v>
      </c>
      <c r="E11" s="3" t="n">
        <f aca="false">FALSE()</f>
        <v>0</v>
      </c>
      <c r="F11" s="2" t="s">
        <v>10</v>
      </c>
    </row>
    <row r="12" customFormat="false" ht="12.8" hidden="false" customHeight="false" outlineLevel="0" collapsed="false">
      <c r="B12" s="2" t="s">
        <v>11</v>
      </c>
      <c r="C12" s="2" t="s">
        <v>13</v>
      </c>
      <c r="D12" s="2" t="s">
        <v>14</v>
      </c>
      <c r="E12" s="3" t="n">
        <f aca="false">TRUE()</f>
        <v>1</v>
      </c>
      <c r="F12" s="2" t="s">
        <v>8</v>
      </c>
    </row>
    <row r="13" customFormat="false" ht="12.8" hidden="false" customHeight="false" outlineLevel="0" collapsed="false">
      <c r="B13" s="2" t="s">
        <v>9</v>
      </c>
      <c r="C13" s="2" t="s">
        <v>13</v>
      </c>
      <c r="D13" s="2" t="s">
        <v>14</v>
      </c>
      <c r="E13" s="3" t="n">
        <f aca="false">TRUE()</f>
        <v>1</v>
      </c>
      <c r="F13" s="2" t="s">
        <v>10</v>
      </c>
    </row>
    <row r="14" customFormat="false" ht="12.8" hidden="false" customHeight="false" outlineLevel="0" collapsed="false">
      <c r="B14" s="2" t="s">
        <v>5</v>
      </c>
      <c r="C14" s="2" t="s">
        <v>12</v>
      </c>
      <c r="D14" s="2" t="s">
        <v>7</v>
      </c>
      <c r="E14" s="3" t="n">
        <f aca="false">FALSE()</f>
        <v>0</v>
      </c>
      <c r="F14" s="2" t="s">
        <v>8</v>
      </c>
    </row>
    <row r="15" customFormat="false" ht="12.8" hidden="false" customHeight="false" outlineLevel="0" collapsed="false">
      <c r="B15" s="2" t="s">
        <v>5</v>
      </c>
      <c r="C15" s="2" t="s">
        <v>13</v>
      </c>
      <c r="D15" s="2" t="s">
        <v>14</v>
      </c>
      <c r="E15" s="3" t="n">
        <f aca="false">FALSE()</f>
        <v>0</v>
      </c>
      <c r="F15" s="2" t="s">
        <v>10</v>
      </c>
    </row>
    <row r="16" customFormat="false" ht="12.8" hidden="false" customHeight="false" outlineLevel="0" collapsed="false">
      <c r="B16" s="2" t="s">
        <v>11</v>
      </c>
      <c r="C16" s="2" t="s">
        <v>12</v>
      </c>
      <c r="D16" s="2" t="s">
        <v>14</v>
      </c>
      <c r="E16" s="3" t="n">
        <f aca="false">FALSE()</f>
        <v>0</v>
      </c>
      <c r="F16" s="2" t="s">
        <v>10</v>
      </c>
    </row>
    <row r="17" customFormat="false" ht="12.8" hidden="false" customHeight="false" outlineLevel="0" collapsed="false">
      <c r="B17" s="2" t="s">
        <v>5</v>
      </c>
      <c r="C17" s="2" t="s">
        <v>12</v>
      </c>
      <c r="D17" s="2" t="s">
        <v>14</v>
      </c>
      <c r="E17" s="3" t="n">
        <f aca="false">TRUE()</f>
        <v>1</v>
      </c>
      <c r="F17" s="2" t="s">
        <v>10</v>
      </c>
    </row>
    <row r="18" customFormat="false" ht="12.8" hidden="false" customHeight="false" outlineLevel="0" collapsed="false">
      <c r="B18" s="2" t="s">
        <v>9</v>
      </c>
      <c r="C18" s="2" t="s">
        <v>12</v>
      </c>
      <c r="D18" s="2" t="s">
        <v>7</v>
      </c>
      <c r="E18" s="3" t="n">
        <f aca="false">TRUE()</f>
        <v>1</v>
      </c>
      <c r="F18" s="2" t="s">
        <v>10</v>
      </c>
    </row>
    <row r="19" customFormat="false" ht="12.8" hidden="false" customHeight="false" outlineLevel="0" collapsed="false">
      <c r="B19" s="2" t="s">
        <v>9</v>
      </c>
      <c r="C19" s="2" t="s">
        <v>6</v>
      </c>
      <c r="D19" s="2" t="s">
        <v>14</v>
      </c>
      <c r="E19" s="3" t="n">
        <f aca="false">FALSE()</f>
        <v>0</v>
      </c>
      <c r="F19" s="2" t="s">
        <v>10</v>
      </c>
    </row>
    <row r="20" customFormat="false" ht="12.8" hidden="false" customHeight="false" outlineLevel="0" collapsed="false">
      <c r="A20" s="4" t="s">
        <v>15</v>
      </c>
      <c r="B20" s="2" t="s">
        <v>11</v>
      </c>
      <c r="C20" s="2" t="s">
        <v>12</v>
      </c>
      <c r="D20" s="2" t="s">
        <v>7</v>
      </c>
      <c r="E20" s="3" t="n">
        <f aca="false">TRUE()</f>
        <v>1</v>
      </c>
      <c r="F20" s="2" t="s">
        <v>8</v>
      </c>
    </row>
    <row r="29" customFormat="false" ht="12.8" hidden="false" customHeight="false" outlineLevel="0" collapsed="false">
      <c r="B29" s="5"/>
      <c r="C29" s="5"/>
      <c r="D29" s="6" t="s">
        <v>16</v>
      </c>
      <c r="E29" s="6"/>
      <c r="F29" s="6"/>
      <c r="G29" s="6"/>
      <c r="H29" s="7" t="s">
        <v>17</v>
      </c>
      <c r="J29" s="5"/>
      <c r="K29" s="5"/>
      <c r="L29" s="6" t="s">
        <v>16</v>
      </c>
      <c r="M29" s="6"/>
      <c r="N29" s="6"/>
      <c r="O29" s="6"/>
      <c r="P29" s="7" t="s">
        <v>17</v>
      </c>
    </row>
    <row r="30" customFormat="false" ht="12.8" hidden="false" customHeight="false" outlineLevel="0" collapsed="false">
      <c r="B30" s="5"/>
      <c r="C30" s="5"/>
      <c r="D30" s="6" t="s">
        <v>10</v>
      </c>
      <c r="E30" s="6"/>
      <c r="F30" s="6" t="s">
        <v>8</v>
      </c>
      <c r="G30" s="6"/>
      <c r="H30" s="7"/>
      <c r="J30" s="5"/>
      <c r="K30" s="5"/>
      <c r="L30" s="6" t="s">
        <v>10</v>
      </c>
      <c r="M30" s="6"/>
      <c r="N30" s="6" t="s">
        <v>8</v>
      </c>
      <c r="O30" s="6"/>
      <c r="P30" s="7"/>
    </row>
    <row r="31" customFormat="false" ht="12.8" hidden="false" customHeight="false" outlineLevel="0" collapsed="false">
      <c r="B31" s="8" t="s">
        <v>0</v>
      </c>
      <c r="C31" s="9" t="s">
        <v>18</v>
      </c>
      <c r="D31" s="10" t="n">
        <v>2</v>
      </c>
      <c r="E31" s="11" t="n">
        <f aca="false">D31/H31</f>
        <v>0.4</v>
      </c>
      <c r="F31" s="10" t="n">
        <v>3</v>
      </c>
      <c r="G31" s="11" t="n">
        <f aca="false">F31/H31</f>
        <v>0.6</v>
      </c>
      <c r="H31" s="12" t="n">
        <v>5</v>
      </c>
      <c r="J31" s="8" t="s">
        <v>2</v>
      </c>
      <c r="K31" s="9" t="s">
        <v>7</v>
      </c>
      <c r="L31" s="10" t="n">
        <v>3</v>
      </c>
      <c r="M31" s="11" t="n">
        <f aca="false">L31/P31</f>
        <v>0.428571428571429</v>
      </c>
      <c r="N31" s="10" t="n">
        <v>4</v>
      </c>
      <c r="O31" s="11" t="n">
        <f aca="false">N31/P31</f>
        <v>0.571428571428571</v>
      </c>
      <c r="P31" s="12" t="n">
        <f aca="false">L31+N31</f>
        <v>7</v>
      </c>
    </row>
    <row r="32" customFormat="false" ht="12.8" hidden="false" customHeight="false" outlineLevel="0" collapsed="false">
      <c r="B32" s="8"/>
      <c r="C32" s="9" t="s">
        <v>19</v>
      </c>
      <c r="D32" s="10" t="n">
        <v>4</v>
      </c>
      <c r="E32" s="11" t="n">
        <f aca="false">D32/H32</f>
        <v>1</v>
      </c>
      <c r="F32" s="10" t="n">
        <v>0</v>
      </c>
      <c r="G32" s="11" t="n">
        <f aca="false">F32/H32</f>
        <v>0</v>
      </c>
      <c r="H32" s="12" t="n">
        <v>4</v>
      </c>
      <c r="J32" s="8"/>
      <c r="K32" s="9" t="s">
        <v>14</v>
      </c>
      <c r="L32" s="10" t="n">
        <v>6</v>
      </c>
      <c r="M32" s="11" t="n">
        <f aca="false">L32/P32</f>
        <v>0.857142857142857</v>
      </c>
      <c r="N32" s="10" t="n">
        <v>1</v>
      </c>
      <c r="O32" s="11" t="n">
        <f aca="false">N32/P32</f>
        <v>0.142857142857143</v>
      </c>
      <c r="P32" s="12" t="n">
        <f aca="false">L32+N32</f>
        <v>7</v>
      </c>
    </row>
    <row r="33" customFormat="false" ht="12.8" hidden="false" customHeight="false" outlineLevel="0" collapsed="false">
      <c r="B33" s="8"/>
      <c r="C33" s="9" t="s">
        <v>20</v>
      </c>
      <c r="D33" s="10" t="n">
        <v>3</v>
      </c>
      <c r="E33" s="11" t="n">
        <f aca="false">D33/H33</f>
        <v>0.6</v>
      </c>
      <c r="F33" s="10" t="n">
        <v>2</v>
      </c>
      <c r="G33" s="11" t="n">
        <f aca="false">F33/H33</f>
        <v>0.4</v>
      </c>
      <c r="H33" s="12" t="n">
        <v>5</v>
      </c>
      <c r="J33" s="8"/>
      <c r="K33" s="9"/>
      <c r="L33" s="10"/>
      <c r="M33" s="11"/>
      <c r="N33" s="10"/>
      <c r="O33" s="11"/>
      <c r="P33" s="12"/>
    </row>
    <row r="34" customFormat="false" ht="12.8" hidden="false" customHeight="false" outlineLevel="0" collapsed="false">
      <c r="B34" s="5"/>
      <c r="C34" s="13"/>
      <c r="D34" s="13"/>
      <c r="E34" s="13"/>
      <c r="F34" s="13"/>
      <c r="G34" s="13"/>
      <c r="H34" s="12" t="n">
        <v>14</v>
      </c>
      <c r="J34" s="5"/>
      <c r="K34" s="13"/>
      <c r="L34" s="13"/>
      <c r="M34" s="13"/>
      <c r="N34" s="13"/>
      <c r="O34" s="13"/>
      <c r="P34" s="12" t="n">
        <f aca="false">P31+P32+P33</f>
        <v>14</v>
      </c>
    </row>
    <row r="38" customFormat="false" ht="12.8" hidden="false" customHeight="false" outlineLevel="0" collapsed="false">
      <c r="B38" s="5"/>
      <c r="C38" s="5"/>
      <c r="D38" s="6" t="s">
        <v>16</v>
      </c>
      <c r="E38" s="6"/>
      <c r="F38" s="6"/>
      <c r="G38" s="6"/>
      <c r="H38" s="7" t="s">
        <v>17</v>
      </c>
      <c r="J38" s="5"/>
      <c r="K38" s="5"/>
      <c r="L38" s="6" t="s">
        <v>16</v>
      </c>
      <c r="M38" s="6"/>
      <c r="N38" s="6"/>
      <c r="O38" s="6"/>
      <c r="P38" s="7" t="s">
        <v>17</v>
      </c>
    </row>
    <row r="39" customFormat="false" ht="12.8" hidden="false" customHeight="false" outlineLevel="0" collapsed="false">
      <c r="B39" s="5"/>
      <c r="C39" s="5"/>
      <c r="D39" s="6" t="s">
        <v>10</v>
      </c>
      <c r="E39" s="6"/>
      <c r="F39" s="6" t="s">
        <v>8</v>
      </c>
      <c r="G39" s="6"/>
      <c r="H39" s="7"/>
      <c r="J39" s="5"/>
      <c r="K39" s="5"/>
      <c r="L39" s="6" t="s">
        <v>10</v>
      </c>
      <c r="M39" s="6"/>
      <c r="N39" s="6" t="s">
        <v>8</v>
      </c>
      <c r="O39" s="6"/>
      <c r="P39" s="7"/>
    </row>
    <row r="40" customFormat="false" ht="12.8" hidden="false" customHeight="false" outlineLevel="0" collapsed="false">
      <c r="B40" s="8" t="s">
        <v>1</v>
      </c>
      <c r="C40" s="9" t="s">
        <v>6</v>
      </c>
      <c r="D40" s="10" t="n">
        <v>2</v>
      </c>
      <c r="E40" s="11" t="n">
        <f aca="false">D40/H40</f>
        <v>0.5</v>
      </c>
      <c r="F40" s="10" t="n">
        <v>2</v>
      </c>
      <c r="G40" s="11" t="n">
        <f aca="false">F40/H40</f>
        <v>0.5</v>
      </c>
      <c r="H40" s="12" t="n">
        <f aca="false">D40+F40</f>
        <v>4</v>
      </c>
      <c r="J40" s="8" t="s">
        <v>3</v>
      </c>
      <c r="K40" s="14" t="n">
        <f aca="false">TRUE()</f>
        <v>1</v>
      </c>
      <c r="L40" s="10" t="n">
        <v>3</v>
      </c>
      <c r="M40" s="11" t="n">
        <f aca="false">L40/P40</f>
        <v>0.5</v>
      </c>
      <c r="N40" s="10" t="n">
        <v>3</v>
      </c>
      <c r="O40" s="11" t="n">
        <f aca="false">N40/P40</f>
        <v>0.5</v>
      </c>
      <c r="P40" s="12" t="n">
        <f aca="false">L40+N40</f>
        <v>6</v>
      </c>
    </row>
    <row r="41" customFormat="false" ht="12.8" hidden="false" customHeight="false" outlineLevel="0" collapsed="false">
      <c r="B41" s="8"/>
      <c r="C41" s="9" t="s">
        <v>12</v>
      </c>
      <c r="D41" s="10" t="n">
        <v>4</v>
      </c>
      <c r="E41" s="11" t="n">
        <f aca="false">D41/H41</f>
        <v>0.666666666666667</v>
      </c>
      <c r="F41" s="10" t="n">
        <v>2</v>
      </c>
      <c r="G41" s="11" t="n">
        <f aca="false">F41/H41</f>
        <v>0.333333333333333</v>
      </c>
      <c r="H41" s="12" t="n">
        <f aca="false">D41+F41</f>
        <v>6</v>
      </c>
      <c r="J41" s="8"/>
      <c r="K41" s="14" t="n">
        <f aca="false">FALSE()</f>
        <v>0</v>
      </c>
      <c r="L41" s="10" t="n">
        <v>6</v>
      </c>
      <c r="M41" s="11" t="n">
        <f aca="false">L41/P41</f>
        <v>0.75</v>
      </c>
      <c r="N41" s="10" t="n">
        <v>2</v>
      </c>
      <c r="O41" s="11" t="n">
        <f aca="false">N41/P41</f>
        <v>0.25</v>
      </c>
      <c r="P41" s="12" t="n">
        <f aca="false">L41+N41</f>
        <v>8</v>
      </c>
    </row>
    <row r="42" customFormat="false" ht="12.8" hidden="false" customHeight="false" outlineLevel="0" collapsed="false">
      <c r="B42" s="8"/>
      <c r="C42" s="9" t="s">
        <v>13</v>
      </c>
      <c r="D42" s="10" t="n">
        <v>3</v>
      </c>
      <c r="E42" s="11" t="n">
        <f aca="false">D42/H42</f>
        <v>0.75</v>
      </c>
      <c r="F42" s="10" t="n">
        <v>1</v>
      </c>
      <c r="G42" s="11" t="n">
        <f aca="false">F42/H42</f>
        <v>0.25</v>
      </c>
      <c r="H42" s="12" t="n">
        <f aca="false">D42+F42</f>
        <v>4</v>
      </c>
      <c r="J42" s="8"/>
      <c r="K42" s="9"/>
      <c r="L42" s="10"/>
      <c r="M42" s="11"/>
      <c r="N42" s="10"/>
      <c r="O42" s="11"/>
      <c r="P42" s="12"/>
    </row>
    <row r="43" customFormat="false" ht="12.8" hidden="false" customHeight="false" outlineLevel="0" collapsed="false">
      <c r="B43" s="5"/>
      <c r="C43" s="13"/>
      <c r="D43" s="13"/>
      <c r="E43" s="13"/>
      <c r="F43" s="13"/>
      <c r="G43" s="13"/>
      <c r="H43" s="12" t="n">
        <f aca="false">H40+H41+H42</f>
        <v>14</v>
      </c>
      <c r="J43" s="5"/>
      <c r="K43" s="13"/>
      <c r="L43" s="13"/>
      <c r="M43" s="13"/>
      <c r="N43" s="13"/>
      <c r="O43" s="13"/>
      <c r="P43" s="12" t="n">
        <f aca="false">P40+P41+P42</f>
        <v>14</v>
      </c>
    </row>
  </sheetData>
  <mergeCells count="24">
    <mergeCell ref="B29:C30"/>
    <mergeCell ref="D29:G29"/>
    <mergeCell ref="H29:H30"/>
    <mergeCell ref="J29:K30"/>
    <mergeCell ref="L29:O29"/>
    <mergeCell ref="P29:P30"/>
    <mergeCell ref="D30:E30"/>
    <mergeCell ref="F30:G30"/>
    <mergeCell ref="L30:M30"/>
    <mergeCell ref="N30:O30"/>
    <mergeCell ref="B31:B33"/>
    <mergeCell ref="J31:J33"/>
    <mergeCell ref="B38:C39"/>
    <mergeCell ref="D38:G38"/>
    <mergeCell ref="H38:H39"/>
    <mergeCell ref="J38:K39"/>
    <mergeCell ref="L38:O38"/>
    <mergeCell ref="P38:P39"/>
    <mergeCell ref="D39:E39"/>
    <mergeCell ref="F39:G39"/>
    <mergeCell ref="L39:M39"/>
    <mergeCell ref="N39:O39"/>
    <mergeCell ref="B40:B42"/>
    <mergeCell ref="J40:J4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8:R29"/>
  <sheetViews>
    <sheetView showFormulas="false" showGridLines="true" showRowColHeaders="true" showZeros="true" rightToLeft="false" tabSelected="false" showOutlineSymbols="true" defaultGridColor="true" view="normal" topLeftCell="B17" colorId="64" zoomScale="100" zoomScaleNormal="100" zoomScalePageLayoutView="100" workbookViewId="0">
      <selection pane="topLeft" activeCell="F37" activeCellId="0" sqref="F37"/>
    </sheetView>
  </sheetViews>
  <sheetFormatPr defaultColWidth="11.53515625" defaultRowHeight="12.8" zeroHeight="false" outlineLevelRow="0" outlineLevelCol="0"/>
  <sheetData>
    <row r="8" customFormat="false" ht="12.8" hidden="false" customHeight="false" outlineLevel="0" collapsed="false">
      <c r="A8" s="15" t="s">
        <v>21</v>
      </c>
      <c r="B8" s="15" t="s">
        <v>22</v>
      </c>
      <c r="C8" s="15" t="s">
        <v>23</v>
      </c>
      <c r="D8" s="15" t="s">
        <v>24</v>
      </c>
      <c r="F8" s="5"/>
      <c r="G8" s="5"/>
      <c r="H8" s="6" t="s">
        <v>25</v>
      </c>
      <c r="I8" s="6"/>
      <c r="J8" s="6"/>
      <c r="K8" s="6"/>
      <c r="L8" s="6"/>
      <c r="M8" s="6"/>
      <c r="N8" s="6"/>
      <c r="O8" s="6"/>
      <c r="P8" s="6"/>
      <c r="Q8" s="6"/>
      <c r="R8" s="7" t="s">
        <v>17</v>
      </c>
    </row>
    <row r="9" customFormat="false" ht="12.8" hidden="false" customHeight="false" outlineLevel="0" collapsed="false">
      <c r="A9" s="2" t="s">
        <v>26</v>
      </c>
      <c r="B9" s="2" t="s">
        <v>27</v>
      </c>
      <c r="C9" s="2" t="s">
        <v>28</v>
      </c>
      <c r="D9" s="2" t="s">
        <v>29</v>
      </c>
      <c r="F9" s="5"/>
      <c r="G9" s="5"/>
      <c r="H9" s="6" t="s">
        <v>29</v>
      </c>
      <c r="I9" s="6"/>
      <c r="J9" s="6" t="s">
        <v>30</v>
      </c>
      <c r="K9" s="6"/>
      <c r="L9" s="6" t="s">
        <v>31</v>
      </c>
      <c r="M9" s="6"/>
      <c r="N9" s="6" t="s">
        <v>32</v>
      </c>
      <c r="O9" s="6"/>
      <c r="P9" s="6" t="s">
        <v>33</v>
      </c>
      <c r="Q9" s="6"/>
      <c r="R9" s="7"/>
    </row>
    <row r="10" customFormat="false" ht="12.8" hidden="false" customHeight="false" outlineLevel="0" collapsed="false">
      <c r="A10" s="2" t="s">
        <v>28</v>
      </c>
      <c r="B10" s="2" t="s">
        <v>27</v>
      </c>
      <c r="C10" s="2" t="s">
        <v>26</v>
      </c>
      <c r="D10" s="2" t="s">
        <v>29</v>
      </c>
      <c r="F10" s="8" t="s">
        <v>34</v>
      </c>
      <c r="G10" s="14" t="s">
        <v>26</v>
      </c>
      <c r="H10" s="16" t="n">
        <v>1</v>
      </c>
      <c r="I10" s="11" t="n">
        <f aca="false">H10/R10</f>
        <v>0.2</v>
      </c>
      <c r="J10" s="16" t="n">
        <v>3</v>
      </c>
      <c r="K10" s="11" t="n">
        <f aca="false">J10/R10</f>
        <v>0.6</v>
      </c>
      <c r="L10" s="16" t="n">
        <v>0</v>
      </c>
      <c r="M10" s="11" t="n">
        <f aca="false">L10/R10</f>
        <v>0</v>
      </c>
      <c r="N10" s="16" t="n">
        <v>1</v>
      </c>
      <c r="O10" s="11" t="n">
        <f aca="false">N10/R10</f>
        <v>0.2</v>
      </c>
      <c r="P10" s="16" t="n">
        <v>0</v>
      </c>
      <c r="Q10" s="11" t="n">
        <f aca="false">P10/R10</f>
        <v>0</v>
      </c>
      <c r="R10" s="12" t="n">
        <f aca="false">P10+N10+L10+J10+H10</f>
        <v>5</v>
      </c>
    </row>
    <row r="11" customFormat="false" ht="12.8" hidden="false" customHeight="false" outlineLevel="0" collapsed="false">
      <c r="A11" s="2" t="s">
        <v>26</v>
      </c>
      <c r="B11" s="2" t="s">
        <v>35</v>
      </c>
      <c r="C11" s="2" t="s">
        <v>28</v>
      </c>
      <c r="D11" s="2" t="s">
        <v>30</v>
      </c>
      <c r="F11" s="8"/>
      <c r="G11" s="14" t="s">
        <v>28</v>
      </c>
      <c r="H11" s="16" t="n">
        <v>1</v>
      </c>
      <c r="I11" s="11" t="n">
        <f aca="false">H11/R11</f>
        <v>0.25</v>
      </c>
      <c r="J11" s="16" t="n">
        <v>0</v>
      </c>
      <c r="K11" s="11" t="n">
        <f aca="false">J11/R11</f>
        <v>0</v>
      </c>
      <c r="L11" s="16" t="n">
        <v>1</v>
      </c>
      <c r="M11" s="11" t="n">
        <f aca="false">L11/R11</f>
        <v>0.25</v>
      </c>
      <c r="N11" s="16" t="n">
        <v>1</v>
      </c>
      <c r="O11" s="11" t="n">
        <f aca="false">N11/R11</f>
        <v>0.25</v>
      </c>
      <c r="P11" s="16" t="n">
        <v>1</v>
      </c>
      <c r="Q11" s="11" t="n">
        <f aca="false">P11/R11</f>
        <v>0.25</v>
      </c>
      <c r="R11" s="12" t="n">
        <f aca="false">P11+N11+L11+J11+H11</f>
        <v>4</v>
      </c>
    </row>
    <row r="12" customFormat="false" ht="12.8" hidden="false" customHeight="false" outlineLevel="0" collapsed="false">
      <c r="A12" s="2" t="s">
        <v>26</v>
      </c>
      <c r="B12" s="2" t="s">
        <v>35</v>
      </c>
      <c r="C12" s="2" t="s">
        <v>26</v>
      </c>
      <c r="D12" s="2" t="s">
        <v>30</v>
      </c>
      <c r="F12" s="8"/>
      <c r="G12" s="9"/>
      <c r="H12" s="10"/>
      <c r="I12" s="11"/>
      <c r="J12" s="10"/>
      <c r="K12" s="11"/>
      <c r="L12" s="10"/>
      <c r="M12" s="11"/>
      <c r="N12" s="10"/>
      <c r="O12" s="11"/>
      <c r="P12" s="10"/>
      <c r="Q12" s="11"/>
      <c r="R12" s="12"/>
    </row>
    <row r="13" customFormat="false" ht="12.8" hidden="false" customHeight="false" outlineLevel="0" collapsed="false">
      <c r="A13" s="2" t="s">
        <v>28</v>
      </c>
      <c r="B13" s="2" t="s">
        <v>35</v>
      </c>
      <c r="C13" s="2" t="s">
        <v>26</v>
      </c>
      <c r="D13" s="2" t="s">
        <v>31</v>
      </c>
      <c r="F13" s="13"/>
      <c r="G13" s="13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2" t="n">
        <f aca="false">R10+R11</f>
        <v>9</v>
      </c>
    </row>
    <row r="14" customFormat="false" ht="12.8" hidden="false" customHeight="false" outlineLevel="0" collapsed="false">
      <c r="A14" s="2" t="s">
        <v>26</v>
      </c>
      <c r="B14" s="2" t="s">
        <v>28</v>
      </c>
      <c r="C14" s="2" t="s">
        <v>28</v>
      </c>
      <c r="D14" s="2" t="s">
        <v>32</v>
      </c>
    </row>
    <row r="15" customFormat="false" ht="12.8" hidden="false" customHeight="false" outlineLevel="0" collapsed="false">
      <c r="A15" s="2" t="s">
        <v>26</v>
      </c>
      <c r="B15" s="2" t="s">
        <v>28</v>
      </c>
      <c r="C15" s="2" t="s">
        <v>26</v>
      </c>
      <c r="D15" s="2" t="s">
        <v>30</v>
      </c>
    </row>
    <row r="16" customFormat="false" ht="12.8" hidden="false" customHeight="false" outlineLevel="0" collapsed="false">
      <c r="A16" s="2" t="s">
        <v>28</v>
      </c>
      <c r="B16" s="2" t="s">
        <v>28</v>
      </c>
      <c r="C16" s="2" t="s">
        <v>26</v>
      </c>
      <c r="D16" s="2" t="s">
        <v>33</v>
      </c>
      <c r="F16" s="5"/>
      <c r="G16" s="5"/>
      <c r="H16" s="6" t="s">
        <v>25</v>
      </c>
      <c r="I16" s="6"/>
      <c r="J16" s="6"/>
      <c r="K16" s="6"/>
      <c r="L16" s="6"/>
      <c r="M16" s="6"/>
      <c r="N16" s="6"/>
      <c r="O16" s="6"/>
      <c r="P16" s="6"/>
      <c r="Q16" s="6"/>
      <c r="R16" s="7" t="s">
        <v>17</v>
      </c>
    </row>
    <row r="17" customFormat="false" ht="12.8" hidden="false" customHeight="false" outlineLevel="0" collapsed="false">
      <c r="A17" s="2" t="s">
        <v>28</v>
      </c>
      <c r="B17" s="2" t="s">
        <v>28</v>
      </c>
      <c r="C17" s="2" t="s">
        <v>28</v>
      </c>
      <c r="D17" s="2" t="s">
        <v>32</v>
      </c>
      <c r="F17" s="5"/>
      <c r="G17" s="5"/>
      <c r="H17" s="6" t="s">
        <v>29</v>
      </c>
      <c r="I17" s="6"/>
      <c r="J17" s="6" t="s">
        <v>30</v>
      </c>
      <c r="K17" s="6"/>
      <c r="L17" s="6" t="s">
        <v>31</v>
      </c>
      <c r="M17" s="6"/>
      <c r="N17" s="6" t="s">
        <v>32</v>
      </c>
      <c r="O17" s="6"/>
      <c r="P17" s="6" t="s">
        <v>33</v>
      </c>
      <c r="Q17" s="6"/>
      <c r="R17" s="7"/>
    </row>
    <row r="18" customFormat="false" ht="12.8" hidden="false" customHeight="false" outlineLevel="0" collapsed="false">
      <c r="F18" s="18" t="s">
        <v>22</v>
      </c>
      <c r="G18" s="19" t="s">
        <v>27</v>
      </c>
      <c r="H18" s="16" t="n">
        <v>2</v>
      </c>
      <c r="I18" s="11" t="n">
        <f aca="false">H18/R18</f>
        <v>1</v>
      </c>
      <c r="J18" s="16" t="n">
        <v>0</v>
      </c>
      <c r="K18" s="11" t="n">
        <f aca="false">J18/R18</f>
        <v>0</v>
      </c>
      <c r="L18" s="16" t="n">
        <v>0</v>
      </c>
      <c r="M18" s="11" t="n">
        <f aca="false">L18/R18</f>
        <v>0</v>
      </c>
      <c r="N18" s="16" t="n">
        <v>0</v>
      </c>
      <c r="O18" s="11" t="n">
        <f aca="false">N18/R18</f>
        <v>0</v>
      </c>
      <c r="P18" s="16" t="n">
        <v>0</v>
      </c>
      <c r="Q18" s="11" t="n">
        <f aca="false">P18/R18</f>
        <v>0</v>
      </c>
      <c r="R18" s="12" t="n">
        <f aca="false">P18+N18+L18+J18+H18</f>
        <v>2</v>
      </c>
    </row>
    <row r="19" customFormat="false" ht="12.8" hidden="false" customHeight="false" outlineLevel="0" collapsed="false">
      <c r="F19" s="18"/>
      <c r="G19" s="19" t="s">
        <v>35</v>
      </c>
      <c r="H19" s="16" t="n">
        <v>0</v>
      </c>
      <c r="I19" s="11" t="n">
        <f aca="false">H19/R19</f>
        <v>0</v>
      </c>
      <c r="J19" s="16" t="n">
        <v>2</v>
      </c>
      <c r="K19" s="11" t="n">
        <f aca="false">J19/R19</f>
        <v>0.666666666666667</v>
      </c>
      <c r="L19" s="16" t="n">
        <v>0</v>
      </c>
      <c r="M19" s="11" t="n">
        <f aca="false">L19/R19</f>
        <v>0</v>
      </c>
      <c r="N19" s="16" t="n">
        <v>0</v>
      </c>
      <c r="O19" s="11" t="n">
        <f aca="false">N19/R19</f>
        <v>0</v>
      </c>
      <c r="P19" s="16" t="n">
        <v>1</v>
      </c>
      <c r="Q19" s="11" t="n">
        <f aca="false">P19/R19</f>
        <v>0.333333333333333</v>
      </c>
      <c r="R19" s="12" t="n">
        <f aca="false">P19+N19+L19+J19+H19</f>
        <v>3</v>
      </c>
    </row>
    <row r="20" customFormat="false" ht="12.8" hidden="false" customHeight="false" outlineLevel="0" collapsed="false">
      <c r="F20" s="18"/>
      <c r="G20" s="9" t="s">
        <v>28</v>
      </c>
      <c r="H20" s="10" t="n">
        <v>0</v>
      </c>
      <c r="I20" s="11" t="n">
        <f aca="false">H20/R20</f>
        <v>0</v>
      </c>
      <c r="J20" s="10" t="n">
        <v>1</v>
      </c>
      <c r="K20" s="11" t="n">
        <f aca="false">J20/R20</f>
        <v>0.25</v>
      </c>
      <c r="L20" s="10" t="n">
        <v>0</v>
      </c>
      <c r="M20" s="11" t="n">
        <f aca="false">L20/R20</f>
        <v>0</v>
      </c>
      <c r="N20" s="10" t="n">
        <v>2</v>
      </c>
      <c r="O20" s="11" t="n">
        <f aca="false">N20/R20</f>
        <v>0.5</v>
      </c>
      <c r="P20" s="10" t="n">
        <v>1</v>
      </c>
      <c r="Q20" s="11" t="n">
        <f aca="false">P20/R20</f>
        <v>0.25</v>
      </c>
      <c r="R20" s="12" t="n">
        <f aca="false">P20+N20+L20+J20+H20</f>
        <v>4</v>
      </c>
    </row>
    <row r="21" customFormat="false" ht="12.8" hidden="false" customHeight="false" outlineLevel="0" collapsed="false">
      <c r="F21" s="13"/>
      <c r="G21" s="13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2" t="n">
        <f aca="false">R18+R19+R20</f>
        <v>9</v>
      </c>
    </row>
    <row r="24" customFormat="false" ht="12.8" hidden="false" customHeight="false" outlineLevel="0" collapsed="false">
      <c r="F24" s="5"/>
      <c r="G24" s="5"/>
      <c r="H24" s="6" t="s">
        <v>25</v>
      </c>
      <c r="I24" s="6"/>
      <c r="J24" s="6"/>
      <c r="K24" s="6"/>
      <c r="L24" s="6"/>
      <c r="M24" s="6"/>
      <c r="N24" s="6"/>
      <c r="O24" s="6"/>
      <c r="P24" s="6"/>
      <c r="Q24" s="6"/>
      <c r="R24" s="7" t="s">
        <v>17</v>
      </c>
    </row>
    <row r="25" customFormat="false" ht="12.8" hidden="false" customHeight="false" outlineLevel="0" collapsed="false">
      <c r="F25" s="5"/>
      <c r="G25" s="5"/>
      <c r="H25" s="6" t="s">
        <v>29</v>
      </c>
      <c r="I25" s="6"/>
      <c r="J25" s="6" t="s">
        <v>30</v>
      </c>
      <c r="K25" s="6"/>
      <c r="L25" s="6" t="s">
        <v>31</v>
      </c>
      <c r="M25" s="6"/>
      <c r="N25" s="6" t="s">
        <v>32</v>
      </c>
      <c r="O25" s="6"/>
      <c r="P25" s="6" t="s">
        <v>33</v>
      </c>
      <c r="Q25" s="6"/>
      <c r="R25" s="7"/>
    </row>
    <row r="26" customFormat="false" ht="12.8" hidden="false" customHeight="false" outlineLevel="0" collapsed="false">
      <c r="F26" s="18" t="s">
        <v>23</v>
      </c>
      <c r="G26" s="14" t="s">
        <v>26</v>
      </c>
      <c r="H26" s="16" t="n">
        <v>1</v>
      </c>
      <c r="I26" s="11" t="n">
        <f aca="false">H26/R26</f>
        <v>0.2</v>
      </c>
      <c r="J26" s="16" t="n">
        <v>2</v>
      </c>
      <c r="K26" s="11" t="n">
        <f aca="false">J26/R26</f>
        <v>0.4</v>
      </c>
      <c r="L26" s="16" t="n">
        <v>1</v>
      </c>
      <c r="M26" s="11" t="n">
        <f aca="false">L26/R26</f>
        <v>0.2</v>
      </c>
      <c r="N26" s="16" t="n">
        <v>0</v>
      </c>
      <c r="O26" s="11" t="n">
        <f aca="false">N26/R26</f>
        <v>0</v>
      </c>
      <c r="P26" s="16" t="n">
        <v>1</v>
      </c>
      <c r="Q26" s="11" t="n">
        <f aca="false">P26/R26</f>
        <v>0.2</v>
      </c>
      <c r="R26" s="12" t="n">
        <f aca="false">P26+N26+L26+J26+H26</f>
        <v>5</v>
      </c>
    </row>
    <row r="27" customFormat="false" ht="12.8" hidden="false" customHeight="false" outlineLevel="0" collapsed="false">
      <c r="F27" s="18"/>
      <c r="G27" s="14" t="s">
        <v>28</v>
      </c>
      <c r="H27" s="16" t="n">
        <v>1</v>
      </c>
      <c r="I27" s="11" t="n">
        <f aca="false">H27/R27</f>
        <v>0.25</v>
      </c>
      <c r="J27" s="16" t="n">
        <v>1</v>
      </c>
      <c r="K27" s="11" t="n">
        <f aca="false">J27/R27</f>
        <v>0.25</v>
      </c>
      <c r="L27" s="16" t="n">
        <v>0</v>
      </c>
      <c r="M27" s="11" t="n">
        <f aca="false">L27/R27</f>
        <v>0</v>
      </c>
      <c r="N27" s="16" t="n">
        <v>2</v>
      </c>
      <c r="O27" s="11" t="n">
        <f aca="false">N27/R27</f>
        <v>0.5</v>
      </c>
      <c r="P27" s="16" t="n">
        <v>0</v>
      </c>
      <c r="Q27" s="11" t="n">
        <f aca="false">P27/R27</f>
        <v>0</v>
      </c>
      <c r="R27" s="12" t="n">
        <f aca="false">P27+N27+L27+J27+H27</f>
        <v>4</v>
      </c>
    </row>
    <row r="28" customFormat="false" ht="12.8" hidden="false" customHeight="false" outlineLevel="0" collapsed="false">
      <c r="F28" s="18"/>
      <c r="G28" s="9"/>
      <c r="H28" s="10"/>
      <c r="I28" s="11"/>
      <c r="J28" s="10"/>
      <c r="K28" s="11"/>
      <c r="L28" s="10"/>
      <c r="M28" s="11"/>
      <c r="N28" s="10"/>
      <c r="O28" s="11"/>
      <c r="P28" s="10"/>
      <c r="Q28" s="11"/>
      <c r="R28" s="12"/>
    </row>
    <row r="29" customFormat="false" ht="12.8" hidden="false" customHeight="false" outlineLevel="0" collapsed="false">
      <c r="F29" s="13"/>
      <c r="G29" s="13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2" t="n">
        <f aca="false">R26+R27</f>
        <v>9</v>
      </c>
    </row>
  </sheetData>
  <mergeCells count="27">
    <mergeCell ref="F8:G9"/>
    <mergeCell ref="H8:Q8"/>
    <mergeCell ref="R8:R9"/>
    <mergeCell ref="H9:I9"/>
    <mergeCell ref="J9:K9"/>
    <mergeCell ref="L9:M9"/>
    <mergeCell ref="N9:O9"/>
    <mergeCell ref="P9:Q9"/>
    <mergeCell ref="F10:F12"/>
    <mergeCell ref="F16:G17"/>
    <mergeCell ref="H16:Q16"/>
    <mergeCell ref="R16:R17"/>
    <mergeCell ref="H17:I17"/>
    <mergeCell ref="J17:K17"/>
    <mergeCell ref="L17:M17"/>
    <mergeCell ref="N17:O17"/>
    <mergeCell ref="P17:Q17"/>
    <mergeCell ref="F18:F20"/>
    <mergeCell ref="F24:G25"/>
    <mergeCell ref="H24:Q24"/>
    <mergeCell ref="R24:R25"/>
    <mergeCell ref="H25:I25"/>
    <mergeCell ref="J25:K25"/>
    <mergeCell ref="L25:M25"/>
    <mergeCell ref="N25:O25"/>
    <mergeCell ref="P25:Q25"/>
    <mergeCell ref="F26:F2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0:M38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A10" activeCellId="0" sqref="A10"/>
    </sheetView>
  </sheetViews>
  <sheetFormatPr defaultColWidth="11.53515625" defaultRowHeight="12.8" zeroHeight="false" outlineLevelRow="0" outlineLevelCol="0"/>
  <sheetData>
    <row r="10" customFormat="false" ht="12.8" hidden="false" customHeight="false" outlineLevel="0" collapsed="false">
      <c r="A10" s="20" t="s">
        <v>36</v>
      </c>
      <c r="B10" s="20" t="s">
        <v>37</v>
      </c>
      <c r="C10" s="20" t="s">
        <v>38</v>
      </c>
      <c r="D10" s="20" t="s">
        <v>39</v>
      </c>
      <c r="E10" s="20" t="s">
        <v>40</v>
      </c>
      <c r="G10" s="5"/>
      <c r="H10" s="5"/>
      <c r="I10" s="6" t="s">
        <v>40</v>
      </c>
      <c r="J10" s="6"/>
      <c r="K10" s="6"/>
      <c r="L10" s="6"/>
      <c r="M10" s="7" t="s">
        <v>17</v>
      </c>
    </row>
    <row r="11" customFormat="false" ht="12.8" hidden="false" customHeight="false" outlineLevel="0" collapsed="false">
      <c r="A11" s="21" t="s">
        <v>36</v>
      </c>
      <c r="B11" s="21" t="s">
        <v>37</v>
      </c>
      <c r="C11" s="21" t="s">
        <v>38</v>
      </c>
      <c r="D11" s="21" t="s">
        <v>39</v>
      </c>
      <c r="E11" s="21" t="s">
        <v>41</v>
      </c>
      <c r="G11" s="5"/>
      <c r="H11" s="5"/>
      <c r="I11" s="6" t="s">
        <v>41</v>
      </c>
      <c r="J11" s="6"/>
      <c r="K11" s="6" t="s">
        <v>42</v>
      </c>
      <c r="L11" s="6"/>
      <c r="M11" s="7"/>
    </row>
    <row r="12" customFormat="false" ht="12.8" hidden="false" customHeight="false" outlineLevel="0" collapsed="false">
      <c r="A12" s="21" t="s">
        <v>36</v>
      </c>
      <c r="B12" s="21" t="s">
        <v>37</v>
      </c>
      <c r="C12" s="21" t="s">
        <v>38</v>
      </c>
      <c r="D12" s="21" t="s">
        <v>39</v>
      </c>
      <c r="E12" s="21" t="s">
        <v>41</v>
      </c>
      <c r="G12" s="8" t="s">
        <v>36</v>
      </c>
      <c r="H12" s="19" t="s">
        <v>36</v>
      </c>
      <c r="I12" s="10" t="n">
        <v>5</v>
      </c>
      <c r="J12" s="11" t="n">
        <f aca="false">I12/M12</f>
        <v>0.625</v>
      </c>
      <c r="K12" s="10" t="n">
        <v>3</v>
      </c>
      <c r="L12" s="11" t="n">
        <f aca="false">K12/M12</f>
        <v>0.375</v>
      </c>
      <c r="M12" s="12" t="n">
        <f aca="false">I12+K12</f>
        <v>8</v>
      </c>
    </row>
    <row r="13" customFormat="false" ht="12.8" hidden="false" customHeight="false" outlineLevel="0" collapsed="false">
      <c r="A13" s="21" t="s">
        <v>36</v>
      </c>
      <c r="B13" s="21" t="s">
        <v>43</v>
      </c>
      <c r="C13" s="21" t="s">
        <v>38</v>
      </c>
      <c r="D13" s="21" t="s">
        <v>44</v>
      </c>
      <c r="E13" s="21" t="s">
        <v>42</v>
      </c>
      <c r="G13" s="8"/>
      <c r="H13" s="19" t="s">
        <v>45</v>
      </c>
      <c r="I13" s="10" t="n">
        <v>1</v>
      </c>
      <c r="J13" s="11" t="n">
        <f aca="false">I13/M13</f>
        <v>0.5</v>
      </c>
      <c r="K13" s="10" t="n">
        <v>1</v>
      </c>
      <c r="L13" s="11" t="n">
        <f aca="false">K13/M13</f>
        <v>0.5</v>
      </c>
      <c r="M13" s="12" t="n">
        <f aca="false">I13+K13</f>
        <v>2</v>
      </c>
    </row>
    <row r="14" customFormat="false" ht="12.8" hidden="false" customHeight="false" outlineLevel="0" collapsed="false">
      <c r="A14" s="21" t="s">
        <v>45</v>
      </c>
      <c r="B14" s="21" t="s">
        <v>37</v>
      </c>
      <c r="C14" s="21" t="s">
        <v>38</v>
      </c>
      <c r="D14" s="21" t="s">
        <v>39</v>
      </c>
      <c r="E14" s="21" t="s">
        <v>41</v>
      </c>
      <c r="G14" s="8"/>
      <c r="H14" s="9"/>
      <c r="I14" s="10"/>
      <c r="J14" s="11"/>
      <c r="K14" s="10"/>
      <c r="L14" s="11"/>
      <c r="M14" s="12"/>
    </row>
    <row r="15" customFormat="false" ht="12.8" hidden="false" customHeight="false" outlineLevel="0" collapsed="false">
      <c r="A15" s="21" t="s">
        <v>36</v>
      </c>
      <c r="B15" s="21" t="s">
        <v>37</v>
      </c>
      <c r="C15" s="21" t="s">
        <v>38</v>
      </c>
      <c r="D15" s="21" t="s">
        <v>39</v>
      </c>
      <c r="E15" s="21" t="s">
        <v>41</v>
      </c>
      <c r="G15" s="5"/>
      <c r="H15" s="13"/>
      <c r="I15" s="13"/>
      <c r="J15" s="13"/>
      <c r="K15" s="13"/>
      <c r="L15" s="13"/>
      <c r="M15" s="12" t="n">
        <f aca="false">M12+M13+M14</f>
        <v>10</v>
      </c>
    </row>
    <row r="16" customFormat="false" ht="12.8" hidden="false" customHeight="false" outlineLevel="0" collapsed="false">
      <c r="A16" s="21" t="s">
        <v>36</v>
      </c>
      <c r="B16" s="21" t="s">
        <v>37</v>
      </c>
      <c r="C16" s="21" t="s">
        <v>38</v>
      </c>
      <c r="D16" s="21" t="s">
        <v>39</v>
      </c>
      <c r="E16" s="21" t="s">
        <v>41</v>
      </c>
    </row>
    <row r="17" customFormat="false" ht="12.8" hidden="false" customHeight="false" outlineLevel="0" collapsed="false">
      <c r="A17" s="21" t="s">
        <v>36</v>
      </c>
      <c r="B17" s="21" t="s">
        <v>43</v>
      </c>
      <c r="C17" s="21" t="s">
        <v>46</v>
      </c>
      <c r="D17" s="21" t="s">
        <v>44</v>
      </c>
      <c r="E17" s="21" t="s">
        <v>42</v>
      </c>
      <c r="G17" s="5"/>
      <c r="H17" s="5"/>
      <c r="I17" s="6" t="s">
        <v>40</v>
      </c>
      <c r="J17" s="6"/>
      <c r="K17" s="6"/>
      <c r="L17" s="6"/>
      <c r="M17" s="7" t="s">
        <v>17</v>
      </c>
    </row>
    <row r="18" customFormat="false" ht="12.8" hidden="false" customHeight="false" outlineLevel="0" collapsed="false">
      <c r="A18" s="21" t="s">
        <v>36</v>
      </c>
      <c r="B18" s="21" t="s">
        <v>43</v>
      </c>
      <c r="C18" s="21" t="s">
        <v>38</v>
      </c>
      <c r="D18" s="21" t="s">
        <v>44</v>
      </c>
      <c r="E18" s="21" t="s">
        <v>42</v>
      </c>
      <c r="G18" s="5"/>
      <c r="H18" s="5"/>
      <c r="I18" s="6" t="s">
        <v>41</v>
      </c>
      <c r="J18" s="6"/>
      <c r="K18" s="6" t="s">
        <v>42</v>
      </c>
      <c r="L18" s="6"/>
      <c r="M18" s="7"/>
    </row>
    <row r="19" customFormat="false" ht="12.8" hidden="false" customHeight="false" outlineLevel="0" collapsed="false">
      <c r="A19" s="21" t="s">
        <v>36</v>
      </c>
      <c r="B19" s="21" t="s">
        <v>43</v>
      </c>
      <c r="C19" s="21" t="s">
        <v>38</v>
      </c>
      <c r="D19" s="21" t="s">
        <v>39</v>
      </c>
      <c r="E19" s="21" t="s">
        <v>41</v>
      </c>
      <c r="G19" s="8" t="s">
        <v>37</v>
      </c>
      <c r="H19" s="19" t="s">
        <v>37</v>
      </c>
      <c r="I19" s="10" t="n">
        <v>5</v>
      </c>
      <c r="J19" s="11" t="n">
        <f aca="false">I19/M19</f>
        <v>1</v>
      </c>
      <c r="K19" s="10" t="n">
        <v>0</v>
      </c>
      <c r="L19" s="11" t="n">
        <f aca="false">K19/M19</f>
        <v>0</v>
      </c>
      <c r="M19" s="12" t="n">
        <f aca="false">I19+K19</f>
        <v>5</v>
      </c>
    </row>
    <row r="20" customFormat="false" ht="12.8" hidden="false" customHeight="false" outlineLevel="0" collapsed="false">
      <c r="A20" s="21" t="s">
        <v>45</v>
      </c>
      <c r="B20" s="21" t="s">
        <v>43</v>
      </c>
      <c r="C20" s="21" t="s">
        <v>38</v>
      </c>
      <c r="D20" s="21" t="s">
        <v>39</v>
      </c>
      <c r="E20" s="21" t="s">
        <v>42</v>
      </c>
      <c r="G20" s="8"/>
      <c r="H20" s="19" t="s">
        <v>43</v>
      </c>
      <c r="I20" s="10" t="n">
        <v>1</v>
      </c>
      <c r="J20" s="11" t="n">
        <f aca="false">I20/M20</f>
        <v>0.2</v>
      </c>
      <c r="K20" s="10" t="n">
        <v>4</v>
      </c>
      <c r="L20" s="11" t="n">
        <f aca="false">K20/M20</f>
        <v>0.8</v>
      </c>
      <c r="M20" s="12" t="n">
        <f aca="false">I20+K20</f>
        <v>5</v>
      </c>
    </row>
    <row r="21" customFormat="false" ht="12.8" hidden="false" customHeight="false" outlineLevel="0" collapsed="false">
      <c r="G21" s="8"/>
      <c r="H21" s="9"/>
      <c r="I21" s="10"/>
      <c r="J21" s="11"/>
      <c r="K21" s="10"/>
      <c r="L21" s="11"/>
      <c r="M21" s="12"/>
    </row>
    <row r="22" customFormat="false" ht="12.8" hidden="false" customHeight="false" outlineLevel="0" collapsed="false">
      <c r="G22" s="5"/>
      <c r="H22" s="13"/>
      <c r="I22" s="13"/>
      <c r="J22" s="13"/>
      <c r="K22" s="13"/>
      <c r="L22" s="13"/>
      <c r="M22" s="12" t="n">
        <f aca="false">M19+M20+M21</f>
        <v>10</v>
      </c>
    </row>
    <row r="24" customFormat="false" ht="12.8" hidden="false" customHeight="false" outlineLevel="0" collapsed="false">
      <c r="G24" s="5"/>
      <c r="H24" s="5"/>
      <c r="I24" s="6" t="s">
        <v>40</v>
      </c>
      <c r="J24" s="6"/>
      <c r="K24" s="6"/>
      <c r="L24" s="6"/>
      <c r="M24" s="7" t="s">
        <v>17</v>
      </c>
    </row>
    <row r="25" customFormat="false" ht="12.8" hidden="false" customHeight="false" outlineLevel="0" collapsed="false">
      <c r="G25" s="5"/>
      <c r="H25" s="5"/>
      <c r="I25" s="6" t="s">
        <v>41</v>
      </c>
      <c r="J25" s="6"/>
      <c r="K25" s="6" t="s">
        <v>42</v>
      </c>
      <c r="L25" s="6"/>
      <c r="M25" s="7"/>
    </row>
    <row r="26" customFormat="false" ht="12.8" hidden="false" customHeight="false" outlineLevel="0" collapsed="false">
      <c r="G26" s="8" t="s">
        <v>38</v>
      </c>
      <c r="H26" s="19" t="s">
        <v>38</v>
      </c>
      <c r="I26" s="10" t="n">
        <v>6</v>
      </c>
      <c r="J26" s="11" t="n">
        <f aca="false">I26/M26</f>
        <v>0.666666666666667</v>
      </c>
      <c r="K26" s="10" t="n">
        <v>3</v>
      </c>
      <c r="L26" s="11" t="n">
        <f aca="false">K26/M26</f>
        <v>0.333333333333333</v>
      </c>
      <c r="M26" s="12" t="n">
        <f aca="false">I26+K26</f>
        <v>9</v>
      </c>
    </row>
    <row r="27" customFormat="false" ht="12.8" hidden="false" customHeight="false" outlineLevel="0" collapsed="false">
      <c r="G27" s="8"/>
      <c r="H27" s="19" t="s">
        <v>46</v>
      </c>
      <c r="I27" s="10" t="n">
        <v>0</v>
      </c>
      <c r="J27" s="11" t="n">
        <f aca="false">I27/M27</f>
        <v>0</v>
      </c>
      <c r="K27" s="10" t="n">
        <v>1</v>
      </c>
      <c r="L27" s="11" t="n">
        <f aca="false">K27/M27</f>
        <v>1</v>
      </c>
      <c r="M27" s="12" t="n">
        <f aca="false">I27+K27</f>
        <v>1</v>
      </c>
    </row>
    <row r="28" customFormat="false" ht="12.8" hidden="false" customHeight="false" outlineLevel="0" collapsed="false">
      <c r="G28" s="8"/>
      <c r="H28" s="9"/>
      <c r="I28" s="10"/>
      <c r="J28" s="11"/>
      <c r="K28" s="10"/>
      <c r="L28" s="11"/>
      <c r="M28" s="12"/>
    </row>
    <row r="29" customFormat="false" ht="12.8" hidden="false" customHeight="false" outlineLevel="0" collapsed="false">
      <c r="G29" s="5"/>
      <c r="H29" s="13"/>
      <c r="I29" s="13"/>
      <c r="J29" s="13"/>
      <c r="K29" s="13"/>
      <c r="L29" s="13"/>
      <c r="M29" s="12" t="n">
        <f aca="false">M26+M27+M28</f>
        <v>10</v>
      </c>
    </row>
    <row r="31" customFormat="false" ht="12.8" hidden="false" customHeight="false" outlineLevel="0" collapsed="false">
      <c r="G31" s="5"/>
      <c r="H31" s="5"/>
      <c r="I31" s="6" t="s">
        <v>40</v>
      </c>
      <c r="J31" s="6"/>
      <c r="K31" s="6"/>
      <c r="L31" s="6"/>
      <c r="M31" s="7" t="s">
        <v>17</v>
      </c>
    </row>
    <row r="32" customFormat="false" ht="12.8" hidden="false" customHeight="false" outlineLevel="0" collapsed="false">
      <c r="G32" s="5"/>
      <c r="H32" s="5"/>
      <c r="I32" s="6" t="s">
        <v>41</v>
      </c>
      <c r="J32" s="6"/>
      <c r="K32" s="6" t="s">
        <v>42</v>
      </c>
      <c r="L32" s="6"/>
      <c r="M32" s="7"/>
    </row>
    <row r="33" customFormat="false" ht="12.8" hidden="false" customHeight="false" outlineLevel="0" collapsed="false">
      <c r="G33" s="8" t="s">
        <v>39</v>
      </c>
      <c r="H33" s="19" t="s">
        <v>39</v>
      </c>
      <c r="I33" s="10" t="n">
        <v>6</v>
      </c>
      <c r="J33" s="11" t="n">
        <f aca="false">I33/M33</f>
        <v>0.857142857142857</v>
      </c>
      <c r="K33" s="10" t="n">
        <v>1</v>
      </c>
      <c r="L33" s="11" t="n">
        <f aca="false">K33/M33</f>
        <v>0.142857142857143</v>
      </c>
      <c r="M33" s="12" t="n">
        <f aca="false">I33+K33</f>
        <v>7</v>
      </c>
    </row>
    <row r="34" customFormat="false" ht="12.8" hidden="false" customHeight="false" outlineLevel="0" collapsed="false">
      <c r="G34" s="8"/>
      <c r="H34" s="19" t="s">
        <v>44</v>
      </c>
      <c r="I34" s="10" t="n">
        <v>0</v>
      </c>
      <c r="J34" s="11" t="n">
        <f aca="false">I34/M34</f>
        <v>0</v>
      </c>
      <c r="K34" s="10" t="n">
        <v>3</v>
      </c>
      <c r="L34" s="11" t="n">
        <f aca="false">K34/M34</f>
        <v>1</v>
      </c>
      <c r="M34" s="12" t="n">
        <f aca="false">I34+K34</f>
        <v>3</v>
      </c>
    </row>
    <row r="35" customFormat="false" ht="12.8" hidden="false" customHeight="false" outlineLevel="0" collapsed="false">
      <c r="G35" s="8"/>
      <c r="H35" s="9"/>
      <c r="I35" s="10"/>
      <c r="J35" s="11"/>
      <c r="K35" s="10"/>
      <c r="L35" s="11"/>
      <c r="M35" s="12"/>
    </row>
    <row r="36" customFormat="false" ht="12.8" hidden="false" customHeight="false" outlineLevel="0" collapsed="false">
      <c r="G36" s="5"/>
      <c r="H36" s="13"/>
      <c r="I36" s="13"/>
      <c r="J36" s="13"/>
      <c r="K36" s="13"/>
      <c r="L36" s="13"/>
      <c r="M36" s="12" t="n">
        <f aca="false">M33+M34+M35</f>
        <v>10</v>
      </c>
    </row>
    <row r="38" customFormat="false" ht="12.8" hidden="false" customHeight="false" outlineLevel="0" collapsed="false">
      <c r="K38" s="0" t="s">
        <v>47</v>
      </c>
    </row>
  </sheetData>
  <mergeCells count="24">
    <mergeCell ref="G10:H11"/>
    <mergeCell ref="I10:L10"/>
    <mergeCell ref="M10:M11"/>
    <mergeCell ref="I11:J11"/>
    <mergeCell ref="K11:L11"/>
    <mergeCell ref="G12:G14"/>
    <mergeCell ref="G17:H18"/>
    <mergeCell ref="I17:L17"/>
    <mergeCell ref="M17:M18"/>
    <mergeCell ref="I18:J18"/>
    <mergeCell ref="K18:L18"/>
    <mergeCell ref="G19:G21"/>
    <mergeCell ref="G24:H25"/>
    <mergeCell ref="I24:L24"/>
    <mergeCell ref="M24:M25"/>
    <mergeCell ref="I25:J25"/>
    <mergeCell ref="K25:L25"/>
    <mergeCell ref="G26:G28"/>
    <mergeCell ref="G31:H32"/>
    <mergeCell ref="I31:L31"/>
    <mergeCell ref="M31:M32"/>
    <mergeCell ref="I32:J32"/>
    <mergeCell ref="K32:L32"/>
    <mergeCell ref="G33:G3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C12:L13"/>
  <sheetViews>
    <sheetView showFormulas="false" showGridLines="true" showRowColHeaders="true" showZeros="true" rightToLeft="false" tabSelected="true" showOutlineSymbols="true" defaultGridColor="true" view="normal" topLeftCell="I1" colorId="64" zoomScale="100" zoomScaleNormal="100" zoomScalePageLayoutView="100" workbookViewId="0">
      <selection pane="topLeft" activeCell="D14" activeCellId="0" sqref="D14"/>
    </sheetView>
  </sheetViews>
  <sheetFormatPr defaultColWidth="11.53515625" defaultRowHeight="12.8" zeroHeight="false" outlineLevelRow="0" outlineLevelCol="0"/>
  <sheetData>
    <row r="12" customFormat="false" ht="12.8" hidden="false" customHeight="false" outlineLevel="0" collapsed="false">
      <c r="C12" s="1" t="s">
        <v>48</v>
      </c>
      <c r="D12" s="2" t="n">
        <v>161</v>
      </c>
      <c r="E12" s="2" t="n">
        <v>185</v>
      </c>
      <c r="F12" s="2" t="n">
        <v>184</v>
      </c>
      <c r="G12" s="2" t="n">
        <v>164</v>
      </c>
      <c r="H12" s="2" t="n">
        <v>169</v>
      </c>
      <c r="I12" s="2" t="n">
        <v>179</v>
      </c>
      <c r="J12" s="2" t="n">
        <v>176</v>
      </c>
      <c r="K12" s="2" t="n">
        <v>175</v>
      </c>
      <c r="L12" s="2" t="n">
        <v>180</v>
      </c>
    </row>
    <row r="13" customFormat="false" ht="12.8" hidden="false" customHeight="false" outlineLevel="0" collapsed="false">
      <c r="C13" s="1" t="s">
        <v>49</v>
      </c>
      <c r="D13" s="2" t="s">
        <v>50</v>
      </c>
      <c r="E13" s="2" t="s">
        <v>50</v>
      </c>
      <c r="F13" s="2" t="s">
        <v>51</v>
      </c>
      <c r="G13" s="2" t="s">
        <v>50</v>
      </c>
      <c r="H13" s="2" t="s">
        <v>51</v>
      </c>
      <c r="I13" s="2" t="s">
        <v>50</v>
      </c>
      <c r="J13" s="2" t="s">
        <v>50</v>
      </c>
      <c r="K13" s="2" t="s">
        <v>51</v>
      </c>
      <c r="L13" s="2" t="s">
        <v>51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9:E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9" activeCellId="0" sqref="B9"/>
    </sheetView>
  </sheetViews>
  <sheetFormatPr defaultColWidth="11.53515625" defaultRowHeight="12.8" zeroHeight="false" outlineLevelRow="0" outlineLevelCol="0"/>
  <sheetData>
    <row r="9" customFormat="false" ht="12.8" hidden="false" customHeight="false" outlineLevel="0" collapsed="false">
      <c r="B9" s="1" t="s">
        <v>52</v>
      </c>
      <c r="C9" s="1" t="s">
        <v>53</v>
      </c>
      <c r="D9" s="1" t="s">
        <v>54</v>
      </c>
      <c r="E9" s="1" t="s">
        <v>55</v>
      </c>
    </row>
    <row r="10" customFormat="false" ht="12.8" hidden="false" customHeight="false" outlineLevel="0" collapsed="false">
      <c r="B10" s="2" t="s">
        <v>56</v>
      </c>
      <c r="C10" s="2" t="n">
        <v>85</v>
      </c>
      <c r="D10" s="2" t="s">
        <v>50</v>
      </c>
      <c r="E10" s="2" t="s">
        <v>57</v>
      </c>
    </row>
    <row r="11" customFormat="false" ht="12.8" hidden="false" customHeight="false" outlineLevel="0" collapsed="false">
      <c r="B11" s="2" t="s">
        <v>56</v>
      </c>
      <c r="C11" s="2" t="n">
        <v>90</v>
      </c>
      <c r="D11" s="2" t="s">
        <v>58</v>
      </c>
      <c r="E11" s="2" t="s">
        <v>59</v>
      </c>
    </row>
    <row r="12" customFormat="false" ht="12.8" hidden="false" customHeight="false" outlineLevel="0" collapsed="false">
      <c r="B12" s="2" t="s">
        <v>60</v>
      </c>
      <c r="C12" s="2" t="n">
        <v>86</v>
      </c>
      <c r="D12" s="2" t="s">
        <v>50</v>
      </c>
      <c r="E12" s="2" t="s">
        <v>57</v>
      </c>
    </row>
    <row r="13" customFormat="false" ht="12.8" hidden="false" customHeight="false" outlineLevel="0" collapsed="false">
      <c r="B13" s="2" t="s">
        <v>61</v>
      </c>
      <c r="C13" s="2" t="n">
        <v>80</v>
      </c>
      <c r="D13" s="2" t="s">
        <v>50</v>
      </c>
      <c r="E13" s="2" t="s">
        <v>57</v>
      </c>
    </row>
    <row r="14" customFormat="false" ht="12.8" hidden="false" customHeight="false" outlineLevel="0" collapsed="false">
      <c r="B14" s="2" t="s">
        <v>61</v>
      </c>
      <c r="C14" s="2" t="n">
        <v>70</v>
      </c>
      <c r="D14" s="2" t="s">
        <v>58</v>
      </c>
      <c r="E14" s="2" t="s">
        <v>57</v>
      </c>
    </row>
    <row r="15" customFormat="false" ht="12.8" hidden="false" customHeight="false" outlineLevel="0" collapsed="false">
      <c r="B15" s="2" t="s">
        <v>60</v>
      </c>
      <c r="C15" s="2" t="n">
        <v>65</v>
      </c>
      <c r="D15" s="2" t="s">
        <v>58</v>
      </c>
      <c r="E15" s="2" t="s">
        <v>57</v>
      </c>
    </row>
    <row r="16" customFormat="false" ht="12.8" hidden="false" customHeight="false" outlineLevel="0" collapsed="false">
      <c r="B16" s="2" t="s">
        <v>56</v>
      </c>
      <c r="C16" s="2" t="n">
        <v>95</v>
      </c>
      <c r="D16" s="2" t="s">
        <v>50</v>
      </c>
      <c r="E16" s="2" t="s">
        <v>59</v>
      </c>
    </row>
    <row r="17" customFormat="false" ht="12.8" hidden="false" customHeight="false" outlineLevel="0" collapsed="false">
      <c r="B17" s="2" t="s">
        <v>56</v>
      </c>
      <c r="C17" s="2" t="n">
        <v>70</v>
      </c>
      <c r="D17" s="2" t="s">
        <v>50</v>
      </c>
      <c r="E17" s="2" t="s">
        <v>59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C7:F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7" activeCellId="0" sqref="C7"/>
    </sheetView>
  </sheetViews>
  <sheetFormatPr defaultColWidth="11.53515625" defaultRowHeight="12.8" zeroHeight="false" outlineLevelRow="0" outlineLevelCol="0"/>
  <sheetData>
    <row r="7" customFormat="false" ht="12.8" hidden="false" customHeight="false" outlineLevel="0" collapsed="false">
      <c r="C7" s="1" t="s">
        <v>62</v>
      </c>
      <c r="D7" s="1" t="s">
        <v>54</v>
      </c>
      <c r="E7" s="1" t="s">
        <v>61</v>
      </c>
      <c r="F7" s="1" t="s">
        <v>55</v>
      </c>
    </row>
    <row r="8" customFormat="false" ht="12.8" hidden="false" customHeight="false" outlineLevel="0" collapsed="false">
      <c r="C8" s="2" t="s">
        <v>51</v>
      </c>
      <c r="D8" s="2" t="s">
        <v>62</v>
      </c>
      <c r="E8" s="2" t="s">
        <v>62</v>
      </c>
      <c r="F8" s="2" t="s">
        <v>57</v>
      </c>
    </row>
    <row r="9" customFormat="false" ht="12.8" hidden="false" customHeight="false" outlineLevel="0" collapsed="false">
      <c r="C9" s="2" t="s">
        <v>50</v>
      </c>
      <c r="D9" s="2" t="s">
        <v>50</v>
      </c>
      <c r="E9" s="2" t="s">
        <v>51</v>
      </c>
      <c r="F9" s="2" t="s">
        <v>59</v>
      </c>
    </row>
    <row r="10" customFormat="false" ht="12.8" hidden="false" customHeight="false" outlineLevel="0" collapsed="false">
      <c r="C10" s="2" t="s">
        <v>62</v>
      </c>
      <c r="D10" s="2" t="s">
        <v>51</v>
      </c>
      <c r="E10" s="2" t="s">
        <v>50</v>
      </c>
      <c r="F10" s="2" t="s">
        <v>59</v>
      </c>
    </row>
    <row r="11" customFormat="false" ht="12.8" hidden="false" customHeight="false" outlineLevel="0" collapsed="false">
      <c r="C11" s="2" t="s">
        <v>51</v>
      </c>
      <c r="D11" s="2" t="s">
        <v>51</v>
      </c>
      <c r="E11" s="2" t="s">
        <v>51</v>
      </c>
      <c r="F11" s="2" t="s">
        <v>57</v>
      </c>
    </row>
    <row r="12" customFormat="false" ht="12.8" hidden="false" customHeight="false" outlineLevel="0" collapsed="false">
      <c r="C12" s="2" t="s">
        <v>50</v>
      </c>
      <c r="D12" s="2" t="s">
        <v>51</v>
      </c>
      <c r="E12" s="2" t="s">
        <v>62</v>
      </c>
      <c r="F12" s="2" t="s">
        <v>57</v>
      </c>
    </row>
    <row r="13" customFormat="false" ht="12.8" hidden="false" customHeight="false" outlineLevel="0" collapsed="false">
      <c r="C13" s="2" t="s">
        <v>62</v>
      </c>
      <c r="D13" s="2" t="s">
        <v>62</v>
      </c>
      <c r="E13" s="2" t="s">
        <v>50</v>
      </c>
      <c r="F13" s="2" t="s">
        <v>57</v>
      </c>
    </row>
    <row r="14" customFormat="false" ht="12.8" hidden="false" customHeight="false" outlineLevel="0" collapsed="false">
      <c r="C14" s="2" t="s">
        <v>50</v>
      </c>
      <c r="D14" s="2" t="s">
        <v>50</v>
      </c>
      <c r="E14" s="2" t="s">
        <v>50</v>
      </c>
      <c r="F14" s="2" t="s">
        <v>59</v>
      </c>
    </row>
    <row r="15" customFormat="false" ht="12.8" hidden="false" customHeight="false" outlineLevel="0" collapsed="false">
      <c r="C15" s="2" t="s">
        <v>51</v>
      </c>
      <c r="D15" s="2" t="s">
        <v>51</v>
      </c>
      <c r="E15" s="2" t="s">
        <v>62</v>
      </c>
      <c r="F15" s="2" t="s">
        <v>57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4:F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ColWidth="11.53515625" defaultRowHeight="12.8" zeroHeight="false" outlineLevelRow="0" outlineLevelCol="0"/>
  <sheetData>
    <row r="4" customFormat="false" ht="12.8" hidden="false" customHeight="false" outlineLevel="0" collapsed="false">
      <c r="B4" s="1" t="s">
        <v>63</v>
      </c>
      <c r="C4" s="1" t="s">
        <v>64</v>
      </c>
      <c r="D4" s="1" t="s">
        <v>65</v>
      </c>
      <c r="E4" s="1" t="s">
        <v>66</v>
      </c>
      <c r="F4" s="1" t="s">
        <v>67</v>
      </c>
    </row>
    <row r="5" customFormat="false" ht="12.8" hidden="false" customHeight="false" outlineLevel="0" collapsed="false">
      <c r="B5" s="2" t="s">
        <v>68</v>
      </c>
      <c r="C5" s="2" t="s">
        <v>7</v>
      </c>
      <c r="D5" s="2" t="s">
        <v>8</v>
      </c>
      <c r="E5" s="2" t="s">
        <v>69</v>
      </c>
      <c r="F5" s="2" t="s">
        <v>8</v>
      </c>
    </row>
    <row r="6" customFormat="false" ht="12.8" hidden="false" customHeight="false" outlineLevel="0" collapsed="false">
      <c r="B6" s="2" t="s">
        <v>68</v>
      </c>
      <c r="C6" s="2" t="s">
        <v>7</v>
      </c>
      <c r="D6" s="2" t="s">
        <v>8</v>
      </c>
      <c r="E6" s="2" t="s">
        <v>70</v>
      </c>
      <c r="F6" s="2" t="s">
        <v>8</v>
      </c>
    </row>
    <row r="7" customFormat="false" ht="12.8" hidden="false" customHeight="false" outlineLevel="0" collapsed="false">
      <c r="B7" s="2" t="s">
        <v>71</v>
      </c>
      <c r="C7" s="2" t="s">
        <v>7</v>
      </c>
      <c r="D7" s="2" t="s">
        <v>8</v>
      </c>
      <c r="E7" s="2" t="s">
        <v>69</v>
      </c>
      <c r="F7" s="2" t="s">
        <v>10</v>
      </c>
    </row>
    <row r="8" customFormat="false" ht="12.8" hidden="false" customHeight="false" outlineLevel="0" collapsed="false">
      <c r="B8" s="2" t="s">
        <v>72</v>
      </c>
      <c r="C8" s="2" t="s">
        <v>73</v>
      </c>
      <c r="D8" s="2" t="s">
        <v>8</v>
      </c>
      <c r="E8" s="2" t="s">
        <v>69</v>
      </c>
      <c r="F8" s="2" t="s">
        <v>10</v>
      </c>
    </row>
    <row r="9" customFormat="false" ht="12.8" hidden="false" customHeight="false" outlineLevel="0" collapsed="false">
      <c r="B9" s="2" t="s">
        <v>72</v>
      </c>
      <c r="C9" s="2" t="s">
        <v>74</v>
      </c>
      <c r="D9" s="2" t="s">
        <v>10</v>
      </c>
      <c r="E9" s="2" t="s">
        <v>69</v>
      </c>
      <c r="F9" s="2" t="s">
        <v>10</v>
      </c>
    </row>
    <row r="10" customFormat="false" ht="12.8" hidden="false" customHeight="false" outlineLevel="0" collapsed="false">
      <c r="B10" s="2" t="s">
        <v>72</v>
      </c>
      <c r="C10" s="2" t="s">
        <v>74</v>
      </c>
      <c r="D10" s="2" t="s">
        <v>10</v>
      </c>
      <c r="E10" s="2" t="s">
        <v>70</v>
      </c>
      <c r="F10" s="2" t="s">
        <v>8</v>
      </c>
    </row>
    <row r="11" customFormat="false" ht="12.8" hidden="false" customHeight="false" outlineLevel="0" collapsed="false">
      <c r="B11" s="2" t="s">
        <v>71</v>
      </c>
      <c r="C11" s="2" t="s">
        <v>74</v>
      </c>
      <c r="D11" s="2" t="s">
        <v>10</v>
      </c>
      <c r="E11" s="2" t="s">
        <v>70</v>
      </c>
      <c r="F11" s="2" t="s">
        <v>10</v>
      </c>
    </row>
    <row r="12" customFormat="false" ht="12.8" hidden="false" customHeight="false" outlineLevel="0" collapsed="false">
      <c r="B12" s="2" t="s">
        <v>68</v>
      </c>
      <c r="C12" s="2" t="s">
        <v>73</v>
      </c>
      <c r="D12" s="2" t="s">
        <v>8</v>
      </c>
      <c r="E12" s="2" t="s">
        <v>69</v>
      </c>
      <c r="F12" s="2" t="s">
        <v>8</v>
      </c>
    </row>
    <row r="13" customFormat="false" ht="12.8" hidden="false" customHeight="false" outlineLevel="0" collapsed="false">
      <c r="B13" s="2" t="s">
        <v>68</v>
      </c>
      <c r="C13" s="2" t="s">
        <v>74</v>
      </c>
      <c r="D13" s="2" t="s">
        <v>10</v>
      </c>
      <c r="E13" s="2" t="s">
        <v>69</v>
      </c>
      <c r="F13" s="2" t="s">
        <v>10</v>
      </c>
    </row>
    <row r="14" customFormat="false" ht="12.8" hidden="false" customHeight="false" outlineLevel="0" collapsed="false">
      <c r="B14" s="2" t="s">
        <v>72</v>
      </c>
      <c r="C14" s="2" t="s">
        <v>73</v>
      </c>
      <c r="D14" s="2" t="s">
        <v>10</v>
      </c>
      <c r="E14" s="2" t="s">
        <v>69</v>
      </c>
      <c r="F14" s="2" t="s">
        <v>10</v>
      </c>
    </row>
    <row r="15" customFormat="false" ht="12.8" hidden="false" customHeight="false" outlineLevel="0" collapsed="false">
      <c r="B15" s="2" t="s">
        <v>68</v>
      </c>
      <c r="C15" s="2" t="s">
        <v>73</v>
      </c>
      <c r="D15" s="2" t="s">
        <v>10</v>
      </c>
      <c r="E15" s="2" t="s">
        <v>70</v>
      </c>
      <c r="F15" s="2" t="s">
        <v>10</v>
      </c>
    </row>
    <row r="16" customFormat="false" ht="12.8" hidden="false" customHeight="false" outlineLevel="0" collapsed="false">
      <c r="B16" s="2" t="s">
        <v>71</v>
      </c>
      <c r="C16" s="2" t="s">
        <v>73</v>
      </c>
      <c r="D16" s="2" t="s">
        <v>8</v>
      </c>
      <c r="E16" s="2" t="s">
        <v>70</v>
      </c>
      <c r="F16" s="2" t="s">
        <v>10</v>
      </c>
    </row>
    <row r="17" customFormat="false" ht="12.8" hidden="false" customHeight="false" outlineLevel="0" collapsed="false">
      <c r="B17" s="2" t="s">
        <v>71</v>
      </c>
      <c r="C17" s="2" t="s">
        <v>7</v>
      </c>
      <c r="D17" s="2" t="s">
        <v>10</v>
      </c>
      <c r="E17" s="2" t="s">
        <v>69</v>
      </c>
      <c r="F17" s="2" t="s">
        <v>10</v>
      </c>
    </row>
    <row r="18" customFormat="false" ht="12.8" hidden="false" customHeight="false" outlineLevel="0" collapsed="false">
      <c r="B18" s="2" t="s">
        <v>72</v>
      </c>
      <c r="C18" s="2" t="s">
        <v>73</v>
      </c>
      <c r="D18" s="2" t="s">
        <v>8</v>
      </c>
      <c r="E18" s="2" t="s">
        <v>70</v>
      </c>
      <c r="F18" s="2" t="s">
        <v>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49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2021-12-03T08:50:14Z</dcterms:created>
  <dc:creator/>
  <dc:description/>
  <dc:language>en-US</dc:language>
  <cp:lastModifiedBy/>
  <dcterms:modified xsi:type="dcterms:W3CDTF">2021-12-05T17:10:58Z</dcterms:modified>
  <cp:revision>6</cp:revision>
  <dc:subject/>
  <dc:title/>
</cp:coreProperties>
</file>