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Till\Dropbox\DIY\CoreBot\"/>
    </mc:Choice>
  </mc:AlternateContent>
  <bookViews>
    <workbookView xWindow="0" yWindow="0" windowWidth="21570" windowHeight="10670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E47" i="1"/>
  <c r="E38" i="1" l="1"/>
  <c r="E39" i="1"/>
  <c r="E42" i="1" l="1"/>
  <c r="E19" i="1" l="1"/>
  <c r="E24" i="1"/>
  <c r="E18" i="1" l="1"/>
  <c r="E23" i="1" l="1"/>
  <c r="E31" i="1"/>
  <c r="E41" i="1" l="1"/>
  <c r="E46" i="1"/>
  <c r="E35" i="1"/>
  <c r="E36" i="1"/>
  <c r="E37" i="1"/>
  <c r="E40" i="1"/>
  <c r="E45" i="1"/>
  <c r="E29" i="1"/>
  <c r="E30" i="1"/>
  <c r="E28" i="1"/>
  <c r="E22" i="1"/>
  <c r="F26" i="1" s="1"/>
  <c r="E9" i="1"/>
  <c r="E8" i="1"/>
  <c r="E16" i="1"/>
  <c r="E17" i="1"/>
  <c r="E13" i="1"/>
  <c r="E14" i="1"/>
  <c r="E15" i="1"/>
  <c r="E12" i="1"/>
  <c r="E4" i="1"/>
  <c r="E5" i="1"/>
  <c r="E6" i="1"/>
  <c r="E7" i="1"/>
  <c r="E3" i="1"/>
  <c r="F43" i="1" l="1"/>
  <c r="F20" i="1"/>
  <c r="F33" i="1"/>
  <c r="F10" i="1"/>
  <c r="F51" i="1" l="1"/>
</calcChain>
</file>

<file path=xl/sharedStrings.xml><?xml version="1.0" encoding="utf-8"?>
<sst xmlns="http://schemas.openxmlformats.org/spreadsheetml/2006/main" count="76" uniqueCount="76">
  <si>
    <t>Frame</t>
  </si>
  <si>
    <t>http://www.banggood.com/10pcs-20x20mm-Aluminium-Corner-Joint-Right-Angle-Bracket-Furniture-Fittings-p-1056722.html</t>
  </si>
  <si>
    <t>50 T-Nuts M3</t>
  </si>
  <si>
    <t>http://www.banggood.com/50pcs-M3-T-Sliding-Nut-Zin-Plated-Carbon-Steel-T-Sliding-Nut-for-2020-Aluminum-Profile-p-1081131.html</t>
  </si>
  <si>
    <t>50 M3 Washers</t>
  </si>
  <si>
    <t>http://www.banggood.com/50-PCS-Stainless-Steel-Flat-Gasket-Plain-Washer-Spacer-M390_8-For-M3-Motor-Shalf-p-1064061.html</t>
  </si>
  <si>
    <t>Z-Achse</t>
  </si>
  <si>
    <t>https://www.amazon.de/St%C3%BCck-Zylinderkopfschrauben-Edelstahl-Zylinderschrauben-Innensechskant/dp/B018XL6B6O/ref=sr_1_2?ie=UTF8&amp;qid=1473782117&amp;sr=8-2&amp;keywords=m3x25</t>
  </si>
  <si>
    <t>100 M3x20mm</t>
  </si>
  <si>
    <t>Extruder</t>
  </si>
  <si>
    <t>http://www.banggood.com/0_4mm-E3D-V6-All-metal-3D-Printer-Extrusion-Head-Nozzle-With-Fan-p-1036420.html</t>
  </si>
  <si>
    <t>Elektronik</t>
  </si>
  <si>
    <t>Smoothieboard</t>
  </si>
  <si>
    <t>https://www.aliexpress.com/item/1pcs-silicone-heating-pad-heater-220V-600W-300-300-mm-for-3d-printer-heat-bed/32591046539.html?spm=2114.13010608.0.63.oyaJBp</t>
  </si>
  <si>
    <t>Sonstiges</t>
  </si>
  <si>
    <t>https://www.aluminium-online-shop.de</t>
  </si>
  <si>
    <t>25A SSR 480V AC</t>
  </si>
  <si>
    <t>http://www.banggood.com/SSR-25DA-SSR-Solid-state-Solid-State-Relay-25A-Output-AC24-380V-p-79300.html</t>
  </si>
  <si>
    <t>UM-Gantry</t>
  </si>
  <si>
    <t>5m GT2 Belt + 4 20T Pulleys</t>
  </si>
  <si>
    <t>http://www.banggood.com/GT2-Aluminium-Timing-Pulley-20-Teeth-M4-Screw-5M-Belt-For-RepRap-3D-Printer-Prusa-CNC-p-1081285.html?rmmds=search</t>
  </si>
  <si>
    <t>http://www.motedis.com/shop/Nutprofil/20-B-Typ-Nut-6/Aluprofil-20x20-B-Typ-Nut-6::1.html</t>
  </si>
  <si>
    <t>https://de.aliexpress.com/item/280-280-1-5mm-Silicone-Rubber-3D-Printer-Heater-220V-450w-3M-adhesive-2-face-130C/32666160575.html?spm=2114.010208.3.18.iCBRiG&amp;ws_ab_test=searchweb0_0,searchweb201602_5_10065_10056_10068_10055_10054_10069_10059_10078_10079_10073_10017_10080_10070_10082_10081_421_420_10060_10061_10052_10062_10053_10050_10051,searchweb201603_1&amp;btsid=c3ec0ebf-f940-4d90-8ecb-5b1b9462b34c</t>
  </si>
  <si>
    <t>GT2 20T double pulley 8mm bore</t>
  </si>
  <si>
    <t>500 x 8mm rail</t>
  </si>
  <si>
    <t>10x GT2 20T pulley 8mm bore</t>
  </si>
  <si>
    <t>https://de.aliexpress.com/item/Wholesale-10pcs-20-teeth-Bore-8mm-GT2-Timing-Pulley-fit-width-6mm-of-2GT-Belt-3D/32616479146.html?spm=2114.010208.3.2.OVtNXG&amp;ws_ab_test=searchweb0_0,searchweb201602_1_116_10065_117_10068_114_115_10069_113_10084_10083_10017_1</t>
  </si>
  <si>
    <t>https://de.aliexpress.com/item/1Pcs-ultimaker-2-DIY-2GT-GT2-Timing-Driving-Pulley-20-Tooth-20teeth-Bore-5mm-8mm-Double/32640966282.html?spm=2114.010208.3.21.0bqk29&amp;ws_ab_test=searchweb0_0,searchweb201602_1_116_10065_117_10068_114_115_10069_113_10084_10083</t>
  </si>
  <si>
    <t>http://www.ebay.de/itm/ETGCR15-8-mm-Linearwelle-gehartet-aus-GCR15-verchromt-8-mm-Durchmesser-500-mm-/162078170839?hash=item25bc9c9ed7:g:CLcAAOSwPhdU~WBR</t>
  </si>
  <si>
    <t>https://de.aliexpress.com/item/3d-printer-Accessories-NEMA17-Mounting-L-Bracket-Mount-42-series-Stepper-Motor-Alloy-Steel-Mounting-Bracket/32659632755.html?spm=2114.010208.3.58.da6Ncg&amp;ws_ab_test=searchweb0_0,searchweb201602_1_116_10065_117_10068_114_115_1</t>
  </si>
  <si>
    <t>5x8mm coupling</t>
  </si>
  <si>
    <t>https://de.aliexpress.com/item/5x8-mm-Motor-Jaw-Shaft-Coupler-5mm-To-8mm-Flexible-Coupling-OD-19x25mm-Whoelsale/32615723244.html?spm=2114.010208.3.11.Kvznlb&amp;ws_ab_test=searchweb0_0,searchweb201602_1_116_10065_117_10068_114_115_10069_113_10084_10083_10017_</t>
  </si>
  <si>
    <t>10 Microswitches</t>
  </si>
  <si>
    <t>https://de.aliexpress.com/item/Low-Price-10pcs-Lot-3-Pin-Tact-Switch-Sensitive-Microswitch-With-Round-Handle-KW11-3Z-5A/32700243989.html?spm=2114.010208.3.225.Rp8BZS&amp;ws_ab_test=searchweb0_0,searchweb201602_1_116_10065_117_10068_114_115_10069_113_10084_100</t>
  </si>
  <si>
    <t>2x LM6LUU linear bearing</t>
  </si>
  <si>
    <t>https://de.aliexpress.com/item/Free-shipping-2-pcs-lot-LM6LUU-LML6UU-6x12x35mm-6mm-Long-linear-ball-bearing-bush-bushing-Ultimaker/32727750790.html?spm=2114.010208.3.2.5eIUX6&amp;ws_ab_test=searchweb0_0,searchweb201602_1_10000073_10065_10068_10000074_10000132</t>
  </si>
  <si>
    <t>https://de.aliexpress.com/item/Universal-24V-5A-120W-Regulated-Switching-Power-Supply-Transformer-100-240V-AC-to-DC-For-LED/32606322171.html?spm=2114.010208.3.82.ApOKE9&amp;ws_ab_test=searchweb0_0,searchweb201602_1_10000073_10065_10068_10000074_10000132_10000</t>
  </si>
  <si>
    <t>100 M3x8 mm</t>
  </si>
  <si>
    <t>https://www.amazon.de/St%C3%BCck-Zylinderkopfschrauben-Edelstahl-Zylinderschrauben-Innensechskant/dp/B018XL758M/ref=sr_1_1?ie=UTF8&amp;qid=1488108021&amp;sr=8-1&amp;keywords=m3x8</t>
  </si>
  <si>
    <t>https://de.aliexpress.com/item/3Dpriter-control-board-MKS-SBase-V1-0-32-s-Motherboard-compatible-Smoothieware-open-source-firmware-support/32384368763.html?spm=a2g0x.search0104.3.10.p03t4c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c4556953-73cc-43cb-9639-42c4616d9372&amp;algo_expid=f603ab4a-e4c4-4887-b722-3e4b07f3ae04-1&amp;algo_pvid=f603ab4a-e4c4-4887-b722-3e4b07f3ae04</t>
  </si>
  <si>
    <t>https://www.omc-stepperonline.com/hybrid-stepper-motor/nema-17-bipolar-09deg-46ncm-651ozin-2a-28v-42x42x48mm-4-wires-17hm19-2004s.html?mfp=17-step-angle%5B0.9%5D%2C16-bipolar-unipolar%5BBipolar%5D</t>
  </si>
  <si>
    <t>https://www.omc-stepperonline.com/hybrid-stepper-motor/nema-17-bipolar-18deg-36ncm-51ozin-085a-54v-42x42x39mm-4-wires-17hs15-0854s.html?mfp=17-step-angle%5B1.8%5D%2C16-bipolar-unipolar%5BBipolar%5D%2C24-no-of-lead%5B4%5D</t>
  </si>
  <si>
    <t>https://www.omc-stepperonline.com/hybrid-stepper-motor/nema-17-bipolar-18deg-65ncm-92ozin-21a-336v-42x42x60mm-4-wires-17hs24-2104s.html?mfp=17-step-angle%5B1.8%5D%2C16-bipolar-unipolar%5BBipolar%5D%2C24-no-of-lead%5B4%5D</t>
  </si>
  <si>
    <t>https://de.aliexpress.com/item/BIGTREETECH-Titan-Extruder-Fully-Kits-for-Titan-Extruder-for-1-75mm-Nema-17-Stepper-Motor-V6/32789942768.html?spm=a2g0x.search0104.3.1.Y97V3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3910b09a-3f18-4174-bd6a-f8c83c6a748f&amp;algo_expid=1678f0ac-d4a8-4fb4-b4c3-56a94e70e3d5-3&amp;algo_pvid=1678f0ac-d4a8-4fb4-b4c3-56a94e70e3d5</t>
  </si>
  <si>
    <t>https://de.aliexpress.com/item/3D-Printer-THSL-300-8D-Lead-Screw-Dia-8MM-Thread-8mm-Length-300mm-trapezoidal-spindle-screw/32804077178.html?spm=a2g0x.search0104.3.98.5Sc57E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86f143f6-524f-4785-8f28-1ba73675555c&amp;algo_expid=e0984b0c-aadf-4134-9d46-fe0eef76a2b6-15&amp;algo_pvid=e0984b0c-aadf-4134-9d46-fe0eef76a2b6</t>
  </si>
  <si>
    <t>https://de.aliexpress.com/item/4PCS-LOT-linear-rail-shaft-8mm-SK8-SH8A-Linear-Rail-Shaft-Support-XYZ-Table-CNC-and/32815287740.html?spm=a2g0x.search0104.3.2.cJdZ6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3a75b29-c1ae-4780-9433-8fd21450b1ee&amp;algo_expid=47a08648-6f9f-4022-95e7-79f8e5e82cc0-0&amp;algo_pvid=47a08648-6f9f-4022-95e7-79f8e5e82cc0</t>
  </si>
  <si>
    <t>10x KP08 flanged bearing</t>
  </si>
  <si>
    <t>https://de.aliexpress.com/item/NEW-10pcs-lot-8-mm-caliber-Zinc-Alloy-mounted-bearings-KP08-UCP08-P08-pillow-block-bearing/32368432549.html?spm=a2g0x.search0104.3.26.Tc0HwN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7a6f2009-c9bd-4576-821a-71828e9d6561&amp;algo_expid=e04119e0-7f0d-4fdc-95ca-9ef24a15e697-3&amp;algo_pvid=e04119e0-7f0d-4fdc-95ca-9ef24a15e697</t>
  </si>
  <si>
    <t>https://de.aliexpress.com/item/1pcs-M8-2mm-Sensing-Inductive-Proximity-Sensor-Switch-NPN-Work-Voltage-5V-DC-Special-For-MCU/32825728358.html?spm=a2g0x.search0104.3.26.jzEtT3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241c8cbd-b5c0-4749-b508-71fcaf6a89f7&amp;algo_expid=e8586fb2-518b-4de7-bbe8-94985ff52db7-3&amp;algo_pvid=e8586fb2-518b-4de7-bbe8-94985ff52db7</t>
  </si>
  <si>
    <t>https://de.aliexpress.com/item/24V-2-Pin-DC-Cooling-Fan-40mm-40x40x10mm-4cm-4010s-9Blade-For-3D-Printer-CPU/32804862157.html?spm=a2g0x.search0104.3.50.0bVkhR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ef2cd549-40a2-47d1-851e-065379af0108&amp;algo_expid=7672a2d6-cfc7-4801-8d62-acb6c319bfc4-6&amp;algo_pvid=7672a2d6-cfc7-4801-8d62-acb6c319bfc4</t>
  </si>
  <si>
    <t>4x LM8UU-formfactor bronze bushings</t>
  </si>
  <si>
    <t>https://de.aliexpress.com/item/4pcs-8x15x24-mm-linear-graphite-copper-set-bearing-copper-bushing-oil-self-lubricating-bearing-JDB-Free/32823893175.html?spm=a2g0x.search0104.3.18.1WmtEB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1014acbf-d0bd-48d0-a257-c9d0f3a5aa65&amp;algo_expid=359280aa-26d3-468b-b8d9-38ceb56e07c8-2&amp;algo_pvid=359280aa-26d3-468b-b8d9-38ceb56e07c8</t>
  </si>
  <si>
    <t>Item</t>
  </si>
  <si>
    <t>Count</t>
  </si>
  <si>
    <t>Single</t>
  </si>
  <si>
    <t>Overall</t>
  </si>
  <si>
    <t>Aluminium extrusion 500mm</t>
  </si>
  <si>
    <t>Aluminium extrusion 400mm</t>
  </si>
  <si>
    <t>10 corner pieces</t>
  </si>
  <si>
    <t>Trapezoidal spindle 300mm</t>
  </si>
  <si>
    <t>4x SK8 linear rail support</t>
  </si>
  <si>
    <t>E3D V6 all-metall clone</t>
  </si>
  <si>
    <t>E3D Titan extruder clone</t>
  </si>
  <si>
    <t>Induktiver proximity sensor</t>
  </si>
  <si>
    <t>40mm 24V fan</t>
  </si>
  <si>
    <t>Silikon heater matt 300x300mm</t>
  </si>
  <si>
    <t>NEMA 17 stepper 0,9° 46N/cm</t>
  </si>
  <si>
    <t>NEMA 17 stepper 1,8° 36N/cm</t>
  </si>
  <si>
    <t>NEMA 17 stepper 1,8° 65N/cm</t>
  </si>
  <si>
    <t>24V 5A powersupply</t>
  </si>
  <si>
    <t>Fine milled aluminium plate 310x310x6mm</t>
  </si>
  <si>
    <t>NEMA 17 mount</t>
  </si>
  <si>
    <t>2x 400 x 6mm rail</t>
  </si>
  <si>
    <t>https://de.aliexpress.com/item/2-Pcs-Cnc-Linear-Shaft-Chrome-OD-6mm-L-400mm-WCS-Round-Hardened-Steel-Rod-Bar/32791713155.html?spm=a2g0x.search0104.3.23.IRe6AL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78ab2a9-c2c1-4158-bd25-6828a2b87a1b&amp;algo_expid=24120a3d-c0bf-4c5a-a21d-e43cbeab6dda-3&amp;algo_pvid=24120a3d-c0bf-4c5a-a21d-e43cbeab6dda</t>
  </si>
  <si>
    <t>50x M3 square nuts</t>
  </si>
  <si>
    <t>https://de.aliexpress.com/item/100pcs-M3-color-zinc-plated-square-nuts-block-square-quadrangle-quadrilateral-galvanized-square-nuts-hw55028/32666611009.html?spm=a2g0x.search0104.3.1.RrtPZM&amp;ws_ab_test=searchweb0_0,searchweb201602_3_10152_10065_10151_10068_10344_10345_10547_10342_10343_10340_10341_10548_10193_10194_10541_10304_10307_10060_10302_10155_10154_10056_10055_10539_10537_10536_10059_10534_10533_100031_10103_10102_5670013_10107_10142_10320_10321_10322_5660013_10084_10083_10177_10180_10312_10313_10314_10184_10319_10550_10073_10551_10552_10553_10554_10186_10557_5650013-10550,searchweb201603_1,ppcSwitch_5&amp;btsid=d98c7a77-6f40-4d59-8181-b12c8a6a0d67&amp;algo_expid=7fa12f10-d95a-4e25-870e-b8073f2ee5b7-0&amp;algo_pvid=7fa12f10-d95a-4e25-870e-b8073f2ee5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</si>
</sst>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2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Pcs-ultimaker-2-DIY-2GT-GT2-Timing-Driving-Pulley-20-Tooth-20teeth-Bore-5mm-8mm-Double/32640966282.html?spm=2114.010208.3.21.0bqk29&amp;ws_ab_test=searchweb0_0,searchweb201602_1_116_10065_117_10068_114_115_10069_113_10084_10083" TargetMode="External"/><Relationship Id="rId13" Type="http://schemas.openxmlformats.org/officeDocument/2006/relationships/hyperlink" Target="https://de.aliexpress.com/item/3D-Printer-THSL-300-8D-Lead-Screw-Dia-8MM-Thread-8mm-Length-300mm-trapezoidal-spindle-screw/32804077178.html?spm=a2g0x.search0104.3.98.5Sc57E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86f143f6-524f-4785-8f28-1ba73675555c&amp;algo_expid=e0984b0c-aadf-4134-9d46-fe0eef76a2b6-15&amp;algo_pvid=e0984b0c-aadf-4134-9d46-fe0eef76a2b6" TargetMode="External"/><Relationship Id="rId18" Type="http://schemas.openxmlformats.org/officeDocument/2006/relationships/hyperlink" Target="https://www.aliexpress.com/item/1pcs-silicone-heating-pad-heater-220V-600W-300-300-mm-for-3d-printer-heat-bed/32591046539.html?spm=2114.13010608.0.63.oyaJBp" TargetMode="External"/><Relationship Id="rId26" Type="http://schemas.openxmlformats.org/officeDocument/2006/relationships/hyperlink" Target="https://de.aliexpress.com/item/NEW-10pcs-lot-8-mm-caliber-Zinc-Alloy-mounted-bearings-KP08-UCP08-P08-pillow-block-bearing/32368432549.html?spm=a2g0x.search0104.3.26.Tc0HwN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7a6f2009-c9bd-4576-821a-71828e9d6561&amp;algo_expid=e04119e0-7f0d-4fdc-95ca-9ef24a15e697-3&amp;algo_pvid=e04119e0-7f0d-4fdc-95ca-9ef24a15e697" TargetMode="External"/><Relationship Id="rId3" Type="http://schemas.openxmlformats.org/officeDocument/2006/relationships/hyperlink" Target="http://www.banggood.com/50pcs-M3-T-Sliding-Nut-Zin-Plated-Carbon-Steel-T-Sliding-Nut-for-2020-Aluminum-Profile-p-1081131.html" TargetMode="External"/><Relationship Id="rId21" Type="http://schemas.openxmlformats.org/officeDocument/2006/relationships/hyperlink" Target="https://de.aliexpress.com/item/3d-printer-Accessories-NEMA17-Mounting-L-Bracket-Mount-42-series-Stepper-Motor-Alloy-Steel-Mounting-Bracket/32659632755.html?spm=2114.010208.3.58.da6Ncg&amp;ws_ab_test=searchweb0_0,searchweb201602_1_116_10065_117_10068_114_115_1" TargetMode="External"/><Relationship Id="rId7" Type="http://schemas.openxmlformats.org/officeDocument/2006/relationships/hyperlink" Target="http://www.banggood.com/GT2-Aluminium-Timing-Pulley-20-Teeth-M4-Screw-5M-Belt-For-RepRap-3D-Printer-Prusa-CNC-p-1081285.html?rmmds=search" TargetMode="External"/><Relationship Id="rId12" Type="http://schemas.openxmlformats.org/officeDocument/2006/relationships/hyperlink" Target="https://www.amazon.de/St%C3%BCck-Zylinderkopfschrauben-Edelstahl-Zylinderschrauben-Innensechskant/dp/B018XL6B6O/ref=sr_1_2?ie=UTF8&amp;qid=1473782117&amp;sr=8-2&amp;keywords=m3x25" TargetMode="External"/><Relationship Id="rId17" Type="http://schemas.openxmlformats.org/officeDocument/2006/relationships/hyperlink" Target="https://de.aliexpress.com/item/3Dpriter-control-board-MKS-SBase-V1-0-32-s-Motherboard-compatible-Smoothieware-open-source-firmware-support/32384368763.html?spm=a2g0x.search0104.3.10.p03t4c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c4556953-73cc-43cb-9639-42c4616d9372&amp;algo_expid=f603ab4a-e4c4-4887-b722-3e4b07f3ae04-1&amp;algo_pvid=f603ab4a-e4c4-4887-b722-3e4b07f3ae04" TargetMode="External"/><Relationship Id="rId25" Type="http://schemas.openxmlformats.org/officeDocument/2006/relationships/hyperlink" Target="https://de.aliexpress.com/item/4PCS-LOT-linear-rail-shaft-8mm-SK8-SH8A-Linear-Rail-Shaft-Support-XYZ-Table-CNC-and/32815287740.html?spm=a2g0x.search0104.3.2.cJdZ6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3a75b29-c1ae-4780-9433-8fd21450b1ee&amp;algo_expid=47a08648-6f9f-4022-95e7-79f8e5e82cc0-0&amp;algo_pvid=47a08648-6f9f-4022-95e7-79f8e5e82cc0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banggood.com/10pcs-20x20mm-Aluminium-Corner-Joint-Right-Angle-Bracket-Furniture-Fittings-p-1056722.html" TargetMode="External"/><Relationship Id="rId16" Type="http://schemas.openxmlformats.org/officeDocument/2006/relationships/hyperlink" Target="https://de.aliexpress.com/item/1pcs-M8-2mm-Sensing-Inductive-Proximity-Sensor-Switch-NPN-Work-Voltage-5V-DC-Special-For-MCU/32825728358.html?spm=a2g0x.search0104.3.26.jzEtT3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241c8cbd-b5c0-4749-b508-71fcaf6a89f7&amp;algo_expid=e8586fb2-518b-4de7-bbe8-94985ff52db7-3&amp;algo_pvid=e8586fb2-518b-4de7-bbe8-94985ff52db7" TargetMode="External"/><Relationship Id="rId20" Type="http://schemas.openxmlformats.org/officeDocument/2006/relationships/hyperlink" Target="https://www.aluminium-online-shop.de/" TargetMode="External"/><Relationship Id="rId29" Type="http://schemas.openxmlformats.org/officeDocument/2006/relationships/hyperlink" Target="https://de.aliexpress.com/item/Low-Price-10pcs-Lot-3-Pin-Tact-Switch-Sensitive-Microswitch-With-Round-Handle-KW11-3Z-5A/32700243989.html?spm=2114.010208.3.225.Rp8BZS&amp;ws_ab_test=searchweb0_0,searchweb201602_1_116_10065_117_10068_114_115_10069_113_10084_100" TargetMode="External"/><Relationship Id="rId1" Type="http://schemas.openxmlformats.org/officeDocument/2006/relationships/hyperlink" Target="http://www.motedis.com/shop/Nutprofil/20-B-Typ-Nut-6/Aluprofil-20x20-B-Typ-Nut-6::1.html" TargetMode="External"/><Relationship Id="rId6" Type="http://schemas.openxmlformats.org/officeDocument/2006/relationships/hyperlink" Target="https://de.aliexpress.com/item/4pcs-8x15x24-mm-linear-graphite-copper-set-bearing-copper-bushing-oil-self-lubricating-bearing-JDB-Free/32823893175.html?spm=a2g0x.search0104.3.18.1WmtEB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1014acbf-d0bd-48d0-a257-c9d0f3a5aa65&amp;algo_expid=359280aa-26d3-468b-b8d9-38ceb56e07c8-2&amp;algo_pvid=359280aa-26d3-468b-b8d9-38ceb56e07c8" TargetMode="External"/><Relationship Id="rId11" Type="http://schemas.openxmlformats.org/officeDocument/2006/relationships/hyperlink" Target="https://www.amazon.de/St%C3%BCck-Zylinderkopfschrauben-Edelstahl-Zylinderschrauben-Innensechskant/dp/B018XL758M/ref=sr_1_1?ie=UTF8&amp;qid=1488108021&amp;sr=8-1&amp;keywords=m3x8" TargetMode="External"/><Relationship Id="rId24" Type="http://schemas.openxmlformats.org/officeDocument/2006/relationships/hyperlink" Target="https://de.aliexpress.com/item/24V-2-Pin-DC-Cooling-Fan-40mm-40x40x10mm-4cm-4010s-9Blade-For-3D-Printer-CPU/32804862157.html?spm=a2g0x.search0104.3.50.0bVkhR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ef2cd549-40a2-47d1-851e-065379af0108&amp;algo_expid=7672a2d6-cfc7-4801-8d62-acb6c319bfc4-6&amp;algo_pvid=7672a2d6-cfc7-4801-8d62-acb6c319bfc4" TargetMode="External"/><Relationship Id="rId32" Type="http://schemas.openxmlformats.org/officeDocument/2006/relationships/hyperlink" Target="https://de.aliexpress.com/item/100pcs-M3-color-zinc-plated-square-nuts-block-square-quadrangle-quadrilateral-galvanized-square-nuts-hw55028/32666611009.html?spm=a2g0x.search0104.3.1.RrtPZM&amp;ws_ab_test=searchweb0_0,searchweb201602_3_10152_10065_10151_10068_10344_10345_10547_10342_10343_10340_10341_10548_10193_10194_10541_10304_10307_10060_10302_10155_10154_10056_10055_10539_10537_10536_10059_10534_10533_100031_10103_10102_5670013_10107_10142_10320_10321_10322_5660013_10084_10083_10177_10180_10312_10313_10314_10184_10319_10550_10073_10551_10552_10553_10554_10186_10557_5650013-10550,searchweb201603_1,ppcSwitch_5&amp;btsid=d98c7a77-6f40-4d59-8181-b12c8a6a0d67&amp;algo_expid=7fa12f10-d95a-4e25-870e-b8073f2ee5b7-0&amp;algo_pvid=7fa12f10-d95a-4e25-870e-b8073f2ee5b7" TargetMode="External"/><Relationship Id="rId5" Type="http://schemas.openxmlformats.org/officeDocument/2006/relationships/hyperlink" Target="https://de.aliexpress.com/item/2-Pcs-Cnc-Linear-Shaft-Chrome-OD-6mm-L-400mm-WCS-Round-Hardened-Steel-Rod-Bar/32791713155.html?spm=a2g0x.search0104.3.23.IRe6AL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78ab2a9-c2c1-4158-bd25-6828a2b87a1b&amp;algo_expid=24120a3d-c0bf-4c5a-a21d-e43cbeab6dda-3&amp;algo_pvid=24120a3d-c0bf-4c5a-a21d-e43cbeab6dda" TargetMode="External"/><Relationship Id="rId15" Type="http://schemas.openxmlformats.org/officeDocument/2006/relationships/hyperlink" Target="https://de.aliexpress.com/item/BIGTREETECH-Titan-Extruder-Fully-Kits-for-Titan-Extruder-for-1-75mm-Nema-17-Stepper-Motor-V6/32789942768.html?spm=a2g0x.search0104.3.1.Y97V3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3910b09a-3f18-4174-bd6a-f8c83c6a748f&amp;algo_expid=1678f0ac-d4a8-4fb4-b4c3-56a94e70e3d5-3&amp;algo_pvid=1678f0ac-d4a8-4fb4-b4c3-56a94e70e3d5" TargetMode="External"/><Relationship Id="rId23" Type="http://schemas.openxmlformats.org/officeDocument/2006/relationships/hyperlink" Target="https://www.omc-stepperonline.com/hybrid-stepper-motor/nema-17-bipolar-09deg-46ncm-651ozin-2a-28v-42x42x48mm-4-wires-17hm19-2004s.html?mfp=17-step-angle%5B0.9%5D%2C16-bipolar-unipolar%5BBipolar%5D" TargetMode="External"/><Relationship Id="rId28" Type="http://schemas.openxmlformats.org/officeDocument/2006/relationships/hyperlink" Target="https://de.aliexpress.com/item/Free-shipping-2-pcs-lot-LM6LUU-LML6UU-6x12x35mm-6mm-Long-linear-ball-bearing-bush-bushing-Ultimaker/32727750790.html?spm=2114.010208.3.2.5eIUX6&amp;ws_ab_test=searchweb0_0,searchweb201602_1_10000073_10065_10068_10000074_10000132" TargetMode="External"/><Relationship Id="rId10" Type="http://schemas.openxmlformats.org/officeDocument/2006/relationships/hyperlink" Target="https://de.aliexpress.com/item/Wholesale-10pcs-20-teeth-Bore-8mm-GT2-Timing-Pulley-fit-width-6mm-of-2GT-Belt-3D/32616479146.html?spm=2114.010208.3.2.OVtNXG&amp;ws_ab_test=searchweb0_0,searchweb201602_1_116_10065_117_10068_114_115_10069_113_10084_10083_10017_1" TargetMode="External"/><Relationship Id="rId19" Type="http://schemas.openxmlformats.org/officeDocument/2006/relationships/hyperlink" Target="https://de.aliexpress.com/item/Universal-24V-5A-120W-Regulated-Switching-Power-Supply-Transformer-100-240V-AC-to-DC-For-LED/32606322171.html?spm=2114.010208.3.82.ApOKE9&amp;ws_ab_test=searchweb0_0,searchweb201602_1_10000073_10065_10068_10000074_10000132_10000" TargetMode="External"/><Relationship Id="rId31" Type="http://schemas.openxmlformats.org/officeDocument/2006/relationships/hyperlink" Target="https://www.omc-stepperonline.com/hybrid-stepper-motor/nema-17-bipolar-18deg-65ncm-92ozin-21a-336v-42x42x60mm-4-wires-17hs24-2104s.html?mfp=17-step-angle%5B1.8%5D%2C16-bipolar-unipolar%5BBipolar%5D%2C24-no-of-lead%5B4%5D" TargetMode="External"/><Relationship Id="rId4" Type="http://schemas.openxmlformats.org/officeDocument/2006/relationships/hyperlink" Target="http://www.banggood.com/50-PCS-Stainless-Steel-Flat-Gasket-Plain-Washer-Spacer-M390_8-For-M3-Motor-Shalf-p-1064061.html" TargetMode="External"/><Relationship Id="rId9" Type="http://schemas.openxmlformats.org/officeDocument/2006/relationships/hyperlink" Target="http://www.ebay.de/itm/ETGCR15-8-mm-Linearwelle-gehartet-aus-GCR15-verchromt-8-mm-Durchmesser-500-mm-/162078170839?hash=item25bc9c9ed7:g:CLcAAOSwPhdU~WBR" TargetMode="External"/><Relationship Id="rId14" Type="http://schemas.openxmlformats.org/officeDocument/2006/relationships/hyperlink" Target="http://www.banggood.com/0_4mm-E3D-V6-All-metal-3D-Printer-Extrusion-Head-Nozzle-With-Fan-p-1036420.html" TargetMode="External"/><Relationship Id="rId22" Type="http://schemas.openxmlformats.org/officeDocument/2006/relationships/hyperlink" Target="http://www.banggood.com/SSR-25DA-SSR-Solid-state-Solid-State-Relay-25A-Output-AC24-380V-p-79300.html" TargetMode="External"/><Relationship Id="rId27" Type="http://schemas.openxmlformats.org/officeDocument/2006/relationships/hyperlink" Target="https://de.aliexpress.com/item/5x8-mm-Motor-Jaw-Shaft-Coupler-5mm-To-8mm-Flexible-Coupling-OD-19x25mm-Whoelsale/32615723244.html?spm=2114.010208.3.11.Kvznlb&amp;ws_ab_test=searchweb0_0,searchweb201602_1_116_10065_117_10068_114_115_10069_113_10084_10083_10017_" TargetMode="External"/><Relationship Id="rId30" Type="http://schemas.openxmlformats.org/officeDocument/2006/relationships/hyperlink" Target="https://www.omc-stepperonline.com/hybrid-stepper-motor/nema-17-bipolar-18deg-36ncm-51ozin-085a-54v-42x42x39mm-4-wires-17hs15-0854s.html?mfp=17-step-angle%5B1.8%5D%2C16-bipolar-unipolar%5BBipolar%5D%2C24-no-of-lead%5B4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zoomScaleNormal="100" workbookViewId="0">
      <selection activeCell="G47" sqref="G47"/>
    </sheetView>
  </sheetViews>
  <sheetFormatPr baseColWidth="10" defaultRowHeight="14.5" x14ac:dyDescent="0.35"/>
  <cols>
    <col min="2" max="2" width="36.81640625" bestFit="1" customWidth="1"/>
    <col min="3" max="3" width="6" style="6" bestFit="1" customWidth="1"/>
    <col min="4" max="4" width="11" style="4"/>
  </cols>
  <sheetData>
    <row r="1" spans="1:7" x14ac:dyDescent="0.35">
      <c r="B1" s="2" t="s">
        <v>52</v>
      </c>
      <c r="C1" s="7" t="s">
        <v>53</v>
      </c>
      <c r="D1" s="8" t="s">
        <v>54</v>
      </c>
      <c r="E1" s="2" t="s">
        <v>55</v>
      </c>
    </row>
    <row r="2" spans="1:7" ht="18.5" x14ac:dyDescent="0.45">
      <c r="A2" s="3" t="s">
        <v>0</v>
      </c>
    </row>
    <row r="3" spans="1:7" x14ac:dyDescent="0.35">
      <c r="B3" t="s">
        <v>56</v>
      </c>
      <c r="C3" s="6">
        <v>4</v>
      </c>
      <c r="D3" s="4">
        <v>1.34</v>
      </c>
      <c r="E3" s="5">
        <f>C3*D3</f>
        <v>5.36</v>
      </c>
      <c r="G3" s="1" t="s">
        <v>21</v>
      </c>
    </row>
    <row r="4" spans="1:7" x14ac:dyDescent="0.35">
      <c r="B4" t="s">
        <v>57</v>
      </c>
      <c r="C4" s="6">
        <v>16</v>
      </c>
      <c r="D4" s="4">
        <v>1.08</v>
      </c>
      <c r="E4" s="5">
        <f t="shared" ref="E4" si="0">C4*D4</f>
        <v>17.28</v>
      </c>
    </row>
    <row r="5" spans="1:7" x14ac:dyDescent="0.35">
      <c r="B5" t="s">
        <v>58</v>
      </c>
      <c r="C5" s="6">
        <v>4</v>
      </c>
      <c r="D5" s="4">
        <v>2.71</v>
      </c>
      <c r="E5" s="5">
        <f>C5*D5</f>
        <v>10.84</v>
      </c>
      <c r="G5" s="1" t="s">
        <v>1</v>
      </c>
    </row>
    <row r="6" spans="1:7" x14ac:dyDescent="0.35">
      <c r="B6" t="s">
        <v>2</v>
      </c>
      <c r="C6" s="6">
        <v>2</v>
      </c>
      <c r="D6" s="4">
        <v>3.89</v>
      </c>
      <c r="E6" s="5">
        <f>C6*D6</f>
        <v>7.78</v>
      </c>
      <c r="G6" s="1" t="s">
        <v>3</v>
      </c>
    </row>
    <row r="7" spans="1:7" x14ac:dyDescent="0.35">
      <c r="B7" t="s">
        <v>4</v>
      </c>
      <c r="C7" s="6">
        <v>2</v>
      </c>
      <c r="D7" s="4">
        <v>1.08</v>
      </c>
      <c r="E7" s="5">
        <f>C7*D7</f>
        <v>2.16</v>
      </c>
      <c r="G7" s="1" t="s">
        <v>5</v>
      </c>
    </row>
    <row r="8" spans="1:7" x14ac:dyDescent="0.35">
      <c r="B8" t="s">
        <v>37</v>
      </c>
      <c r="C8" s="6">
        <v>2</v>
      </c>
      <c r="D8" s="4">
        <v>1.85</v>
      </c>
      <c r="E8" s="5">
        <f>C8*D8</f>
        <v>3.7</v>
      </c>
      <c r="G8" s="1" t="s">
        <v>38</v>
      </c>
    </row>
    <row r="9" spans="1:7" x14ac:dyDescent="0.35">
      <c r="B9" t="s">
        <v>8</v>
      </c>
      <c r="C9" s="6">
        <v>1</v>
      </c>
      <c r="D9" s="4">
        <v>2.09</v>
      </c>
      <c r="E9" s="5">
        <f>C9*D9</f>
        <v>2.09</v>
      </c>
      <c r="G9" s="1" t="s">
        <v>7</v>
      </c>
    </row>
    <row r="10" spans="1:7" x14ac:dyDescent="0.35">
      <c r="F10" s="5">
        <f>SUM(E3:E9)</f>
        <v>49.210000000000008</v>
      </c>
    </row>
    <row r="11" spans="1:7" ht="18.5" x14ac:dyDescent="0.45">
      <c r="A11" s="3" t="s">
        <v>18</v>
      </c>
    </row>
    <row r="12" spans="1:7" x14ac:dyDescent="0.35">
      <c r="B12" t="s">
        <v>72</v>
      </c>
      <c r="C12" s="6">
        <v>1</v>
      </c>
      <c r="D12" s="4">
        <v>6.89</v>
      </c>
      <c r="E12" s="5">
        <f t="shared" ref="E12:E15" si="1">C12*D12</f>
        <v>6.89</v>
      </c>
      <c r="G12" s="1" t="s">
        <v>73</v>
      </c>
    </row>
    <row r="13" spans="1:7" x14ac:dyDescent="0.35">
      <c r="B13" t="s">
        <v>50</v>
      </c>
      <c r="C13" s="6">
        <v>1</v>
      </c>
      <c r="D13" s="4">
        <v>7.04</v>
      </c>
      <c r="E13" s="5">
        <f t="shared" si="1"/>
        <v>7.04</v>
      </c>
      <c r="G13" s="1" t="s">
        <v>51</v>
      </c>
    </row>
    <row r="14" spans="1:7" x14ac:dyDescent="0.35">
      <c r="B14" t="s">
        <v>19</v>
      </c>
      <c r="C14" s="6">
        <v>1</v>
      </c>
      <c r="D14" s="4">
        <v>7.27</v>
      </c>
      <c r="E14" s="5">
        <f t="shared" si="1"/>
        <v>7.27</v>
      </c>
      <c r="G14" s="1" t="s">
        <v>20</v>
      </c>
    </row>
    <row r="15" spans="1:7" x14ac:dyDescent="0.35">
      <c r="B15" t="s">
        <v>23</v>
      </c>
      <c r="C15" s="6">
        <v>2</v>
      </c>
      <c r="D15" s="4">
        <v>1.49</v>
      </c>
      <c r="E15" s="5">
        <f t="shared" si="1"/>
        <v>2.98</v>
      </c>
      <c r="G15" s="1" t="s">
        <v>27</v>
      </c>
    </row>
    <row r="16" spans="1:7" x14ac:dyDescent="0.35">
      <c r="B16" t="s">
        <v>25</v>
      </c>
      <c r="C16" s="6">
        <v>1</v>
      </c>
      <c r="D16" s="4">
        <v>8.84</v>
      </c>
      <c r="E16" s="5">
        <f>C16*D16</f>
        <v>8.84</v>
      </c>
      <c r="G16" s="1" t="s">
        <v>26</v>
      </c>
    </row>
    <row r="17" spans="1:7" x14ac:dyDescent="0.35">
      <c r="B17" t="s">
        <v>24</v>
      </c>
      <c r="C17" s="6">
        <v>8</v>
      </c>
      <c r="D17" s="4">
        <v>5.95</v>
      </c>
      <c r="E17" s="5">
        <f>C17*D17</f>
        <v>47.6</v>
      </c>
      <c r="G17" s="1" t="s">
        <v>28</v>
      </c>
    </row>
    <row r="18" spans="1:7" x14ac:dyDescent="0.35">
      <c r="B18" t="s">
        <v>46</v>
      </c>
      <c r="C18" s="6">
        <v>1</v>
      </c>
      <c r="D18" s="4">
        <v>11.5</v>
      </c>
      <c r="E18" s="5">
        <f>C18*D18</f>
        <v>11.5</v>
      </c>
      <c r="G18" s="1" t="s">
        <v>47</v>
      </c>
    </row>
    <row r="19" spans="1:7" x14ac:dyDescent="0.35">
      <c r="B19" t="s">
        <v>34</v>
      </c>
      <c r="C19" s="6">
        <v>2</v>
      </c>
      <c r="D19" s="4">
        <v>1</v>
      </c>
      <c r="E19" s="5">
        <f>C19*D19</f>
        <v>2</v>
      </c>
      <c r="G19" s="1" t="s">
        <v>35</v>
      </c>
    </row>
    <row r="20" spans="1:7" x14ac:dyDescent="0.35">
      <c r="F20" s="5">
        <f>SUM(E12:E18)</f>
        <v>92.12</v>
      </c>
    </row>
    <row r="21" spans="1:7" ht="18.5" x14ac:dyDescent="0.45">
      <c r="A21" s="3" t="s">
        <v>6</v>
      </c>
    </row>
    <row r="22" spans="1:7" x14ac:dyDescent="0.35">
      <c r="B22" t="s">
        <v>59</v>
      </c>
      <c r="C22" s="6">
        <v>2</v>
      </c>
      <c r="D22" s="4">
        <v>2.98</v>
      </c>
      <c r="E22" s="5">
        <f>C22*D22</f>
        <v>5.96</v>
      </c>
      <c r="G22" s="1" t="s">
        <v>44</v>
      </c>
    </row>
    <row r="23" spans="1:7" x14ac:dyDescent="0.35">
      <c r="B23" t="s">
        <v>60</v>
      </c>
      <c r="C23" s="6">
        <v>1</v>
      </c>
      <c r="D23" s="4">
        <v>3.59</v>
      </c>
      <c r="E23" s="5">
        <f>C23*D23</f>
        <v>3.59</v>
      </c>
      <c r="G23" s="1" t="s">
        <v>45</v>
      </c>
    </row>
    <row r="24" spans="1:7" x14ac:dyDescent="0.35">
      <c r="B24" t="s">
        <v>30</v>
      </c>
      <c r="C24" s="6">
        <v>2</v>
      </c>
      <c r="D24" s="4">
        <v>1.18</v>
      </c>
      <c r="E24" s="5">
        <f>C24*D24</f>
        <v>2.36</v>
      </c>
      <c r="G24" s="1" t="s">
        <v>31</v>
      </c>
    </row>
    <row r="25" spans="1:7" x14ac:dyDescent="0.35">
      <c r="E25" s="5"/>
      <c r="G25" s="1"/>
    </row>
    <row r="26" spans="1:7" x14ac:dyDescent="0.35">
      <c r="E26" s="5"/>
      <c r="F26" s="5">
        <f>SUM(E20:E25)</f>
        <v>11.91</v>
      </c>
    </row>
    <row r="27" spans="1:7" ht="18.5" x14ac:dyDescent="0.45">
      <c r="A27" s="3" t="s">
        <v>9</v>
      </c>
    </row>
    <row r="28" spans="1:7" x14ac:dyDescent="0.35">
      <c r="B28" t="s">
        <v>61</v>
      </c>
      <c r="C28" s="6">
        <v>1</v>
      </c>
      <c r="D28" s="4">
        <v>8.6300000000000008</v>
      </c>
      <c r="E28" s="5">
        <f t="shared" ref="E28:E31" si="2">C28*D28</f>
        <v>8.6300000000000008</v>
      </c>
      <c r="G28" s="1" t="s">
        <v>10</v>
      </c>
    </row>
    <row r="29" spans="1:7" x14ac:dyDescent="0.35">
      <c r="B29" t="s">
        <v>62</v>
      </c>
      <c r="C29" s="6">
        <v>1</v>
      </c>
      <c r="D29" s="4">
        <v>12.87</v>
      </c>
      <c r="E29" s="5">
        <f t="shared" si="2"/>
        <v>12.87</v>
      </c>
      <c r="G29" s="1" t="s">
        <v>43</v>
      </c>
    </row>
    <row r="30" spans="1:7" x14ac:dyDescent="0.35">
      <c r="B30" t="s">
        <v>63</v>
      </c>
      <c r="C30" s="6">
        <v>1</v>
      </c>
      <c r="D30" s="4">
        <v>1.88</v>
      </c>
      <c r="E30" s="5">
        <f t="shared" si="2"/>
        <v>1.88</v>
      </c>
      <c r="G30" s="1" t="s">
        <v>48</v>
      </c>
    </row>
    <row r="31" spans="1:7" x14ac:dyDescent="0.35">
      <c r="B31" t="s">
        <v>64</v>
      </c>
      <c r="C31" s="6">
        <v>1</v>
      </c>
      <c r="D31" s="4">
        <v>0.87</v>
      </c>
      <c r="E31" s="5">
        <f t="shared" si="2"/>
        <v>0.87</v>
      </c>
      <c r="G31" s="1" t="s">
        <v>49</v>
      </c>
    </row>
    <row r="33" spans="1:7" x14ac:dyDescent="0.35">
      <c r="F33" s="5">
        <f>SUM(E28:E31)</f>
        <v>24.25</v>
      </c>
    </row>
    <row r="34" spans="1:7" ht="18.5" x14ac:dyDescent="0.45">
      <c r="A34" s="3" t="s">
        <v>11</v>
      </c>
      <c r="E34" s="5"/>
    </row>
    <row r="35" spans="1:7" x14ac:dyDescent="0.35">
      <c r="B35" t="s">
        <v>12</v>
      </c>
      <c r="C35" s="6">
        <v>1</v>
      </c>
      <c r="D35" s="4">
        <v>38.61</v>
      </c>
      <c r="E35" s="5">
        <f t="shared" ref="E35:E39" si="3">C35*D35</f>
        <v>38.61</v>
      </c>
      <c r="G35" s="1" t="s">
        <v>39</v>
      </c>
    </row>
    <row r="36" spans="1:7" x14ac:dyDescent="0.35">
      <c r="B36" t="s">
        <v>65</v>
      </c>
      <c r="C36" s="6">
        <v>1</v>
      </c>
      <c r="D36" s="4">
        <v>13.94</v>
      </c>
      <c r="E36" s="5">
        <f t="shared" si="3"/>
        <v>13.94</v>
      </c>
      <c r="G36" s="1" t="s">
        <v>13</v>
      </c>
    </row>
    <row r="37" spans="1:7" x14ac:dyDescent="0.35">
      <c r="B37" t="s">
        <v>66</v>
      </c>
      <c r="C37" s="6">
        <v>2</v>
      </c>
      <c r="D37" s="4">
        <v>12.9</v>
      </c>
      <c r="E37" s="5">
        <f t="shared" si="3"/>
        <v>25.8</v>
      </c>
      <c r="G37" s="1" t="s">
        <v>40</v>
      </c>
    </row>
    <row r="38" spans="1:7" x14ac:dyDescent="0.35">
      <c r="B38" t="s">
        <v>67</v>
      </c>
      <c r="C38" s="6">
        <v>3</v>
      </c>
      <c r="D38" s="4">
        <v>9.41</v>
      </c>
      <c r="E38" s="5">
        <f t="shared" si="3"/>
        <v>28.23</v>
      </c>
      <c r="G38" s="1" t="s">
        <v>41</v>
      </c>
    </row>
    <row r="39" spans="1:7" x14ac:dyDescent="0.35">
      <c r="B39" t="s">
        <v>68</v>
      </c>
      <c r="C39" s="6">
        <v>0</v>
      </c>
      <c r="D39" s="4">
        <v>10.26</v>
      </c>
      <c r="E39" s="5">
        <f t="shared" si="3"/>
        <v>0</v>
      </c>
      <c r="G39" s="1" t="s">
        <v>42</v>
      </c>
    </row>
    <row r="40" spans="1:7" x14ac:dyDescent="0.35">
      <c r="B40" t="s">
        <v>69</v>
      </c>
      <c r="C40" s="6">
        <v>1</v>
      </c>
      <c r="D40" s="4">
        <v>12.54</v>
      </c>
      <c r="E40" s="5">
        <f>C40*D40</f>
        <v>12.54</v>
      </c>
      <c r="G40" s="1" t="s">
        <v>36</v>
      </c>
    </row>
    <row r="41" spans="1:7" x14ac:dyDescent="0.35">
      <c r="B41" t="s">
        <v>16</v>
      </c>
      <c r="C41" s="6">
        <v>1</v>
      </c>
      <c r="D41" s="4">
        <v>4.53</v>
      </c>
      <c r="E41" s="5">
        <f>C41*D41</f>
        <v>4.53</v>
      </c>
      <c r="G41" s="1" t="s">
        <v>17</v>
      </c>
    </row>
    <row r="42" spans="1:7" x14ac:dyDescent="0.35">
      <c r="B42" t="s">
        <v>32</v>
      </c>
      <c r="C42" s="6">
        <v>1</v>
      </c>
      <c r="D42" s="4">
        <v>1.7</v>
      </c>
      <c r="E42" s="5">
        <f>C42*D42</f>
        <v>1.7</v>
      </c>
      <c r="G42" s="1" t="s">
        <v>33</v>
      </c>
    </row>
    <row r="43" spans="1:7" x14ac:dyDescent="0.35">
      <c r="F43" s="5">
        <f>SUM(E35:E42)</f>
        <v>125.35000000000001</v>
      </c>
    </row>
    <row r="44" spans="1:7" ht="18.5" x14ac:dyDescent="0.45">
      <c r="A44" s="3" t="s">
        <v>14</v>
      </c>
      <c r="E44" s="5"/>
    </row>
    <row r="45" spans="1:7" x14ac:dyDescent="0.35">
      <c r="B45" t="s">
        <v>70</v>
      </c>
      <c r="C45" s="6">
        <v>1</v>
      </c>
      <c r="D45" s="4">
        <v>34.76</v>
      </c>
      <c r="E45" s="5">
        <f>C45*D45</f>
        <v>34.76</v>
      </c>
      <c r="G45" s="1" t="s">
        <v>15</v>
      </c>
    </row>
    <row r="46" spans="1:7" x14ac:dyDescent="0.35">
      <c r="B46" t="s">
        <v>71</v>
      </c>
      <c r="C46" s="6">
        <v>2</v>
      </c>
      <c r="D46" s="4">
        <v>2.91</v>
      </c>
      <c r="E46" s="5">
        <f>C46*D46</f>
        <v>5.82</v>
      </c>
      <c r="G46" s="1" t="s">
        <v>29</v>
      </c>
    </row>
    <row r="47" spans="1:7" x14ac:dyDescent="0.35">
      <c r="B47" t="s">
        <v>74</v>
      </c>
      <c r="C47" s="6">
        <v>1</v>
      </c>
      <c r="D47" s="4">
        <v>0.87</v>
      </c>
      <c r="E47" s="5">
        <f>C47*D47</f>
        <v>0.87</v>
      </c>
      <c r="G47" s="1" t="s">
        <v>75</v>
      </c>
    </row>
    <row r="49" spans="6:7" x14ac:dyDescent="0.35">
      <c r="F49" s="5">
        <f>SUM(E45:E47)</f>
        <v>41.449999999999996</v>
      </c>
    </row>
    <row r="51" spans="6:7" x14ac:dyDescent="0.35">
      <c r="F51">
        <f>SUM(F1:F49)</f>
        <v>344.29</v>
      </c>
    </row>
    <row r="55" spans="6:7" x14ac:dyDescent="0.35">
      <c r="G55" t="s">
        <v>22</v>
      </c>
    </row>
  </sheetData>
  <hyperlinks>
    <hyperlink ref="G3" r:id="rId1" xr:uid="{00000000-0004-0000-0000-000000000000}"/>
    <hyperlink ref="G5" r:id="rId2" xr:uid="{00000000-0004-0000-0000-000001000000}"/>
    <hyperlink ref="G6" r:id="rId3" xr:uid="{00000000-0004-0000-0000-000002000000}"/>
    <hyperlink ref="G7" r:id="rId4" xr:uid="{00000000-0004-0000-0000-000003000000}"/>
    <hyperlink ref="G12" r:id="rId5" display="https://de.aliexpress.com/item/2-Pcs-Cnc-Linear-Shaft-Chrome-OD-6mm-L-400mm-WCS-Round-Hardened-Steel-Rod-Bar/32791713155.html?spm=a2g0x.search0104.3.23.IRe6AL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78ab2a9-c2c1-4158-bd25-6828a2b87a1b&amp;algo_expid=24120a3d-c0bf-4c5a-a21d-e43cbeab6dda-3&amp;algo_pvid=24120a3d-c0bf-4c5a-a21d-e43cbeab6dda" xr:uid="{00000000-0004-0000-0000-000004000000}"/>
    <hyperlink ref="G13" r:id="rId6" display="https://de.aliexpress.com/item/4pcs-8x15x24-mm-linear-graphite-copper-set-bearing-copper-bushing-oil-self-lubricating-bearing-JDB-Free/32823893175.html?spm=a2g0x.search0104.3.18.1WmtEB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1014acbf-d0bd-48d0-a257-c9d0f3a5aa65&amp;algo_expid=359280aa-26d3-468b-b8d9-38ceb56e07c8-2&amp;algo_pvid=359280aa-26d3-468b-b8d9-38ceb56e07c8" xr:uid="{00000000-0004-0000-0000-000005000000}"/>
    <hyperlink ref="G14" r:id="rId7" xr:uid="{00000000-0004-0000-0000-000006000000}"/>
    <hyperlink ref="G15" r:id="rId8" xr:uid="{00000000-0004-0000-0000-000007000000}"/>
    <hyperlink ref="G17" r:id="rId9" xr:uid="{00000000-0004-0000-0000-000008000000}"/>
    <hyperlink ref="G16" r:id="rId10" xr:uid="{00000000-0004-0000-0000-000009000000}"/>
    <hyperlink ref="G8" r:id="rId11" xr:uid="{00000000-0004-0000-0000-00000A000000}"/>
    <hyperlink ref="G9" r:id="rId12" xr:uid="{00000000-0004-0000-0000-00000B000000}"/>
    <hyperlink ref="G22" r:id="rId13" display="https://de.aliexpress.com/item/3D-Printer-THSL-300-8D-Lead-Screw-Dia-8MM-Thread-8mm-Length-300mm-trapezoidal-spindle-screw/32804077178.html?spm=a2g0x.search0104.3.98.5Sc57E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86f143f6-524f-4785-8f28-1ba73675555c&amp;algo_expid=e0984b0c-aadf-4134-9d46-fe0eef76a2b6-15&amp;algo_pvid=e0984b0c-aadf-4134-9d46-fe0eef76a2b6" xr:uid="{00000000-0004-0000-0000-00000C000000}"/>
    <hyperlink ref="G28" r:id="rId14" xr:uid="{00000000-0004-0000-0000-00000D000000}"/>
    <hyperlink ref="G29" r:id="rId15" display="https://de.aliexpress.com/item/BIGTREETECH-Titan-Extruder-Fully-Kits-for-Titan-Extruder-for-1-75mm-Nema-17-Stepper-Motor-V6/32789942768.html?spm=a2g0x.search0104.3.1.Y97V3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3910b09a-3f18-4174-bd6a-f8c83c6a748f&amp;algo_expid=1678f0ac-d4a8-4fb4-b4c3-56a94e70e3d5-3&amp;algo_pvid=1678f0ac-d4a8-4fb4-b4c3-56a94e70e3d5" xr:uid="{00000000-0004-0000-0000-00000E000000}"/>
    <hyperlink ref="G30" r:id="rId16" display="https://de.aliexpress.com/item/1pcs-M8-2mm-Sensing-Inductive-Proximity-Sensor-Switch-NPN-Work-Voltage-5V-DC-Special-For-MCU/32825728358.html?spm=a2g0x.search0104.3.26.jzEtT3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241c8cbd-b5c0-4749-b508-71fcaf6a89f7&amp;algo_expid=e8586fb2-518b-4de7-bbe8-94985ff52db7-3&amp;algo_pvid=e8586fb2-518b-4de7-bbe8-94985ff52db7" xr:uid="{00000000-0004-0000-0000-00000F000000}"/>
    <hyperlink ref="G35" r:id="rId17" display="https://de.aliexpress.com/item/3Dpriter-control-board-MKS-SBase-V1-0-32-s-Motherboard-compatible-Smoothieware-open-source-firmware-support/32384368763.html?spm=a2g0x.search0104.3.10.p03t4c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c4556953-73cc-43cb-9639-42c4616d9372&amp;algo_expid=f603ab4a-e4c4-4887-b722-3e4b07f3ae04-1&amp;algo_pvid=f603ab4a-e4c4-4887-b722-3e4b07f3ae04" xr:uid="{00000000-0004-0000-0000-000010000000}"/>
    <hyperlink ref="G36" r:id="rId18" xr:uid="{00000000-0004-0000-0000-000011000000}"/>
    <hyperlink ref="G40" r:id="rId19" xr:uid="{00000000-0004-0000-0000-000012000000}"/>
    <hyperlink ref="G45" r:id="rId20" xr:uid="{00000000-0004-0000-0000-000013000000}"/>
    <hyperlink ref="G46" r:id="rId21" xr:uid="{00000000-0004-0000-0000-000014000000}"/>
    <hyperlink ref="G41" r:id="rId22" xr:uid="{00000000-0004-0000-0000-000015000000}"/>
    <hyperlink ref="G37" r:id="rId23" xr:uid="{00000000-0004-0000-0000-000016000000}"/>
    <hyperlink ref="G31" r:id="rId24" display="https://de.aliexpress.com/item/24V-2-Pin-DC-Cooling-Fan-40mm-40x40x10mm-4cm-4010s-9Blade-For-3D-Printer-CPU/32804862157.html?spm=a2g0x.search0104.3.50.0bVkhR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ef2cd549-40a2-47d1-851e-065379af0108&amp;algo_expid=7672a2d6-cfc7-4801-8d62-acb6c319bfc4-6&amp;algo_pvid=7672a2d6-cfc7-4801-8d62-acb6c319bfc4" xr:uid="{00000000-0004-0000-0000-000017000000}"/>
    <hyperlink ref="G23" r:id="rId25" display="https://de.aliexpress.com/item/4PCS-LOT-linear-rail-shaft-8mm-SK8-SH8A-Linear-Rail-Shaft-Support-XYZ-Table-CNC-and/32815287740.html?spm=a2g0x.search0104.3.2.cJdZ6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3a75b29-c1ae-4780-9433-8fd21450b1ee&amp;algo_expid=47a08648-6f9f-4022-95e7-79f8e5e82cc0-0&amp;algo_pvid=47a08648-6f9f-4022-95e7-79f8e5e82cc0" xr:uid="{00000000-0004-0000-0000-000018000000}"/>
    <hyperlink ref="G18" r:id="rId26" display="https://de.aliexpress.com/item/NEW-10pcs-lot-8-mm-caliber-Zinc-Alloy-mounted-bearings-KP08-UCP08-P08-pillow-block-bearing/32368432549.html?spm=a2g0x.search0104.3.26.Tc0HwN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7a6f2009-c9bd-4576-821a-71828e9d6561&amp;algo_expid=e04119e0-7f0d-4fdc-95ca-9ef24a15e697-3&amp;algo_pvid=e04119e0-7f0d-4fdc-95ca-9ef24a15e697" xr:uid="{00000000-0004-0000-0000-000019000000}"/>
    <hyperlink ref="G24" r:id="rId27" xr:uid="{00000000-0004-0000-0000-00001A000000}"/>
    <hyperlink ref="G19" r:id="rId28" xr:uid="{00000000-0004-0000-0000-00001B000000}"/>
    <hyperlink ref="G42" r:id="rId29" xr:uid="{00000000-0004-0000-0000-00001C000000}"/>
    <hyperlink ref="G38" r:id="rId30" xr:uid="{9F955BDD-CB27-4CA6-A721-4C334E5136C2}"/>
    <hyperlink ref="G39" r:id="rId31" xr:uid="{7916C79A-E8DC-4C6A-B00A-F4530B0D5DD0}"/>
    <hyperlink ref="G47" r:id="rId32" display="https://de.aliexpress.com/item/100pcs-M3-color-zinc-plated-square-nuts-block-square-quadrangle-quadrilateral-galvanized-square-nuts-hw55028/32666611009.html?spm=a2g0x.search0104.3.1.RrtPZM&amp;ws_ab_test=searchweb0_0,searchweb201602_3_10152_10065_10151_10068_10344_10345_10547_10342_10343_10340_10341_10548_10193_10194_10541_10304_10307_10060_10302_10155_10154_10056_10055_10539_10537_10536_10059_10534_10533_100031_10103_10102_5670013_10107_10142_10320_10321_10322_5660013_10084_10083_10177_10180_10312_10313_10314_10184_10319_10550_10073_10551_10552_10553_10554_10186_10557_5650013-10550,searchweb201603_1,ppcSwitch_5&amp;btsid=d98c7a77-6f40-4d59-8181-b12c8a6a0d67&amp;algo_expid=7fa12f10-d95a-4e25-870e-b8073f2ee5b7-0&amp;algo_pvid=7fa12f10-d95a-4e25-870e-b8073f2ee5b7" xr:uid="{74D0192F-1249-441B-9124-E96FA204DDE6}"/>
  </hyperlinks>
  <pageMargins left="0.7" right="0.7" top="0.78740157499999996" bottom="0.78740157499999996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Tillmann Albrecht</cp:lastModifiedBy>
  <dcterms:created xsi:type="dcterms:W3CDTF">2016-09-13T14:47:55Z</dcterms:created>
  <dcterms:modified xsi:type="dcterms:W3CDTF">2017-11-05T18:30:01Z</dcterms:modified>
</cp:coreProperties>
</file>