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lanliu\Desktop\123\"/>
    </mc:Choice>
  </mc:AlternateContent>
  <xr:revisionPtr revIDLastSave="0" documentId="13_ncr:1_{0A3AEE84-E559-417F-974E-CC2713822F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面试记录表" sheetId="1" r:id="rId1"/>
    <sheet name="统计表" sheetId="6" r:id="rId2"/>
    <sheet name="市场薪酬调查表" sheetId="5" r:id="rId3"/>
  </sheets>
  <externalReferences>
    <externalReference r:id="rId4"/>
  </externalReferences>
  <definedNames>
    <definedName name="_xlnm._FilterDatabase" localSheetId="0" hidden="1">面试记录表!$A$1:$S$92</definedName>
    <definedName name="_xlnm._FilterDatabase" localSheetId="2" hidden="1">市场薪酬调查表!$A$1:$Q$354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6" l="1"/>
  <c r="F35" i="6"/>
  <c r="G35" i="6"/>
  <c r="H35" i="6"/>
  <c r="I35" i="6"/>
  <c r="D167" i="5"/>
  <c r="B167" i="5"/>
  <c r="D166" i="5"/>
  <c r="B166" i="5"/>
  <c r="D165" i="5"/>
  <c r="B165" i="5"/>
  <c r="D164" i="5"/>
  <c r="B164" i="5"/>
  <c r="D163" i="5"/>
  <c r="B163" i="5"/>
  <c r="D162" i="5"/>
  <c r="B162" i="5"/>
  <c r="E31" i="6"/>
  <c r="F31" i="6"/>
  <c r="G31" i="6"/>
  <c r="H31" i="6"/>
  <c r="I31" i="6"/>
  <c r="E19" i="6"/>
  <c r="F19" i="6"/>
  <c r="G19" i="6"/>
  <c r="H19" i="6"/>
  <c r="I19" i="6"/>
  <c r="D19" i="6"/>
  <c r="F36" i="6" l="1"/>
  <c r="I36" i="6"/>
  <c r="H36" i="6"/>
  <c r="G36" i="6"/>
  <c r="E36" i="6"/>
  <c r="D35" i="6"/>
  <c r="N36" i="6" l="1"/>
  <c r="M36" i="6"/>
  <c r="D31" i="6"/>
  <c r="D36" i="6" s="1"/>
  <c r="K3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吴月红</author>
  </authors>
  <commentList>
    <comment ref="D1" authorId="0" shapeId="0" xr:uid="{2457979A-C23D-400D-9AC6-30CDCE8B607D}">
      <text>
        <r>
          <rPr>
            <b/>
            <sz val="9"/>
            <color indexed="81"/>
            <rFont val="宋体"/>
            <family val="3"/>
            <charset val="134"/>
          </rPr>
          <t>吴月红:</t>
        </r>
        <r>
          <rPr>
            <sz val="9"/>
            <color indexed="81"/>
            <rFont val="宋体"/>
            <family val="3"/>
            <charset val="134"/>
          </rPr>
          <t xml:space="preserve">
与市场薪酬调差表一致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Mn-smarttek</author>
    <author>xxu</author>
  </authors>
  <commentList>
    <comment ref="K165" authorId="0" shapeId="0" xr:uid="{6E1040D7-778E-49AD-8314-273456C802B8}">
      <text>
        <r>
          <rPr>
            <b/>
            <sz val="9"/>
            <rFont val="宋体"/>
            <family val="3"/>
            <charset val="134"/>
          </rPr>
          <t>Mn-smarttek:</t>
        </r>
        <r>
          <rPr>
            <sz val="9"/>
            <rFont val="宋体"/>
            <family val="3"/>
            <charset val="134"/>
          </rPr>
          <t xml:space="preserve">
规定</t>
        </r>
      </text>
    </comment>
    <comment ref="P165" authorId="0" shapeId="0" xr:uid="{EBFFC0F7-A1ED-49C5-91B2-35A5E8149052}">
      <text>
        <r>
          <rPr>
            <b/>
            <sz val="9"/>
            <rFont val="宋体"/>
            <family val="3"/>
            <charset val="134"/>
          </rPr>
          <t>Mn-smarttek:</t>
        </r>
        <r>
          <rPr>
            <sz val="9"/>
            <rFont val="宋体"/>
            <family val="3"/>
            <charset val="134"/>
          </rPr>
          <t xml:space="preserve">
综合收入
</t>
        </r>
      </text>
    </comment>
    <comment ref="I204" authorId="1" shapeId="0" xr:uid="{CF2E61BE-7709-47F7-AE3D-5C1AC659F771}">
      <text>
        <r>
          <rPr>
            <b/>
            <sz val="9"/>
            <rFont val="宋体"/>
            <family val="3"/>
            <charset val="134"/>
          </rPr>
          <t>xxu:</t>
        </r>
        <r>
          <rPr>
            <sz val="9"/>
            <rFont val="宋体"/>
            <family val="3"/>
            <charset val="134"/>
          </rPr>
          <t xml:space="preserve">
基本工资4000+加班+岗位工资</t>
        </r>
      </text>
    </comment>
    <comment ref="K264" authorId="0" shapeId="0" xr:uid="{129C3948-7FBD-4628-87F0-17DF30D6E5E4}">
      <text>
        <r>
          <rPr>
            <b/>
            <sz val="9"/>
            <rFont val="宋体"/>
            <family val="3"/>
            <charset val="134"/>
          </rPr>
          <t>Mn-smarttek:</t>
        </r>
        <r>
          <rPr>
            <sz val="9"/>
            <rFont val="宋体"/>
            <family val="3"/>
            <charset val="134"/>
          </rPr>
          <t xml:space="preserve">
规定</t>
        </r>
      </text>
    </comment>
    <comment ref="P264" authorId="0" shapeId="0" xr:uid="{CD8C6D91-A389-49E0-86BD-5DF668267CB3}">
      <text>
        <r>
          <rPr>
            <b/>
            <sz val="9"/>
            <rFont val="宋体"/>
            <family val="3"/>
            <charset val="134"/>
          </rPr>
          <t>Mn-smarttek:</t>
        </r>
        <r>
          <rPr>
            <sz val="9"/>
            <rFont val="宋体"/>
            <family val="3"/>
            <charset val="134"/>
          </rPr>
          <t xml:space="preserve">
综合收入
</t>
        </r>
      </text>
    </comment>
    <comment ref="H289" authorId="1" shapeId="0" xr:uid="{82FB252D-ED25-44CC-AA3B-5B80B2B33238}">
      <text>
        <r>
          <rPr>
            <b/>
            <sz val="9"/>
            <rFont val="宋体"/>
            <family val="3"/>
            <charset val="134"/>
          </rPr>
          <t>xxu:</t>
        </r>
        <r>
          <rPr>
            <sz val="9"/>
            <rFont val="宋体"/>
            <family val="3"/>
            <charset val="134"/>
          </rPr>
          <t xml:space="preserve">
基本工资4000+加班+岗位工资</t>
        </r>
      </text>
    </comment>
  </commentList>
</comments>
</file>

<file path=xl/sharedStrings.xml><?xml version="1.0" encoding="utf-8"?>
<sst xmlns="http://schemas.openxmlformats.org/spreadsheetml/2006/main" count="4847" uniqueCount="1595">
  <si>
    <t>简历编码</t>
  </si>
  <si>
    <t>HR电话沟通情况</t>
  </si>
  <si>
    <t>沟通时间</t>
  </si>
  <si>
    <t>专业面时间</t>
  </si>
  <si>
    <t>面试官</t>
  </si>
  <si>
    <t>面试淘汰</t>
  </si>
  <si>
    <t>姓名</t>
  </si>
  <si>
    <t>是否发offer</t>
  </si>
  <si>
    <t>招聘负责人</t>
  </si>
  <si>
    <t>前程</t>
  </si>
  <si>
    <t>BOSS</t>
  </si>
  <si>
    <t>其他</t>
  </si>
  <si>
    <t>序号</t>
  </si>
  <si>
    <t>岗位</t>
  </si>
  <si>
    <t>AIMS市场薪酬水平调查表</t>
  </si>
  <si>
    <t>专业工作经验</t>
  </si>
  <si>
    <t>原公司</t>
  </si>
  <si>
    <t>公司规模</t>
  </si>
  <si>
    <t>月薪</t>
  </si>
  <si>
    <t>年终奖</t>
  </si>
  <si>
    <t xml:space="preserve"> 年薪合计</t>
  </si>
  <si>
    <t>备          注</t>
  </si>
  <si>
    <t>期望薪资</t>
    <phoneticPr fontId="2" type="noConversion"/>
  </si>
  <si>
    <t>补贴
（餐补/住宿补/话费补）</t>
  </si>
  <si>
    <t>五险一金
（个人扣？公司？）</t>
  </si>
  <si>
    <t>加班工资计算方式</t>
  </si>
  <si>
    <t>工作时间</t>
  </si>
  <si>
    <t>放弃入职原因</t>
    <phoneticPr fontId="2" type="noConversion"/>
  </si>
  <si>
    <t>岗位</t>
    <phoneticPr fontId="1" type="noConversion"/>
  </si>
  <si>
    <t>录用</t>
  </si>
  <si>
    <t>部门</t>
  </si>
  <si>
    <t>有效沟通人数</t>
    <phoneticPr fontId="2" type="noConversion"/>
  </si>
  <si>
    <t>面试人数</t>
  </si>
  <si>
    <t>录用意向人数</t>
  </si>
  <si>
    <t>发offer数</t>
    <phoneticPr fontId="2" type="noConversion"/>
  </si>
  <si>
    <t>已入职人数</t>
  </si>
  <si>
    <t>待入职人数</t>
  </si>
  <si>
    <t>备注</t>
  </si>
  <si>
    <t>面试率（面试/有效沟通）</t>
    <phoneticPr fontId="2" type="noConversion"/>
  </si>
  <si>
    <t>面试合格率（录用意向/面试）</t>
    <phoneticPr fontId="2" type="noConversion"/>
  </si>
  <si>
    <t>发offer率（发offer/录用）</t>
    <phoneticPr fontId="2" type="noConversion"/>
  </si>
  <si>
    <t>入职率
（已入职/发offer）</t>
    <phoneticPr fontId="2" type="noConversion"/>
  </si>
  <si>
    <t>招聘负责人</t>
    <phoneticPr fontId="2" type="noConversion"/>
  </si>
  <si>
    <t>录用、入职具体人员姓名</t>
  </si>
  <si>
    <t>总计</t>
    <phoneticPr fontId="2" type="noConversion"/>
  </si>
  <si>
    <t>郑招飞</t>
  </si>
  <si>
    <t>销售经理</t>
  </si>
  <si>
    <t>10年</t>
  </si>
  <si>
    <t>浙大中控信息技术</t>
  </si>
  <si>
    <t>12K</t>
  </si>
  <si>
    <t>3w</t>
  </si>
  <si>
    <t>17w</t>
  </si>
  <si>
    <t>付枫衫</t>
  </si>
  <si>
    <t>销售总监</t>
  </si>
  <si>
    <t>12年</t>
  </si>
  <si>
    <t>城云科技</t>
  </si>
  <si>
    <t>18K</t>
  </si>
  <si>
    <t>15w</t>
  </si>
  <si>
    <t>36w</t>
  </si>
  <si>
    <t>黄志勇</t>
  </si>
  <si>
    <t>6年</t>
  </si>
  <si>
    <t>杭州晶盛四维</t>
  </si>
  <si>
    <t>10w</t>
  </si>
  <si>
    <t>陈培健</t>
  </si>
  <si>
    <t>3.5年</t>
  </si>
  <si>
    <t>浙江明源管理咨询</t>
  </si>
  <si>
    <t>8K</t>
  </si>
  <si>
    <t>6.4w</t>
  </si>
  <si>
    <t>16w</t>
  </si>
  <si>
    <t>余博翔</t>
  </si>
  <si>
    <t>2年</t>
  </si>
  <si>
    <t>敏实集团</t>
  </si>
  <si>
    <t>10000人以上</t>
  </si>
  <si>
    <t>15K</t>
  </si>
  <si>
    <t>21w</t>
  </si>
  <si>
    <t>陈军强</t>
  </si>
  <si>
    <t>杭州中芯微电子</t>
  </si>
  <si>
    <t>/</t>
  </si>
  <si>
    <t>齐 炜 成</t>
  </si>
  <si>
    <t>税友软件</t>
  </si>
  <si>
    <t>20k</t>
  </si>
  <si>
    <t>9w</t>
  </si>
  <si>
    <t>32w</t>
  </si>
  <si>
    <t>李良</t>
  </si>
  <si>
    <t>施耐德电气</t>
  </si>
  <si>
    <t>李文彬</t>
  </si>
  <si>
    <t>5年</t>
  </si>
  <si>
    <t>中核核电</t>
  </si>
  <si>
    <t>24w</t>
  </si>
  <si>
    <t>石明敏</t>
  </si>
  <si>
    <t>13年</t>
  </si>
  <si>
    <t>恩梯梯数据（中国）信息技术</t>
  </si>
  <si>
    <t>20K</t>
  </si>
  <si>
    <t>罗徐斌</t>
    <phoneticPr fontId="2" type="noConversion"/>
  </si>
  <si>
    <t>软件前端</t>
    <phoneticPr fontId="2" type="noConversion"/>
  </si>
  <si>
    <t>4年</t>
    <phoneticPr fontId="2" type="noConversion"/>
  </si>
  <si>
    <t>杭州安恒信息技术股份有限公司</t>
    <phoneticPr fontId="2" type="noConversion"/>
  </si>
  <si>
    <t>1000+</t>
    <phoneticPr fontId="2" type="noConversion"/>
  </si>
  <si>
    <t>15k</t>
    <phoneticPr fontId="2" type="noConversion"/>
  </si>
  <si>
    <t>3个月</t>
    <phoneticPr fontId="2" type="noConversion"/>
  </si>
  <si>
    <t>24.5万</t>
    <phoneticPr fontId="2" type="noConversion"/>
  </si>
  <si>
    <t>5k/季度绩效奖</t>
    <phoneticPr fontId="2" type="noConversion"/>
  </si>
  <si>
    <t>全额月薪*12%</t>
    <phoneticPr fontId="2" type="noConversion"/>
  </si>
  <si>
    <t>按全额基数</t>
    <phoneticPr fontId="2" type="noConversion"/>
  </si>
  <si>
    <t>双休</t>
    <phoneticPr fontId="2" type="noConversion"/>
  </si>
  <si>
    <t>/</t>
    <phoneticPr fontId="2" type="noConversion"/>
  </si>
  <si>
    <t>22k/月。恒生offer22k/月</t>
    <phoneticPr fontId="2" type="noConversion"/>
  </si>
  <si>
    <t>郭钢</t>
    <phoneticPr fontId="2" type="noConversion"/>
  </si>
  <si>
    <t>3.5年</t>
    <phoneticPr fontId="2" type="noConversion"/>
  </si>
  <si>
    <t>浙江小虫科技</t>
    <phoneticPr fontId="2" type="noConversion"/>
  </si>
  <si>
    <t>100以下</t>
    <phoneticPr fontId="2" type="noConversion"/>
  </si>
  <si>
    <t>18.8k</t>
    <phoneticPr fontId="2" type="noConversion"/>
  </si>
  <si>
    <t>2个月</t>
    <phoneticPr fontId="2" type="noConversion"/>
  </si>
  <si>
    <t>26.5万</t>
    <phoneticPr fontId="2" type="noConversion"/>
  </si>
  <si>
    <t>1万*12%</t>
    <phoneticPr fontId="2" type="noConversion"/>
  </si>
  <si>
    <t>23k/月。</t>
    <phoneticPr fontId="2" type="noConversion"/>
  </si>
  <si>
    <t>李风影</t>
    <phoneticPr fontId="2" type="noConversion"/>
  </si>
  <si>
    <t>5年</t>
    <phoneticPr fontId="2" type="noConversion"/>
  </si>
  <si>
    <t>浙江卓科电子科技有限公司</t>
    <phoneticPr fontId="2" type="noConversion"/>
  </si>
  <si>
    <t>18万</t>
    <phoneticPr fontId="2" type="noConversion"/>
  </si>
  <si>
    <t>包吃住</t>
    <phoneticPr fontId="2" type="noConversion"/>
  </si>
  <si>
    <t>按最低基数缴纳</t>
    <phoneticPr fontId="2" type="noConversion"/>
  </si>
  <si>
    <t>22k/月。目前收到offer22k/月（有证明），另offer25k/月（包括课时费）</t>
    <phoneticPr fontId="2" type="noConversion"/>
  </si>
  <si>
    <t>张玉兆</t>
    <phoneticPr fontId="2" type="noConversion"/>
  </si>
  <si>
    <t>软件后端</t>
    <phoneticPr fontId="2" type="noConversion"/>
  </si>
  <si>
    <t>上海新致软件（苏州）</t>
    <phoneticPr fontId="2" type="noConversion"/>
  </si>
  <si>
    <t>1个月</t>
    <phoneticPr fontId="2" type="noConversion"/>
  </si>
  <si>
    <t>19.5万</t>
    <phoneticPr fontId="2" type="noConversion"/>
  </si>
  <si>
    <t>江星</t>
    <phoneticPr fontId="2" type="noConversion"/>
  </si>
  <si>
    <t>4.5年</t>
    <phoneticPr fontId="2" type="noConversion"/>
  </si>
  <si>
    <t>杭州轻象科技有限公司</t>
    <phoneticPr fontId="2" type="noConversion"/>
  </si>
  <si>
    <t>18k</t>
    <phoneticPr fontId="2" type="noConversion"/>
  </si>
  <si>
    <t>23.4万</t>
    <phoneticPr fontId="2" type="noConversion"/>
  </si>
  <si>
    <t>5k*12%</t>
    <phoneticPr fontId="2" type="noConversion"/>
  </si>
  <si>
    <t>22k/月+年终奖</t>
    <phoneticPr fontId="2" type="noConversion"/>
  </si>
  <si>
    <t>常大龙</t>
    <phoneticPr fontId="2" type="noConversion"/>
  </si>
  <si>
    <t>2.5年</t>
    <phoneticPr fontId="2" type="noConversion"/>
  </si>
  <si>
    <t>河南远鹏科技有限公司</t>
    <phoneticPr fontId="2" type="noConversion"/>
  </si>
  <si>
    <t>11k</t>
    <phoneticPr fontId="2" type="noConversion"/>
  </si>
  <si>
    <t>14.3万</t>
    <phoneticPr fontId="2" type="noConversion"/>
  </si>
  <si>
    <t>19w/年</t>
    <phoneticPr fontId="2" type="noConversion"/>
  </si>
  <si>
    <t>徐晨瑾</t>
    <phoneticPr fontId="2" type="noConversion"/>
  </si>
  <si>
    <t>售前经理</t>
    <phoneticPr fontId="2" type="noConversion"/>
  </si>
  <si>
    <t>26年</t>
    <phoneticPr fontId="2" type="noConversion"/>
  </si>
  <si>
    <t>杭州优时软件</t>
    <phoneticPr fontId="2" type="noConversion"/>
  </si>
  <si>
    <t>35k/月</t>
    <phoneticPr fontId="2" type="noConversion"/>
  </si>
  <si>
    <t>2.5个月</t>
    <phoneticPr fontId="2" type="noConversion"/>
  </si>
  <si>
    <t>35k*12薪+年终奖=42万+年终奖</t>
    <phoneticPr fontId="2" type="noConversion"/>
  </si>
  <si>
    <t>无</t>
    <phoneticPr fontId="2" type="noConversion"/>
  </si>
  <si>
    <t>未透露</t>
    <phoneticPr fontId="2" type="noConversion"/>
  </si>
  <si>
    <t>调休</t>
    <phoneticPr fontId="2" type="noConversion"/>
  </si>
  <si>
    <t>50万+</t>
    <phoneticPr fontId="2" type="noConversion"/>
  </si>
  <si>
    <t>苗彬彬</t>
    <phoneticPr fontId="2" type="noConversion"/>
  </si>
  <si>
    <t>售前工程师</t>
    <phoneticPr fontId="2" type="noConversion"/>
  </si>
  <si>
    <t>浙江晶盛机电股份有限公司（上市）</t>
    <phoneticPr fontId="2" type="noConversion"/>
  </si>
  <si>
    <t>15k（2022新工资）</t>
    <phoneticPr fontId="2" type="noConversion"/>
  </si>
  <si>
    <t>21万</t>
    <phoneticPr fontId="2" type="noConversion"/>
  </si>
  <si>
    <t>包住</t>
    <phoneticPr fontId="2" type="noConversion"/>
  </si>
  <si>
    <t>最低基数：400多个人/月公积金</t>
    <phoneticPr fontId="2" type="noConversion"/>
  </si>
  <si>
    <t>15k*15薪=22.5万</t>
    <phoneticPr fontId="2" type="noConversion"/>
  </si>
  <si>
    <t>吴海峰</t>
    <phoneticPr fontId="2" type="noConversion"/>
  </si>
  <si>
    <t>浙江中控技术有限公司</t>
    <phoneticPr fontId="2" type="noConversion"/>
  </si>
  <si>
    <t>2000+</t>
    <phoneticPr fontId="2" type="noConversion"/>
  </si>
  <si>
    <t>12k</t>
    <phoneticPr fontId="2" type="noConversion"/>
  </si>
  <si>
    <t>1.5个月</t>
    <phoneticPr fontId="2" type="noConversion"/>
  </si>
  <si>
    <t>16万</t>
    <phoneticPr fontId="2" type="noConversion"/>
  </si>
  <si>
    <t>全额缴纳</t>
    <phoneticPr fontId="2" type="noConversion"/>
  </si>
  <si>
    <t>25万+（放弃入职，原公司涨薪至27万）</t>
    <phoneticPr fontId="2" type="noConversion"/>
  </si>
  <si>
    <t>方俊</t>
    <phoneticPr fontId="2" type="noConversion"/>
  </si>
  <si>
    <t>11年</t>
    <phoneticPr fontId="2" type="noConversion"/>
  </si>
  <si>
    <t>京华信息科技有限公司（云南昆明）</t>
    <phoneticPr fontId="2" type="noConversion"/>
  </si>
  <si>
    <t>13.8k</t>
    <phoneticPr fontId="2" type="noConversion"/>
  </si>
  <si>
    <t>按广州最低基数</t>
    <phoneticPr fontId="2" type="noConversion"/>
  </si>
  <si>
    <t>张坤明</t>
    <phoneticPr fontId="2" type="noConversion"/>
  </si>
  <si>
    <t>储能-软件</t>
    <phoneticPr fontId="2" type="noConversion"/>
  </si>
  <si>
    <t>6年</t>
    <phoneticPr fontId="2" type="noConversion"/>
  </si>
  <si>
    <t>宁德时代新能源科技股份有限公司</t>
    <phoneticPr fontId="2" type="noConversion"/>
  </si>
  <si>
    <t>2万人左右</t>
    <phoneticPr fontId="2" type="noConversion"/>
  </si>
  <si>
    <t>25k</t>
    <phoneticPr fontId="2" type="noConversion"/>
  </si>
  <si>
    <t>7个月</t>
    <phoneticPr fontId="2" type="noConversion"/>
  </si>
  <si>
    <t>48万</t>
    <phoneticPr fontId="2" type="noConversion"/>
  </si>
  <si>
    <t>按标准全额缴纳</t>
    <phoneticPr fontId="2" type="noConversion"/>
  </si>
  <si>
    <t>双休，但是加班多</t>
    <phoneticPr fontId="2" type="noConversion"/>
  </si>
  <si>
    <t>股票12-13万，但是离开未到期兑现</t>
    <phoneticPr fontId="2" type="noConversion"/>
  </si>
  <si>
    <t>65万+</t>
    <phoneticPr fontId="2" type="noConversion"/>
  </si>
  <si>
    <t>潘冠臻</t>
    <phoneticPr fontId="2" type="noConversion"/>
  </si>
  <si>
    <t>2年</t>
    <phoneticPr fontId="2" type="noConversion"/>
  </si>
  <si>
    <t>浙江日报-浙江天目智慧科技有限公司</t>
    <phoneticPr fontId="2" type="noConversion"/>
  </si>
  <si>
    <t>100+</t>
    <phoneticPr fontId="2" type="noConversion"/>
  </si>
  <si>
    <t>8K</t>
    <phoneticPr fontId="2" type="noConversion"/>
  </si>
  <si>
    <t>15W</t>
    <phoneticPr fontId="2" type="noConversion"/>
  </si>
  <si>
    <t>2K/月绩效+1K/月餐补+免费人才公寓住宿</t>
    <phoneticPr fontId="2" type="noConversion"/>
  </si>
  <si>
    <t>16K/月，目前收到offer17.5K/月（有证明）</t>
    <phoneticPr fontId="2" type="noConversion"/>
  </si>
  <si>
    <t>张凯</t>
    <phoneticPr fontId="2" type="noConversion"/>
  </si>
  <si>
    <t>3年</t>
    <phoneticPr fontId="2" type="noConversion"/>
  </si>
  <si>
    <t>亚信科技</t>
    <phoneticPr fontId="2" type="noConversion"/>
  </si>
  <si>
    <t>10000+</t>
    <phoneticPr fontId="2" type="noConversion"/>
  </si>
  <si>
    <t>13k</t>
    <phoneticPr fontId="2" type="noConversion"/>
  </si>
  <si>
    <t>3-5个月</t>
    <phoneticPr fontId="2" type="noConversion"/>
  </si>
  <si>
    <t>19.5W</t>
    <phoneticPr fontId="2" type="noConversion"/>
  </si>
  <si>
    <t>200元/月通宵补贴+800元/月停车补贴+30元/天餐补</t>
    <phoneticPr fontId="2" type="noConversion"/>
  </si>
  <si>
    <t>28W/年</t>
    <phoneticPr fontId="2" type="noConversion"/>
  </si>
  <si>
    <t>方可</t>
    <phoneticPr fontId="2" type="noConversion"/>
  </si>
  <si>
    <t>有赞科技</t>
    <phoneticPr fontId="2" type="noConversion"/>
  </si>
  <si>
    <t>25K</t>
    <phoneticPr fontId="2" type="noConversion"/>
  </si>
  <si>
    <t>2个月（具体看公司业绩）</t>
    <phoneticPr fontId="2" type="noConversion"/>
  </si>
  <si>
    <t>35W</t>
    <phoneticPr fontId="2" type="noConversion"/>
  </si>
  <si>
    <t>35W/年</t>
    <phoneticPr fontId="2" type="noConversion"/>
  </si>
  <si>
    <t>陈煌</t>
    <phoneticPr fontId="2" type="noConversion"/>
  </si>
  <si>
    <t>纳里健康科技有限公司</t>
    <phoneticPr fontId="2" type="noConversion"/>
  </si>
  <si>
    <t>500+</t>
    <phoneticPr fontId="2" type="noConversion"/>
  </si>
  <si>
    <t>23K</t>
    <phoneticPr fontId="2" type="noConversion"/>
  </si>
  <si>
    <t>32.2W</t>
    <phoneticPr fontId="2" type="noConversion"/>
  </si>
  <si>
    <t>25K/月，目前收到25K/月的offer</t>
    <phoneticPr fontId="2" type="noConversion"/>
  </si>
  <si>
    <t>张骏</t>
    <phoneticPr fontId="2" type="noConversion"/>
  </si>
  <si>
    <t>7年</t>
    <phoneticPr fontId="2" type="noConversion"/>
  </si>
  <si>
    <t>阿里巴巴</t>
    <phoneticPr fontId="2" type="noConversion"/>
  </si>
  <si>
    <t>30K</t>
    <phoneticPr fontId="2" type="noConversion"/>
  </si>
  <si>
    <t>1+3个月</t>
    <phoneticPr fontId="2" type="noConversion"/>
  </si>
  <si>
    <t>42W</t>
    <phoneticPr fontId="2" type="noConversion"/>
  </si>
  <si>
    <t>39W/年</t>
    <phoneticPr fontId="2" type="noConversion"/>
  </si>
  <si>
    <t>赵慧</t>
  </si>
  <si>
    <t>西门子中国</t>
  </si>
  <si>
    <t>21k</t>
  </si>
  <si>
    <t>8w</t>
  </si>
  <si>
    <t>33w</t>
  </si>
  <si>
    <t>项飞</t>
  </si>
  <si>
    <t>19年</t>
  </si>
  <si>
    <t>厦门印象之翼</t>
  </si>
  <si>
    <t>50人-</t>
    <phoneticPr fontId="2" type="noConversion"/>
  </si>
  <si>
    <t>11w</t>
  </si>
  <si>
    <t>34w</t>
  </si>
  <si>
    <t>1.2k</t>
  </si>
  <si>
    <t>最低缴纳</t>
  </si>
  <si>
    <t>弹性</t>
  </si>
  <si>
    <t>36万+</t>
    <phoneticPr fontId="2" type="noConversion"/>
  </si>
  <si>
    <t>王茗</t>
  </si>
  <si>
    <t>硬件工程师</t>
  </si>
  <si>
    <t>浙江互灵物联科技有限公司</t>
  </si>
  <si>
    <t>25K</t>
  </si>
  <si>
    <t>37w</t>
  </si>
  <si>
    <t>蒋天志</t>
  </si>
  <si>
    <t>浙江中控研究院</t>
  </si>
  <si>
    <t>27K</t>
  </si>
  <si>
    <t>39w</t>
  </si>
  <si>
    <t>管洧</t>
  </si>
  <si>
    <t>海康威视</t>
  </si>
  <si>
    <t>26k</t>
  </si>
  <si>
    <t>张灿伟</t>
  </si>
  <si>
    <t>7年</t>
  </si>
  <si>
    <t>浙江光珀智能</t>
  </si>
  <si>
    <t>18k</t>
  </si>
  <si>
    <t>25w</t>
  </si>
  <si>
    <t>张正昕</t>
  </si>
  <si>
    <t>杭州中科极光</t>
  </si>
  <si>
    <t>16.7k</t>
  </si>
  <si>
    <t>23w</t>
  </si>
  <si>
    <t>25万+</t>
    <phoneticPr fontId="2" type="noConversion"/>
  </si>
  <si>
    <t>吴献东</t>
  </si>
  <si>
    <t>硬件测试</t>
  </si>
  <si>
    <t>18年</t>
  </si>
  <si>
    <t>阿里（外包）</t>
  </si>
  <si>
    <t>30万+</t>
    <phoneticPr fontId="2" type="noConversion"/>
  </si>
  <si>
    <t>林晨滨</t>
  </si>
  <si>
    <t>9年</t>
  </si>
  <si>
    <t>杭州大华</t>
  </si>
  <si>
    <t>15k</t>
  </si>
  <si>
    <t>郑丹淇</t>
  </si>
  <si>
    <t>4年</t>
  </si>
  <si>
    <t>12.5K</t>
  </si>
  <si>
    <t>18w</t>
  </si>
  <si>
    <t>22.5万+</t>
    <phoneticPr fontId="2" type="noConversion"/>
  </si>
  <si>
    <t>朱称俊</t>
  </si>
  <si>
    <t>浙江如新智能科技</t>
  </si>
  <si>
    <t>9.5k</t>
  </si>
  <si>
    <t>13w</t>
  </si>
  <si>
    <t>史林飞</t>
  </si>
  <si>
    <t>运维工程师</t>
  </si>
  <si>
    <t>河南省大路科技有限公司</t>
  </si>
  <si>
    <t>9k</t>
  </si>
  <si>
    <t>10.8w</t>
  </si>
  <si>
    <t>单休</t>
  </si>
  <si>
    <t>16万+</t>
    <phoneticPr fontId="2" type="noConversion"/>
  </si>
  <si>
    <t>李梦杰</t>
  </si>
  <si>
    <t>专利工程师</t>
  </si>
  <si>
    <t>3年</t>
  </si>
  <si>
    <t>合肥本源量子计算科技有限公司</t>
  </si>
  <si>
    <t>100人</t>
  </si>
  <si>
    <t>11k</t>
  </si>
  <si>
    <t>双休</t>
  </si>
  <si>
    <t>李奇</t>
  </si>
  <si>
    <t>13k</t>
  </si>
  <si>
    <t>18.2W</t>
  </si>
  <si>
    <t>付鹏</t>
  </si>
  <si>
    <t>项目经理</t>
  </si>
  <si>
    <t>20年</t>
  </si>
  <si>
    <t>杭州浦澜信息科技</t>
  </si>
  <si>
    <t>30w</t>
  </si>
  <si>
    <t>35万+</t>
    <phoneticPr fontId="2" type="noConversion"/>
  </si>
  <si>
    <t>电气工程师</t>
    <phoneticPr fontId="2" type="noConversion"/>
  </si>
  <si>
    <t>电气组</t>
    <phoneticPr fontId="2" type="noConversion"/>
  </si>
  <si>
    <t>安脉时代</t>
    <phoneticPr fontId="2" type="noConversion"/>
  </si>
  <si>
    <t>智能制造事业部</t>
  </si>
  <si>
    <t>杜建鹏</t>
  </si>
  <si>
    <t>主动投递</t>
  </si>
  <si>
    <t>吴学强</t>
  </si>
  <si>
    <t>硬件（实习）</t>
  </si>
  <si>
    <t>董昌欣</t>
  </si>
  <si>
    <t>张一凡</t>
  </si>
  <si>
    <t>劳佳斌</t>
  </si>
  <si>
    <t>周峰</t>
  </si>
  <si>
    <t>电工</t>
  </si>
  <si>
    <t>腾腾</t>
  </si>
  <si>
    <t>甘仁海</t>
    <phoneticPr fontId="2" type="noConversion"/>
  </si>
  <si>
    <t>沈国猛</t>
  </si>
  <si>
    <t>电气工程师</t>
  </si>
  <si>
    <t>11年</t>
  </si>
  <si>
    <t>联德（广州）机械有限公司</t>
  </si>
  <si>
    <t>40W/年</t>
  </si>
  <si>
    <t>陈帝任</t>
  </si>
  <si>
    <t>深圳市联赢激光股份有限公司</t>
  </si>
  <si>
    <t>1月</t>
  </si>
  <si>
    <t>25W</t>
  </si>
  <si>
    <t>50/天，周末60/天</t>
  </si>
  <si>
    <t>社保2档
公积金基数3000+ 5%</t>
  </si>
  <si>
    <t>22000/月</t>
  </si>
  <si>
    <t>孙兴无</t>
  </si>
  <si>
    <t>工艺工程师</t>
  </si>
  <si>
    <t>27年</t>
  </si>
  <si>
    <t>东莞市明特五金机械有限公司</t>
  </si>
  <si>
    <t>13000/月</t>
  </si>
  <si>
    <t>李宗敏</t>
  </si>
  <si>
    <t>1.5年</t>
  </si>
  <si>
    <t>东富龙（自动化科技制药工厂）</t>
  </si>
  <si>
    <t>13000/月（含出差补贴）</t>
  </si>
  <si>
    <t>蒙庚培</t>
  </si>
  <si>
    <t xml:space="preserve">机械工程师 </t>
  </si>
  <si>
    <t>北京赛腾标识系统股份公司</t>
  </si>
  <si>
    <t>20000/月</t>
  </si>
  <si>
    <t>廖显潭</t>
  </si>
  <si>
    <t>8年</t>
  </si>
  <si>
    <t>佛山市天禄智能装备科技有限公司</t>
  </si>
  <si>
    <t>年底发项目奖金</t>
  </si>
  <si>
    <t>24W</t>
  </si>
  <si>
    <t>出差150/天</t>
  </si>
  <si>
    <t>月薪为基数，5% 公积金</t>
  </si>
  <si>
    <t>缪桥成</t>
  </si>
  <si>
    <t>装配钳工</t>
  </si>
  <si>
    <t>骏威智能焊接设备有限公司</t>
  </si>
  <si>
    <t>不低于6000/月</t>
  </si>
  <si>
    <t>主动应聘</t>
  </si>
  <si>
    <t>HR邀约</t>
  </si>
  <si>
    <t>待面试</t>
  </si>
  <si>
    <t>智能制造事业部</t>
    <phoneticPr fontId="2" type="noConversion"/>
  </si>
  <si>
    <t>控制算法</t>
  </si>
  <si>
    <t>控制算法</t>
    <phoneticPr fontId="2" type="noConversion"/>
  </si>
  <si>
    <t>软件前端</t>
  </si>
  <si>
    <t>上位机</t>
  </si>
  <si>
    <t>上位机</t>
    <phoneticPr fontId="2" type="noConversion"/>
  </si>
  <si>
    <t>视觉算法实习生</t>
  </si>
  <si>
    <t>项目助理实习生</t>
  </si>
  <si>
    <t>虞舒琪</t>
    <phoneticPr fontId="2" type="noConversion"/>
  </si>
  <si>
    <t>研发部</t>
    <phoneticPr fontId="2" type="noConversion"/>
  </si>
  <si>
    <t>刘麒辉</t>
  </si>
  <si>
    <t>孙蔡霞</t>
  </si>
  <si>
    <t>市场部</t>
    <phoneticPr fontId="2" type="noConversion"/>
  </si>
  <si>
    <t>销售2组-销售</t>
  </si>
  <si>
    <t>商务专员</t>
  </si>
  <si>
    <t>陈建森</t>
  </si>
  <si>
    <t>猎聘</t>
  </si>
  <si>
    <t>李斌</t>
  </si>
  <si>
    <t>朱官林</t>
  </si>
  <si>
    <t>尤鑫</t>
  </si>
  <si>
    <t>HR邀约</t>
    <phoneticPr fontId="2" type="noConversion"/>
  </si>
  <si>
    <t xml:space="preserve">陈先生 </t>
  </si>
  <si>
    <t>刘斌斓</t>
    <phoneticPr fontId="2" type="noConversion"/>
  </si>
  <si>
    <t>北京威努特技术</t>
  </si>
  <si>
    <t>50人</t>
  </si>
  <si>
    <t>紫光华智</t>
  </si>
  <si>
    <t>17K</t>
  </si>
  <si>
    <t>3薪</t>
  </si>
  <si>
    <t>15薪</t>
  </si>
  <si>
    <t>联宝（合肥）电子科技</t>
  </si>
  <si>
    <t>16年</t>
  </si>
  <si>
    <t>浙江华再环境技术</t>
  </si>
  <si>
    <t>10K</t>
  </si>
  <si>
    <t>100人以内</t>
    <phoneticPr fontId="2" type="noConversion"/>
  </si>
  <si>
    <t>32W</t>
    <phoneticPr fontId="2" type="noConversion"/>
  </si>
  <si>
    <t>杭州里德通信有限公司</t>
    <phoneticPr fontId="2" type="noConversion"/>
  </si>
  <si>
    <t>13K</t>
    <phoneticPr fontId="2" type="noConversion"/>
  </si>
  <si>
    <t>18W</t>
    <phoneticPr fontId="2" type="noConversion"/>
  </si>
  <si>
    <t>24W</t>
    <phoneticPr fontId="2" type="noConversion"/>
  </si>
  <si>
    <t>上海富数科技有限公司</t>
    <phoneticPr fontId="2" type="noConversion"/>
  </si>
  <si>
    <t>18kK</t>
    <phoneticPr fontId="2" type="noConversion"/>
  </si>
  <si>
    <t>23W</t>
    <phoneticPr fontId="2" type="noConversion"/>
  </si>
  <si>
    <t>全额工资的7%</t>
    <phoneticPr fontId="2" type="noConversion"/>
  </si>
  <si>
    <t>28W</t>
    <phoneticPr fontId="2" type="noConversion"/>
  </si>
  <si>
    <t>8年</t>
    <phoneticPr fontId="2" type="noConversion"/>
  </si>
  <si>
    <t>杭州晨安科技股份有限公司</t>
    <phoneticPr fontId="2" type="noConversion"/>
  </si>
  <si>
    <t>0年</t>
    <phoneticPr fontId="2" type="noConversion"/>
  </si>
  <si>
    <t>上海电力大学/硕士</t>
    <phoneticPr fontId="2" type="noConversion"/>
  </si>
  <si>
    <t>江西财经大学/硕士</t>
    <phoneticPr fontId="2" type="noConversion"/>
  </si>
  <si>
    <t>黄河科技学院/本科</t>
    <phoneticPr fontId="2" type="noConversion"/>
  </si>
  <si>
    <t>上海工程技术大学/硕士</t>
    <phoneticPr fontId="2" type="noConversion"/>
  </si>
  <si>
    <t>刘阳</t>
  </si>
  <si>
    <t>姚嘉伟</t>
  </si>
  <si>
    <t>陈斌</t>
  </si>
  <si>
    <t>刘玥</t>
  </si>
  <si>
    <t>石可涵</t>
  </si>
  <si>
    <t>胡涛</t>
  </si>
  <si>
    <t>采购专员</t>
  </si>
  <si>
    <t>崔凤林</t>
  </si>
  <si>
    <t>吴颖涵</t>
  </si>
  <si>
    <t>生产部</t>
  </si>
  <si>
    <t>钳工</t>
  </si>
  <si>
    <t>康洋</t>
  </si>
  <si>
    <t>寰球</t>
  </si>
  <si>
    <t>朱晓勇</t>
  </si>
  <si>
    <t>现场服务部</t>
  </si>
  <si>
    <t>调试工</t>
  </si>
  <si>
    <t>金梦楠</t>
  </si>
  <si>
    <t>万康</t>
  </si>
  <si>
    <t>徐涛</t>
  </si>
  <si>
    <t>电气设计部</t>
  </si>
  <si>
    <t>应用工程师</t>
  </si>
  <si>
    <t>李军龙</t>
  </si>
  <si>
    <t>机械装配工程师</t>
  </si>
  <si>
    <t>电工组长</t>
  </si>
  <si>
    <t>蔡志超</t>
  </si>
  <si>
    <t>张巧兰</t>
  </si>
  <si>
    <t>信息部</t>
  </si>
  <si>
    <t>项目工程师</t>
  </si>
  <si>
    <t>杨娟</t>
  </si>
  <si>
    <t>苑可</t>
  </si>
  <si>
    <t>Z6004</t>
  </si>
  <si>
    <t>助理软件工程师</t>
  </si>
  <si>
    <t>陈浩</t>
  </si>
  <si>
    <t>软件后端工程师</t>
  </si>
  <si>
    <t>黄健伟</t>
  </si>
  <si>
    <t>机械设计工程师</t>
  </si>
  <si>
    <t>郑耀强</t>
  </si>
  <si>
    <t>调试</t>
  </si>
  <si>
    <t>王立鹏</t>
  </si>
  <si>
    <t>蔡春梅（女）</t>
  </si>
  <si>
    <t>张建松</t>
  </si>
  <si>
    <t>黄作荷</t>
  </si>
  <si>
    <t>调试-电工</t>
  </si>
  <si>
    <t>韩金才</t>
  </si>
  <si>
    <t>刘浪</t>
  </si>
  <si>
    <t>李伟航</t>
  </si>
  <si>
    <t>林亭希</t>
    <phoneticPr fontId="2" type="noConversion"/>
  </si>
  <si>
    <t>吴颖涵</t>
    <phoneticPr fontId="2" type="noConversion"/>
  </si>
  <si>
    <t>15年</t>
  </si>
  <si>
    <t>浙江拓锋科技有限公司</t>
  </si>
  <si>
    <t>公积金1200</t>
  </si>
  <si>
    <t>福州汇龙机械模具有限公司</t>
  </si>
  <si>
    <t>100-200人</t>
  </si>
  <si>
    <t>未知</t>
  </si>
  <si>
    <t>个人代扣400</t>
  </si>
  <si>
    <t>超过8小时计算加班费</t>
  </si>
  <si>
    <t>8：00-17：00</t>
  </si>
  <si>
    <t>8000元/月</t>
  </si>
  <si>
    <t>江苏嘉拓智能科技有限公司</t>
  </si>
  <si>
    <t>300-500人</t>
  </si>
  <si>
    <t>个人代扣500</t>
  </si>
  <si>
    <t>7：30-16：30，16：30后计算加班，加班至10、11点</t>
  </si>
  <si>
    <t>个人代扣300</t>
  </si>
  <si>
    <t>8：00-17：30</t>
  </si>
  <si>
    <t>7500元/月</t>
  </si>
  <si>
    <t>江苏时代新能源科技有限公司</t>
  </si>
  <si>
    <t>1000人以上</t>
  </si>
  <si>
    <t>住房补贴200</t>
  </si>
  <si>
    <t>8：00-20：00两班倒</t>
  </si>
  <si>
    <t>1000元/月</t>
  </si>
  <si>
    <t>1年</t>
  </si>
  <si>
    <t>世硕电子（昆山）有限公司</t>
  </si>
  <si>
    <t>个人代扣240</t>
  </si>
  <si>
    <t>6500元/月</t>
  </si>
  <si>
    <t>无锡欧保环境科技有限公司</t>
  </si>
  <si>
    <t>7000元/月</t>
  </si>
  <si>
    <t>苏州统益自动化机械制造有限公司</t>
  </si>
  <si>
    <t>25人</t>
  </si>
  <si>
    <t xml:space="preserve">加班 </t>
  </si>
  <si>
    <t>8:30-18:00</t>
  </si>
  <si>
    <t>12000/月</t>
  </si>
  <si>
    <t>恒生电子股份有限公司</t>
  </si>
  <si>
    <t>30人</t>
  </si>
  <si>
    <t>上5休2，8:30-17：30</t>
  </si>
  <si>
    <t>15000/月</t>
  </si>
  <si>
    <t>广东招商综合设施运营服务有限公司宁德分公司</t>
  </si>
  <si>
    <t>350人</t>
  </si>
  <si>
    <t>时薪</t>
  </si>
  <si>
    <t>上六休1，倒班12小时制</t>
  </si>
  <si>
    <t>8000/月</t>
  </si>
  <si>
    <t>0年</t>
  </si>
  <si>
    <t>6000/月</t>
  </si>
  <si>
    <t>高驱数字科技（宁德）有限公司</t>
  </si>
  <si>
    <t>上5休2，不定时加班，
加班调休</t>
  </si>
  <si>
    <t>180000/月</t>
  </si>
  <si>
    <t>天津金海通半导体设备股份有限公司</t>
  </si>
  <si>
    <t>上5休2， 
加班无调休无加班费</t>
  </si>
  <si>
    <t>宁波群创光电</t>
  </si>
  <si>
    <t>包吃</t>
  </si>
  <si>
    <t>按照4000基数计算</t>
  </si>
  <si>
    <t>单休12H</t>
  </si>
  <si>
    <t>底薪4000</t>
  </si>
  <si>
    <t>C公司</t>
  </si>
  <si>
    <t>底薪3100</t>
  </si>
  <si>
    <t>卓人电控</t>
  </si>
  <si>
    <t>无加班费</t>
  </si>
  <si>
    <t>单休8H</t>
  </si>
  <si>
    <t>物业</t>
  </si>
  <si>
    <t>深圳精实机电</t>
  </si>
  <si>
    <t>临时工：40元/H</t>
  </si>
  <si>
    <t>税后8K</t>
  </si>
  <si>
    <t>A公司</t>
  </si>
  <si>
    <t>优房世纪</t>
  </si>
  <si>
    <t>PHM算法</t>
  </si>
  <si>
    <t>叶明星</t>
  </si>
  <si>
    <t>王先生</t>
  </si>
  <si>
    <t>单位</t>
    <phoneticPr fontId="2" type="noConversion"/>
  </si>
  <si>
    <t>安脉盛</t>
    <phoneticPr fontId="2" type="noConversion"/>
  </si>
  <si>
    <t>寰球</t>
    <phoneticPr fontId="2" type="noConversion"/>
  </si>
  <si>
    <t>1薪</t>
    <phoneticPr fontId="2" type="noConversion"/>
  </si>
  <si>
    <t>40万+</t>
    <phoneticPr fontId="2" type="noConversion"/>
  </si>
  <si>
    <t>通用电气本特利-内华达</t>
    <phoneticPr fontId="2" type="noConversion"/>
  </si>
  <si>
    <t>20k</t>
    <phoneticPr fontId="2" type="noConversion"/>
  </si>
  <si>
    <t>40万</t>
    <phoneticPr fontId="2" type="noConversion"/>
  </si>
  <si>
    <t>50万</t>
    <phoneticPr fontId="2" type="noConversion"/>
  </si>
  <si>
    <t>homeoffice</t>
    <phoneticPr fontId="2" type="noConversion"/>
  </si>
  <si>
    <t>北京卓信智恒数据</t>
    <phoneticPr fontId="2" type="noConversion"/>
  </si>
  <si>
    <t>机械工程师</t>
    <phoneticPr fontId="2" type="noConversion"/>
  </si>
  <si>
    <t>前程</t>
    <phoneticPr fontId="2" type="noConversion"/>
  </si>
  <si>
    <t>钳工组长</t>
    <phoneticPr fontId="2" type="noConversion"/>
  </si>
  <si>
    <t>BOSS</t>
    <phoneticPr fontId="2" type="noConversion"/>
  </si>
  <si>
    <t>王渊</t>
  </si>
  <si>
    <t>钳工组长</t>
  </si>
  <si>
    <t>吉林亿拓工程机械有限公司</t>
  </si>
  <si>
    <t>东莞科升自动化科技有限公司</t>
  </si>
  <si>
    <t>佛山市通润热能科技有限公司</t>
  </si>
  <si>
    <t>机械工程师</t>
  </si>
  <si>
    <t>广东博方众济医疗科技有限公司</t>
  </si>
  <si>
    <t>42W/年</t>
  </si>
  <si>
    <t>张俊</t>
  </si>
  <si>
    <t>现场应用工程师</t>
  </si>
  <si>
    <t>蓝科明</t>
  </si>
  <si>
    <t>巫胜前</t>
  </si>
  <si>
    <t>23年</t>
  </si>
  <si>
    <t>30.96w</t>
  </si>
  <si>
    <t>出差60/天，住宿150内实报实销
餐补+油补 800</t>
  </si>
  <si>
    <t>社保个人交  400+，无公积金</t>
  </si>
  <si>
    <t>30W</t>
  </si>
  <si>
    <t>喻文军</t>
  </si>
  <si>
    <t>接私单</t>
  </si>
  <si>
    <t>2-3W/月</t>
  </si>
  <si>
    <t>无</t>
  </si>
  <si>
    <t>20-30W/年</t>
  </si>
  <si>
    <t>徐斌</t>
  </si>
  <si>
    <t>广东中元创新科技有限公司</t>
  </si>
  <si>
    <t>8000+加班</t>
  </si>
  <si>
    <t>加班费25/H，包吃住、工龄奖5000/年、绩效1-2K/月</t>
  </si>
  <si>
    <t>最低标准购买</t>
  </si>
  <si>
    <t>11K-15K</t>
  </si>
  <si>
    <t>销售1组-销售</t>
  </si>
  <si>
    <t>郭强</t>
  </si>
  <si>
    <t>朱纯杰</t>
  </si>
  <si>
    <t>王伟</t>
  </si>
  <si>
    <t>质量经理</t>
  </si>
  <si>
    <t>祁文强</t>
  </si>
  <si>
    <t>来海锋</t>
  </si>
  <si>
    <t>视觉算法工程师</t>
  </si>
  <si>
    <t>郑鑫杰</t>
  </si>
  <si>
    <t>项目助理</t>
  </si>
  <si>
    <t>于子航</t>
  </si>
  <si>
    <t>W6031</t>
  </si>
  <si>
    <t>刘宁</t>
  </si>
  <si>
    <t>周豪婧</t>
  </si>
  <si>
    <t>能源电力事业部</t>
    <phoneticPr fontId="2" type="noConversion"/>
  </si>
  <si>
    <t>销售1组-销售</t>
    <phoneticPr fontId="2" type="noConversion"/>
  </si>
  <si>
    <t>虞舒琪</t>
  </si>
  <si>
    <t>安脉盛</t>
  </si>
  <si>
    <t>欣皓</t>
  </si>
  <si>
    <t>35w</t>
  </si>
  <si>
    <t>最低</t>
  </si>
  <si>
    <t>年薪35w</t>
  </si>
  <si>
    <t>杭州创恒</t>
  </si>
  <si>
    <t>25k</t>
  </si>
  <si>
    <t>江苏金风</t>
  </si>
  <si>
    <t>200人</t>
  </si>
  <si>
    <t>22K</t>
  </si>
  <si>
    <t>柳工常州</t>
  </si>
  <si>
    <t>1000人</t>
  </si>
  <si>
    <t>35W</t>
  </si>
  <si>
    <t>杭州未斯科技有限公司</t>
  </si>
  <si>
    <t>100人以内</t>
  </si>
  <si>
    <t>1个月</t>
  </si>
  <si>
    <t>26W</t>
  </si>
  <si>
    <t>最低标准</t>
  </si>
  <si>
    <t>32W</t>
  </si>
  <si>
    <t>浙江中控技术股份有限公司</t>
  </si>
  <si>
    <t>10000+</t>
  </si>
  <si>
    <t>40W</t>
  </si>
  <si>
    <t>45W</t>
  </si>
  <si>
    <t>任雨扬</t>
  </si>
  <si>
    <t>杭州涂鸦信息技术有限公司</t>
  </si>
  <si>
    <t>1000+</t>
  </si>
  <si>
    <t>16K</t>
  </si>
  <si>
    <t>2个月</t>
  </si>
  <si>
    <t>23W</t>
  </si>
  <si>
    <t>20k/月</t>
  </si>
  <si>
    <t>田建辉</t>
  </si>
  <si>
    <t>杭州河狸家信息技术有限公司</t>
  </si>
  <si>
    <t>32.5W</t>
  </si>
  <si>
    <t>33W</t>
  </si>
  <si>
    <t>余洋</t>
  </si>
  <si>
    <t>拓维信息股份有限公司</t>
  </si>
  <si>
    <t>28W</t>
  </si>
  <si>
    <t>34W</t>
  </si>
  <si>
    <t>王强</t>
  </si>
  <si>
    <t>浙江中控科教仪器设备有限公司</t>
  </si>
  <si>
    <t>100+</t>
  </si>
  <si>
    <t>25.2W</t>
  </si>
  <si>
    <t>杭州海亨企业管理有限公司</t>
  </si>
  <si>
    <t>13K</t>
  </si>
  <si>
    <t>17W</t>
  </si>
  <si>
    <t>詹伟</t>
  </si>
  <si>
    <t>杭州深蓝数智科技有限公司</t>
  </si>
  <si>
    <t>赵志勇</t>
  </si>
  <si>
    <t>杭州软通信息技术服务有限公司</t>
  </si>
  <si>
    <t>6000+</t>
  </si>
  <si>
    <t>12k</t>
  </si>
  <si>
    <t>2-3个月</t>
  </si>
  <si>
    <t>16.8w</t>
  </si>
  <si>
    <t>20w</t>
  </si>
  <si>
    <t>刘帆</t>
  </si>
  <si>
    <t>W6033</t>
  </si>
  <si>
    <t>肖振伟</t>
  </si>
  <si>
    <t>钳工</t>
    <phoneticPr fontId="2" type="noConversion"/>
  </si>
  <si>
    <t>广东利元亨智能装备股份有限公司</t>
    <phoneticPr fontId="2" type="noConversion"/>
  </si>
  <si>
    <t>10k</t>
    <phoneticPr fontId="2" type="noConversion"/>
  </si>
  <si>
    <t>10k+</t>
    <phoneticPr fontId="2" type="noConversion"/>
  </si>
  <si>
    <t>袁朋伟</t>
  </si>
  <si>
    <t>徐敏生</t>
  </si>
  <si>
    <t>唐红明</t>
  </si>
  <si>
    <t>黄文滨</t>
  </si>
  <si>
    <t>陈英华</t>
  </si>
  <si>
    <t>毛振冬</t>
  </si>
  <si>
    <t>操作工</t>
  </si>
  <si>
    <t>陈晟煜</t>
  </si>
  <si>
    <t>陆文霖</t>
  </si>
  <si>
    <t>林灏</t>
  </si>
  <si>
    <t>罗勇</t>
  </si>
  <si>
    <t>Z6007</t>
  </si>
  <si>
    <t>林晓东</t>
  </si>
  <si>
    <t>雷神声</t>
  </si>
  <si>
    <t xml:space="preserve"> 工艺工程师（装配）</t>
  </si>
  <si>
    <t>黄乐飞</t>
  </si>
  <si>
    <t>姚明俊</t>
  </si>
  <si>
    <t>李杰</t>
  </si>
  <si>
    <t>任坷岩</t>
  </si>
  <si>
    <t>刘洋</t>
  </si>
  <si>
    <t>应用工程师</t>
    <phoneticPr fontId="2" type="noConversion"/>
  </si>
  <si>
    <t>项目经理</t>
    <phoneticPr fontId="2" type="noConversion"/>
  </si>
  <si>
    <t>吴月红</t>
    <phoneticPr fontId="2" type="noConversion"/>
  </si>
  <si>
    <t>东莞明特五金机械有限公司</t>
  </si>
  <si>
    <t>50-150人</t>
  </si>
  <si>
    <t>个人代扣550</t>
  </si>
  <si>
    <t>休息日加班调休制度</t>
  </si>
  <si>
    <t>12000元/月</t>
  </si>
  <si>
    <t>福建三钢闽光股份有限公司</t>
  </si>
  <si>
    <t>劳务派遣合同</t>
  </si>
  <si>
    <t>10000元/月</t>
  </si>
  <si>
    <t>杭州雅安环保科技有限公司</t>
  </si>
  <si>
    <t>9000元/月</t>
  </si>
  <si>
    <t>22年</t>
  </si>
  <si>
    <t>杭州洛微科技有限公司</t>
  </si>
  <si>
    <t>福建鑫宏科技有限公司</t>
  </si>
  <si>
    <t>8：00-20：00</t>
  </si>
  <si>
    <t>宁德银典环保科技有限公司</t>
  </si>
  <si>
    <t>6000元/月</t>
  </si>
  <si>
    <t xml:space="preserve">浙江易得焊接设备厂 </t>
  </si>
  <si>
    <t>霞浦县公安局巡特警反恐大队</t>
  </si>
  <si>
    <t>罗斯设备有限公司</t>
  </si>
  <si>
    <t>宁德厦钨新能源材料有限公司</t>
  </si>
  <si>
    <t>12000元</t>
  </si>
  <si>
    <t>个人代扣700</t>
  </si>
  <si>
    <t>星辉自动化有限公司</t>
  </si>
  <si>
    <t>陈杰</t>
  </si>
  <si>
    <t>宁德亚南电机有限公司</t>
  </si>
  <si>
    <t>陆锋</t>
  </si>
  <si>
    <t>华嘉利自动机械（昆山）有限公司</t>
  </si>
  <si>
    <t>福建西河卫浴科技有限公司</t>
  </si>
  <si>
    <t>1300人</t>
  </si>
  <si>
    <t>8：30-17：30</t>
  </si>
  <si>
    <t>13000元/月</t>
  </si>
  <si>
    <t>福建森达电器</t>
  </si>
  <si>
    <t>300人</t>
  </si>
  <si>
    <t>惠州锂威新能源科技有限公司</t>
  </si>
  <si>
    <t>4000人</t>
  </si>
  <si>
    <t>5000元/月</t>
  </si>
  <si>
    <t>无锡先导</t>
  </si>
  <si>
    <t>出差补贴60元/天</t>
  </si>
  <si>
    <t>20元/小时</t>
  </si>
  <si>
    <t>底薪3500-4000</t>
  </si>
  <si>
    <t>底薪5500</t>
  </si>
  <si>
    <t>广东利元亨</t>
  </si>
  <si>
    <t>1800-2200基数</t>
  </si>
  <si>
    <t>底薪9000
24天8小时</t>
  </si>
  <si>
    <t>LG新能源</t>
  </si>
  <si>
    <t>税前7000-8000</t>
  </si>
  <si>
    <t>中介
不缴纳五险一金</t>
  </si>
  <si>
    <t>3200*0.8基数</t>
  </si>
  <si>
    <t>08:00-20:00
两班倒</t>
  </si>
  <si>
    <t>底薪3200
岗位工资800
绩效等</t>
  </si>
  <si>
    <t>8000+</t>
  </si>
  <si>
    <t>吕志盈</t>
  </si>
  <si>
    <t>税前10000</t>
  </si>
  <si>
    <t>底薪4800</t>
  </si>
  <si>
    <t>9000+</t>
  </si>
  <si>
    <t>潘峰</t>
    <phoneticPr fontId="2" type="noConversion"/>
  </si>
  <si>
    <t>北京中软国际信息技术有限公司</t>
    <phoneticPr fontId="2" type="noConversion"/>
  </si>
  <si>
    <t>31k</t>
    <phoneticPr fontId="2" type="noConversion"/>
  </si>
  <si>
    <t>全额</t>
    <phoneticPr fontId="2" type="noConversion"/>
  </si>
  <si>
    <t>小计</t>
    <phoneticPr fontId="2" type="noConversion"/>
  </si>
  <si>
    <t>有效简历数</t>
    <phoneticPr fontId="2" type="noConversion"/>
  </si>
  <si>
    <t>HR</t>
    <phoneticPr fontId="2" type="noConversion"/>
  </si>
  <si>
    <t>按HR招聘分工</t>
    <phoneticPr fontId="2" type="noConversion"/>
  </si>
  <si>
    <t>应届生</t>
    <phoneticPr fontId="2" type="noConversion"/>
  </si>
  <si>
    <t>硬件工程师</t>
    <phoneticPr fontId="2" type="noConversion"/>
  </si>
  <si>
    <t>23年应届生</t>
    <phoneticPr fontId="2" type="noConversion"/>
  </si>
  <si>
    <t>电气调试工程师</t>
  </si>
  <si>
    <t>黄勇泉</t>
  </si>
  <si>
    <t>Z6012</t>
  </si>
  <si>
    <t>徐文粤</t>
    <phoneticPr fontId="2" type="noConversion"/>
  </si>
  <si>
    <t>高级电气工程师</t>
    <phoneticPr fontId="2" type="noConversion"/>
  </si>
  <si>
    <t>张峰君</t>
    <phoneticPr fontId="2" type="noConversion"/>
  </si>
  <si>
    <t>罗昌恒</t>
    <phoneticPr fontId="2" type="noConversion"/>
  </si>
  <si>
    <t>李信举</t>
    <phoneticPr fontId="2" type="noConversion"/>
  </si>
  <si>
    <t>董涛</t>
    <phoneticPr fontId="2" type="noConversion"/>
  </si>
  <si>
    <t>刘文警</t>
    <phoneticPr fontId="2" type="noConversion"/>
  </si>
  <si>
    <t>智联</t>
  </si>
  <si>
    <t>赵博文</t>
    <phoneticPr fontId="2" type="noConversion"/>
  </si>
  <si>
    <t>跟进中</t>
    <phoneticPr fontId="2" type="noConversion"/>
  </si>
  <si>
    <t>郭金林</t>
    <phoneticPr fontId="2" type="noConversion"/>
  </si>
  <si>
    <t>点云智能科技</t>
  </si>
  <si>
    <t>35K</t>
  </si>
  <si>
    <t>42W</t>
  </si>
  <si>
    <t>35K/月</t>
  </si>
  <si>
    <t>美的</t>
  </si>
  <si>
    <t>35K*2</t>
  </si>
  <si>
    <t>49W</t>
  </si>
  <si>
    <t>49W/年</t>
  </si>
  <si>
    <t xml:space="preserve">广东大族粤铭激光集团股份有限公司 </t>
  </si>
  <si>
    <t>18W/年</t>
  </si>
  <si>
    <t>海目星</t>
  </si>
  <si>
    <t>10k</t>
  </si>
  <si>
    <t>出差补贴2k</t>
  </si>
  <si>
    <t>当地最低标准</t>
  </si>
  <si>
    <t>12K/月</t>
  </si>
  <si>
    <t>上海濠信节能科技有限公司</t>
  </si>
  <si>
    <t>23K</t>
  </si>
  <si>
    <t>23K*2</t>
  </si>
  <si>
    <t xml:space="preserve">调休 </t>
  </si>
  <si>
    <t>30K/月</t>
  </si>
  <si>
    <t xml:space="preserve">广东万家乐燃气具有限公司 </t>
  </si>
  <si>
    <t>15K*1</t>
  </si>
  <si>
    <t>大小周</t>
  </si>
  <si>
    <t>18K/月</t>
  </si>
  <si>
    <t>调试工程师</t>
    <phoneticPr fontId="2" type="noConversion"/>
  </si>
  <si>
    <t>美的洗涤设备有限公司</t>
    <phoneticPr fontId="2" type="noConversion"/>
  </si>
  <si>
    <t>社保最低标准，个人180</t>
    <phoneticPr fontId="2" type="noConversion"/>
  </si>
  <si>
    <t>单休</t>
    <phoneticPr fontId="2" type="noConversion"/>
  </si>
  <si>
    <t>13K+</t>
    <phoneticPr fontId="2" type="noConversion"/>
  </si>
  <si>
    <t>20年</t>
    <phoneticPr fontId="2" type="noConversion"/>
  </si>
  <si>
    <t>库博汽车标准流体（昆山）有限公司</t>
  </si>
  <si>
    <t>8500+加班费</t>
    <phoneticPr fontId="2" type="noConversion"/>
  </si>
  <si>
    <t>10000-12000</t>
    <phoneticPr fontId="2" type="noConversion"/>
  </si>
  <si>
    <t>闻泰科技股份有限公司</t>
  </si>
  <si>
    <t>10000+加班费</t>
    <phoneticPr fontId="2" type="noConversion"/>
  </si>
  <si>
    <t>16W</t>
    <phoneticPr fontId="2" type="noConversion"/>
  </si>
  <si>
    <t>省内出差80/天</t>
    <phoneticPr fontId="2" type="noConversion"/>
  </si>
  <si>
    <t>月薪基数，公积金8%</t>
    <phoneticPr fontId="2" type="noConversion"/>
  </si>
  <si>
    <t>加班费</t>
    <phoneticPr fontId="2" type="noConversion"/>
  </si>
  <si>
    <t>16K-17K/月</t>
    <phoneticPr fontId="2" type="noConversion"/>
  </si>
  <si>
    <t>30年</t>
    <phoneticPr fontId="2" type="noConversion"/>
  </si>
  <si>
    <t>26K</t>
    <phoneticPr fontId="2" type="noConversion"/>
  </si>
  <si>
    <t>10W</t>
    <phoneticPr fontId="2" type="noConversion"/>
  </si>
  <si>
    <t>30K/月</t>
    <phoneticPr fontId="2" type="noConversion"/>
  </si>
  <si>
    <t>生升公司</t>
    <phoneticPr fontId="2" type="noConversion"/>
  </si>
  <si>
    <t>10K</t>
    <phoneticPr fontId="2" type="noConversion"/>
  </si>
  <si>
    <t>10年</t>
    <phoneticPr fontId="2" type="noConversion"/>
  </si>
  <si>
    <t>陕西风华时代环境工程有限 公司、</t>
    <phoneticPr fontId="2" type="noConversion"/>
  </si>
  <si>
    <t>8K-10K</t>
    <phoneticPr fontId="2" type="noConversion"/>
  </si>
  <si>
    <t>东莞市雅康精密机械有限公司</t>
  </si>
  <si>
    <t>9K-15K</t>
    <phoneticPr fontId="2" type="noConversion"/>
  </si>
  <si>
    <t>美的库卡机器人（广东）有限公司</t>
  </si>
  <si>
    <t>20K-25K</t>
    <phoneticPr fontId="2" type="noConversion"/>
  </si>
  <si>
    <t>W6001</t>
  </si>
  <si>
    <t>Boos</t>
  </si>
  <si>
    <t>投递简历</t>
  </si>
  <si>
    <t>否</t>
  </si>
  <si>
    <t>W6002</t>
  </si>
  <si>
    <t>劳务推荐</t>
  </si>
  <si>
    <t>蔡建良</t>
  </si>
  <si>
    <t>W6003</t>
  </si>
  <si>
    <t>寰球推送</t>
  </si>
  <si>
    <t>W6004</t>
  </si>
  <si>
    <t>华致赢</t>
  </si>
  <si>
    <t>W6005</t>
  </si>
  <si>
    <t>现场服务1部</t>
  </si>
  <si>
    <t>吴陈雄</t>
  </si>
  <si>
    <t>W6006</t>
  </si>
  <si>
    <t>W6007</t>
  </si>
  <si>
    <t>W6008</t>
  </si>
  <si>
    <t>屈质兵</t>
  </si>
  <si>
    <t>W6009</t>
  </si>
  <si>
    <t>W6012</t>
  </si>
  <si>
    <t>W6016</t>
  </si>
  <si>
    <t>入人才库</t>
  </si>
  <si>
    <t>W6020</t>
  </si>
  <si>
    <t>W6021</t>
  </si>
  <si>
    <t>江河</t>
  </si>
  <si>
    <t>W6022</t>
  </si>
  <si>
    <t>W6023</t>
  </si>
  <si>
    <t>W6024</t>
  </si>
  <si>
    <t>W6025</t>
  </si>
  <si>
    <t>W6028</t>
  </si>
  <si>
    <t>待复试</t>
  </si>
  <si>
    <t>W6029</t>
  </si>
  <si>
    <t>W6030</t>
  </si>
  <si>
    <t>电气设计工程师</t>
  </si>
  <si>
    <t>吴冠伟</t>
  </si>
  <si>
    <t>合肥哈工易科自动化科技有限公司</t>
  </si>
  <si>
    <t>W6034</t>
  </si>
  <si>
    <t>W6035</t>
  </si>
  <si>
    <t>刘铃强</t>
  </si>
  <si>
    <t>深圳科瑞技术股份有限公司</t>
  </si>
  <si>
    <t>全额基数缴纳</t>
  </si>
  <si>
    <t>W6036</t>
  </si>
  <si>
    <t>王芝杰</t>
  </si>
  <si>
    <t>W6037</t>
  </si>
  <si>
    <t>质检员</t>
  </si>
  <si>
    <t>庄黎欣</t>
  </si>
  <si>
    <t>个人代扣350</t>
  </si>
  <si>
    <t>W6041</t>
  </si>
  <si>
    <t>PMO</t>
  </si>
  <si>
    <t>张殿秋</t>
  </si>
  <si>
    <t>厦门立达信照明有限公司</t>
  </si>
  <si>
    <t>个人代扣1000</t>
  </si>
  <si>
    <t>W6042</t>
  </si>
  <si>
    <t>佛山中元创新实业有限公司</t>
  </si>
  <si>
    <t>个人代扣200</t>
  </si>
  <si>
    <t>W6045</t>
  </si>
  <si>
    <t>雷煜</t>
  </si>
  <si>
    <t>W6046</t>
  </si>
  <si>
    <t>费平安</t>
  </si>
  <si>
    <t>深圳思榕科技有限公司</t>
  </si>
  <si>
    <t>W6047</t>
  </si>
  <si>
    <t>郝露</t>
  </si>
  <si>
    <t>内推</t>
  </si>
  <si>
    <t>W6048</t>
  </si>
  <si>
    <t>蔡海水</t>
  </si>
  <si>
    <t>W6049</t>
  </si>
  <si>
    <t>林文森</t>
  </si>
  <si>
    <t>高校</t>
  </si>
  <si>
    <t>待定</t>
  </si>
  <si>
    <t>X6004</t>
  </si>
  <si>
    <t>无锡先导自动化设备股份有限公司</t>
  </si>
  <si>
    <t>许昕</t>
  </si>
  <si>
    <t>X6005</t>
  </si>
  <si>
    <t>X6006</t>
  </si>
  <si>
    <t xml:space="preserve"> 广东利元亨智能装备有限公司</t>
  </si>
  <si>
    <t>个人代扣600</t>
  </si>
  <si>
    <t>X6007</t>
  </si>
  <si>
    <t>现场服务2部</t>
  </si>
  <si>
    <t>李志升</t>
  </si>
  <si>
    <t>宁德时代新能源科技有限公司</t>
  </si>
  <si>
    <t>3050基数</t>
  </si>
  <si>
    <t>底薪3050</t>
  </si>
  <si>
    <t>X6009</t>
  </si>
  <si>
    <t>胡可辉</t>
  </si>
  <si>
    <t>个人代扣900</t>
  </si>
  <si>
    <t>3450基数</t>
  </si>
  <si>
    <t>底薪3450</t>
  </si>
  <si>
    <t>X6010</t>
  </si>
  <si>
    <t>吴长城</t>
  </si>
  <si>
    <t>3000基数</t>
  </si>
  <si>
    <t>底薪3000</t>
  </si>
  <si>
    <t>X6011</t>
  </si>
  <si>
    <t>爱尔集新能源(南京)有限公司</t>
  </si>
  <si>
    <t>X6012</t>
  </si>
  <si>
    <t>X6013</t>
  </si>
  <si>
    <t>牛明明</t>
  </si>
  <si>
    <t>3250基数</t>
  </si>
  <si>
    <t>底薪3250</t>
  </si>
  <si>
    <t>X6015</t>
  </si>
  <si>
    <t>雷将辉</t>
  </si>
  <si>
    <t>广东江门新兰环保有限公司</t>
  </si>
  <si>
    <t>X6016</t>
  </si>
  <si>
    <t>邓振</t>
  </si>
  <si>
    <t>Z6001</t>
  </si>
  <si>
    <t>猎头</t>
  </si>
  <si>
    <t>100人以下</t>
  </si>
  <si>
    <t>Z6002</t>
  </si>
  <si>
    <t>Z6003</t>
  </si>
  <si>
    <t>Z6005</t>
  </si>
  <si>
    <t>个人代扣840</t>
  </si>
  <si>
    <t>Z6006</t>
  </si>
  <si>
    <t>餐补300</t>
  </si>
  <si>
    <t>Z6008</t>
  </si>
  <si>
    <t>boss</t>
  </si>
  <si>
    <t>福建森达电气股份有限公司</t>
  </si>
  <si>
    <t>卿海军</t>
  </si>
  <si>
    <t>深圳市派科自动化设备有限公司</t>
  </si>
  <si>
    <t>个人代扣250</t>
  </si>
  <si>
    <t>上6休1，26天制
8：00-17：30
加班18：30-21：00
月加班40h/月</t>
  </si>
  <si>
    <t>Z6014</t>
  </si>
  <si>
    <t>陈俊杰</t>
  </si>
  <si>
    <t>苏州恒视智能科技有限公司</t>
  </si>
  <si>
    <t>8：00-20：00 上6休1</t>
  </si>
  <si>
    <t>Z6016</t>
  </si>
  <si>
    <t>李炜</t>
  </si>
  <si>
    <t>Z6017</t>
  </si>
  <si>
    <t>赵红林</t>
  </si>
  <si>
    <t>宁德邦普循环科技有限公司</t>
  </si>
  <si>
    <t>500-1000人</t>
  </si>
  <si>
    <t>8：30-17：30
上6休1，</t>
  </si>
  <si>
    <t>甘仁海</t>
  </si>
  <si>
    <t>安脉时代</t>
  </si>
  <si>
    <t>电气调试工程师</t>
    <phoneticPr fontId="2" type="noConversion"/>
  </si>
  <si>
    <t>吴颖涵/张巧兰</t>
    <phoneticPr fontId="2" type="noConversion"/>
  </si>
  <si>
    <t>吴颖涵/许昕</t>
    <phoneticPr fontId="2" type="noConversion"/>
  </si>
  <si>
    <t>市场部</t>
  </si>
  <si>
    <t>商务</t>
  </si>
  <si>
    <t>陈洁琼</t>
  </si>
  <si>
    <t>林亭希</t>
  </si>
  <si>
    <t>吕卓尔</t>
  </si>
  <si>
    <t>王曼</t>
  </si>
  <si>
    <t>L6053</t>
  </si>
  <si>
    <t>朱青青</t>
  </si>
  <si>
    <t>在职，已婚已育，离职原因：职业规划。目前薪资：9.5K*15薪</t>
  </si>
  <si>
    <t>L6060</t>
  </si>
  <si>
    <t>研发部</t>
  </si>
  <si>
    <t>谢小宁</t>
  </si>
  <si>
    <t>在职，离职原因：公司审批仪器流程复杂，项目没办法继续。擅长工业控制器和传感采集器。目前薪资25K,13-14薪</t>
  </si>
  <si>
    <t>蔡建雄</t>
  </si>
  <si>
    <t>秦文杰</t>
  </si>
  <si>
    <t>L6071</t>
  </si>
  <si>
    <t>熊先生</t>
  </si>
  <si>
    <t>在职，目前公司业务逐渐饱和，想看一下新机会。</t>
  </si>
  <si>
    <t>G6021</t>
  </si>
  <si>
    <t>孙建平</t>
  </si>
  <si>
    <t>在职，离职原因：个人发展。西部烟草有一定资源，特别是四川中烟.薪资22-25w</t>
  </si>
  <si>
    <t>张涛</t>
  </si>
  <si>
    <t>L6061</t>
  </si>
  <si>
    <t>董怿鹏</t>
  </si>
  <si>
    <t>楼博</t>
  </si>
  <si>
    <t>刘绍东</t>
  </si>
  <si>
    <t>能源电力事业部</t>
  </si>
  <si>
    <t>算法工程师</t>
  </si>
  <si>
    <t>付磊</t>
  </si>
  <si>
    <t>Y6020</t>
  </si>
  <si>
    <t>数据挖掘</t>
    <phoneticPr fontId="2" type="noConversion"/>
  </si>
  <si>
    <t>Y6023</t>
  </si>
  <si>
    <t>无意向</t>
  </si>
  <si>
    <t>Y6029</t>
  </si>
  <si>
    <t>Y6034</t>
  </si>
  <si>
    <t>振动分析</t>
  </si>
  <si>
    <t>罗智</t>
  </si>
  <si>
    <t>蔡志雄</t>
  </si>
  <si>
    <t>该人员目前担任中自庆安故障诊断部门负责人（在中自8年工作经验），下属10人+（4-5人现场维护，其余诊断分析，算法在开发部门）。离因：职业规划；技术瓶颈。目前工作振动分析为主，自学算法，后期希望做智能诊断。该人员对于可学习的新技术需求较高，若平台OK，可接受平薪资（21*15薪=33万，4月涨薪）。</t>
  </si>
  <si>
    <t>宋彬鹏</t>
  </si>
  <si>
    <t>陈超偲</t>
  </si>
  <si>
    <t>沈先生</t>
  </si>
  <si>
    <t>马寅星</t>
  </si>
  <si>
    <t>恒生电子</t>
  </si>
  <si>
    <t>9.5K</t>
  </si>
  <si>
    <t>舟山环亿</t>
  </si>
  <si>
    <t>22w</t>
  </si>
  <si>
    <t>正泰</t>
  </si>
  <si>
    <t>11K</t>
  </si>
  <si>
    <t>14薪</t>
  </si>
  <si>
    <t>11K+</t>
  </si>
  <si>
    <t>杭州春来科技</t>
  </si>
  <si>
    <t>500人</t>
  </si>
  <si>
    <t>9.5K+</t>
  </si>
  <si>
    <t>浙江大学滨江研究院</t>
  </si>
  <si>
    <t>广州铧宇科技</t>
  </si>
  <si>
    <t xml:space="preserve"> 劳氏瑞安咨询</t>
  </si>
  <si>
    <t>40K</t>
  </si>
  <si>
    <t>30年</t>
  </si>
  <si>
    <t>上海昱章</t>
  </si>
  <si>
    <t>上海永利带业</t>
  </si>
  <si>
    <t>5000人</t>
  </si>
  <si>
    <t>科尔摩根</t>
  </si>
  <si>
    <t>50w</t>
  </si>
  <si>
    <t>14年</t>
  </si>
  <si>
    <t>云智慧</t>
  </si>
  <si>
    <t>月薪30k</t>
  </si>
  <si>
    <t>上海华兴数字</t>
  </si>
  <si>
    <t>李涛</t>
  </si>
  <si>
    <t>数据挖掘</t>
  </si>
  <si>
    <t>杭州博彦信息技术有限公司</t>
  </si>
  <si>
    <t>18k/月</t>
  </si>
  <si>
    <t>熊根刚</t>
  </si>
  <si>
    <t>应届生</t>
  </si>
  <si>
    <t>沈帅</t>
  </si>
  <si>
    <t>中国农业科学院</t>
  </si>
  <si>
    <t>20W+</t>
  </si>
  <si>
    <t>杨烈</t>
  </si>
  <si>
    <t>海南大学</t>
  </si>
  <si>
    <t>40-50W</t>
  </si>
  <si>
    <t>Y6030</t>
  </si>
  <si>
    <t>许飞飞</t>
  </si>
  <si>
    <t>杭州百聆科技公司</t>
  </si>
  <si>
    <t>15k/月</t>
  </si>
  <si>
    <t>毕升状</t>
  </si>
  <si>
    <t>城云科技（中国）有限公司</t>
  </si>
  <si>
    <t>14K</t>
  </si>
  <si>
    <t>19.6W</t>
  </si>
  <si>
    <t>朱传贤</t>
  </si>
  <si>
    <t>工保科技（浙江）有限公司</t>
  </si>
  <si>
    <t>22.4W</t>
  </si>
  <si>
    <t>全额</t>
  </si>
  <si>
    <t>19k/月</t>
  </si>
  <si>
    <t>方波</t>
  </si>
  <si>
    <t>浙江省数据安全服务有限公司</t>
  </si>
  <si>
    <t>23.4W</t>
  </si>
  <si>
    <t>21k/月</t>
  </si>
  <si>
    <t>陈志祥</t>
  </si>
  <si>
    <t>东之晟(苏州)信息科技有限公司</t>
  </si>
  <si>
    <t>24k/月</t>
  </si>
  <si>
    <t>邱文韬</t>
  </si>
  <si>
    <t>中软国际华为项目组</t>
  </si>
  <si>
    <t>17-20K/月</t>
  </si>
  <si>
    <t>硕士，4年</t>
  </si>
  <si>
    <t>浙江运达风电股份有限公司（国企）</t>
  </si>
  <si>
    <t>10k+/月</t>
  </si>
  <si>
    <t>1薪</t>
  </si>
  <si>
    <t>13万</t>
  </si>
  <si>
    <t>全额月薪</t>
  </si>
  <si>
    <t>加班工资</t>
  </si>
  <si>
    <t>18万+</t>
  </si>
  <si>
    <t>硕士，8年</t>
  </si>
  <si>
    <t>浙江中自庆安新能源技术有限公司</t>
  </si>
  <si>
    <t>33万+</t>
  </si>
  <si>
    <t>调休</t>
  </si>
  <si>
    <t>35万+</t>
  </si>
  <si>
    <t>本科，8年</t>
  </si>
  <si>
    <t>运达风电股份有限公司</t>
  </si>
  <si>
    <t>12万-13万</t>
  </si>
  <si>
    <t>15万+</t>
  </si>
  <si>
    <t>本科，4年</t>
  </si>
  <si>
    <t>7k</t>
  </si>
  <si>
    <t>10万不到</t>
  </si>
  <si>
    <t>10万</t>
  </si>
  <si>
    <t>硕士，2年</t>
  </si>
  <si>
    <t>浙江胄天科技股份有限公司</t>
  </si>
  <si>
    <t>17k</t>
  </si>
  <si>
    <t>20万+</t>
  </si>
  <si>
    <t>25万+</t>
  </si>
  <si>
    <t>本科，3年</t>
  </si>
  <si>
    <t>华电电力科学研究院有限公司</t>
  </si>
  <si>
    <t>振动分析</t>
    <phoneticPr fontId="2" type="noConversion"/>
  </si>
  <si>
    <t>算法工程师</t>
    <phoneticPr fontId="2" type="noConversion"/>
  </si>
  <si>
    <t>吴月红</t>
  </si>
  <si>
    <t>发offer</t>
    <phoneticPr fontId="2" type="noConversion"/>
  </si>
  <si>
    <t>已入职</t>
    <phoneticPr fontId="2" type="noConversion"/>
  </si>
  <si>
    <t>负责岗位</t>
    <phoneticPr fontId="2" type="noConversion"/>
  </si>
  <si>
    <t>信息化</t>
  </si>
  <si>
    <t>W6040</t>
  </si>
  <si>
    <t>W6044</t>
  </si>
  <si>
    <t>王育伦</t>
  </si>
  <si>
    <t>浙江大学硕士学历，目前在厦门从事视觉算法工作。户籍南平，由于寻求离家乡较近的工作所以考虑宁德。</t>
  </si>
  <si>
    <t>W6053</t>
  </si>
  <si>
    <t>投递</t>
  </si>
  <si>
    <t>1.宁德福安人，目前从事互感器项目管理工作，售前售后项目阶段均有涉及
2.目前已提出离职考虑回宁德发展符合需求，带面试沟通</t>
  </si>
  <si>
    <t>X6019</t>
  </si>
  <si>
    <t>郝方涛</t>
  </si>
  <si>
    <t>1、33岁，中专学历，机电工程专业，在职
2、在C公司4个月，生产班组长，负责阴极涂布，可以独立进行简单的异常处理，无电工证，但是有低压及高压电的实操经验，会电柜接线，可以看懂电路图，装配无涉及，有精工单机的设备调试经验，有5年团队管理经验（20-40人）
3、可以接受加班、出差及夜班，期望薪资税前1.2W</t>
  </si>
  <si>
    <t>X6026</t>
  </si>
  <si>
    <t>郭帅帅</t>
  </si>
  <si>
    <t>1、27岁，初中学历，离职，人在河南，已婚已育
2、3年锂电涂布生产经验，在A公司生产技师3级，负责涂布机开机及简单异常处理，暂无电钳工相关经验，税后7K，家人打算来宁德发展
3、可以接受加班、出差及夜班</t>
  </si>
  <si>
    <t>X6027</t>
  </si>
  <si>
    <t>饶涛</t>
  </si>
  <si>
    <t>1、35岁，初中学历，离职，未婚，四川人，下周来宁德
2、有1.5年A公司涂布经验，生产技师3级，负责开机及简单异常处理
3、可以接受加班、出差及夜班，遵守厂纪厂规</t>
  </si>
  <si>
    <t>X6028</t>
  </si>
  <si>
    <t>刘威</t>
  </si>
  <si>
    <t>1、36岁，中专学历，机械专业，已提离职，人在惠州
2、5-6年非标自动化经验，目前在广州利元亨，负责CCD视觉调试以及焊接机调试
3、可以接受加班、出差及夜班</t>
  </si>
  <si>
    <r>
      <rPr>
        <sz val="11"/>
        <color rgb="FF000000"/>
        <rFont val="等线"/>
        <family val="3"/>
        <charset val="134"/>
      </rPr>
      <t>部门</t>
    </r>
    <phoneticPr fontId="1" type="noConversion"/>
  </si>
  <si>
    <r>
      <rPr>
        <sz val="11"/>
        <color rgb="FF000000"/>
        <rFont val="等线"/>
        <family val="3"/>
        <charset val="134"/>
      </rPr>
      <t>联系电话</t>
    </r>
    <phoneticPr fontId="1" type="noConversion"/>
  </si>
  <si>
    <r>
      <rPr>
        <sz val="11"/>
        <color rgb="FF000000"/>
        <rFont val="等线"/>
        <family val="3"/>
        <charset val="134"/>
      </rPr>
      <t>渠道</t>
    </r>
    <phoneticPr fontId="1" type="noConversion"/>
  </si>
  <si>
    <r>
      <rPr>
        <sz val="11"/>
        <color rgb="FF000000"/>
        <rFont val="等线"/>
        <family val="3"/>
        <charset val="134"/>
      </rPr>
      <t>应聘方式</t>
    </r>
    <phoneticPr fontId="1" type="noConversion"/>
  </si>
  <si>
    <r>
      <rPr>
        <sz val="11"/>
        <color rgb="FF000000"/>
        <rFont val="等线"/>
        <family val="3"/>
        <charset val="134"/>
      </rPr>
      <t>待入职时间</t>
    </r>
    <phoneticPr fontId="1" type="noConversion"/>
  </si>
  <si>
    <r>
      <rPr>
        <sz val="11"/>
        <color rgb="FF000000"/>
        <rFont val="等线"/>
        <family val="3"/>
        <charset val="134"/>
      </rPr>
      <t>是否已入职</t>
    </r>
    <phoneticPr fontId="1" type="noConversion"/>
  </si>
  <si>
    <t>图像算法工程师</t>
    <phoneticPr fontId="2" type="noConversion"/>
  </si>
  <si>
    <t>上位机工程师</t>
    <phoneticPr fontId="2" type="noConversion"/>
  </si>
  <si>
    <t>商务</t>
    <phoneticPr fontId="2" type="noConversion"/>
  </si>
  <si>
    <t>面试结果</t>
    <phoneticPr fontId="1" type="noConversion"/>
  </si>
  <si>
    <t>见智达管理咨</t>
    <phoneticPr fontId="2" type="noConversion"/>
  </si>
  <si>
    <t>张福恩</t>
    <phoneticPr fontId="2" type="noConversion"/>
  </si>
  <si>
    <t>有电气、控制算法、嵌入式软件 开发经验，熟悉运动控制、PID、张力控制等，接受出差
已推荐简历，待回复</t>
    <phoneticPr fontId="2" type="noConversion"/>
  </si>
  <si>
    <t>田雄伟</t>
    <phoneticPr fontId="2" type="noConversion"/>
  </si>
  <si>
    <t>目前公司主要做设备维护、产线改造、部分新设备开发，开发经验相对较少，了解一些运动控制、逻辑控制、过程控制的应用，PID应用也较多；学习能力、学习意愿较强 ，中专毕业后自发提升学历到硕士学位（单证），愿接受出差、加班
可推荐</t>
    <phoneticPr fontId="2" type="noConversion"/>
  </si>
  <si>
    <t>屈质兵</t>
    <phoneticPr fontId="2" type="noConversion"/>
  </si>
  <si>
    <t>黎川港</t>
    <phoneticPr fontId="2" type="noConversion"/>
  </si>
  <si>
    <t>现在公司是国企，思维固化 接受不了新想法 所以打算换工作，甲方公司开发经验较多</t>
    <phoneticPr fontId="2" type="noConversion"/>
  </si>
  <si>
    <t>张方伟</t>
    <phoneticPr fontId="2" type="noConversion"/>
  </si>
  <si>
    <t>黄永泉</t>
    <phoneticPr fontId="2" type="noConversion"/>
  </si>
  <si>
    <t>1、有西门子PLC的调试经验
2、能理解电气原理相关知识
3、有接触伺服设备的基础调试、使用
4、适合电气调试工作</t>
    <phoneticPr fontId="2" type="noConversion"/>
  </si>
  <si>
    <t>待复试</t>
    <phoneticPr fontId="2" type="noConversion"/>
  </si>
  <si>
    <t>上位机工程师</t>
    <phoneticPr fontId="2" type="noConversion"/>
  </si>
  <si>
    <t>广东博智林机器人有限公司</t>
  </si>
  <si>
    <t>40W+/年</t>
    <phoneticPr fontId="2" type="noConversion"/>
  </si>
  <si>
    <t>寰球</t>
    <phoneticPr fontId="2" type="noConversion"/>
  </si>
  <si>
    <t>21年</t>
    <phoneticPr fontId="2" type="noConversion"/>
  </si>
  <si>
    <t>广州奇宁化工有限公司</t>
  </si>
  <si>
    <t>18.2W</t>
    <phoneticPr fontId="2" type="noConversion"/>
  </si>
  <si>
    <t>按月薪买，公积金8%</t>
    <phoneticPr fontId="2" type="noConversion"/>
  </si>
  <si>
    <t>1.4W</t>
    <phoneticPr fontId="2" type="noConversion"/>
  </si>
  <si>
    <t>黎川港</t>
  </si>
  <si>
    <t>14年</t>
    <phoneticPr fontId="2" type="noConversion"/>
  </si>
  <si>
    <t>广州国光电器股份有限公司</t>
    <phoneticPr fontId="2" type="noConversion"/>
  </si>
  <si>
    <t>项目奖</t>
    <phoneticPr fontId="2" type="noConversion"/>
  </si>
  <si>
    <t>按月薪买，公积金9%</t>
  </si>
  <si>
    <t>Z6018</t>
  </si>
  <si>
    <t>黄以岳</t>
  </si>
  <si>
    <t>内部推荐</t>
  </si>
  <si>
    <t>1.非标电气设计两年工作经验；
2.相关行业电气调试工作经验，plc西门子的基本操作和e-plan基本出图软件的</t>
  </si>
  <si>
    <t>屈质兵/夏博</t>
  </si>
  <si>
    <t>Z6019</t>
  </si>
  <si>
    <t>肖鸿宇</t>
  </si>
  <si>
    <t>前程无忧</t>
  </si>
  <si>
    <t>1.湖南人，专升本，6/26出结果，22届大专毕业生
2.西门子和调试都接触过;</t>
  </si>
  <si>
    <t>Z6020</t>
  </si>
  <si>
    <t>光学应用工程师</t>
  </si>
  <si>
    <t>苟良强</t>
  </si>
  <si>
    <t>1.原定安排电气应用工程师，四川达州人。自动化专业，目前在宁德时代霞浦外包公司
工作，工作上6休1，月加班90h/月，工资为4000+加班费（2000元）。能接受加班和出差；</t>
  </si>
  <si>
    <t>徐志恒</t>
  </si>
  <si>
    <t>Z6021</t>
  </si>
  <si>
    <t>吴必荣</t>
  </si>
  <si>
    <t>1.22届大专毕业，目前在职，宁德福鼎人
不能接受外地超过十天的出差</t>
  </si>
  <si>
    <t>Z6022</t>
  </si>
  <si>
    <t>成波</t>
  </si>
  <si>
    <t>1.屈工觉得不合适，年纪偏大；
2.机器人自动化方向的工作经验和锂电行业差距大，不太适合；</t>
  </si>
  <si>
    <t>Z6023</t>
  </si>
  <si>
    <t>王冠</t>
  </si>
  <si>
    <t>1.机械专业，有项目管理经验，目前意向宁德工作</t>
  </si>
  <si>
    <t>陈昊真</t>
  </si>
  <si>
    <t>Z6026</t>
  </si>
  <si>
    <t>谢丁国</t>
  </si>
  <si>
    <t>1.31岁，福建宁德人，目前c公司在职。</t>
  </si>
  <si>
    <t>图像算法工程师</t>
  </si>
  <si>
    <t>W6050</t>
  </si>
  <si>
    <t>林康俊</t>
  </si>
  <si>
    <t>1.宁德霞浦人，2022届电气专业应届生，有参与设备调试经验
2.个人意向从事PLC调试岗位，在校仅接触三菱PLC，
3.沟通能力一般</t>
  </si>
  <si>
    <t>W6051</t>
  </si>
  <si>
    <t>雷建辉</t>
  </si>
  <si>
    <t>1.宁德霞浦人，2022届电气专业应届生，有参与设备调试经验，</t>
  </si>
  <si>
    <t>林朝辉</t>
  </si>
  <si>
    <t>W6060</t>
  </si>
  <si>
    <t>黄涛</t>
  </si>
  <si>
    <t>1.机电大专毕业，原先在无锡从事流水线PLC调整工作半年，收入7k左右
2.主要使用的是西门子smart，对于1200、1500不太了解待用人部门确认</t>
  </si>
  <si>
    <t>W6061</t>
  </si>
  <si>
    <t>郭金林</t>
  </si>
  <si>
    <t>1.江西赣州人，目前在佛山从事电气调试工作，经验扎实
2.期望待遇12-13k/月</t>
  </si>
  <si>
    <t>W6062</t>
  </si>
  <si>
    <t>宋文豪</t>
  </si>
  <si>
    <t>1.河南人，大专电气专业2022年毕业。在广达现场实习近一年，主要从事电器设备维护工作
2.由于考取相关证书，学籍信息需要延迟一年消除，故仅能作为实习入职。</t>
  </si>
  <si>
    <t>W6067</t>
  </si>
  <si>
    <t>结构设计部</t>
  </si>
  <si>
    <t>石贤仪</t>
  </si>
  <si>
    <t>1.宁德人，目前从事工装夹具类设备的设计为宁德时代提供
2.目前由于公司制度与同事关系方面考虑离职，年龄49 期望薪资10k以上</t>
  </si>
  <si>
    <t>曹元坤</t>
  </si>
  <si>
    <t>W6072</t>
  </si>
  <si>
    <t>李全</t>
  </si>
  <si>
    <t>7c61946be0Q87664a67ccba</t>
  </si>
  <si>
    <t>四川人，目前在四川从事3C行业机械设计工作，任职部门主管。由于待遇及发展原因，想前往宁德从事锂电行业设计工作。目前收入18*16，期望待遇年收入40w以上。</t>
  </si>
  <si>
    <t>W6073</t>
  </si>
  <si>
    <t>张书斌</t>
  </si>
  <si>
    <t>1.宁德屏南人，原先从事化工、制造行业的电工维护工作，有涉及西门子PLCsmart的现场调试经验</t>
  </si>
  <si>
    <t>王加斌</t>
  </si>
  <si>
    <t>W6074</t>
  </si>
  <si>
    <t>侯保广</t>
  </si>
  <si>
    <t>杭州</t>
  </si>
  <si>
    <t>杭州推送</t>
  </si>
  <si>
    <t>1.安徽人，目前在立讯电子从事设备调试工作，由于公司效益离职，有参与宁德时代设备的调试工作经验
2.个人目前收入12.5k，期望收入13k</t>
  </si>
  <si>
    <t>W6078</t>
  </si>
  <si>
    <t>穆东方</t>
  </si>
  <si>
    <t>1.原先在江苏时代从事密封钉的现场调试工作，符合需求</t>
  </si>
  <si>
    <t>W6079</t>
  </si>
  <si>
    <t>张忠杰</t>
  </si>
  <si>
    <t>1.本科学历电子信息化专业，目前在科瑞从事机械方面的装配调试工作，符合需求</t>
  </si>
  <si>
    <t>W6081</t>
  </si>
  <si>
    <t>雷磊文</t>
  </si>
  <si>
    <t>1.本科学历电子信息专业毕业，有C语言课程学习，符合需求。</t>
  </si>
  <si>
    <t>W6082</t>
  </si>
  <si>
    <t>采购部</t>
  </si>
  <si>
    <t>王方</t>
  </si>
  <si>
    <t>1.目前在广东美的从事采购工程师工作，涉及模具采购及供应链管理
2.目前由于发展瓶颈而考虑离职，</t>
  </si>
  <si>
    <t>刘永意</t>
  </si>
  <si>
    <t>W6085</t>
  </si>
  <si>
    <t>阔忠斌</t>
  </si>
  <si>
    <t>目前在万和集团从事C公司项目土建采购工作，沟通能力强思路清晰，目前年收入10w以上</t>
  </si>
  <si>
    <t>W6088</t>
  </si>
  <si>
    <t>许春</t>
  </si>
  <si>
    <t>原先从事3C行业的技术测试以及项目管理工作，目前有考虑宁德</t>
  </si>
  <si>
    <t>马天行</t>
  </si>
  <si>
    <t>W6089</t>
  </si>
  <si>
    <t>于鑫</t>
  </si>
  <si>
    <t>1.辽宁沈阳人，由于丈夫在宁德时代工作所以考虑宁德。
2.原先涉及标准产品零部件的采购工作</t>
  </si>
  <si>
    <t>W6090</t>
  </si>
  <si>
    <t>张峰铭</t>
  </si>
  <si>
    <t>1.目前在四川南充从事装配电工工作，由于公司效益较低考虑离职，最低收入仅有底薪3000元</t>
  </si>
  <si>
    <t>蔡建良、王加斌</t>
  </si>
  <si>
    <t>张常贵</t>
  </si>
  <si>
    <t>彭晶弟/刘建春</t>
  </si>
  <si>
    <t>X6029</t>
  </si>
  <si>
    <t>王中要</t>
  </si>
  <si>
    <t>1、32岁，中专学历，计算机专业，河南人在宁德
2、有4年非标自动化经验，在C公司做生产技术员（4级），负责涂布工序
2、想学习专业的技能，能接受出差、加班及夜班，目前税后8K，期望税前1.2W</t>
  </si>
  <si>
    <t>张常贵/谢贺</t>
  </si>
  <si>
    <t>X6030</t>
  </si>
  <si>
    <t>杨青成</t>
  </si>
  <si>
    <t>1、32岁，大专学历，汽车检测与维修专业，在职，已婚已育，陕西人在宁德
2、在A公司6.5年，有5年设备安装与调试经验，涉及堆垛机、RGV小车，可以看懂电路图纸，负责更换配件及接线
3、可以接受加班、出差及夜班（个人倾向四川宜宾出差离家近，不太想在江苏出差，距离远）
4、目前税前8500，期望税前9K+</t>
  </si>
  <si>
    <t>X6031</t>
  </si>
  <si>
    <t>邹烨</t>
  </si>
  <si>
    <t>1、20岁，大专实习，道路桥梁工程技术专业，2023年6月毕业，无需回学校，人在江西
2、向往机械方向发展，学习专业技能，可以熟练掌握电脑操作，想努力赚钱，可以吃苦
3、可以接受加班、出差及夜班（个人想上夜班）</t>
  </si>
  <si>
    <t>X6032</t>
  </si>
  <si>
    <t>付怀</t>
  </si>
  <si>
    <t>1、24岁，初中学历，河南人，离职
2、5年电子、小型设备相关经验，负责设备维护与调试
3、可以接受加班、出差及夜班
4、目前税前1W，期望税前.2W</t>
  </si>
  <si>
    <t>吴陈雄/钟周文</t>
  </si>
  <si>
    <t>X6033</t>
  </si>
  <si>
    <t>周清鹏</t>
  </si>
  <si>
    <t>1、19岁，初中学历，离职状态，人在莆田
2、2018年初中毕业，2年生产设备相关经验（小型机台），负责看护及操作机台，在宁德莱普新能源4个月，生产技术员
3、为人实在，态度良好，沟通表达能力OK，愿意从头学起
4、可以接受加班、夜班及出差</t>
  </si>
  <si>
    <t>X6034</t>
  </si>
  <si>
    <t>何志航</t>
  </si>
  <si>
    <t>1、22岁，中专学历，酒店管理专业，离职，宁德人
2、在C公司5个月，生产技师3级，负责开机，2021年7月后，在家务农不熟悉电脑操作，可学习
3、愿意从头学习，沟通能力OK，为人实在，头脑灵活，想赚钱
4、可以接受加班、出差及夜班，原薪资税前7000+，期望税前6K+</t>
  </si>
  <si>
    <t>X6035</t>
  </si>
  <si>
    <t>朱魁魁</t>
  </si>
  <si>
    <t>1、31岁，初中学历，河南人在杭州
2、在青海比亚迪10个月，生产操作员，负责开机、调试、标记等，后续一直做兼职，货拉拉、美团、闪送等
3、愿意从头学起，可以接受加班、出差及夜班</t>
  </si>
  <si>
    <t>X6036</t>
  </si>
  <si>
    <t>王磊磊</t>
  </si>
  <si>
    <t>1. 29岁，初中学历，在A公司担任技师岗位1年多，有钳工、卷绕开机经验，在富士康做过ME，目前在C公司1个月，负责样机涂布
2. 沟通表达能力一般，对模头不是很熟悉
3、可以接受加班、出差及夜班</t>
  </si>
  <si>
    <t>X6037</t>
  </si>
  <si>
    <t>梁璞毅</t>
  </si>
  <si>
    <t>1、40岁，初中学历，离职状态，广西人在宁德
2、有8年锂电涂布生产管理经验，5级技师
3、可以接受加班、出差及夜班，期望税前9K</t>
  </si>
  <si>
    <t>谢贺</t>
  </si>
  <si>
    <t>X6038</t>
  </si>
  <si>
    <t>刘坛建</t>
  </si>
  <si>
    <t>1、32岁，大专学历，产品设计专业，甘棠人，未婚，离职状态
2、8年机械结构设计经验，涉及非标设计，精通CAXA、SolidWorks软件，有电芯段非标改造设计经验及整机设备改造设计经验，有负责四川宜宾模组段的初期设计
3、目前薪资税后1W</t>
  </si>
  <si>
    <t>X6039</t>
  </si>
  <si>
    <t>1、34岁，中专学历，机修钳工专业，离职状态，已婚已育
2、掌握设备PM相关能力，具备设备异常分析及处理的能力
3、能接受出差、加班及夜班</t>
  </si>
  <si>
    <t>电气设计工程师</t>
    <phoneticPr fontId="2" type="noConversion"/>
  </si>
  <si>
    <t>光学应用工程师</t>
    <phoneticPr fontId="2" type="noConversion"/>
  </si>
  <si>
    <t>郭金林/张峰铭</t>
    <phoneticPr fontId="2" type="noConversion"/>
  </si>
  <si>
    <t>张巧兰</t>
    <phoneticPr fontId="2" type="noConversion"/>
  </si>
  <si>
    <t>张巧兰</t>
    <phoneticPr fontId="2" type="noConversion"/>
  </si>
  <si>
    <t>穆东方/郝方涛/杨青成/郭帅帅/邹烨/王磊磊/梁璞毅</t>
    <phoneticPr fontId="2" type="noConversion"/>
  </si>
  <si>
    <t>许昕</t>
    <phoneticPr fontId="2" type="noConversion"/>
  </si>
  <si>
    <t>吴颖涵/张巧兰</t>
    <phoneticPr fontId="2" type="noConversion"/>
  </si>
  <si>
    <t>宁德思客琦</t>
  </si>
  <si>
    <t>450人</t>
  </si>
  <si>
    <t xml:space="preserve"> /</t>
  </si>
  <si>
    <t>14000元/月</t>
  </si>
  <si>
    <t>宁德霞浦时代外包公司</t>
  </si>
  <si>
    <t>上6休1，26天制
8：00-17：30
加班18：30-21：00
月加班90h/月</t>
  </si>
  <si>
    <t>厦门精一诚金属制品有限公司</t>
  </si>
  <si>
    <t>400人</t>
  </si>
  <si>
    <t>Nidec 尼得科群祥（重庆）有限公司</t>
  </si>
  <si>
    <t>750人</t>
  </si>
  <si>
    <t>上5休2，8小时制</t>
  </si>
  <si>
    <t>16000元/月</t>
  </si>
  <si>
    <t>北京金大万翔环保科技有限公司</t>
  </si>
  <si>
    <t>c公司</t>
  </si>
  <si>
    <t>10000人</t>
  </si>
  <si>
    <t>15000元/月</t>
  </si>
  <si>
    <t>厦门特仪科技有限公司</t>
  </si>
  <si>
    <t>100-299人</t>
  </si>
  <si>
    <t>中国核工业二三建设有限公司南方分公司</t>
  </si>
  <si>
    <t>厦门红相电力设备股份有限公司</t>
  </si>
  <si>
    <t>300-499人</t>
  </si>
  <si>
    <t>无锡普天铁心有限公司</t>
  </si>
  <si>
    <t>美的洗涤设备有限公司</t>
  </si>
  <si>
    <t>江苏创源电子有限公司</t>
  </si>
  <si>
    <t>宁德三化智能科技有限公司</t>
  </si>
  <si>
    <t>捷普科技（成都）有限公司</t>
  </si>
  <si>
    <t>个人代扣1700</t>
  </si>
  <si>
    <t>福建惠泽龙酒业股份有限公司</t>
  </si>
  <si>
    <t>立讯电子科技（昆山）有限公司</t>
  </si>
  <si>
    <t>2个月倒班1次</t>
  </si>
  <si>
    <t>1个月倒班1次</t>
  </si>
  <si>
    <t>2022届应届生无薪资记录</t>
  </si>
  <si>
    <t>广东美的厨房电器有限公司</t>
  </si>
  <si>
    <t>宁德万和集团有限公司</t>
  </si>
  <si>
    <t>苏州领略智能科技有限公司</t>
  </si>
  <si>
    <t>睿能太宇（沈阳）能源技术有限公司</t>
  </si>
  <si>
    <t>南充三环电子有限公司</t>
  </si>
  <si>
    <t>3400基数</t>
  </si>
  <si>
    <t>底薪3400</t>
  </si>
  <si>
    <t>3130基数</t>
  </si>
  <si>
    <t>底薪3130</t>
  </si>
  <si>
    <t>3200基数</t>
  </si>
  <si>
    <t>底薪3200</t>
  </si>
  <si>
    <t>工地实习：2400元/月</t>
  </si>
  <si>
    <t>周口耕德电子有限公司</t>
  </si>
  <si>
    <t>底薪1W（5天8小时）
超出时间义务加班</t>
  </si>
  <si>
    <t>宁德莱普新能源科技有限公司</t>
  </si>
  <si>
    <t>个人代扣800</t>
  </si>
  <si>
    <t>3300基数</t>
  </si>
  <si>
    <t>底薪3300</t>
  </si>
  <si>
    <t>昂华(上海)自动化工程股份有限公司</t>
  </si>
  <si>
    <t>500人以上</t>
  </si>
  <si>
    <t>底薪5000+岗位工资5000+加班费</t>
  </si>
  <si>
    <t>月加班120H
年终奖3-6个月底薪</t>
  </si>
  <si>
    <t>PHM算法</t>
    <phoneticPr fontId="2" type="noConversion"/>
  </si>
  <si>
    <t>机械工程师</t>
    <phoneticPr fontId="2" type="noConversion"/>
  </si>
  <si>
    <t>陈志祥/赵维超</t>
    <phoneticPr fontId="2" type="noConversion"/>
  </si>
  <si>
    <t>朱青青</t>
    <phoneticPr fontId="2" type="noConversion"/>
  </si>
  <si>
    <t>虞舒琪/吴月红</t>
    <phoneticPr fontId="2" type="noConversion"/>
  </si>
  <si>
    <t>硬件（实习）</t>
    <phoneticPr fontId="2" type="noConversion"/>
  </si>
  <si>
    <t>王旭</t>
    <phoneticPr fontId="2" type="noConversion"/>
  </si>
  <si>
    <t>硬件测试</t>
    <phoneticPr fontId="2" type="noConversion"/>
  </si>
  <si>
    <t>蔡志雄</t>
    <phoneticPr fontId="2" type="noConversion"/>
  </si>
  <si>
    <t>张太龙</t>
  </si>
  <si>
    <t>沈月林</t>
  </si>
  <si>
    <t>陈先生</t>
  </si>
  <si>
    <t xml:space="preserve">张烨旭 </t>
  </si>
  <si>
    <t>徐向清</t>
  </si>
  <si>
    <t>王高磊</t>
  </si>
  <si>
    <t>许恒杰</t>
  </si>
  <si>
    <t>王旭</t>
    <phoneticPr fontId="27" type="noConversion"/>
  </si>
  <si>
    <t>楼梁辉</t>
  </si>
  <si>
    <t>徐婷</t>
  </si>
  <si>
    <t>王哲</t>
  </si>
  <si>
    <t xml:space="preserve">刘亚辉 </t>
  </si>
  <si>
    <t>黄粱才</t>
  </si>
  <si>
    <t>安脉盛</t>
    <phoneticPr fontId="2" type="noConversion"/>
  </si>
  <si>
    <t>川杨自动化</t>
    <phoneticPr fontId="2" type="noConversion"/>
  </si>
  <si>
    <t>单休8小时</t>
    <phoneticPr fontId="2" type="noConversion"/>
  </si>
  <si>
    <t>杭州海康</t>
    <phoneticPr fontId="2" type="noConversion"/>
  </si>
  <si>
    <t>杭州小电科技股份有限公司</t>
    <phoneticPr fontId="2" type="noConversion"/>
  </si>
  <si>
    <t>杭州鲁尔物联科技有限公司</t>
    <phoneticPr fontId="2" type="noConversion"/>
  </si>
  <si>
    <t xml:space="preserve">代晓松 </t>
  </si>
  <si>
    <t>杭州趣观科技有限公司</t>
  </si>
  <si>
    <t>30k/月</t>
  </si>
  <si>
    <t>董运发</t>
  </si>
  <si>
    <t>如是人力科技集团股份有限公司</t>
  </si>
  <si>
    <t>20.8w</t>
  </si>
  <si>
    <t>16k/月</t>
  </si>
  <si>
    <t>赵维超</t>
  </si>
  <si>
    <t>杭州三汇数字信息技术有限公司</t>
  </si>
  <si>
    <t>19.5W</t>
  </si>
  <si>
    <t>邓荣鑫</t>
  </si>
  <si>
    <t>华科仁杰</t>
  </si>
  <si>
    <t>10k/月</t>
  </si>
  <si>
    <t>李志强</t>
  </si>
  <si>
    <t>浙江创泰科技有限公司</t>
  </si>
  <si>
    <t>45-50w</t>
  </si>
  <si>
    <t>王龙</t>
  </si>
  <si>
    <t>杭州哎哎(艾耕) 科技有限公司</t>
  </si>
  <si>
    <t>21W</t>
  </si>
  <si>
    <t>占文</t>
  </si>
  <si>
    <t xml:space="preserve">淘宝（中国）软件有限公司 </t>
  </si>
  <si>
    <t>70W</t>
  </si>
  <si>
    <t>孙楠</t>
  </si>
  <si>
    <t>杭州签缘倾心网络科技有限公司</t>
  </si>
  <si>
    <t>13W</t>
  </si>
  <si>
    <t>14k/月</t>
  </si>
  <si>
    <t>詹春雷</t>
  </si>
  <si>
    <t>不齐而遇医疗科技有限公司</t>
  </si>
  <si>
    <t>19K</t>
  </si>
  <si>
    <t>22.8w</t>
  </si>
  <si>
    <t>22k/月</t>
  </si>
  <si>
    <t xml:space="preserve">项宇星 </t>
  </si>
  <si>
    <t xml:space="preserve">浙江省交通投资集团有限公司 </t>
  </si>
  <si>
    <t>国企</t>
  </si>
  <si>
    <t>26.6w</t>
  </si>
  <si>
    <t>杭州春来科技有限公司</t>
  </si>
  <si>
    <t>徐银军</t>
  </si>
  <si>
    <t>浙江盛暄电力科技有限公司</t>
  </si>
  <si>
    <t>20人</t>
  </si>
  <si>
    <t>22.5w</t>
  </si>
  <si>
    <t>崔小星</t>
  </si>
  <si>
    <t>杭州健立生物科技</t>
  </si>
  <si>
    <t>9K</t>
  </si>
  <si>
    <t>12.6w</t>
  </si>
  <si>
    <t>卢文文</t>
  </si>
  <si>
    <t>浙江贵仁</t>
  </si>
  <si>
    <t>3个月</t>
  </si>
  <si>
    <t>赵丹妮</t>
  </si>
  <si>
    <t>10.4w</t>
  </si>
  <si>
    <t>12w</t>
  </si>
  <si>
    <t>23k</t>
  </si>
  <si>
    <t>37.5w</t>
  </si>
  <si>
    <t>项先生</t>
  </si>
  <si>
    <t>杭州宇扬科技</t>
  </si>
  <si>
    <t>平薪</t>
  </si>
  <si>
    <t>李洋</t>
  </si>
  <si>
    <t>霍尼韦尔</t>
  </si>
  <si>
    <t>49w</t>
  </si>
  <si>
    <t>55w</t>
  </si>
  <si>
    <t xml:space="preserve"> 北京中软国际信息</t>
  </si>
  <si>
    <t>上海永利</t>
  </si>
  <si>
    <t>7w</t>
  </si>
  <si>
    <t>19w</t>
  </si>
  <si>
    <t>底薪12k</t>
  </si>
  <si>
    <t>底薪25k</t>
  </si>
  <si>
    <t>雷宏</t>
  </si>
  <si>
    <t>深圳市汇川技术</t>
  </si>
  <si>
    <t>30k</t>
  </si>
  <si>
    <t>11.2w</t>
  </si>
  <si>
    <t>47.32w</t>
  </si>
  <si>
    <t>付永平</t>
  </si>
  <si>
    <t>杭州实在智能科技</t>
  </si>
  <si>
    <t>40w</t>
  </si>
  <si>
    <t>李明泽</t>
  </si>
  <si>
    <t>深圳市今天国际物</t>
  </si>
  <si>
    <t>16k</t>
  </si>
  <si>
    <t>150人</t>
  </si>
  <si>
    <t>45w</t>
  </si>
  <si>
    <t>本科，18年</t>
  </si>
  <si>
    <t>圣杭自动化科技</t>
  </si>
  <si>
    <t>2薪</t>
  </si>
  <si>
    <t>35万左右</t>
  </si>
  <si>
    <t>最低基数</t>
  </si>
  <si>
    <t>30万</t>
  </si>
  <si>
    <t>本科，9年</t>
  </si>
  <si>
    <t>浙江机器人研究院</t>
  </si>
  <si>
    <t>100人+</t>
  </si>
  <si>
    <t>22k</t>
  </si>
  <si>
    <t>29万</t>
  </si>
  <si>
    <t>22*15薪=33万+</t>
  </si>
  <si>
    <t>本科，5年</t>
  </si>
  <si>
    <t>杭州睿琪软件</t>
  </si>
  <si>
    <t>37.5万</t>
  </si>
  <si>
    <t>非996，可接受20*15薪=30万。</t>
  </si>
  <si>
    <t>已离职，阿里的项目完结，外包结束。目前想找一份和算法相关的工作。期望不低于18k/月。四川人，目前只考虑杭州的工作。</t>
  </si>
  <si>
    <t>朱思奇</t>
  </si>
  <si>
    <t>目前在找算法相关的offer，有在面试。老家江西，找工作更偏向杭州的岗位，认为杭州这边互联网氛围会好一些。之前有签约转转，但公司解约。</t>
  </si>
  <si>
    <t>2022/6/20
18:00:00</t>
    <phoneticPr fontId="27" type="noConversion"/>
  </si>
  <si>
    <t>控制算法</t>
    <phoneticPr fontId="27" type="noConversion"/>
  </si>
  <si>
    <t>51job</t>
  </si>
  <si>
    <t>在职，目前是在校当老师，想找算法开发相关工作，期望深圳、杭州、广州。</t>
  </si>
  <si>
    <t>孙雨露内推。候选人目前在职，现在公司资金遇到问题，同时考虑到个人发展，想换工作。未来想做算法相关工作，有比较大的提升空间。可以接受出差。</t>
  </si>
  <si>
    <t>朱思奇、张总</t>
  </si>
  <si>
    <t>陈志祥</t>
    <phoneticPr fontId="27" type="noConversion"/>
  </si>
  <si>
    <t>在职，公司在上海，现再杭州居家办公。想来杭州发展。最快2周可以到岗。目前可以来现场面试。</t>
  </si>
  <si>
    <t>2022/6/20 
14:00:00</t>
    <phoneticPr fontId="27" type="noConversion"/>
  </si>
  <si>
    <t>赵月南、张总</t>
  </si>
  <si>
    <t>Y6037</t>
  </si>
  <si>
    <t>已找到工作，刚入职。可以聊聊看。期望30k</t>
  </si>
  <si>
    <t>张总、楼博</t>
  </si>
  <si>
    <t>Y6040</t>
  </si>
  <si>
    <t>已离职，之前项目完结且个人想换个工作环境故离职。想找项目长期稳定，项目有上升空间。最在意项目的难易度和稳定度。</t>
  </si>
  <si>
    <t>/</t>
    <phoneticPr fontId="27" type="noConversion"/>
  </si>
  <si>
    <t>Y6041</t>
  </si>
  <si>
    <t>赵维超</t>
    <phoneticPr fontId="27" type="noConversion"/>
  </si>
  <si>
    <t>已离职，部门缩减，自己主动离职。关注公司稳定性，五险一金缴纳比例，技术新颖一些。</t>
  </si>
  <si>
    <t>2022-6-25
10:00</t>
    <phoneticPr fontId="27" type="noConversion"/>
  </si>
  <si>
    <t>Y6042</t>
  </si>
  <si>
    <t>已离职，之前在山东，刚来杭州，想找前端工作。期望薪资10K+</t>
  </si>
  <si>
    <t>2022-6-20
15:30</t>
    <phoneticPr fontId="27" type="noConversion"/>
  </si>
  <si>
    <t>赵月南</t>
  </si>
  <si>
    <t>Y6043</t>
  </si>
  <si>
    <t>在职，寻找新机会。公司业绩一般，目前正在裁员，部门原先10多人，目前只有4个人。提前看机会。优先考虑管理相关岗位，如果公司前景不错，会考虑技术开发岗位。在意公司的业务，业务类型；自己职位的晋升空间；看自己做的事情，自己感兴趣；对薪资待遇有要求。目前43w，期望看公司的类型，45-50w。目前加班出差不多。之前出差频率为，每月出差一周多。</t>
  </si>
  <si>
    <t>2022/6/24  
16:30:00</t>
    <phoneticPr fontId="27" type="noConversion"/>
  </si>
  <si>
    <t>张总</t>
  </si>
  <si>
    <t>Y6049</t>
  </si>
  <si>
    <t>在职，在寻找新机会。公司已经破产，停薪留职。关注点：公司业务稳定，有自己的核心竞争力，公司平台稳定，前端团队氛围。，</t>
  </si>
  <si>
    <t>2022/6/24
14:00:00</t>
  </si>
  <si>
    <t>Y6036</t>
  </si>
  <si>
    <t>186 6845 0071</t>
  </si>
  <si>
    <t>希望找个稳定的公司，还在看机会中。之前是做架构。之前阿里年薪70w，期望年薪可以再沟通。</t>
    <phoneticPr fontId="27" type="noConversion"/>
  </si>
  <si>
    <t>Y6048</t>
  </si>
  <si>
    <t>已离职，团队就一个前端，现在想换一个大一点的团队。还注重薪资。目前10k，13薪。期望14k，最近都在面试。工作一年。</t>
  </si>
  <si>
    <t>Y6050</t>
  </si>
  <si>
    <t>在职，离职，7号从上海离职过来。想找非外包，团队氛围好，能参与更多项目架构的。19k，12薪，公积金最低。期望22k。刚开始面试，手头暂无offer。</t>
  </si>
  <si>
    <t>Y6039</t>
  </si>
  <si>
    <t>6月底离职。不太适应国企作风。目前住钱江新城。关注五险一金，双休，等福利。不希望加班多。想找长久稳定的工作。</t>
  </si>
  <si>
    <t>朱青青</t>
    <phoneticPr fontId="27" type="noConversion"/>
  </si>
  <si>
    <t>2022/6/22
19:30</t>
  </si>
  <si>
    <t xml:space="preserve">丁总 仇彬 谢岚 </t>
  </si>
  <si>
    <t>L6108</t>
  </si>
  <si>
    <t>在职，已婚已育，家住富阳，希望找滨江方向的工作，目前在朋友公司帮忙，随时可以结束工作，薪资目前是15薪*14薪</t>
  </si>
  <si>
    <t>丁总 仇彬面</t>
  </si>
  <si>
    <t>L6107</t>
  </si>
  <si>
    <t>在职，单身，离职原因：公司搬迁，目前为招投标主管，个人不擅长做管理，希望可以做专员岗位，目前薪资9K*14薪，接受平薪</t>
  </si>
  <si>
    <t>L6109</t>
  </si>
  <si>
    <t>在职，家住闻堰，投标主管，薪资要求：15k*14薪</t>
  </si>
  <si>
    <t>L6110</t>
  </si>
  <si>
    <t>在职，目前在看新机会，工作主要为商务，无招投标经验，薪资8k*14薪</t>
  </si>
  <si>
    <t>HR面</t>
  </si>
  <si>
    <t>2022/6/20
11:30</t>
  </si>
  <si>
    <t>张浩 修武 现场面试</t>
    <phoneticPr fontId="27" type="noConversion"/>
  </si>
  <si>
    <t>L6100</t>
  </si>
  <si>
    <t>在职，家住余杭，离职原因：个人发展，目前薪资：18K*14薪</t>
  </si>
  <si>
    <t>张浩 修武</t>
    <phoneticPr fontId="27" type="noConversion"/>
  </si>
  <si>
    <t>L1057</t>
  </si>
  <si>
    <t>在职，目前在霍尼韦尔，入职两个月，薪资是49w,期望是55w</t>
  </si>
  <si>
    <t>在职，18年烟草行业销售，薪资期望底薪30k</t>
  </si>
  <si>
    <t>待定</t>
    <phoneticPr fontId="27" type="noConversion"/>
  </si>
  <si>
    <t>陈伟 张志勇 楼阳冰</t>
  </si>
  <si>
    <t>hr 面</t>
  </si>
  <si>
    <t>在职，刚入职新公司，目前为公司主要做mes系统，目前薪资30K，职位为销售总监，期望底薪25k，有一定半导体行业资源，可以先沟通了解</t>
  </si>
  <si>
    <t>L6080</t>
  </si>
  <si>
    <t>在职，5 年以上大客户销售经验，有中烟工业主任级别以上人脉资源</t>
  </si>
  <si>
    <t>L6081</t>
  </si>
  <si>
    <t>在职，10年以上大客户销售经验，在广西、长沙等中烟有客户资源</t>
  </si>
  <si>
    <t>L6082</t>
  </si>
  <si>
    <t>在职，6年以上大客户销售经验，在西南区域有一定客户资源</t>
  </si>
  <si>
    <t>丁总 孙博</t>
  </si>
  <si>
    <t>W6064</t>
  </si>
  <si>
    <t>机械工程师</t>
    <phoneticPr fontId="27" type="noConversion"/>
  </si>
  <si>
    <t>山西人，定居西湖区。目前5月底刚入职一家公司，但是业务做的比较局限，先加微信了解公司</t>
  </si>
  <si>
    <t>W6039</t>
  </si>
  <si>
    <t>18413253227转0502</t>
  </si>
  <si>
    <t>本科，5年经验，原先25k*15薪，若非996，可以接受20*15薪。</t>
    <phoneticPr fontId="27" type="noConversion"/>
  </si>
  <si>
    <t>18413253197转4479</t>
  </si>
  <si>
    <t>本科，9年经验，现在22k*13薪；已经拿到offer：22k*14薪（因为这个offer对于出差强度大，不太愿意去，所以还在观望机会</t>
  </si>
  <si>
    <t>张志勇</t>
  </si>
  <si>
    <t>蔡志雄</t>
    <phoneticPr fontId="27" type="noConversion"/>
  </si>
  <si>
    <t>W6026</t>
  </si>
  <si>
    <t>该人员目前homeoffice模式，在嘉兴。通用电气在职（5年多），离职原因：只是外部关注更好的机会，想了解新技术，现在做的比较成型了，无更多可深入的空间。新工作关注：新技术；稳定性；薪资（现40万，期望50万+）；未来发展。职业发展：想做架构师，根据客户需求来设计。</t>
  </si>
  <si>
    <t>入人才库</t>
    <phoneticPr fontId="27" type="noConversion"/>
  </si>
  <si>
    <t>W6052</t>
  </si>
  <si>
    <t>目前在嘉兴，已离职，1-2周内可到岗，在海康工作了一年半，到2022年5月份，薪资是13k*15薪是因为个人发展问题，想做全面的硬件测试才离职，新的工作比较注重1.全面的硬件测试2.公司氛围3.薪资待遇，期望是15k/月，年薪是20w+，可随时面试</t>
    <phoneticPr fontId="27" type="noConversion"/>
  </si>
  <si>
    <t>待反馈</t>
    <phoneticPr fontId="27" type="noConversion"/>
  </si>
  <si>
    <t>刘斌斓</t>
    <phoneticPr fontId="27" type="noConversion"/>
  </si>
  <si>
    <t>目前住在老余杭，地铁过来1个多小时，已离职，1周内可到岗，上一份工作是在鲁尔物联科技，有做过传感器的硬件测试，还有电器电路，数据传输，接线更改等，鲁尔物联主要是以软件为主，硬件团队原来有5-6人，现在只有2-3人，目前薪资是12k*13薪，期望不低于这个，可随时安排面试</t>
  </si>
  <si>
    <t>W6054</t>
  </si>
  <si>
    <t>住在朝晖，之前在滨江待过3年，还是熟悉的，已离职，2周内可到岗，4年多硬件测试经验，3年华为外包（软通）带过5人的小团队，1年的管理经验，因为公积金缴纳的低，所以离职，第二份工作是小电科技，从2021年11月至2022年4月，由于部门解散，才离职，可以借鉴华为外包的流程，自己主要想往硬件测试技术路线走，薪资要求稍微有点高，周五上午可安排面试</t>
  </si>
  <si>
    <t>丽水学院23届自动化专业，7月初可到岗，实习两个月</t>
  </si>
  <si>
    <t>张浩，苏修武视频面试</t>
  </si>
  <si>
    <t>哈尔滨华德学院 23届电子信息工程专业，下周就可以到岗，实习到明年毕业前，使用过万用表，示波器接触的不多，焊接过一个月贴片电阻电容和芯片，办公软件会一些基础</t>
  </si>
  <si>
    <t>是</t>
    <phoneticPr fontId="27" type="noConversion"/>
  </si>
  <si>
    <t>杭州电子科技大学23届电子信息专业，月底可以到岗，可以实习6个月以上，金华人</t>
  </si>
  <si>
    <t>2022/6/21
17:00</t>
  </si>
  <si>
    <t>长春工业大学23届电子信息工程专业，可以立即到岗，实习到毕业，老家是江西抚州。放弃复试</t>
  </si>
  <si>
    <t>2022/6/21
14:30</t>
  </si>
  <si>
    <t>W6055</t>
  </si>
  <si>
    <t>青岛农业大学海都学院23届电气工程及其自动化专业，7月中旬可到岗，可实习到明年毕业前，老家是济宁的</t>
  </si>
  <si>
    <t>2022/6/27
10:00</t>
  </si>
  <si>
    <t>侯保广</t>
    <phoneticPr fontId="27" type="noConversion"/>
  </si>
  <si>
    <t>今年40岁，从事非标设备10年以上了，接触过3c行业，汽车，光伏，家电，新能源；有设备装配经验，能看懂技术图纸，到岗大概半个月，人选优先考虑溧阳
他主要涉及设备调试工作，岗位是更适合现场服务部的调试工。另外他目前的收入12.5k，期望收入13k，薪酬需求比较高，我先安排用人部门面试确认下是否合适。</t>
    <phoneticPr fontId="27" type="noConversion"/>
  </si>
  <si>
    <t>颖涵</t>
    <phoneticPr fontId="27" type="noConversion"/>
  </si>
  <si>
    <t>W6056</t>
  </si>
  <si>
    <t>2020年做CNC后就没有正式工作，大部分都是做零工了，没有装配经验。目前生产对于钳工的需求会少些，蔡工回复不合适。</t>
    <phoneticPr fontId="27" type="noConversion"/>
  </si>
  <si>
    <t>W6057</t>
  </si>
  <si>
    <t>接触非标自动化设备3-4年，上一份工作在昆山的川杨自动化做装配调试，工资7k，8小时单休，月底离职，可接受去宁德，也可以接受加班和夜班。</t>
    <phoneticPr fontId="27" type="noConversion"/>
  </si>
  <si>
    <t>否</t>
    <phoneticPr fontId="2" type="noConversion"/>
  </si>
  <si>
    <t>/</t>
    <phoneticPr fontId="2" type="noConversion"/>
  </si>
  <si>
    <t>刘斌斓</t>
  </si>
  <si>
    <t>电气工程师/上位机工程师/电气调试工程师</t>
    <phoneticPr fontId="2" type="noConversion"/>
  </si>
  <si>
    <t>商务</t>
    <phoneticPr fontId="2" type="noConversion"/>
  </si>
  <si>
    <t>硬件工程师</t>
    <phoneticPr fontId="2" type="noConversion"/>
  </si>
  <si>
    <t>算法工程师</t>
    <phoneticPr fontId="2" type="noConversion"/>
  </si>
  <si>
    <t>销售2组-销售</t>
    <phoneticPr fontId="2" type="noConversion"/>
  </si>
  <si>
    <t>商务/硬件工程师/算法工程师/销售2组-销售/销售1组-销售</t>
    <phoneticPr fontId="2" type="noConversion"/>
  </si>
  <si>
    <t>2022/6/22
14:00</t>
  </si>
  <si>
    <t>2022/6/21
14:00</t>
  </si>
  <si>
    <t>2022/6/23
14:30</t>
  </si>
  <si>
    <t>2022/6/21
9:00</t>
  </si>
  <si>
    <t>2022/6/21
13:00</t>
    <phoneticPr fontId="27" type="noConversion"/>
  </si>
  <si>
    <t>2022/6/24
19:00</t>
    <phoneticPr fontId="27" type="noConversion"/>
  </si>
  <si>
    <t>2022/6/24
18:00</t>
    <phoneticPr fontId="27" type="noConversion"/>
  </si>
  <si>
    <t>2022/6/24
17:00</t>
    <phoneticPr fontId="27" type="noConversion"/>
  </si>
  <si>
    <t>2022/6/20
13:00</t>
    <phoneticPr fontId="27" type="noConversion"/>
  </si>
  <si>
    <t>硬件测试/硬件（实习）/钳工</t>
    <phoneticPr fontId="2" type="noConversion"/>
  </si>
  <si>
    <t>图像算法工程师</t>
    <phoneticPr fontId="2" type="noConversion"/>
  </si>
  <si>
    <t>应用工程师</t>
    <phoneticPr fontId="2" type="noConversion"/>
  </si>
  <si>
    <t>电工</t>
    <phoneticPr fontId="2" type="noConversion"/>
  </si>
  <si>
    <t>调试工</t>
    <phoneticPr fontId="2" type="noConversion"/>
  </si>
  <si>
    <t>机械设计工程师</t>
    <phoneticPr fontId="2" type="noConversion"/>
  </si>
  <si>
    <t>采购专员</t>
    <phoneticPr fontId="2" type="noConversion"/>
  </si>
  <si>
    <t>项目工程师</t>
    <phoneticPr fontId="2" type="noConversion"/>
  </si>
  <si>
    <t>图像算法工程师/应用工程师/电工/调试工/机械设计工程师/光学应用工程师/采购专员/项目工程师</t>
    <phoneticPr fontId="2" type="noConversion"/>
  </si>
  <si>
    <t>上位机</t>
    <phoneticPr fontId="2" type="noConversion"/>
  </si>
  <si>
    <t>振动分析</t>
    <phoneticPr fontId="2" type="noConversion"/>
  </si>
  <si>
    <t>机械工程师/上位机/振动分析/PHM算法</t>
    <phoneticPr fontId="2" type="noConversion"/>
  </si>
  <si>
    <t>工艺工程师</t>
    <phoneticPr fontId="2" type="noConversion"/>
  </si>
  <si>
    <t>调试工/工艺工程师</t>
    <phoneticPr fontId="2" type="noConversion"/>
  </si>
  <si>
    <t>数据挖掘</t>
    <phoneticPr fontId="2" type="noConversion"/>
  </si>
  <si>
    <t>软件前端</t>
    <phoneticPr fontId="2" type="noConversion"/>
  </si>
  <si>
    <t>数据挖掘/控制算法/软件前端/上位机</t>
    <phoneticPr fontId="2" type="noConversion"/>
  </si>
  <si>
    <t>电气调试工程师</t>
    <phoneticPr fontId="2" type="noConversion"/>
  </si>
  <si>
    <t>电气设计工程师/应用工程师/光学应用工程师/项目工程师/电气调试工程师</t>
    <phoneticPr fontId="2" type="noConversion"/>
  </si>
  <si>
    <t>侯保广</t>
    <phoneticPr fontId="2" type="noConversion"/>
  </si>
  <si>
    <t>2022/6/22
18:30</t>
    <phoneticPr fontId="2" type="noConversion"/>
  </si>
  <si>
    <t>2022/6/21
18:00</t>
    <phoneticPr fontId="27" type="noConversion"/>
  </si>
  <si>
    <t>2022/6/20
19:00:00</t>
    <phoneticPr fontId="27" type="noConversion"/>
  </si>
  <si>
    <t>2022-6-21
10:00</t>
    <phoneticPr fontId="27" type="noConversion"/>
  </si>
  <si>
    <t>2022/6/24
19:30</t>
    <phoneticPr fontId="27" type="noConversion"/>
  </si>
  <si>
    <t>2022/6/21
7:30</t>
    <phoneticPr fontId="2" type="noConversion"/>
  </si>
  <si>
    <t>2022/6/21
8:30</t>
    <phoneticPr fontId="2" type="noConversion"/>
  </si>
  <si>
    <t>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</si>
</sst>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;[Red]0"/>
  </numFmts>
  <fonts count="32">
    <font>
      <sz val="11"/>
      <color indexed="8"/>
      <name val="等线"/>
      <family val="2"/>
      <scheme val="minor"/>
    </font>
    <font>
      <b/>
      <sz val="10"/>
      <name val="等线"/>
      <family val="3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color indexed="8"/>
      <name val="等线"/>
      <family val="3"/>
      <charset val="134"/>
    </font>
    <font>
      <b/>
      <sz val="11"/>
      <name val="等线"/>
      <family val="3"/>
      <charset val="134"/>
    </font>
    <font>
      <sz val="11"/>
      <color rgb="FF000000"/>
      <name val="等线"/>
      <family val="3"/>
      <charset val="134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</font>
    <font>
      <sz val="10"/>
      <color indexed="8"/>
      <name val="等线"/>
      <family val="2"/>
      <scheme val="minor"/>
    </font>
    <font>
      <sz val="10"/>
      <color indexed="8"/>
      <name val="等线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333333"/>
      <name val="Arial"/>
      <family val="2"/>
    </font>
    <font>
      <sz val="10"/>
      <color rgb="FF333333"/>
      <name val="宋体"/>
      <family val="2"/>
      <charset val="134"/>
    </font>
    <font>
      <sz val="10"/>
      <name val="等线"/>
      <family val="3"/>
      <charset val="134"/>
    </font>
    <font>
      <sz val="11"/>
      <color indexed="8"/>
      <name val="等线"/>
      <family val="3"/>
      <charset val="134"/>
      <scheme val="minor"/>
    </font>
    <font>
      <sz val="11"/>
      <color rgb="FF333333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333333"/>
      <name val="Arial"/>
      <family val="2"/>
    </font>
    <font>
      <sz val="9"/>
      <name val="等线"/>
      <family val="2"/>
      <charset val="134"/>
      <scheme val="minor"/>
    </font>
    <font>
      <sz val="10"/>
      <color rgb="FF000000"/>
      <name val="Helvetica Neue"/>
      <family val="2"/>
    </font>
    <font>
      <sz val="11"/>
      <color rgb="FF000000"/>
      <name val="微软雅黑"/>
      <family val="2"/>
      <charset val="134"/>
    </font>
    <font>
      <sz val="11"/>
      <color rgb="FF333333"/>
      <name val="等线"/>
      <family val="3"/>
      <charset val="134"/>
    </font>
    <font>
      <sz val="10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BDD6EE"/>
      </patternFill>
    </fill>
    <fill>
      <patternFill patternType="none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92">
    <xf numFmtId="0" fontId="0" fillId="0" borderId="0" xfId="0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/>
    <xf numFmtId="0" fontId="6" fillId="3" borderId="1" xfId="0" applyFont="1" applyFill="1" applyBorder="1" applyAlignment="1"/>
    <xf numFmtId="0" fontId="6" fillId="0" borderId="7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3" borderId="0" xfId="0" applyFont="1" applyFill="1">
      <alignment vertical="center"/>
    </xf>
    <xf numFmtId="176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/>
    <xf numFmtId="0" fontId="6" fillId="3" borderId="0" xfId="0" applyFont="1" applyFill="1" applyAlignment="1"/>
    <xf numFmtId="0" fontId="6" fillId="3" borderId="0" xfId="0" applyFont="1" applyFill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176" fontId="6" fillId="8" borderId="1" xfId="0" applyNumberFormat="1" applyFont="1" applyFill="1" applyBorder="1" applyAlignment="1">
      <alignment horizontal="center" vertical="center"/>
    </xf>
    <xf numFmtId="176" fontId="6" fillId="8" borderId="1" xfId="0" applyNumberFormat="1" applyFont="1" applyFill="1" applyBorder="1" applyAlignment="1"/>
    <xf numFmtId="0" fontId="6" fillId="8" borderId="1" xfId="0" applyFont="1" applyFill="1" applyBorder="1" applyAlignment="1"/>
    <xf numFmtId="0" fontId="6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wrapText="1"/>
    </xf>
    <xf numFmtId="0" fontId="17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7" fillId="3" borderId="1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6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58" fontId="14" fillId="0" borderId="1" xfId="0" applyNumberFormat="1" applyFont="1" applyBorder="1" applyAlignment="1">
      <alignment horizontal="center" vertical="center" wrapText="1"/>
    </xf>
    <xf numFmtId="20" fontId="1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2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7" fillId="0" borderId="0" xfId="0" applyFont="1" applyBorder="1">
      <alignment vertical="center"/>
    </xf>
    <xf numFmtId="0" fontId="7" fillId="3" borderId="0" xfId="0" applyFont="1" applyFill="1" applyBorder="1">
      <alignment vertical="center"/>
    </xf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5" borderId="0" xfId="0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58" fontId="6" fillId="3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176" fontId="6" fillId="9" borderId="1" xfId="0" applyNumberFormat="1" applyFont="1" applyFill="1" applyBorder="1" applyAlignment="1">
      <alignment horizontal="center" vertical="center"/>
    </xf>
    <xf numFmtId="176" fontId="6" fillId="9" borderId="1" xfId="0" applyNumberFormat="1" applyFont="1" applyFill="1" applyBorder="1" applyAlignment="1"/>
    <xf numFmtId="0" fontId="6" fillId="9" borderId="1" xfId="0" applyFont="1" applyFill="1" applyBorder="1" applyAlignment="1"/>
    <xf numFmtId="0" fontId="6" fillId="9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top"/>
    </xf>
    <xf numFmtId="0" fontId="9" fillId="3" borderId="13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28" fillId="5" borderId="0" xfId="0" applyFont="1" applyFill="1" applyAlignment="1">
      <alignment horizontal="center" vertical="center"/>
    </xf>
    <xf numFmtId="0" fontId="12" fillId="0" borderId="14" xfId="0" applyFont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29" fillId="10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 wrapText="1"/>
    </xf>
    <xf numFmtId="14" fontId="9" fillId="10" borderId="2" xfId="0" applyNumberFormat="1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/>
    </xf>
    <xf numFmtId="0" fontId="9" fillId="10" borderId="2" xfId="0" applyFont="1" applyFill="1" applyBorder="1" applyAlignment="1"/>
    <xf numFmtId="0" fontId="9" fillId="10" borderId="2" xfId="0" applyFont="1" applyFill="1" applyBorder="1" applyAlignment="1">
      <alignment wrapText="1"/>
    </xf>
    <xf numFmtId="14" fontId="9" fillId="10" borderId="2" xfId="0" applyNumberFormat="1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10" borderId="2" xfId="0" applyFont="1" applyFill="1" applyBorder="1">
      <alignment vertical="center"/>
    </xf>
    <xf numFmtId="14" fontId="9" fillId="10" borderId="2" xfId="0" applyNumberFormat="1" applyFont="1" applyFill="1" applyBorder="1" applyAlignment="1"/>
    <xf numFmtId="0" fontId="9" fillId="10" borderId="2" xfId="0" applyFont="1" applyFill="1" applyBorder="1" applyAlignment="1">
      <alignment horizontal="center"/>
    </xf>
    <xf numFmtId="0" fontId="9" fillId="0" borderId="2" xfId="0" applyFont="1" applyBorder="1" applyAlignment="1"/>
    <xf numFmtId="0" fontId="9" fillId="0" borderId="2" xfId="0" applyFont="1" applyBorder="1" applyAlignment="1">
      <alignment wrapText="1"/>
    </xf>
    <xf numFmtId="14" fontId="9" fillId="0" borderId="2" xfId="0" applyNumberFormat="1" applyFont="1" applyBorder="1" applyAlignment="1">
      <alignment horizontal="center"/>
    </xf>
    <xf numFmtId="0" fontId="9" fillId="0" borderId="0" xfId="0" applyFont="1">
      <alignment vertical="center"/>
    </xf>
    <xf numFmtId="0" fontId="9" fillId="10" borderId="3" xfId="0" applyFont="1" applyFill="1" applyBorder="1" applyAlignment="1">
      <alignment horizontal="center" vertical="center" wrapText="1"/>
    </xf>
    <xf numFmtId="14" fontId="6" fillId="10" borderId="9" xfId="0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14" fontId="9" fillId="5" borderId="2" xfId="0" applyNumberFormat="1" applyFont="1" applyFill="1" applyBorder="1" applyAlignment="1">
      <alignment horizontal="center" vertical="center" wrapText="1"/>
    </xf>
    <xf numFmtId="14" fontId="9" fillId="0" borderId="2" xfId="0" applyNumberFormat="1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30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6" fillId="10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left" vertical="center" wrapText="1"/>
    </xf>
    <xf numFmtId="14" fontId="6" fillId="10" borderId="3" xfId="0" applyNumberFormat="1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left" vertical="center" wrapText="1"/>
    </xf>
    <xf numFmtId="14" fontId="6" fillId="10" borderId="2" xfId="0" applyNumberFormat="1" applyFont="1" applyFill="1" applyBorder="1" applyAlignment="1">
      <alignment horizontal="center" vertical="center" wrapText="1"/>
    </xf>
    <xf numFmtId="0" fontId="6" fillId="10" borderId="0" xfId="0" applyFont="1" applyFill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14" fontId="9" fillId="5" borderId="3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6" fillId="3" borderId="12" xfId="0" applyFont="1" applyFill="1" applyBorder="1" applyAlignment="1">
      <alignment horizontal="center" vertical="center" wrapText="1"/>
    </xf>
    <xf numFmtId="14" fontId="6" fillId="3" borderId="2" xfId="0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wrapText="1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 wrapText="1"/>
    </xf>
    <xf numFmtId="14" fontId="9" fillId="10" borderId="2" xfId="0" applyNumberFormat="1" applyFont="1" applyFill="1" applyBorder="1" applyAlignment="1">
      <alignment horizont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14" fontId="7" fillId="0" borderId="11" xfId="0" applyNumberFormat="1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176" fontId="8" fillId="7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</cellXfs>
  <cellStyles count="1">
    <cellStyle name="常规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nlanliu/Desktop/AIMS&#25307;&#32856;&#27719;&#24635;&#34920;&#65288;&#23536;&#29699;%2020220613-16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面试记录表"/>
      <sheetName val="市场薪酬调查表"/>
      <sheetName val="Sheet1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2"/>
  <sheetViews>
    <sheetView tabSelected="1" workbookViewId="0">
      <pane xSplit="1" ySplit="1" topLeftCell="B11" activePane="bottomRight" state="frozen"/>
      <selection pane="topRight"/>
      <selection pane="bottomLeft"/>
      <selection pane="bottomRight" activeCell="K1" sqref="K1:K1048576"/>
    </sheetView>
  </sheetViews>
  <sheetFormatPr defaultRowHeight="14.25"/>
  <cols>
    <col min="1" max="1" width="9.5" style="3" customWidth="1"/>
    <col min="2" max="2" width="14.5" style="3" customWidth="1"/>
    <col min="3" max="3" width="15.125" style="3" customWidth="1"/>
    <col min="4" max="4" width="10" style="3" customWidth="1"/>
    <col min="5" max="5" width="14" style="3" customWidth="1"/>
    <col min="6" max="6" width="7.25" style="3" customWidth="1"/>
    <col min="7" max="7" width="9.5" style="3" customWidth="1"/>
    <col min="8" max="8" width="35.375" style="2" customWidth="1"/>
    <col min="9" max="9" width="13.125" style="177" customWidth="1"/>
    <col min="10" max="10" width="9" style="3" customWidth="1"/>
    <col min="11" max="11" width="13.125" style="177" customWidth="1"/>
    <col min="12" max="12" width="9.375" style="3" customWidth="1"/>
    <col min="13" max="13" width="7.625" style="3" customWidth="1"/>
    <col min="14" max="14" width="6.375" style="3" customWidth="1"/>
    <col min="15" max="15" width="9.875" style="3" customWidth="1"/>
    <col min="16" max="16" width="6.875" style="3" customWidth="1"/>
    <col min="17" max="17" width="6.75" style="3" customWidth="1"/>
    <col min="18" max="18" width="9" style="77"/>
    <col min="19" max="16384" width="9" style="2"/>
  </cols>
  <sheetData>
    <row r="1" spans="1:17" s="77" customFormat="1" ht="28.5">
      <c r="A1" s="87" t="s">
        <v>0</v>
      </c>
      <c r="B1" s="88" t="s">
        <v>1089</v>
      </c>
      <c r="C1" s="89" t="s">
        <v>28</v>
      </c>
      <c r="D1" s="90" t="s">
        <v>6</v>
      </c>
      <c r="E1" s="90" t="s">
        <v>1090</v>
      </c>
      <c r="F1" s="87" t="s">
        <v>1091</v>
      </c>
      <c r="G1" s="90" t="s">
        <v>1092</v>
      </c>
      <c r="H1" s="90" t="s">
        <v>1</v>
      </c>
      <c r="I1" s="173" t="s">
        <v>2</v>
      </c>
      <c r="J1" s="89" t="s">
        <v>1098</v>
      </c>
      <c r="K1" s="173" t="s">
        <v>3</v>
      </c>
      <c r="L1" s="90" t="s">
        <v>4</v>
      </c>
      <c r="M1" s="91" t="s">
        <v>7</v>
      </c>
      <c r="N1" s="91" t="s">
        <v>27</v>
      </c>
      <c r="O1" s="91" t="s">
        <v>1093</v>
      </c>
      <c r="P1" s="91" t="s">
        <v>1094</v>
      </c>
      <c r="Q1" s="91" t="s">
        <v>8</v>
      </c>
    </row>
    <row r="2" spans="1:17" s="78" customFormat="1" ht="57">
      <c r="A2" s="116" t="s">
        <v>961</v>
      </c>
      <c r="B2" s="116" t="s">
        <v>302</v>
      </c>
      <c r="C2" s="118" t="s">
        <v>1581</v>
      </c>
      <c r="D2" s="118" t="s">
        <v>1000</v>
      </c>
      <c r="E2" s="119">
        <v>18200571342</v>
      </c>
      <c r="F2" s="116" t="s">
        <v>10</v>
      </c>
      <c r="G2" s="118" t="s">
        <v>351</v>
      </c>
      <c r="H2" s="120" t="s">
        <v>1436</v>
      </c>
      <c r="I2" s="121">
        <v>44726</v>
      </c>
      <c r="J2" s="116" t="s">
        <v>5</v>
      </c>
      <c r="K2" s="117" t="s">
        <v>1588</v>
      </c>
      <c r="L2" s="116" t="s">
        <v>1437</v>
      </c>
      <c r="M2" s="122" t="s">
        <v>1549</v>
      </c>
      <c r="N2" s="122" t="s">
        <v>77</v>
      </c>
      <c r="O2" s="122" t="s">
        <v>77</v>
      </c>
      <c r="P2" s="122" t="s">
        <v>1550</v>
      </c>
      <c r="Q2" s="116" t="s">
        <v>579</v>
      </c>
    </row>
    <row r="3" spans="1:17" s="78" customFormat="1" ht="57">
      <c r="A3" s="116" t="s">
        <v>963</v>
      </c>
      <c r="B3" s="116" t="s">
        <v>302</v>
      </c>
      <c r="C3" s="118" t="s">
        <v>1001</v>
      </c>
      <c r="D3" s="118" t="s">
        <v>1004</v>
      </c>
      <c r="E3" s="119">
        <v>18868809530</v>
      </c>
      <c r="F3" s="116" t="s">
        <v>10</v>
      </c>
      <c r="G3" s="118" t="s">
        <v>351</v>
      </c>
      <c r="H3" s="120" t="s">
        <v>1438</v>
      </c>
      <c r="I3" s="121">
        <v>44726</v>
      </c>
      <c r="J3" s="116" t="s">
        <v>5</v>
      </c>
      <c r="K3" s="117" t="s">
        <v>1439</v>
      </c>
      <c r="L3" s="116" t="s">
        <v>1437</v>
      </c>
      <c r="M3" s="122" t="s">
        <v>1549</v>
      </c>
      <c r="N3" s="122" t="s">
        <v>77</v>
      </c>
      <c r="O3" s="122" t="s">
        <v>77</v>
      </c>
      <c r="P3" s="122" t="s">
        <v>77</v>
      </c>
      <c r="Q3" s="116" t="s">
        <v>579</v>
      </c>
    </row>
    <row r="4" spans="1:17" s="78" customFormat="1" ht="28.5">
      <c r="A4" s="116" t="s">
        <v>965</v>
      </c>
      <c r="B4" s="116" t="s">
        <v>302</v>
      </c>
      <c r="C4" s="118" t="s">
        <v>1440</v>
      </c>
      <c r="D4" s="118" t="s">
        <v>1009</v>
      </c>
      <c r="E4" s="119">
        <v>15602408904</v>
      </c>
      <c r="F4" s="118" t="s">
        <v>1441</v>
      </c>
      <c r="G4" s="118" t="s">
        <v>351</v>
      </c>
      <c r="H4" s="120" t="s">
        <v>1442</v>
      </c>
      <c r="I4" s="121">
        <v>44726</v>
      </c>
      <c r="J4" s="116" t="s">
        <v>352</v>
      </c>
      <c r="K4" s="117">
        <v>44739</v>
      </c>
      <c r="L4" s="116" t="s">
        <v>1437</v>
      </c>
      <c r="M4" s="122" t="s">
        <v>1549</v>
      </c>
      <c r="N4" s="122" t="s">
        <v>77</v>
      </c>
      <c r="O4" s="122" t="s">
        <v>77</v>
      </c>
      <c r="P4" s="122" t="s">
        <v>77</v>
      </c>
      <c r="Q4" s="116" t="s">
        <v>579</v>
      </c>
    </row>
    <row r="5" spans="1:17" s="78" customFormat="1" ht="57">
      <c r="A5" s="116" t="s">
        <v>1012</v>
      </c>
      <c r="B5" s="116" t="s">
        <v>302</v>
      </c>
      <c r="C5" s="118" t="s">
        <v>354</v>
      </c>
      <c r="D5" s="118" t="s">
        <v>1013</v>
      </c>
      <c r="E5" s="119">
        <v>15988188562</v>
      </c>
      <c r="F5" s="118" t="s">
        <v>859</v>
      </c>
      <c r="G5" s="118" t="s">
        <v>859</v>
      </c>
      <c r="H5" s="120" t="s">
        <v>1443</v>
      </c>
      <c r="I5" s="121">
        <v>44727</v>
      </c>
      <c r="J5" s="116" t="s">
        <v>827</v>
      </c>
      <c r="K5" s="117" t="s">
        <v>1589</v>
      </c>
      <c r="L5" s="116" t="s">
        <v>1444</v>
      </c>
      <c r="M5" s="122" t="s">
        <v>1549</v>
      </c>
      <c r="N5" s="122" t="s">
        <v>77</v>
      </c>
      <c r="O5" s="122" t="s">
        <v>77</v>
      </c>
      <c r="P5" s="122" t="s">
        <v>77</v>
      </c>
      <c r="Q5" s="116" t="s">
        <v>579</v>
      </c>
    </row>
    <row r="6" spans="1:17" s="78" customFormat="1" ht="42.75">
      <c r="A6" s="116" t="s">
        <v>966</v>
      </c>
      <c r="B6" s="116" t="s">
        <v>302</v>
      </c>
      <c r="C6" s="116" t="s">
        <v>1582</v>
      </c>
      <c r="D6" s="118" t="s">
        <v>1445</v>
      </c>
      <c r="E6" s="116">
        <v>18616130034</v>
      </c>
      <c r="F6" s="116" t="s">
        <v>10</v>
      </c>
      <c r="G6" s="116" t="s">
        <v>304</v>
      </c>
      <c r="H6" s="120" t="s">
        <v>1446</v>
      </c>
      <c r="I6" s="121">
        <v>44729</v>
      </c>
      <c r="J6" s="116" t="s">
        <v>29</v>
      </c>
      <c r="K6" s="174" t="s">
        <v>1447</v>
      </c>
      <c r="L6" s="116" t="s">
        <v>1448</v>
      </c>
      <c r="M6" s="122" t="s">
        <v>1549</v>
      </c>
      <c r="N6" s="122" t="s">
        <v>77</v>
      </c>
      <c r="O6" s="122" t="s">
        <v>77</v>
      </c>
      <c r="P6" s="122" t="s">
        <v>77</v>
      </c>
      <c r="Q6" s="116" t="s">
        <v>579</v>
      </c>
    </row>
    <row r="7" spans="1:17" s="78" customFormat="1" ht="28.5">
      <c r="A7" s="116" t="s">
        <v>1449</v>
      </c>
      <c r="B7" s="116" t="s">
        <v>302</v>
      </c>
      <c r="C7" s="116" t="s">
        <v>356</v>
      </c>
      <c r="D7" s="118" t="s">
        <v>1342</v>
      </c>
      <c r="E7" s="116">
        <v>15858273112</v>
      </c>
      <c r="F7" s="116" t="s">
        <v>369</v>
      </c>
      <c r="G7" s="116" t="s">
        <v>351</v>
      </c>
      <c r="H7" s="120" t="s">
        <v>1450</v>
      </c>
      <c r="I7" s="121">
        <v>44732</v>
      </c>
      <c r="J7" s="116" t="s">
        <v>827</v>
      </c>
      <c r="K7" s="174" t="s">
        <v>1590</v>
      </c>
      <c r="L7" s="116" t="s">
        <v>1451</v>
      </c>
      <c r="M7" s="122" t="s">
        <v>1549</v>
      </c>
      <c r="N7" s="122" t="s">
        <v>77</v>
      </c>
      <c r="O7" s="122" t="s">
        <v>77</v>
      </c>
      <c r="P7" s="122" t="s">
        <v>77</v>
      </c>
      <c r="Q7" s="116" t="s">
        <v>579</v>
      </c>
    </row>
    <row r="8" spans="1:17" s="78" customFormat="1">
      <c r="A8" s="116" t="s">
        <v>1452</v>
      </c>
      <c r="B8" s="116" t="s">
        <v>302</v>
      </c>
      <c r="C8" s="116" t="s">
        <v>356</v>
      </c>
      <c r="D8" s="123" t="s">
        <v>1345</v>
      </c>
      <c r="E8" s="116">
        <v>18338769021</v>
      </c>
      <c r="F8" s="116" t="s">
        <v>369</v>
      </c>
      <c r="G8" s="116" t="s">
        <v>351</v>
      </c>
      <c r="H8" s="124" t="s">
        <v>1453</v>
      </c>
      <c r="I8" s="121">
        <v>44732</v>
      </c>
      <c r="J8" s="116" t="s">
        <v>964</v>
      </c>
      <c r="K8" s="174" t="s">
        <v>1454</v>
      </c>
      <c r="L8" s="116" t="s">
        <v>1454</v>
      </c>
      <c r="M8" s="122" t="s">
        <v>1549</v>
      </c>
      <c r="N8" s="122" t="s">
        <v>77</v>
      </c>
      <c r="O8" s="122" t="s">
        <v>77</v>
      </c>
      <c r="P8" s="122" t="s">
        <v>77</v>
      </c>
      <c r="Q8" s="116" t="s">
        <v>579</v>
      </c>
    </row>
    <row r="9" spans="1:17" s="78" customFormat="1" ht="28.5">
      <c r="A9" s="116" t="s">
        <v>1455</v>
      </c>
      <c r="B9" s="116" t="s">
        <v>302</v>
      </c>
      <c r="C9" s="116" t="s">
        <v>356</v>
      </c>
      <c r="D9" s="123" t="s">
        <v>1456</v>
      </c>
      <c r="E9" s="116">
        <v>15842606685</v>
      </c>
      <c r="F9" s="116" t="s">
        <v>369</v>
      </c>
      <c r="G9" s="116" t="s">
        <v>351</v>
      </c>
      <c r="H9" s="124" t="s">
        <v>1457</v>
      </c>
      <c r="I9" s="121">
        <v>44732</v>
      </c>
      <c r="J9" s="116" t="s">
        <v>29</v>
      </c>
      <c r="K9" s="174" t="s">
        <v>1458</v>
      </c>
      <c r="L9" s="116" t="s">
        <v>1448</v>
      </c>
      <c r="M9" s="122" t="s">
        <v>1549</v>
      </c>
      <c r="N9" s="122" t="s">
        <v>77</v>
      </c>
      <c r="O9" s="122" t="s">
        <v>77</v>
      </c>
      <c r="P9" s="122" t="s">
        <v>77</v>
      </c>
      <c r="Q9" s="116" t="s">
        <v>579</v>
      </c>
    </row>
    <row r="10" spans="1:17" s="78" customFormat="1" ht="28.5">
      <c r="A10" s="116" t="s">
        <v>1459</v>
      </c>
      <c r="B10" s="116" t="s">
        <v>302</v>
      </c>
      <c r="C10" s="116" t="s">
        <v>356</v>
      </c>
      <c r="D10" s="123" t="s">
        <v>1352</v>
      </c>
      <c r="E10" s="116">
        <v>13525091993</v>
      </c>
      <c r="F10" s="116" t="s">
        <v>369</v>
      </c>
      <c r="G10" s="116" t="s">
        <v>351</v>
      </c>
      <c r="H10" s="120" t="s">
        <v>1460</v>
      </c>
      <c r="I10" s="121">
        <v>44732</v>
      </c>
      <c r="J10" s="116" t="s">
        <v>5</v>
      </c>
      <c r="K10" s="174" t="s">
        <v>1461</v>
      </c>
      <c r="L10" s="116" t="s">
        <v>1462</v>
      </c>
      <c r="M10" s="122" t="s">
        <v>1549</v>
      </c>
      <c r="N10" s="122" t="s">
        <v>77</v>
      </c>
      <c r="O10" s="122" t="s">
        <v>77</v>
      </c>
      <c r="P10" s="122" t="s">
        <v>77</v>
      </c>
      <c r="Q10" s="116" t="s">
        <v>579</v>
      </c>
    </row>
    <row r="11" spans="1:17" s="78" customFormat="1" ht="142.5">
      <c r="A11" s="118" t="s">
        <v>1463</v>
      </c>
      <c r="B11" s="116" t="s">
        <v>302</v>
      </c>
      <c r="C11" s="118" t="s">
        <v>1576</v>
      </c>
      <c r="D11" s="118" t="s">
        <v>1355</v>
      </c>
      <c r="E11" s="118">
        <v>15824139891</v>
      </c>
      <c r="F11" s="116" t="s">
        <v>369</v>
      </c>
      <c r="G11" s="116" t="s">
        <v>351</v>
      </c>
      <c r="H11" s="120" t="s">
        <v>1464</v>
      </c>
      <c r="I11" s="121">
        <v>44733</v>
      </c>
      <c r="J11" s="118" t="s">
        <v>352</v>
      </c>
      <c r="K11" s="174" t="s">
        <v>1465</v>
      </c>
      <c r="L11" s="116" t="s">
        <v>1466</v>
      </c>
      <c r="M11" s="122" t="s">
        <v>1549</v>
      </c>
      <c r="N11" s="122" t="s">
        <v>77</v>
      </c>
      <c r="O11" s="122" t="s">
        <v>77</v>
      </c>
      <c r="P11" s="122" t="s">
        <v>77</v>
      </c>
      <c r="Q11" s="116" t="s">
        <v>579</v>
      </c>
    </row>
    <row r="12" spans="1:17" s="78" customFormat="1" ht="57">
      <c r="A12" s="116" t="s">
        <v>1467</v>
      </c>
      <c r="B12" s="116" t="s">
        <v>302</v>
      </c>
      <c r="C12" s="116" t="s">
        <v>356</v>
      </c>
      <c r="D12" s="118" t="s">
        <v>1358</v>
      </c>
      <c r="E12" s="119">
        <v>13646553337</v>
      </c>
      <c r="F12" s="116" t="s">
        <v>10</v>
      </c>
      <c r="G12" s="116" t="s">
        <v>304</v>
      </c>
      <c r="H12" s="120" t="s">
        <v>1468</v>
      </c>
      <c r="I12" s="121">
        <v>44734</v>
      </c>
      <c r="J12" s="116" t="s">
        <v>352</v>
      </c>
      <c r="K12" s="174" t="s">
        <v>1469</v>
      </c>
      <c r="L12" s="116" t="s">
        <v>1462</v>
      </c>
      <c r="M12" s="122" t="s">
        <v>1549</v>
      </c>
      <c r="N12" s="122" t="s">
        <v>77</v>
      </c>
      <c r="O12" s="122" t="s">
        <v>77</v>
      </c>
      <c r="P12" s="122" t="s">
        <v>77</v>
      </c>
      <c r="Q12" s="116" t="s">
        <v>579</v>
      </c>
    </row>
    <row r="13" spans="1:17" s="78" customFormat="1" ht="20.100000000000001" customHeight="1">
      <c r="A13" s="122" t="s">
        <v>1470</v>
      </c>
      <c r="B13" s="122" t="s">
        <v>302</v>
      </c>
      <c r="C13" s="122" t="s">
        <v>356</v>
      </c>
      <c r="D13" s="125" t="s">
        <v>1361</v>
      </c>
      <c r="E13" s="126" t="s">
        <v>1471</v>
      </c>
      <c r="F13" s="122" t="s">
        <v>369</v>
      </c>
      <c r="G13" s="122" t="s">
        <v>351</v>
      </c>
      <c r="H13" s="127" t="s">
        <v>1472</v>
      </c>
      <c r="I13" s="128">
        <v>44732</v>
      </c>
      <c r="J13" s="122" t="s">
        <v>77</v>
      </c>
      <c r="K13" s="136" t="s">
        <v>1454</v>
      </c>
      <c r="L13" s="122" t="s">
        <v>1454</v>
      </c>
      <c r="M13" s="122" t="s">
        <v>1549</v>
      </c>
      <c r="N13" s="122" t="s">
        <v>77</v>
      </c>
      <c r="O13" s="122" t="s">
        <v>77</v>
      </c>
      <c r="P13" s="122" t="s">
        <v>77</v>
      </c>
      <c r="Q13" s="122" t="s">
        <v>579</v>
      </c>
    </row>
    <row r="14" spans="1:17" s="78" customFormat="1" ht="20.100000000000001" customHeight="1">
      <c r="A14" s="122" t="s">
        <v>1473</v>
      </c>
      <c r="B14" s="122" t="s">
        <v>302</v>
      </c>
      <c r="C14" s="122" t="s">
        <v>356</v>
      </c>
      <c r="D14" s="125" t="s">
        <v>1364</v>
      </c>
      <c r="E14" s="126">
        <v>15515700226</v>
      </c>
      <c r="F14" s="122" t="s">
        <v>10</v>
      </c>
      <c r="G14" s="122" t="s">
        <v>304</v>
      </c>
      <c r="H14" s="127" t="s">
        <v>1474</v>
      </c>
      <c r="I14" s="128">
        <v>44734</v>
      </c>
      <c r="J14" s="122" t="s">
        <v>818</v>
      </c>
      <c r="K14" s="136" t="s">
        <v>1454</v>
      </c>
      <c r="L14" s="122" t="s">
        <v>1454</v>
      </c>
      <c r="M14" s="122" t="s">
        <v>1549</v>
      </c>
      <c r="N14" s="122" t="s">
        <v>77</v>
      </c>
      <c r="O14" s="122" t="s">
        <v>77</v>
      </c>
      <c r="P14" s="122" t="s">
        <v>77</v>
      </c>
      <c r="Q14" s="122" t="s">
        <v>579</v>
      </c>
    </row>
    <row r="15" spans="1:17" s="78" customFormat="1" ht="20.100000000000001" customHeight="1">
      <c r="A15" s="122" t="s">
        <v>1475</v>
      </c>
      <c r="B15" s="122" t="s">
        <v>302</v>
      </c>
      <c r="C15" s="122" t="s">
        <v>356</v>
      </c>
      <c r="D15" s="125" t="s">
        <v>1368</v>
      </c>
      <c r="E15" s="126">
        <v>17600224720</v>
      </c>
      <c r="F15" s="122" t="s">
        <v>10</v>
      </c>
      <c r="G15" s="122" t="s">
        <v>304</v>
      </c>
      <c r="H15" s="127" t="s">
        <v>1476</v>
      </c>
      <c r="I15" s="128">
        <v>44734</v>
      </c>
      <c r="J15" s="122" t="s">
        <v>818</v>
      </c>
      <c r="K15" s="136" t="s">
        <v>1454</v>
      </c>
      <c r="L15" s="122" t="s">
        <v>1454</v>
      </c>
      <c r="M15" s="122" t="s">
        <v>1549</v>
      </c>
      <c r="N15" s="122" t="s">
        <v>77</v>
      </c>
      <c r="O15" s="122" t="s">
        <v>77</v>
      </c>
      <c r="P15" s="122" t="s">
        <v>77</v>
      </c>
      <c r="Q15" s="122" t="s">
        <v>579</v>
      </c>
    </row>
    <row r="16" spans="1:17" s="78" customFormat="1" ht="20.100000000000001" customHeight="1">
      <c r="A16" s="116" t="s">
        <v>1477</v>
      </c>
      <c r="B16" s="116" t="s">
        <v>302</v>
      </c>
      <c r="C16" s="116" t="s">
        <v>356</v>
      </c>
      <c r="D16" s="118" t="s">
        <v>1373</v>
      </c>
      <c r="E16" s="129">
        <v>18158520603</v>
      </c>
      <c r="F16" s="116" t="s">
        <v>369</v>
      </c>
      <c r="G16" s="116" t="s">
        <v>351</v>
      </c>
      <c r="H16" s="120" t="s">
        <v>1478</v>
      </c>
      <c r="I16" s="128">
        <v>44734</v>
      </c>
      <c r="J16" s="122" t="s">
        <v>818</v>
      </c>
      <c r="K16" s="136" t="s">
        <v>1454</v>
      </c>
      <c r="L16" s="122" t="s">
        <v>1454</v>
      </c>
      <c r="M16" s="122" t="s">
        <v>1549</v>
      </c>
      <c r="N16" s="122" t="s">
        <v>77</v>
      </c>
      <c r="O16" s="122" t="s">
        <v>77</v>
      </c>
      <c r="P16" s="122" t="s">
        <v>77</v>
      </c>
      <c r="Q16" s="122" t="s">
        <v>579</v>
      </c>
    </row>
    <row r="17" spans="1:17" s="78" customFormat="1" ht="28.5">
      <c r="A17" s="116" t="s">
        <v>938</v>
      </c>
      <c r="B17" s="116" t="s">
        <v>932</v>
      </c>
      <c r="C17" s="116" t="s">
        <v>933</v>
      </c>
      <c r="D17" s="116" t="s">
        <v>1479</v>
      </c>
      <c r="E17" s="116">
        <v>15868174354</v>
      </c>
      <c r="F17" s="116" t="s">
        <v>9</v>
      </c>
      <c r="G17" s="116" t="s">
        <v>351</v>
      </c>
      <c r="H17" s="116" t="s">
        <v>940</v>
      </c>
      <c r="I17" s="117">
        <v>44727</v>
      </c>
      <c r="J17" s="116" t="s">
        <v>29</v>
      </c>
      <c r="K17" s="117" t="s">
        <v>1480</v>
      </c>
      <c r="L17" s="116" t="s">
        <v>1481</v>
      </c>
      <c r="M17" s="122" t="s">
        <v>1549</v>
      </c>
      <c r="N17" s="122" t="s">
        <v>77</v>
      </c>
      <c r="O17" s="122" t="s">
        <v>77</v>
      </c>
      <c r="P17" s="122" t="s">
        <v>77</v>
      </c>
      <c r="Q17" s="116" t="s">
        <v>935</v>
      </c>
    </row>
    <row r="18" spans="1:17" s="78" customFormat="1" ht="42.75">
      <c r="A18" s="116" t="s">
        <v>1482</v>
      </c>
      <c r="B18" s="116" t="s">
        <v>932</v>
      </c>
      <c r="C18" s="116" t="s">
        <v>933</v>
      </c>
      <c r="D18" s="116" t="s">
        <v>1378</v>
      </c>
      <c r="E18" s="116">
        <v>13777812899</v>
      </c>
      <c r="F18" s="116" t="s">
        <v>740</v>
      </c>
      <c r="G18" s="116" t="s">
        <v>351</v>
      </c>
      <c r="H18" s="116" t="s">
        <v>1483</v>
      </c>
      <c r="I18" s="117">
        <v>44734</v>
      </c>
      <c r="J18" s="116" t="s">
        <v>5</v>
      </c>
      <c r="K18" s="117" t="s">
        <v>1560</v>
      </c>
      <c r="L18" s="116" t="s">
        <v>1484</v>
      </c>
      <c r="M18" s="122" t="s">
        <v>1549</v>
      </c>
      <c r="N18" s="116" t="s">
        <v>77</v>
      </c>
      <c r="O18" s="116" t="s">
        <v>77</v>
      </c>
      <c r="P18" s="116" t="s">
        <v>77</v>
      </c>
      <c r="Q18" s="116" t="s">
        <v>935</v>
      </c>
    </row>
    <row r="19" spans="1:17" s="78" customFormat="1" ht="20.100000000000001" customHeight="1">
      <c r="A19" s="116" t="s">
        <v>1485</v>
      </c>
      <c r="B19" s="116" t="s">
        <v>932</v>
      </c>
      <c r="C19" s="116" t="s">
        <v>933</v>
      </c>
      <c r="D19" s="116" t="s">
        <v>1382</v>
      </c>
      <c r="E19" s="116">
        <v>15869001946</v>
      </c>
      <c r="F19" s="116" t="s">
        <v>740</v>
      </c>
      <c r="G19" s="116" t="s">
        <v>351</v>
      </c>
      <c r="H19" s="116" t="s">
        <v>1486</v>
      </c>
      <c r="I19" s="117">
        <v>44734</v>
      </c>
      <c r="J19" s="122" t="s">
        <v>818</v>
      </c>
      <c r="K19" s="117" t="s">
        <v>1454</v>
      </c>
      <c r="L19" s="116" t="s">
        <v>1454</v>
      </c>
      <c r="M19" s="122" t="s">
        <v>1549</v>
      </c>
      <c r="N19" s="116" t="s">
        <v>77</v>
      </c>
      <c r="O19" s="116" t="s">
        <v>77</v>
      </c>
      <c r="P19" s="116" t="s">
        <v>77</v>
      </c>
      <c r="Q19" s="116" t="s">
        <v>935</v>
      </c>
    </row>
    <row r="20" spans="1:17" s="78" customFormat="1" ht="28.5">
      <c r="A20" s="116" t="s">
        <v>1487</v>
      </c>
      <c r="B20" s="116" t="s">
        <v>932</v>
      </c>
      <c r="C20" s="116" t="s">
        <v>933</v>
      </c>
      <c r="D20" s="116" t="s">
        <v>1386</v>
      </c>
      <c r="E20" s="116">
        <v>13456859007</v>
      </c>
      <c r="F20" s="116" t="s">
        <v>369</v>
      </c>
      <c r="G20" s="116" t="s">
        <v>351</v>
      </c>
      <c r="H20" s="116" t="s">
        <v>1488</v>
      </c>
      <c r="I20" s="117">
        <v>44734</v>
      </c>
      <c r="J20" s="116" t="s">
        <v>818</v>
      </c>
      <c r="K20" s="117" t="s">
        <v>1454</v>
      </c>
      <c r="L20" s="116" t="s">
        <v>1454</v>
      </c>
      <c r="M20" s="122" t="s">
        <v>1549</v>
      </c>
      <c r="N20" s="116" t="s">
        <v>77</v>
      </c>
      <c r="O20" s="116" t="s">
        <v>77</v>
      </c>
      <c r="P20" s="116" t="s">
        <v>77</v>
      </c>
      <c r="Q20" s="116" t="s">
        <v>935</v>
      </c>
    </row>
    <row r="21" spans="1:17" s="78" customFormat="1" ht="28.5">
      <c r="A21" s="116" t="s">
        <v>1489</v>
      </c>
      <c r="B21" s="116" t="s">
        <v>932</v>
      </c>
      <c r="C21" s="116" t="s">
        <v>1553</v>
      </c>
      <c r="D21" s="116" t="s">
        <v>1389</v>
      </c>
      <c r="E21" s="116">
        <v>13456814684</v>
      </c>
      <c r="F21" s="116" t="s">
        <v>369</v>
      </c>
      <c r="G21" s="116" t="s">
        <v>351</v>
      </c>
      <c r="H21" s="116" t="s">
        <v>1490</v>
      </c>
      <c r="I21" s="117">
        <v>44734</v>
      </c>
      <c r="J21" s="116" t="s">
        <v>5</v>
      </c>
      <c r="K21" s="117" t="s">
        <v>1587</v>
      </c>
      <c r="L21" s="116" t="s">
        <v>1491</v>
      </c>
      <c r="M21" s="122" t="s">
        <v>1549</v>
      </c>
      <c r="N21" s="116" t="s">
        <v>77</v>
      </c>
      <c r="O21" s="116" t="s">
        <v>77</v>
      </c>
      <c r="P21" s="116" t="s">
        <v>77</v>
      </c>
      <c r="Q21" s="116" t="s">
        <v>935</v>
      </c>
    </row>
    <row r="22" spans="1:17" s="78" customFormat="1" ht="42.75">
      <c r="A22" s="116" t="s">
        <v>941</v>
      </c>
      <c r="B22" s="116" t="s">
        <v>942</v>
      </c>
      <c r="C22" s="116" t="s">
        <v>1554</v>
      </c>
      <c r="D22" s="116" t="s">
        <v>943</v>
      </c>
      <c r="E22" s="116">
        <v>18072803609</v>
      </c>
      <c r="F22" s="116" t="s">
        <v>10</v>
      </c>
      <c r="G22" s="116" t="s">
        <v>351</v>
      </c>
      <c r="H22" s="116" t="s">
        <v>944</v>
      </c>
      <c r="I22" s="117">
        <v>44728</v>
      </c>
      <c r="J22" s="116" t="s">
        <v>5</v>
      </c>
      <c r="K22" s="117" t="s">
        <v>1492</v>
      </c>
      <c r="L22" s="116" t="s">
        <v>1493</v>
      </c>
      <c r="M22" s="122" t="s">
        <v>1549</v>
      </c>
      <c r="N22" s="116" t="s">
        <v>77</v>
      </c>
      <c r="O22" s="116" t="s">
        <v>77</v>
      </c>
      <c r="P22" s="116" t="s">
        <v>77</v>
      </c>
      <c r="Q22" s="116" t="s">
        <v>935</v>
      </c>
    </row>
    <row r="23" spans="1:17" s="78" customFormat="1" ht="20.100000000000001" customHeight="1">
      <c r="A23" s="116" t="s">
        <v>1494</v>
      </c>
      <c r="B23" s="116" t="s">
        <v>942</v>
      </c>
      <c r="C23" s="116" t="s">
        <v>237</v>
      </c>
      <c r="D23" s="116" t="s">
        <v>1394</v>
      </c>
      <c r="E23" s="116">
        <v>15925618575</v>
      </c>
      <c r="F23" s="116" t="s">
        <v>9</v>
      </c>
      <c r="G23" s="116" t="s">
        <v>351</v>
      </c>
      <c r="H23" s="116" t="s">
        <v>1495</v>
      </c>
      <c r="I23" s="117">
        <v>44734</v>
      </c>
      <c r="J23" s="116" t="s">
        <v>352</v>
      </c>
      <c r="K23" s="117" t="s">
        <v>77</v>
      </c>
      <c r="L23" s="116" t="s">
        <v>1496</v>
      </c>
      <c r="M23" s="122" t="s">
        <v>1549</v>
      </c>
      <c r="N23" s="116" t="s">
        <v>77</v>
      </c>
      <c r="O23" s="116" t="s">
        <v>77</v>
      </c>
      <c r="P23" s="116" t="s">
        <v>77</v>
      </c>
      <c r="Q23" s="116" t="s">
        <v>935</v>
      </c>
    </row>
    <row r="24" spans="1:17" s="78" customFormat="1" ht="20.100000000000001" customHeight="1">
      <c r="A24" s="116" t="s">
        <v>1497</v>
      </c>
      <c r="B24" s="116" t="s">
        <v>958</v>
      </c>
      <c r="C24" s="116" t="s">
        <v>1555</v>
      </c>
      <c r="D24" s="116" t="s">
        <v>1397</v>
      </c>
      <c r="E24" s="116">
        <v>18501687345</v>
      </c>
      <c r="F24" s="116" t="s">
        <v>859</v>
      </c>
      <c r="G24" s="116" t="s">
        <v>859</v>
      </c>
      <c r="H24" s="116" t="s">
        <v>1498</v>
      </c>
      <c r="I24" s="117">
        <v>44732</v>
      </c>
      <c r="J24" s="116" t="s">
        <v>352</v>
      </c>
      <c r="K24" s="117" t="s">
        <v>77</v>
      </c>
      <c r="L24" s="116" t="s">
        <v>1454</v>
      </c>
      <c r="M24" s="122" t="s">
        <v>1549</v>
      </c>
      <c r="N24" s="116" t="s">
        <v>77</v>
      </c>
      <c r="O24" s="116" t="s">
        <v>77</v>
      </c>
      <c r="P24" s="116" t="s">
        <v>77</v>
      </c>
      <c r="Q24" s="116" t="s">
        <v>935</v>
      </c>
    </row>
    <row r="25" spans="1:17" s="78" customFormat="1" ht="28.5">
      <c r="A25" s="116" t="s">
        <v>954</v>
      </c>
      <c r="B25" s="116" t="s">
        <v>932</v>
      </c>
      <c r="C25" s="116" t="s">
        <v>1556</v>
      </c>
      <c r="D25" s="116" t="s">
        <v>955</v>
      </c>
      <c r="E25" s="116">
        <v>13311180375</v>
      </c>
      <c r="F25" s="116" t="s">
        <v>901</v>
      </c>
      <c r="G25" s="116" t="s">
        <v>901</v>
      </c>
      <c r="H25" s="116" t="s">
        <v>1499</v>
      </c>
      <c r="I25" s="117">
        <v>44728</v>
      </c>
      <c r="J25" s="116" t="s">
        <v>1500</v>
      </c>
      <c r="K25" s="117" t="s">
        <v>1561</v>
      </c>
      <c r="L25" s="116" t="s">
        <v>1501</v>
      </c>
      <c r="M25" s="122" t="s">
        <v>1549</v>
      </c>
      <c r="N25" s="116" t="s">
        <v>77</v>
      </c>
      <c r="O25" s="116" t="s">
        <v>77</v>
      </c>
      <c r="P25" s="116" t="s">
        <v>77</v>
      </c>
      <c r="Q25" s="116" t="s">
        <v>935</v>
      </c>
    </row>
    <row r="26" spans="1:17" s="78" customFormat="1" ht="28.5">
      <c r="A26" s="116" t="s">
        <v>950</v>
      </c>
      <c r="B26" s="116" t="s">
        <v>932</v>
      </c>
      <c r="C26" s="116" t="s">
        <v>366</v>
      </c>
      <c r="D26" s="116" t="s">
        <v>951</v>
      </c>
      <c r="E26" s="116">
        <v>13350899987</v>
      </c>
      <c r="F26" s="116" t="s">
        <v>9</v>
      </c>
      <c r="G26" s="116" t="s">
        <v>351</v>
      </c>
      <c r="H26" s="116" t="s">
        <v>952</v>
      </c>
      <c r="I26" s="117">
        <v>44728</v>
      </c>
      <c r="J26" s="116" t="s">
        <v>1500</v>
      </c>
      <c r="K26" s="117" t="s">
        <v>1562</v>
      </c>
      <c r="L26" s="116" t="s">
        <v>1502</v>
      </c>
      <c r="M26" s="122" t="s">
        <v>1549</v>
      </c>
      <c r="N26" s="116" t="s">
        <v>77</v>
      </c>
      <c r="O26" s="116" t="s">
        <v>77</v>
      </c>
      <c r="P26" s="116" t="s">
        <v>77</v>
      </c>
      <c r="Q26" s="116" t="s">
        <v>935</v>
      </c>
    </row>
    <row r="27" spans="1:17" s="78" customFormat="1" ht="57">
      <c r="A27" s="116" t="s">
        <v>1489</v>
      </c>
      <c r="B27" s="116" t="s">
        <v>932</v>
      </c>
      <c r="C27" s="116" t="s">
        <v>366</v>
      </c>
      <c r="D27" s="116" t="s">
        <v>59</v>
      </c>
      <c r="E27" s="116">
        <v>18058117256</v>
      </c>
      <c r="F27" s="116" t="s">
        <v>369</v>
      </c>
      <c r="G27" s="116" t="s">
        <v>351</v>
      </c>
      <c r="H27" s="116" t="s">
        <v>1503</v>
      </c>
      <c r="I27" s="117">
        <v>44736</v>
      </c>
      <c r="J27" s="116" t="s">
        <v>352</v>
      </c>
      <c r="K27" s="117" t="s">
        <v>1594</v>
      </c>
      <c r="L27" s="116" t="s">
        <v>1454</v>
      </c>
      <c r="M27" s="122" t="s">
        <v>1549</v>
      </c>
      <c r="N27" s="116" t="s">
        <v>77</v>
      </c>
      <c r="O27" s="116" t="s">
        <v>77</v>
      </c>
      <c r="P27" s="116" t="s">
        <v>77</v>
      </c>
      <c r="Q27" s="116" t="s">
        <v>935</v>
      </c>
    </row>
    <row r="28" spans="1:17" s="78" customFormat="1" ht="28.5">
      <c r="A28" s="116" t="s">
        <v>1504</v>
      </c>
      <c r="B28" s="116" t="s">
        <v>932</v>
      </c>
      <c r="C28" s="116" t="s">
        <v>366</v>
      </c>
      <c r="D28" s="116" t="s">
        <v>1407</v>
      </c>
      <c r="E28" s="116" t="s">
        <v>555</v>
      </c>
      <c r="F28" s="116" t="s">
        <v>901</v>
      </c>
      <c r="G28" s="116" t="s">
        <v>901</v>
      </c>
      <c r="H28" s="116" t="s">
        <v>1505</v>
      </c>
      <c r="I28" s="117">
        <v>44735</v>
      </c>
      <c r="J28" s="116" t="s">
        <v>352</v>
      </c>
      <c r="K28" s="117" t="s">
        <v>1563</v>
      </c>
      <c r="L28" s="116" t="s">
        <v>956</v>
      </c>
      <c r="M28" s="122" t="s">
        <v>1549</v>
      </c>
      <c r="N28" s="116" t="s">
        <v>77</v>
      </c>
      <c r="O28" s="116" t="s">
        <v>77</v>
      </c>
      <c r="P28" s="116" t="s">
        <v>77</v>
      </c>
      <c r="Q28" s="116" t="s">
        <v>935</v>
      </c>
    </row>
    <row r="29" spans="1:17" s="78" customFormat="1" ht="28.5">
      <c r="A29" s="116" t="s">
        <v>1506</v>
      </c>
      <c r="B29" s="116" t="s">
        <v>932</v>
      </c>
      <c r="C29" s="116" t="s">
        <v>366</v>
      </c>
      <c r="D29" s="116" t="s">
        <v>1412</v>
      </c>
      <c r="E29" s="116" t="s">
        <v>555</v>
      </c>
      <c r="F29" s="116" t="s">
        <v>901</v>
      </c>
      <c r="G29" s="116" t="s">
        <v>901</v>
      </c>
      <c r="H29" s="116" t="s">
        <v>1507</v>
      </c>
      <c r="I29" s="117">
        <v>44735</v>
      </c>
      <c r="J29" s="116" t="s">
        <v>352</v>
      </c>
      <c r="K29" s="117" t="s">
        <v>1564</v>
      </c>
      <c r="L29" s="116" t="s">
        <v>956</v>
      </c>
      <c r="M29" s="122" t="s">
        <v>1549</v>
      </c>
      <c r="N29" s="116" t="s">
        <v>77</v>
      </c>
      <c r="O29" s="116" t="s">
        <v>77</v>
      </c>
      <c r="P29" s="116" t="s">
        <v>77</v>
      </c>
      <c r="Q29" s="116" t="s">
        <v>935</v>
      </c>
    </row>
    <row r="30" spans="1:17" s="78" customFormat="1" ht="28.5">
      <c r="A30" s="116" t="s">
        <v>1508</v>
      </c>
      <c r="B30" s="116" t="s">
        <v>932</v>
      </c>
      <c r="C30" s="116" t="s">
        <v>366</v>
      </c>
      <c r="D30" s="116" t="s">
        <v>1415</v>
      </c>
      <c r="E30" s="116" t="s">
        <v>555</v>
      </c>
      <c r="F30" s="116" t="s">
        <v>901</v>
      </c>
      <c r="G30" s="116" t="s">
        <v>901</v>
      </c>
      <c r="H30" s="116" t="s">
        <v>1509</v>
      </c>
      <c r="I30" s="117">
        <v>44735</v>
      </c>
      <c r="J30" s="116" t="s">
        <v>352</v>
      </c>
      <c r="K30" s="117" t="s">
        <v>1565</v>
      </c>
      <c r="L30" s="116" t="s">
        <v>956</v>
      </c>
      <c r="M30" s="122" t="s">
        <v>1549</v>
      </c>
      <c r="N30" s="116" t="s">
        <v>77</v>
      </c>
      <c r="O30" s="116" t="s">
        <v>77</v>
      </c>
      <c r="P30" s="116" t="s">
        <v>77</v>
      </c>
      <c r="Q30" s="116" t="s">
        <v>935</v>
      </c>
    </row>
    <row r="31" spans="1:17" s="78" customFormat="1" ht="28.5">
      <c r="A31" s="116" t="s">
        <v>947</v>
      </c>
      <c r="B31" s="116" t="s">
        <v>932</v>
      </c>
      <c r="C31" s="116" t="s">
        <v>563</v>
      </c>
      <c r="D31" s="116" t="s">
        <v>948</v>
      </c>
      <c r="E31" s="116">
        <v>13311821655</v>
      </c>
      <c r="F31" s="116" t="s">
        <v>901</v>
      </c>
      <c r="G31" s="116" t="s">
        <v>901</v>
      </c>
      <c r="H31" s="116" t="s">
        <v>949</v>
      </c>
      <c r="I31" s="117">
        <v>44728</v>
      </c>
      <c r="J31" s="116" t="s">
        <v>352</v>
      </c>
      <c r="K31" s="117" t="s">
        <v>1566</v>
      </c>
      <c r="L31" s="116" t="s">
        <v>1510</v>
      </c>
      <c r="M31" s="122" t="s">
        <v>1549</v>
      </c>
      <c r="N31" s="116" t="s">
        <v>77</v>
      </c>
      <c r="O31" s="116" t="s">
        <v>77</v>
      </c>
      <c r="P31" s="116" t="s">
        <v>77</v>
      </c>
      <c r="Q31" s="116" t="s">
        <v>935</v>
      </c>
    </row>
    <row r="32" spans="1:17" s="78" customFormat="1" ht="20.100000000000001" customHeight="1">
      <c r="A32" s="144" t="s">
        <v>1511</v>
      </c>
      <c r="B32" s="144" t="s">
        <v>302</v>
      </c>
      <c r="C32" s="144" t="s">
        <v>1512</v>
      </c>
      <c r="D32" s="144" t="s">
        <v>1323</v>
      </c>
      <c r="E32" s="144">
        <v>18557533552</v>
      </c>
      <c r="F32" s="130" t="s">
        <v>9</v>
      </c>
      <c r="G32" s="144" t="s">
        <v>351</v>
      </c>
      <c r="H32" s="145" t="s">
        <v>1513</v>
      </c>
      <c r="I32" s="146">
        <v>44735</v>
      </c>
      <c r="J32" s="144" t="s">
        <v>352</v>
      </c>
      <c r="K32" s="146" t="s">
        <v>1454</v>
      </c>
      <c r="L32" s="144" t="s">
        <v>1454</v>
      </c>
      <c r="M32" s="122" t="s">
        <v>1549</v>
      </c>
      <c r="N32" s="116" t="s">
        <v>77</v>
      </c>
      <c r="O32" s="116" t="s">
        <v>77</v>
      </c>
      <c r="P32" s="116" t="s">
        <v>77</v>
      </c>
      <c r="Q32" s="144" t="s">
        <v>1065</v>
      </c>
    </row>
    <row r="33" spans="1:17" s="78" customFormat="1" ht="20.100000000000001" customHeight="1">
      <c r="A33" s="147" t="s">
        <v>1514</v>
      </c>
      <c r="B33" s="147" t="s">
        <v>302</v>
      </c>
      <c r="C33" s="147" t="s">
        <v>1576</v>
      </c>
      <c r="D33" s="147" t="s">
        <v>1325</v>
      </c>
      <c r="E33" s="147" t="s">
        <v>1515</v>
      </c>
      <c r="F33" s="116" t="s">
        <v>9</v>
      </c>
      <c r="G33" s="147" t="s">
        <v>351</v>
      </c>
      <c r="H33" s="148" t="s">
        <v>1516</v>
      </c>
      <c r="I33" s="149">
        <v>44732</v>
      </c>
      <c r="J33" s="122" t="s">
        <v>818</v>
      </c>
      <c r="K33" s="149" t="s">
        <v>1454</v>
      </c>
      <c r="L33" s="147" t="s">
        <v>1454</v>
      </c>
      <c r="M33" s="122" t="s">
        <v>1549</v>
      </c>
      <c r="N33" s="116" t="s">
        <v>77</v>
      </c>
      <c r="O33" s="116" t="s">
        <v>77</v>
      </c>
      <c r="P33" s="116" t="s">
        <v>77</v>
      </c>
      <c r="Q33" s="144" t="s">
        <v>1065</v>
      </c>
    </row>
    <row r="34" spans="1:17" s="78" customFormat="1" ht="42.75">
      <c r="A34" s="147" t="s">
        <v>1070</v>
      </c>
      <c r="B34" s="147" t="s">
        <v>302</v>
      </c>
      <c r="C34" s="147" t="s">
        <v>357</v>
      </c>
      <c r="D34" s="147" t="s">
        <v>1324</v>
      </c>
      <c r="E34" s="147" t="s">
        <v>1517</v>
      </c>
      <c r="F34" s="116" t="s">
        <v>9</v>
      </c>
      <c r="G34" s="147" t="s">
        <v>351</v>
      </c>
      <c r="H34" s="148" t="s">
        <v>1518</v>
      </c>
      <c r="I34" s="149">
        <v>44732</v>
      </c>
      <c r="J34" s="147" t="s">
        <v>352</v>
      </c>
      <c r="K34" s="149" t="s">
        <v>1591</v>
      </c>
      <c r="L34" s="147" t="s">
        <v>1519</v>
      </c>
      <c r="M34" s="122" t="s">
        <v>1549</v>
      </c>
      <c r="N34" s="116" t="s">
        <v>77</v>
      </c>
      <c r="O34" s="116" t="s">
        <v>77</v>
      </c>
      <c r="P34" s="116" t="s">
        <v>77</v>
      </c>
      <c r="Q34" s="144" t="s">
        <v>1065</v>
      </c>
    </row>
    <row r="35" spans="1:17" s="78" customFormat="1" ht="114">
      <c r="A35" s="150" t="s">
        <v>862</v>
      </c>
      <c r="B35" s="147" t="s">
        <v>302</v>
      </c>
      <c r="C35" s="147" t="s">
        <v>1577</v>
      </c>
      <c r="D35" s="147" t="s">
        <v>1520</v>
      </c>
      <c r="E35" s="147">
        <v>15058136501</v>
      </c>
      <c r="F35" s="147" t="s">
        <v>369</v>
      </c>
      <c r="G35" s="147" t="s">
        <v>351</v>
      </c>
      <c r="H35" s="148" t="s">
        <v>970</v>
      </c>
      <c r="I35" s="131">
        <v>44727</v>
      </c>
      <c r="J35" s="147" t="s">
        <v>29</v>
      </c>
      <c r="K35" s="149" t="s">
        <v>1592</v>
      </c>
      <c r="L35" s="147" t="s">
        <v>1519</v>
      </c>
      <c r="M35" s="122" t="s">
        <v>1549</v>
      </c>
      <c r="N35" s="116" t="s">
        <v>77</v>
      </c>
      <c r="O35" s="116" t="s">
        <v>77</v>
      </c>
      <c r="P35" s="116" t="s">
        <v>77</v>
      </c>
      <c r="Q35" s="144" t="s">
        <v>1065</v>
      </c>
    </row>
    <row r="36" spans="1:17" s="77" customFormat="1" ht="99.75">
      <c r="A36" s="147" t="s">
        <v>1521</v>
      </c>
      <c r="B36" s="147" t="s">
        <v>302</v>
      </c>
      <c r="C36" s="147" t="s">
        <v>1314</v>
      </c>
      <c r="D36" s="147" t="s">
        <v>518</v>
      </c>
      <c r="E36" s="147">
        <v>15868471648</v>
      </c>
      <c r="F36" s="147" t="s">
        <v>369</v>
      </c>
      <c r="G36" s="147" t="s">
        <v>351</v>
      </c>
      <c r="H36" s="148" t="s">
        <v>1522</v>
      </c>
      <c r="I36" s="149">
        <v>44714</v>
      </c>
      <c r="J36" s="122" t="s">
        <v>1523</v>
      </c>
      <c r="K36" s="149" t="s">
        <v>1593</v>
      </c>
      <c r="L36" s="147" t="s">
        <v>1519</v>
      </c>
      <c r="M36" s="122" t="s">
        <v>1549</v>
      </c>
      <c r="N36" s="116" t="s">
        <v>77</v>
      </c>
      <c r="O36" s="116" t="s">
        <v>77</v>
      </c>
      <c r="P36" s="116" t="s">
        <v>77</v>
      </c>
      <c r="Q36" s="144" t="s">
        <v>1065</v>
      </c>
    </row>
    <row r="37" spans="1:17" s="78" customFormat="1" ht="20.100000000000001" customHeight="1">
      <c r="A37" s="132" t="s">
        <v>1524</v>
      </c>
      <c r="B37" s="132" t="s">
        <v>932</v>
      </c>
      <c r="C37" s="132" t="s">
        <v>1321</v>
      </c>
      <c r="D37" s="132" t="s">
        <v>1326</v>
      </c>
      <c r="E37" s="132">
        <v>17826827762</v>
      </c>
      <c r="F37" s="132" t="s">
        <v>10</v>
      </c>
      <c r="G37" s="132" t="s">
        <v>304</v>
      </c>
      <c r="H37" s="151" t="s">
        <v>1525</v>
      </c>
      <c r="I37" s="133">
        <v>44734</v>
      </c>
      <c r="J37" s="132" t="s">
        <v>1526</v>
      </c>
      <c r="K37" s="133" t="s">
        <v>1454</v>
      </c>
      <c r="L37" s="132" t="s">
        <v>1454</v>
      </c>
      <c r="M37" s="122" t="s">
        <v>1549</v>
      </c>
      <c r="N37" s="116" t="s">
        <v>77</v>
      </c>
      <c r="O37" s="116" t="s">
        <v>77</v>
      </c>
      <c r="P37" s="116" t="s">
        <v>77</v>
      </c>
      <c r="Q37" s="122" t="s">
        <v>1527</v>
      </c>
    </row>
    <row r="38" spans="1:17" s="81" customFormat="1" ht="20.100000000000001" customHeight="1">
      <c r="A38" s="132" t="s">
        <v>1074</v>
      </c>
      <c r="B38" s="132" t="s">
        <v>932</v>
      </c>
      <c r="C38" s="132" t="s">
        <v>259</v>
      </c>
      <c r="D38" s="132" t="s">
        <v>1327</v>
      </c>
      <c r="E38" s="132">
        <v>13857131443</v>
      </c>
      <c r="F38" s="132" t="s">
        <v>10</v>
      </c>
      <c r="G38" s="132" t="s">
        <v>304</v>
      </c>
      <c r="H38" s="151" t="s">
        <v>1528</v>
      </c>
      <c r="I38" s="133">
        <v>44734</v>
      </c>
      <c r="J38" s="132" t="s">
        <v>1526</v>
      </c>
      <c r="K38" s="133" t="s">
        <v>1454</v>
      </c>
      <c r="L38" s="132" t="s">
        <v>1454</v>
      </c>
      <c r="M38" s="122" t="s">
        <v>1549</v>
      </c>
      <c r="N38" s="116" t="s">
        <v>77</v>
      </c>
      <c r="O38" s="116" t="s">
        <v>77</v>
      </c>
      <c r="P38" s="116" t="s">
        <v>77</v>
      </c>
      <c r="Q38" s="122" t="s">
        <v>1527</v>
      </c>
    </row>
    <row r="39" spans="1:17" s="81" customFormat="1" ht="20.100000000000001" customHeight="1">
      <c r="A39" s="132" t="s">
        <v>1529</v>
      </c>
      <c r="B39" s="132" t="s">
        <v>932</v>
      </c>
      <c r="C39" s="132" t="s">
        <v>259</v>
      </c>
      <c r="D39" s="132" t="s">
        <v>1328</v>
      </c>
      <c r="E39" s="132">
        <v>18336967912</v>
      </c>
      <c r="F39" s="132" t="s">
        <v>10</v>
      </c>
      <c r="G39" s="132" t="s">
        <v>304</v>
      </c>
      <c r="H39" s="151" t="s">
        <v>1530</v>
      </c>
      <c r="I39" s="133">
        <v>44734</v>
      </c>
      <c r="J39" s="132" t="s">
        <v>1526</v>
      </c>
      <c r="K39" s="133" t="s">
        <v>1454</v>
      </c>
      <c r="L39" s="132" t="s">
        <v>1454</v>
      </c>
      <c r="M39" s="122" t="s">
        <v>1549</v>
      </c>
      <c r="N39" s="116" t="s">
        <v>77</v>
      </c>
      <c r="O39" s="116" t="s">
        <v>77</v>
      </c>
      <c r="P39" s="116" t="s">
        <v>77</v>
      </c>
      <c r="Q39" s="122" t="s">
        <v>1527</v>
      </c>
    </row>
    <row r="40" spans="1:17" s="77" customFormat="1" ht="42.75">
      <c r="A40" s="132" t="s">
        <v>817</v>
      </c>
      <c r="B40" s="132" t="s">
        <v>942</v>
      </c>
      <c r="C40" s="122" t="s">
        <v>1319</v>
      </c>
      <c r="D40" s="132" t="s">
        <v>1329</v>
      </c>
      <c r="E40" s="132">
        <v>17857853684</v>
      </c>
      <c r="F40" s="132" t="s">
        <v>859</v>
      </c>
      <c r="G40" s="132" t="s">
        <v>859</v>
      </c>
      <c r="H40" s="151" t="s">
        <v>1531</v>
      </c>
      <c r="I40" s="133">
        <v>44734</v>
      </c>
      <c r="J40" s="132" t="s">
        <v>5</v>
      </c>
      <c r="K40" s="133" t="s">
        <v>1558</v>
      </c>
      <c r="L40" s="122" t="s">
        <v>1532</v>
      </c>
      <c r="M40" s="122" t="s">
        <v>1549</v>
      </c>
      <c r="N40" s="116" t="s">
        <v>77</v>
      </c>
      <c r="O40" s="116" t="s">
        <v>77</v>
      </c>
      <c r="P40" s="116" t="s">
        <v>77</v>
      </c>
      <c r="Q40" s="122" t="s">
        <v>1527</v>
      </c>
    </row>
    <row r="41" spans="1:17" s="77" customFormat="1" ht="71.25">
      <c r="A41" s="134" t="s">
        <v>833</v>
      </c>
      <c r="B41" s="152" t="s">
        <v>942</v>
      </c>
      <c r="C41" s="134" t="s">
        <v>306</v>
      </c>
      <c r="D41" s="134" t="s">
        <v>1330</v>
      </c>
      <c r="E41" s="134">
        <v>13836393925</v>
      </c>
      <c r="F41" s="152" t="s">
        <v>10</v>
      </c>
      <c r="G41" s="152" t="s">
        <v>304</v>
      </c>
      <c r="H41" s="153" t="s">
        <v>1533</v>
      </c>
      <c r="I41" s="135">
        <v>44733</v>
      </c>
      <c r="J41" s="134" t="s">
        <v>29</v>
      </c>
      <c r="K41" s="135" t="s">
        <v>1559</v>
      </c>
      <c r="L41" s="134" t="s">
        <v>1532</v>
      </c>
      <c r="M41" s="116" t="s">
        <v>1534</v>
      </c>
      <c r="N41" s="116" t="s">
        <v>77</v>
      </c>
      <c r="O41" s="117">
        <v>44743</v>
      </c>
      <c r="P41" s="116" t="s">
        <v>77</v>
      </c>
      <c r="Q41" s="134" t="s">
        <v>1527</v>
      </c>
    </row>
    <row r="42" spans="1:17" s="77" customFormat="1" ht="42.75">
      <c r="A42" s="122" t="s">
        <v>834</v>
      </c>
      <c r="B42" s="132" t="s">
        <v>942</v>
      </c>
      <c r="C42" s="122" t="s">
        <v>306</v>
      </c>
      <c r="D42" s="132" t="s">
        <v>1331</v>
      </c>
      <c r="E42" s="132">
        <v>1785730840</v>
      </c>
      <c r="F42" s="132" t="s">
        <v>10</v>
      </c>
      <c r="G42" s="132" t="s">
        <v>304</v>
      </c>
      <c r="H42" s="151" t="s">
        <v>1535</v>
      </c>
      <c r="I42" s="136">
        <v>44733</v>
      </c>
      <c r="J42" s="122" t="s">
        <v>5</v>
      </c>
      <c r="K42" s="136" t="s">
        <v>1536</v>
      </c>
      <c r="L42" s="122" t="s">
        <v>1532</v>
      </c>
      <c r="M42" s="122" t="s">
        <v>1549</v>
      </c>
      <c r="N42" s="116" t="s">
        <v>77</v>
      </c>
      <c r="O42" s="116" t="s">
        <v>77</v>
      </c>
      <c r="P42" s="116" t="s">
        <v>77</v>
      </c>
      <c r="Q42" s="122" t="s">
        <v>1527</v>
      </c>
    </row>
    <row r="43" spans="1:17" s="77" customFormat="1" ht="42.75">
      <c r="A43" s="122" t="s">
        <v>838</v>
      </c>
      <c r="B43" s="132" t="s">
        <v>942</v>
      </c>
      <c r="C43" s="122" t="s">
        <v>306</v>
      </c>
      <c r="D43" s="122" t="s">
        <v>1332</v>
      </c>
      <c r="E43" s="132">
        <v>18043032251</v>
      </c>
      <c r="F43" s="132" t="s">
        <v>10</v>
      </c>
      <c r="G43" s="132" t="s">
        <v>304</v>
      </c>
      <c r="H43" s="151" t="s">
        <v>1537</v>
      </c>
      <c r="I43" s="136">
        <v>44733</v>
      </c>
      <c r="J43" s="122" t="s">
        <v>5</v>
      </c>
      <c r="K43" s="136" t="s">
        <v>1538</v>
      </c>
      <c r="L43" s="122" t="s">
        <v>1532</v>
      </c>
      <c r="M43" s="122" t="s">
        <v>1549</v>
      </c>
      <c r="N43" s="116" t="s">
        <v>77</v>
      </c>
      <c r="O43" s="116" t="s">
        <v>77</v>
      </c>
      <c r="P43" s="116" t="s">
        <v>77</v>
      </c>
      <c r="Q43" s="122" t="s">
        <v>1527</v>
      </c>
    </row>
    <row r="44" spans="1:17" s="77" customFormat="1" ht="42.75">
      <c r="A44" s="134" t="s">
        <v>1539</v>
      </c>
      <c r="B44" s="152" t="s">
        <v>942</v>
      </c>
      <c r="C44" s="134" t="s">
        <v>306</v>
      </c>
      <c r="D44" s="154" t="s">
        <v>1333</v>
      </c>
      <c r="E44" s="152">
        <v>18266871442</v>
      </c>
      <c r="F44" s="152" t="s">
        <v>10</v>
      </c>
      <c r="G44" s="152" t="s">
        <v>304</v>
      </c>
      <c r="H44" s="153" t="s">
        <v>1540</v>
      </c>
      <c r="I44" s="155">
        <v>44735</v>
      </c>
      <c r="J44" s="152" t="s">
        <v>352</v>
      </c>
      <c r="K44" s="155" t="s">
        <v>1541</v>
      </c>
      <c r="L44" s="152" t="s">
        <v>1532</v>
      </c>
      <c r="M44" s="122" t="s">
        <v>1549</v>
      </c>
      <c r="N44" s="116" t="s">
        <v>77</v>
      </c>
      <c r="O44" s="116" t="s">
        <v>77</v>
      </c>
      <c r="P44" s="116" t="s">
        <v>77</v>
      </c>
      <c r="Q44" s="134" t="s">
        <v>1527</v>
      </c>
    </row>
    <row r="45" spans="1:17" s="77" customFormat="1" ht="114">
      <c r="A45" s="122" t="s">
        <v>840</v>
      </c>
      <c r="B45" s="132" t="s">
        <v>928</v>
      </c>
      <c r="C45" s="132" t="s">
        <v>414</v>
      </c>
      <c r="D45" s="115" t="s">
        <v>1542</v>
      </c>
      <c r="E45" s="132">
        <v>19128608217</v>
      </c>
      <c r="F45" s="132" t="s">
        <v>10</v>
      </c>
      <c r="G45" s="132" t="s">
        <v>304</v>
      </c>
      <c r="H45" s="151" t="s">
        <v>1543</v>
      </c>
      <c r="I45" s="133">
        <v>44733</v>
      </c>
      <c r="J45" s="132" t="s">
        <v>5</v>
      </c>
      <c r="K45" s="133">
        <v>44734</v>
      </c>
      <c r="L45" s="132" t="s">
        <v>1544</v>
      </c>
      <c r="M45" s="122" t="s">
        <v>1549</v>
      </c>
      <c r="N45" s="116" t="s">
        <v>77</v>
      </c>
      <c r="O45" s="116" t="s">
        <v>77</v>
      </c>
      <c r="P45" s="116" t="s">
        <v>77</v>
      </c>
      <c r="Q45" s="122" t="s">
        <v>1527</v>
      </c>
    </row>
    <row r="46" spans="1:17" s="77" customFormat="1" ht="20.100000000000001" customHeight="1">
      <c r="A46" s="122" t="s">
        <v>1545</v>
      </c>
      <c r="B46" s="122" t="s">
        <v>928</v>
      </c>
      <c r="C46" s="122" t="s">
        <v>414</v>
      </c>
      <c r="D46" s="122" t="s">
        <v>1334</v>
      </c>
      <c r="E46" s="122">
        <v>17378261080</v>
      </c>
      <c r="F46" s="122" t="s">
        <v>10</v>
      </c>
      <c r="G46" s="122" t="s">
        <v>304</v>
      </c>
      <c r="H46" s="156" t="s">
        <v>1546</v>
      </c>
      <c r="I46" s="136">
        <v>44735</v>
      </c>
      <c r="J46" s="122" t="s">
        <v>5</v>
      </c>
      <c r="K46" s="136">
        <v>44735</v>
      </c>
      <c r="L46" s="122" t="s">
        <v>412</v>
      </c>
      <c r="M46" s="122" t="s">
        <v>1549</v>
      </c>
      <c r="N46" s="116" t="s">
        <v>77</v>
      </c>
      <c r="O46" s="116" t="s">
        <v>77</v>
      </c>
      <c r="P46" s="116" t="s">
        <v>77</v>
      </c>
      <c r="Q46" s="122" t="s">
        <v>1527</v>
      </c>
    </row>
    <row r="47" spans="1:17" s="77" customFormat="1" ht="20.100000000000001" customHeight="1">
      <c r="A47" s="122" t="s">
        <v>1547</v>
      </c>
      <c r="B47" s="122" t="s">
        <v>928</v>
      </c>
      <c r="C47" s="122" t="s">
        <v>414</v>
      </c>
      <c r="D47" s="122" t="s">
        <v>1335</v>
      </c>
      <c r="E47" s="122">
        <v>13625772128</v>
      </c>
      <c r="F47" s="122" t="s">
        <v>10</v>
      </c>
      <c r="G47" s="122" t="s">
        <v>304</v>
      </c>
      <c r="H47" s="156" t="s">
        <v>1548</v>
      </c>
      <c r="I47" s="136">
        <v>44735</v>
      </c>
      <c r="J47" s="122" t="s">
        <v>352</v>
      </c>
      <c r="K47" s="136">
        <v>44735</v>
      </c>
      <c r="L47" s="122" t="s">
        <v>412</v>
      </c>
      <c r="M47" s="122" t="s">
        <v>1549</v>
      </c>
      <c r="N47" s="116" t="s">
        <v>77</v>
      </c>
      <c r="O47" s="116" t="s">
        <v>77</v>
      </c>
      <c r="P47" s="116" t="s">
        <v>77</v>
      </c>
      <c r="Q47" s="122" t="s">
        <v>1527</v>
      </c>
    </row>
    <row r="48" spans="1:17" s="77" customFormat="1" ht="20.100000000000001" customHeight="1">
      <c r="A48" s="137" t="s">
        <v>1125</v>
      </c>
      <c r="B48" s="137" t="s">
        <v>423</v>
      </c>
      <c r="C48" s="137" t="s">
        <v>1252</v>
      </c>
      <c r="D48" s="137" t="s">
        <v>1126</v>
      </c>
      <c r="E48" s="4">
        <v>0</v>
      </c>
      <c r="F48" s="137" t="s">
        <v>1127</v>
      </c>
      <c r="G48" s="137" t="s">
        <v>1127</v>
      </c>
      <c r="H48" s="138" t="s">
        <v>1128</v>
      </c>
      <c r="I48" s="139">
        <v>44732</v>
      </c>
      <c r="J48" s="139" t="s">
        <v>5</v>
      </c>
      <c r="K48" s="139">
        <v>44734</v>
      </c>
      <c r="L48" s="157" t="s">
        <v>1129</v>
      </c>
      <c r="M48" s="157" t="s">
        <v>800</v>
      </c>
      <c r="N48" s="157" t="s">
        <v>77</v>
      </c>
      <c r="O48" s="158" t="s">
        <v>77</v>
      </c>
      <c r="P48" s="158" t="s">
        <v>800</v>
      </c>
      <c r="Q48" s="4" t="s">
        <v>429</v>
      </c>
    </row>
    <row r="49" spans="1:17" s="77" customFormat="1" ht="20.100000000000001" customHeight="1">
      <c r="A49" s="137" t="s">
        <v>1130</v>
      </c>
      <c r="B49" s="137" t="s">
        <v>423</v>
      </c>
      <c r="C49" s="137" t="s">
        <v>1569</v>
      </c>
      <c r="D49" s="137" t="s">
        <v>1131</v>
      </c>
      <c r="E49" s="4">
        <v>6831246</v>
      </c>
      <c r="F49" s="137" t="s">
        <v>1132</v>
      </c>
      <c r="G49" s="137" t="s">
        <v>304</v>
      </c>
      <c r="H49" s="138" t="s">
        <v>1133</v>
      </c>
      <c r="I49" s="139">
        <v>44733</v>
      </c>
      <c r="J49" s="139" t="s">
        <v>827</v>
      </c>
      <c r="K49" s="139">
        <v>44734</v>
      </c>
      <c r="L49" s="157" t="s">
        <v>1129</v>
      </c>
      <c r="M49" s="157" t="s">
        <v>800</v>
      </c>
      <c r="N49" s="157" t="s">
        <v>77</v>
      </c>
      <c r="O49" s="158" t="s">
        <v>77</v>
      </c>
      <c r="P49" s="158" t="s">
        <v>800</v>
      </c>
      <c r="Q49" s="4" t="s">
        <v>429</v>
      </c>
    </row>
    <row r="50" spans="1:17" s="77" customFormat="1" ht="20.100000000000001" customHeight="1">
      <c r="A50" s="137" t="s">
        <v>1134</v>
      </c>
      <c r="B50" s="137" t="s">
        <v>430</v>
      </c>
      <c r="C50" s="137" t="s">
        <v>1253</v>
      </c>
      <c r="D50" s="137" t="s">
        <v>1136</v>
      </c>
      <c r="E50" s="4">
        <v>0</v>
      </c>
      <c r="F50" s="137" t="s">
        <v>1132</v>
      </c>
      <c r="G50" s="137" t="s">
        <v>304</v>
      </c>
      <c r="H50" s="138" t="s">
        <v>1137</v>
      </c>
      <c r="I50" s="139">
        <v>44733</v>
      </c>
      <c r="J50" s="139" t="s">
        <v>352</v>
      </c>
      <c r="K50" s="139">
        <v>44739</v>
      </c>
      <c r="L50" s="157" t="s">
        <v>1138</v>
      </c>
      <c r="M50" s="157" t="s">
        <v>800</v>
      </c>
      <c r="N50" s="157" t="s">
        <v>77</v>
      </c>
      <c r="O50" s="158" t="s">
        <v>77</v>
      </c>
      <c r="P50" s="158" t="s">
        <v>800</v>
      </c>
      <c r="Q50" s="4" t="s">
        <v>429</v>
      </c>
    </row>
    <row r="51" spans="1:17" s="77" customFormat="1" ht="20.100000000000001" customHeight="1">
      <c r="A51" s="137" t="s">
        <v>1139</v>
      </c>
      <c r="B51" s="137" t="s">
        <v>423</v>
      </c>
      <c r="C51" s="137" t="s">
        <v>1569</v>
      </c>
      <c r="D51" s="137" t="s">
        <v>1140</v>
      </c>
      <c r="E51" s="4">
        <v>6831246</v>
      </c>
      <c r="F51" s="137" t="s">
        <v>1132</v>
      </c>
      <c r="G51" s="137" t="s">
        <v>304</v>
      </c>
      <c r="H51" s="138" t="s">
        <v>1141</v>
      </c>
      <c r="I51" s="139">
        <v>44733</v>
      </c>
      <c r="J51" s="139" t="s">
        <v>818</v>
      </c>
      <c r="K51" s="139" t="s">
        <v>77</v>
      </c>
      <c r="L51" s="157" t="s">
        <v>77</v>
      </c>
      <c r="M51" s="157" t="s">
        <v>800</v>
      </c>
      <c r="N51" s="157" t="s">
        <v>77</v>
      </c>
      <c r="O51" s="158" t="s">
        <v>77</v>
      </c>
      <c r="P51" s="158" t="s">
        <v>800</v>
      </c>
      <c r="Q51" s="4" t="s">
        <v>429</v>
      </c>
    </row>
    <row r="52" spans="1:17" s="77" customFormat="1" ht="20.100000000000001" customHeight="1">
      <c r="A52" s="137" t="s">
        <v>1142</v>
      </c>
      <c r="B52" s="137" t="s">
        <v>423</v>
      </c>
      <c r="C52" s="137" t="s">
        <v>1569</v>
      </c>
      <c r="D52" s="137" t="s">
        <v>1143</v>
      </c>
      <c r="E52" s="4">
        <v>0</v>
      </c>
      <c r="F52" s="137" t="s">
        <v>910</v>
      </c>
      <c r="G52" s="137" t="s">
        <v>304</v>
      </c>
      <c r="H52" s="138" t="s">
        <v>1144</v>
      </c>
      <c r="I52" s="139">
        <v>44733</v>
      </c>
      <c r="J52" s="139" t="s">
        <v>818</v>
      </c>
      <c r="K52" s="139" t="s">
        <v>77</v>
      </c>
      <c r="L52" s="157" t="s">
        <v>77</v>
      </c>
      <c r="M52" s="157" t="s">
        <v>800</v>
      </c>
      <c r="N52" s="157" t="s">
        <v>77</v>
      </c>
      <c r="O52" s="158" t="s">
        <v>77</v>
      </c>
      <c r="P52" s="158" t="s">
        <v>800</v>
      </c>
      <c r="Q52" s="4" t="s">
        <v>429</v>
      </c>
    </row>
    <row r="53" spans="1:17" s="77" customFormat="1" ht="20.100000000000001" customHeight="1">
      <c r="A53" s="137" t="s">
        <v>1145</v>
      </c>
      <c r="B53" s="137" t="s">
        <v>845</v>
      </c>
      <c r="C53" s="137" t="s">
        <v>1574</v>
      </c>
      <c r="D53" s="137" t="s">
        <v>1146</v>
      </c>
      <c r="E53" s="4">
        <v>0</v>
      </c>
      <c r="F53" s="137" t="s">
        <v>910</v>
      </c>
      <c r="G53" s="137" t="s">
        <v>351</v>
      </c>
      <c r="H53" s="138" t="s">
        <v>1147</v>
      </c>
      <c r="I53" s="139">
        <v>44733</v>
      </c>
      <c r="J53" s="139" t="s">
        <v>352</v>
      </c>
      <c r="K53" s="139">
        <v>44736</v>
      </c>
      <c r="L53" s="157" t="s">
        <v>1148</v>
      </c>
      <c r="M53" s="157" t="s">
        <v>800</v>
      </c>
      <c r="N53" s="157" t="s">
        <v>77</v>
      </c>
      <c r="O53" s="158" t="s">
        <v>77</v>
      </c>
      <c r="P53" s="158" t="s">
        <v>800</v>
      </c>
      <c r="Q53" s="4" t="s">
        <v>429</v>
      </c>
    </row>
    <row r="54" spans="1:17" s="77" customFormat="1" ht="20.100000000000001" customHeight="1">
      <c r="A54" s="137" t="s">
        <v>1149</v>
      </c>
      <c r="B54" s="137" t="s">
        <v>423</v>
      </c>
      <c r="C54" s="137" t="s">
        <v>1584</v>
      </c>
      <c r="D54" s="137" t="s">
        <v>1150</v>
      </c>
      <c r="E54" s="4">
        <v>0</v>
      </c>
      <c r="F54" s="137" t="s">
        <v>910</v>
      </c>
      <c r="G54" s="137" t="s">
        <v>351</v>
      </c>
      <c r="H54" s="138" t="s">
        <v>1151</v>
      </c>
      <c r="I54" s="139">
        <v>44734</v>
      </c>
      <c r="J54" s="139" t="s">
        <v>352</v>
      </c>
      <c r="K54" s="139">
        <v>44736</v>
      </c>
      <c r="L54" s="157" t="s">
        <v>814</v>
      </c>
      <c r="M54" s="157" t="s">
        <v>800</v>
      </c>
      <c r="N54" s="157" t="s">
        <v>77</v>
      </c>
      <c r="O54" s="158" t="s">
        <v>77</v>
      </c>
      <c r="P54" s="158" t="s">
        <v>800</v>
      </c>
      <c r="Q54" s="4" t="s">
        <v>429</v>
      </c>
    </row>
    <row r="55" spans="1:17" s="77" customFormat="1" ht="20.100000000000001" customHeight="1">
      <c r="A55" s="137" t="s">
        <v>1071</v>
      </c>
      <c r="B55" s="137" t="s">
        <v>1069</v>
      </c>
      <c r="C55" s="137" t="s">
        <v>1568</v>
      </c>
      <c r="D55" s="137" t="s">
        <v>1072</v>
      </c>
      <c r="E55" s="4">
        <v>0</v>
      </c>
      <c r="F55" s="137" t="s">
        <v>798</v>
      </c>
      <c r="G55" s="137" t="s">
        <v>799</v>
      </c>
      <c r="H55" s="138" t="s">
        <v>1073</v>
      </c>
      <c r="I55" s="139">
        <v>44726</v>
      </c>
      <c r="J55" s="139" t="s">
        <v>827</v>
      </c>
      <c r="K55" s="139">
        <v>44737</v>
      </c>
      <c r="L55" s="157" t="s">
        <v>1138</v>
      </c>
      <c r="M55" s="157" t="s">
        <v>800</v>
      </c>
      <c r="N55" s="157" t="s">
        <v>77</v>
      </c>
      <c r="O55" s="158" t="s">
        <v>77</v>
      </c>
      <c r="P55" s="158" t="s">
        <v>800</v>
      </c>
      <c r="Q55" s="4" t="s">
        <v>412</v>
      </c>
    </row>
    <row r="56" spans="1:17" s="77" customFormat="1" ht="20.100000000000001" customHeight="1">
      <c r="A56" s="137" t="s">
        <v>1153</v>
      </c>
      <c r="B56" s="137" t="s">
        <v>423</v>
      </c>
      <c r="C56" s="137" t="s">
        <v>1569</v>
      </c>
      <c r="D56" s="137" t="s">
        <v>1154</v>
      </c>
      <c r="E56" s="4" t="s">
        <v>77</v>
      </c>
      <c r="F56" s="137" t="s">
        <v>864</v>
      </c>
      <c r="G56" s="137" t="s">
        <v>304</v>
      </c>
      <c r="H56" s="138" t="s">
        <v>1155</v>
      </c>
      <c r="I56" s="139">
        <v>44728</v>
      </c>
      <c r="J56" s="139" t="s">
        <v>5</v>
      </c>
      <c r="K56" s="139">
        <v>44732</v>
      </c>
      <c r="L56" s="157" t="s">
        <v>814</v>
      </c>
      <c r="M56" s="157" t="s">
        <v>800</v>
      </c>
      <c r="N56" s="157" t="s">
        <v>77</v>
      </c>
      <c r="O56" s="158" t="s">
        <v>77</v>
      </c>
      <c r="P56" s="158" t="s">
        <v>800</v>
      </c>
      <c r="Q56" s="4" t="s">
        <v>412</v>
      </c>
    </row>
    <row r="57" spans="1:17" s="77" customFormat="1" ht="20.100000000000001" customHeight="1">
      <c r="A57" s="137" t="s">
        <v>1156</v>
      </c>
      <c r="B57" s="137" t="s">
        <v>423</v>
      </c>
      <c r="C57" s="137" t="s">
        <v>424</v>
      </c>
      <c r="D57" s="137" t="s">
        <v>1157</v>
      </c>
      <c r="E57" s="4" t="s">
        <v>77</v>
      </c>
      <c r="F57" s="137" t="s">
        <v>864</v>
      </c>
      <c r="G57" s="137" t="s">
        <v>304</v>
      </c>
      <c r="H57" s="138" t="s">
        <v>1158</v>
      </c>
      <c r="I57" s="139">
        <v>44728</v>
      </c>
      <c r="J57" s="139" t="s">
        <v>5</v>
      </c>
      <c r="K57" s="139">
        <v>44732</v>
      </c>
      <c r="L57" s="157" t="s">
        <v>814</v>
      </c>
      <c r="M57" s="157" t="s">
        <v>800</v>
      </c>
      <c r="N57" s="157" t="s">
        <v>77</v>
      </c>
      <c r="O57" s="158" t="s">
        <v>77</v>
      </c>
      <c r="P57" s="158" t="s">
        <v>800</v>
      </c>
      <c r="Q57" s="4" t="s">
        <v>412</v>
      </c>
    </row>
    <row r="58" spans="1:17" s="77" customFormat="1" ht="20.100000000000001" customHeight="1">
      <c r="A58" s="137" t="s">
        <v>1074</v>
      </c>
      <c r="B58" s="137" t="s">
        <v>845</v>
      </c>
      <c r="C58" s="137" t="s">
        <v>431</v>
      </c>
      <c r="D58" s="137" t="s">
        <v>1159</v>
      </c>
      <c r="E58" s="4">
        <v>617195524</v>
      </c>
      <c r="F58" s="137" t="s">
        <v>9</v>
      </c>
      <c r="G58" s="137" t="s">
        <v>1075</v>
      </c>
      <c r="H58" s="138" t="s">
        <v>1076</v>
      </c>
      <c r="I58" s="139">
        <v>44728</v>
      </c>
      <c r="J58" s="139" t="s">
        <v>29</v>
      </c>
      <c r="K58" s="139">
        <v>44732</v>
      </c>
      <c r="L58" s="157" t="s">
        <v>1148</v>
      </c>
      <c r="M58" s="157" t="s">
        <v>800</v>
      </c>
      <c r="N58" s="157" t="s">
        <v>77</v>
      </c>
      <c r="O58" s="158" t="s">
        <v>77</v>
      </c>
      <c r="P58" s="158" t="s">
        <v>800</v>
      </c>
      <c r="Q58" s="4" t="s">
        <v>412</v>
      </c>
    </row>
    <row r="59" spans="1:17" s="77" customFormat="1" ht="20.100000000000001" customHeight="1">
      <c r="A59" s="137" t="s">
        <v>1160</v>
      </c>
      <c r="B59" s="137" t="s">
        <v>423</v>
      </c>
      <c r="C59" s="137" t="s">
        <v>424</v>
      </c>
      <c r="D59" s="137" t="s">
        <v>1161</v>
      </c>
      <c r="E59" s="4" t="s">
        <v>77</v>
      </c>
      <c r="F59" s="137" t="s">
        <v>807</v>
      </c>
      <c r="G59" s="137" t="s">
        <v>802</v>
      </c>
      <c r="H59" s="138" t="s">
        <v>1162</v>
      </c>
      <c r="I59" s="139">
        <v>44732</v>
      </c>
      <c r="J59" s="139" t="s">
        <v>5</v>
      </c>
      <c r="K59" s="139">
        <v>44732</v>
      </c>
      <c r="L59" s="157" t="s">
        <v>814</v>
      </c>
      <c r="M59" s="157" t="s">
        <v>800</v>
      </c>
      <c r="N59" s="157" t="s">
        <v>77</v>
      </c>
      <c r="O59" s="158" t="s">
        <v>77</v>
      </c>
      <c r="P59" s="158" t="s">
        <v>800</v>
      </c>
      <c r="Q59" s="4" t="s">
        <v>412</v>
      </c>
    </row>
    <row r="60" spans="1:17" s="77" customFormat="1" ht="20.100000000000001" customHeight="1">
      <c r="A60" s="137" t="s">
        <v>1163</v>
      </c>
      <c r="B60" s="137" t="s">
        <v>413</v>
      </c>
      <c r="C60" s="137" t="s">
        <v>1570</v>
      </c>
      <c r="D60" s="137" t="s">
        <v>1164</v>
      </c>
      <c r="E60" s="4" t="s">
        <v>77</v>
      </c>
      <c r="F60" s="137" t="s">
        <v>416</v>
      </c>
      <c r="G60" s="137" t="s">
        <v>805</v>
      </c>
      <c r="H60" s="138" t="s">
        <v>1165</v>
      </c>
      <c r="I60" s="139">
        <v>44732</v>
      </c>
      <c r="J60" s="139" t="s">
        <v>29</v>
      </c>
      <c r="K60" s="139">
        <v>44733</v>
      </c>
      <c r="L60" s="157" t="s">
        <v>803</v>
      </c>
      <c r="M60" s="157" t="s">
        <v>800</v>
      </c>
      <c r="N60" s="157" t="s">
        <v>77</v>
      </c>
      <c r="O60" s="158" t="s">
        <v>77</v>
      </c>
      <c r="P60" s="158" t="s">
        <v>800</v>
      </c>
      <c r="Q60" s="4" t="s">
        <v>412</v>
      </c>
    </row>
    <row r="61" spans="1:17" s="77" customFormat="1" ht="20.100000000000001" customHeight="1">
      <c r="A61" s="137" t="s">
        <v>1166</v>
      </c>
      <c r="B61" s="137" t="s">
        <v>809</v>
      </c>
      <c r="C61" s="137" t="s">
        <v>1571</v>
      </c>
      <c r="D61" s="137" t="s">
        <v>1167</v>
      </c>
      <c r="E61" s="4" t="s">
        <v>77</v>
      </c>
      <c r="F61" s="137" t="s">
        <v>807</v>
      </c>
      <c r="G61" s="137" t="s">
        <v>802</v>
      </c>
      <c r="H61" s="138" t="s">
        <v>1168</v>
      </c>
      <c r="I61" s="139">
        <v>44732</v>
      </c>
      <c r="J61" s="139" t="s">
        <v>5</v>
      </c>
      <c r="K61" s="139">
        <v>44734</v>
      </c>
      <c r="L61" s="157" t="s">
        <v>810</v>
      </c>
      <c r="M61" s="157" t="s">
        <v>800</v>
      </c>
      <c r="N61" s="157" t="s">
        <v>77</v>
      </c>
      <c r="O61" s="158" t="s">
        <v>77</v>
      </c>
      <c r="P61" s="158" t="s">
        <v>800</v>
      </c>
      <c r="Q61" s="4" t="s">
        <v>412</v>
      </c>
    </row>
    <row r="62" spans="1:17" s="77" customFormat="1" ht="20.100000000000001" customHeight="1">
      <c r="A62" s="137" t="s">
        <v>1169</v>
      </c>
      <c r="B62" s="137" t="s">
        <v>1170</v>
      </c>
      <c r="C62" s="137" t="s">
        <v>1572</v>
      </c>
      <c r="D62" s="137" t="s">
        <v>1171</v>
      </c>
      <c r="E62" s="4" t="s">
        <v>77</v>
      </c>
      <c r="F62" s="137" t="s">
        <v>859</v>
      </c>
      <c r="G62" s="137" t="s">
        <v>859</v>
      </c>
      <c r="H62" s="138" t="s">
        <v>1172</v>
      </c>
      <c r="I62" s="139">
        <v>44732</v>
      </c>
      <c r="J62" s="139" t="s">
        <v>5</v>
      </c>
      <c r="K62" s="139">
        <v>44733</v>
      </c>
      <c r="L62" s="157" t="s">
        <v>1173</v>
      </c>
      <c r="M62" s="157" t="s">
        <v>800</v>
      </c>
      <c r="N62" s="157" t="s">
        <v>77</v>
      </c>
      <c r="O62" s="158" t="s">
        <v>77</v>
      </c>
      <c r="P62" s="158" t="s">
        <v>800</v>
      </c>
      <c r="Q62" s="4" t="s">
        <v>412</v>
      </c>
    </row>
    <row r="63" spans="1:17" s="77" customFormat="1" ht="20.100000000000001" customHeight="1">
      <c r="A63" s="137" t="s">
        <v>1174</v>
      </c>
      <c r="B63" s="137" t="s">
        <v>1170</v>
      </c>
      <c r="C63" s="137" t="s">
        <v>439</v>
      </c>
      <c r="D63" s="137" t="s">
        <v>1175</v>
      </c>
      <c r="E63" s="4" t="s">
        <v>1176</v>
      </c>
      <c r="F63" s="137" t="s">
        <v>369</v>
      </c>
      <c r="G63" s="137" t="s">
        <v>304</v>
      </c>
      <c r="H63" s="138" t="s">
        <v>1177</v>
      </c>
      <c r="I63" s="139">
        <v>44733</v>
      </c>
      <c r="J63" s="139" t="s">
        <v>352</v>
      </c>
      <c r="K63" s="139">
        <v>44739</v>
      </c>
      <c r="L63" s="157" t="s">
        <v>1173</v>
      </c>
      <c r="M63" s="157" t="s">
        <v>800</v>
      </c>
      <c r="N63" s="157" t="s">
        <v>77</v>
      </c>
      <c r="O63" s="158" t="s">
        <v>77</v>
      </c>
      <c r="P63" s="158" t="s">
        <v>800</v>
      </c>
      <c r="Q63" s="4" t="s">
        <v>412</v>
      </c>
    </row>
    <row r="64" spans="1:17" s="77" customFormat="1" ht="20.100000000000001" customHeight="1">
      <c r="A64" s="137" t="s">
        <v>1178</v>
      </c>
      <c r="B64" s="137" t="s">
        <v>413</v>
      </c>
      <c r="C64" s="137" t="s">
        <v>311</v>
      </c>
      <c r="D64" s="137" t="s">
        <v>1179</v>
      </c>
      <c r="E64" s="4" t="s">
        <v>77</v>
      </c>
      <c r="F64" s="137" t="s">
        <v>821</v>
      </c>
      <c r="G64" s="137" t="s">
        <v>802</v>
      </c>
      <c r="H64" s="138" t="s">
        <v>1180</v>
      </c>
      <c r="I64" s="139">
        <v>44733</v>
      </c>
      <c r="J64" s="139" t="s">
        <v>5</v>
      </c>
      <c r="K64" s="139">
        <v>44734</v>
      </c>
      <c r="L64" s="157" t="s">
        <v>1181</v>
      </c>
      <c r="M64" s="157" t="s">
        <v>800</v>
      </c>
      <c r="N64" s="157" t="s">
        <v>77</v>
      </c>
      <c r="O64" s="158" t="s">
        <v>77</v>
      </c>
      <c r="P64" s="158" t="s">
        <v>800</v>
      </c>
      <c r="Q64" s="4" t="s">
        <v>412</v>
      </c>
    </row>
    <row r="65" spans="1:17" s="77" customFormat="1" ht="20.100000000000001" customHeight="1">
      <c r="A65" s="137" t="s">
        <v>1182</v>
      </c>
      <c r="B65" s="137" t="s">
        <v>809</v>
      </c>
      <c r="C65" s="137" t="s">
        <v>419</v>
      </c>
      <c r="D65" s="137" t="s">
        <v>1183</v>
      </c>
      <c r="E65" s="4" t="s">
        <v>77</v>
      </c>
      <c r="F65" s="137" t="s">
        <v>1184</v>
      </c>
      <c r="G65" s="137" t="s">
        <v>1185</v>
      </c>
      <c r="H65" s="138" t="s">
        <v>1186</v>
      </c>
      <c r="I65" s="139">
        <v>44733</v>
      </c>
      <c r="J65" s="139" t="s">
        <v>5</v>
      </c>
      <c r="K65" s="139">
        <v>44734</v>
      </c>
      <c r="L65" s="157" t="s">
        <v>810</v>
      </c>
      <c r="M65" s="157" t="s">
        <v>800</v>
      </c>
      <c r="N65" s="157" t="s">
        <v>77</v>
      </c>
      <c r="O65" s="158" t="s">
        <v>77</v>
      </c>
      <c r="P65" s="158" t="s">
        <v>800</v>
      </c>
      <c r="Q65" s="4" t="s">
        <v>412</v>
      </c>
    </row>
    <row r="66" spans="1:17" s="77" customFormat="1" ht="20.100000000000001" customHeight="1">
      <c r="A66" s="137" t="s">
        <v>1187</v>
      </c>
      <c r="B66" s="137" t="s">
        <v>809</v>
      </c>
      <c r="C66" s="137" t="s">
        <v>419</v>
      </c>
      <c r="D66" s="137" t="s">
        <v>1188</v>
      </c>
      <c r="E66" s="4" t="s">
        <v>77</v>
      </c>
      <c r="F66" s="137" t="s">
        <v>807</v>
      </c>
      <c r="G66" s="137" t="s">
        <v>802</v>
      </c>
      <c r="H66" s="138" t="s">
        <v>1189</v>
      </c>
      <c r="I66" s="139">
        <v>44735</v>
      </c>
      <c r="J66" s="139" t="s">
        <v>29</v>
      </c>
      <c r="K66" s="139">
        <v>44735</v>
      </c>
      <c r="L66" s="157" t="s">
        <v>810</v>
      </c>
      <c r="M66" s="157" t="s">
        <v>800</v>
      </c>
      <c r="N66" s="157" t="s">
        <v>77</v>
      </c>
      <c r="O66" s="158" t="s">
        <v>77</v>
      </c>
      <c r="P66" s="158" t="s">
        <v>800</v>
      </c>
      <c r="Q66" s="4" t="s">
        <v>412</v>
      </c>
    </row>
    <row r="67" spans="1:17" s="77" customFormat="1" ht="20.100000000000001" customHeight="1">
      <c r="A67" s="137" t="s">
        <v>1190</v>
      </c>
      <c r="B67" s="137" t="s">
        <v>809</v>
      </c>
      <c r="C67" s="137" t="s">
        <v>419</v>
      </c>
      <c r="D67" s="137" t="s">
        <v>1191</v>
      </c>
      <c r="E67" s="4" t="s">
        <v>77</v>
      </c>
      <c r="F67" s="137" t="s">
        <v>821</v>
      </c>
      <c r="G67" s="137" t="s">
        <v>802</v>
      </c>
      <c r="H67" s="138" t="s">
        <v>1192</v>
      </c>
      <c r="I67" s="139">
        <v>44735</v>
      </c>
      <c r="J67" s="139" t="s">
        <v>352</v>
      </c>
      <c r="K67" s="139">
        <v>44736</v>
      </c>
      <c r="L67" s="157" t="s">
        <v>810</v>
      </c>
      <c r="M67" s="157" t="s">
        <v>800</v>
      </c>
      <c r="N67" s="157" t="s">
        <v>77</v>
      </c>
      <c r="O67" s="158" t="s">
        <v>77</v>
      </c>
      <c r="P67" s="158" t="s">
        <v>800</v>
      </c>
      <c r="Q67" s="4" t="s">
        <v>412</v>
      </c>
    </row>
    <row r="68" spans="1:17" s="77" customFormat="1" ht="20.100000000000001" customHeight="1">
      <c r="A68" s="137" t="s">
        <v>1193</v>
      </c>
      <c r="B68" s="137" t="s">
        <v>1069</v>
      </c>
      <c r="C68" s="137" t="s">
        <v>1253</v>
      </c>
      <c r="D68" s="137" t="s">
        <v>1194</v>
      </c>
      <c r="E68" s="4" t="s">
        <v>77</v>
      </c>
      <c r="F68" s="137" t="s">
        <v>9</v>
      </c>
      <c r="G68" s="137" t="s">
        <v>799</v>
      </c>
      <c r="H68" s="138" t="s">
        <v>1195</v>
      </c>
      <c r="I68" s="139">
        <v>44735</v>
      </c>
      <c r="J68" s="139" t="s">
        <v>5</v>
      </c>
      <c r="K68" s="139">
        <v>44735</v>
      </c>
      <c r="L68" s="157" t="s">
        <v>1138</v>
      </c>
      <c r="M68" s="157" t="s">
        <v>800</v>
      </c>
      <c r="N68" s="157" t="s">
        <v>77</v>
      </c>
      <c r="O68" s="158" t="s">
        <v>77</v>
      </c>
      <c r="P68" s="158" t="s">
        <v>800</v>
      </c>
      <c r="Q68" s="4" t="s">
        <v>412</v>
      </c>
    </row>
    <row r="69" spans="1:17" s="77" customFormat="1" ht="20.100000000000001" customHeight="1">
      <c r="A69" s="137" t="s">
        <v>1196</v>
      </c>
      <c r="B69" s="137" t="s">
        <v>1197</v>
      </c>
      <c r="C69" s="137" t="s">
        <v>410</v>
      </c>
      <c r="D69" s="137" t="s">
        <v>1198</v>
      </c>
      <c r="E69" s="4" t="s">
        <v>77</v>
      </c>
      <c r="F69" s="137" t="s">
        <v>798</v>
      </c>
      <c r="G69" s="137" t="s">
        <v>799</v>
      </c>
      <c r="H69" s="138" t="s">
        <v>1199</v>
      </c>
      <c r="I69" s="139">
        <v>44735</v>
      </c>
      <c r="J69" s="139" t="s">
        <v>865</v>
      </c>
      <c r="K69" s="139">
        <v>44735</v>
      </c>
      <c r="L69" s="157" t="s">
        <v>1200</v>
      </c>
      <c r="M69" s="157" t="s">
        <v>800</v>
      </c>
      <c r="N69" s="157" t="s">
        <v>77</v>
      </c>
      <c r="O69" s="158" t="s">
        <v>77</v>
      </c>
      <c r="P69" s="158" t="s">
        <v>800</v>
      </c>
      <c r="Q69" s="4" t="s">
        <v>412</v>
      </c>
    </row>
    <row r="70" spans="1:17" s="77" customFormat="1" ht="20.100000000000001" customHeight="1">
      <c r="A70" s="137" t="s">
        <v>1201</v>
      </c>
      <c r="B70" s="137" t="s">
        <v>1197</v>
      </c>
      <c r="C70" s="137" t="s">
        <v>1573</v>
      </c>
      <c r="D70" s="137" t="s">
        <v>1202</v>
      </c>
      <c r="E70" s="4" t="s">
        <v>77</v>
      </c>
      <c r="F70" s="137" t="s">
        <v>798</v>
      </c>
      <c r="G70" s="137" t="s">
        <v>799</v>
      </c>
      <c r="H70" s="138" t="s">
        <v>1203</v>
      </c>
      <c r="I70" s="139">
        <v>44735</v>
      </c>
      <c r="J70" s="139" t="s">
        <v>352</v>
      </c>
      <c r="K70" s="139">
        <v>44736</v>
      </c>
      <c r="L70" s="157" t="s">
        <v>1200</v>
      </c>
      <c r="M70" s="157" t="s">
        <v>800</v>
      </c>
      <c r="N70" s="157" t="s">
        <v>77</v>
      </c>
      <c r="O70" s="158" t="s">
        <v>77</v>
      </c>
      <c r="P70" s="158" t="s">
        <v>800</v>
      </c>
      <c r="Q70" s="4" t="s">
        <v>412</v>
      </c>
    </row>
    <row r="71" spans="1:17" s="77" customFormat="1" ht="20.100000000000001" customHeight="1">
      <c r="A71" s="137" t="s">
        <v>1204</v>
      </c>
      <c r="B71" s="137" t="s">
        <v>845</v>
      </c>
      <c r="C71" s="137" t="s">
        <v>1574</v>
      </c>
      <c r="D71" s="137" t="s">
        <v>1205</v>
      </c>
      <c r="E71" s="4" t="s">
        <v>77</v>
      </c>
      <c r="F71" s="137" t="s">
        <v>798</v>
      </c>
      <c r="G71" s="137" t="s">
        <v>799</v>
      </c>
      <c r="H71" s="138" t="s">
        <v>1206</v>
      </c>
      <c r="I71" s="139">
        <v>44736</v>
      </c>
      <c r="J71" s="139" t="s">
        <v>352</v>
      </c>
      <c r="K71" s="139">
        <v>44739</v>
      </c>
      <c r="L71" s="157" t="s">
        <v>1207</v>
      </c>
      <c r="M71" s="157" t="s">
        <v>800</v>
      </c>
      <c r="N71" s="157" t="s">
        <v>77</v>
      </c>
      <c r="O71" s="158" t="s">
        <v>77</v>
      </c>
      <c r="P71" s="158" t="s">
        <v>800</v>
      </c>
      <c r="Q71" s="4" t="s">
        <v>412</v>
      </c>
    </row>
    <row r="72" spans="1:17" s="77" customFormat="1" ht="20.100000000000001" customHeight="1">
      <c r="A72" s="137" t="s">
        <v>1208</v>
      </c>
      <c r="B72" s="137" t="s">
        <v>1197</v>
      </c>
      <c r="C72" s="137" t="s">
        <v>410</v>
      </c>
      <c r="D72" s="137" t="s">
        <v>1209</v>
      </c>
      <c r="E72" s="4" t="s">
        <v>77</v>
      </c>
      <c r="F72" s="137" t="s">
        <v>859</v>
      </c>
      <c r="G72" s="137" t="s">
        <v>859</v>
      </c>
      <c r="H72" s="138" t="s">
        <v>1210</v>
      </c>
      <c r="I72" s="139">
        <v>44736</v>
      </c>
      <c r="J72" s="139" t="s">
        <v>352</v>
      </c>
      <c r="K72" s="139">
        <v>44736</v>
      </c>
      <c r="L72" s="157" t="s">
        <v>1200</v>
      </c>
      <c r="M72" s="157" t="s">
        <v>800</v>
      </c>
      <c r="N72" s="157" t="s">
        <v>77</v>
      </c>
      <c r="O72" s="158" t="s">
        <v>77</v>
      </c>
      <c r="P72" s="158" t="s">
        <v>800</v>
      </c>
      <c r="Q72" s="4" t="s">
        <v>412</v>
      </c>
    </row>
    <row r="73" spans="1:17" s="77" customFormat="1" ht="20.100000000000001" customHeight="1">
      <c r="A73" s="137" t="s">
        <v>1211</v>
      </c>
      <c r="B73" s="137" t="s">
        <v>413</v>
      </c>
      <c r="C73" s="137" t="s">
        <v>311</v>
      </c>
      <c r="D73" s="137" t="s">
        <v>1212</v>
      </c>
      <c r="E73" s="4" t="s">
        <v>77</v>
      </c>
      <c r="F73" s="137" t="s">
        <v>798</v>
      </c>
      <c r="G73" s="137" t="s">
        <v>799</v>
      </c>
      <c r="H73" s="138" t="s">
        <v>1213</v>
      </c>
      <c r="I73" s="139">
        <v>44736</v>
      </c>
      <c r="J73" s="139" t="s">
        <v>29</v>
      </c>
      <c r="K73" s="139">
        <v>44736</v>
      </c>
      <c r="L73" s="157" t="s">
        <v>1214</v>
      </c>
      <c r="M73" s="157" t="s">
        <v>800</v>
      </c>
      <c r="N73" s="157" t="s">
        <v>77</v>
      </c>
      <c r="O73" s="158" t="s">
        <v>77</v>
      </c>
      <c r="P73" s="158" t="s">
        <v>800</v>
      </c>
      <c r="Q73" s="4" t="s">
        <v>412</v>
      </c>
    </row>
    <row r="74" spans="1:17" s="77" customFormat="1" ht="20.100000000000001" customHeight="1">
      <c r="A74" s="137" t="s">
        <v>1077</v>
      </c>
      <c r="B74" s="137" t="s">
        <v>874</v>
      </c>
      <c r="C74" s="137" t="s">
        <v>419</v>
      </c>
      <c r="D74" s="137" t="s">
        <v>1078</v>
      </c>
      <c r="E74" s="4" t="s">
        <v>77</v>
      </c>
      <c r="F74" s="137" t="s">
        <v>859</v>
      </c>
      <c r="G74" s="137" t="s">
        <v>859</v>
      </c>
      <c r="H74" s="138" t="s">
        <v>1079</v>
      </c>
      <c r="I74" s="139">
        <v>44726</v>
      </c>
      <c r="J74" s="139" t="s">
        <v>29</v>
      </c>
      <c r="K74" s="139">
        <v>44734</v>
      </c>
      <c r="L74" s="157" t="s">
        <v>1215</v>
      </c>
      <c r="M74" s="157" t="s">
        <v>800</v>
      </c>
      <c r="N74" s="157" t="s">
        <v>77</v>
      </c>
      <c r="O74" s="158" t="s">
        <v>77</v>
      </c>
      <c r="P74" s="158" t="s">
        <v>800</v>
      </c>
      <c r="Q74" s="4" t="s">
        <v>868</v>
      </c>
    </row>
    <row r="75" spans="1:17" s="77" customFormat="1" ht="20.100000000000001" customHeight="1">
      <c r="A75" s="137" t="s">
        <v>1080</v>
      </c>
      <c r="B75" s="137" t="s">
        <v>874</v>
      </c>
      <c r="C75" s="137" t="s">
        <v>419</v>
      </c>
      <c r="D75" s="137" t="s">
        <v>1081</v>
      </c>
      <c r="E75" s="4" t="s">
        <v>77</v>
      </c>
      <c r="F75" s="137" t="s">
        <v>859</v>
      </c>
      <c r="G75" s="137" t="s">
        <v>859</v>
      </c>
      <c r="H75" s="138" t="s">
        <v>1082</v>
      </c>
      <c r="I75" s="139">
        <v>44729</v>
      </c>
      <c r="J75" s="139" t="s">
        <v>29</v>
      </c>
      <c r="K75" s="139">
        <v>44734</v>
      </c>
      <c r="L75" s="157" t="s">
        <v>1215</v>
      </c>
      <c r="M75" s="157" t="s">
        <v>800</v>
      </c>
      <c r="N75" s="157" t="s">
        <v>77</v>
      </c>
      <c r="O75" s="158" t="s">
        <v>77</v>
      </c>
      <c r="P75" s="158" t="s">
        <v>800</v>
      </c>
      <c r="Q75" s="4" t="s">
        <v>868</v>
      </c>
    </row>
    <row r="76" spans="1:17" s="77" customFormat="1" ht="20.100000000000001" customHeight="1">
      <c r="A76" s="137" t="s">
        <v>1083</v>
      </c>
      <c r="B76" s="137" t="s">
        <v>874</v>
      </c>
      <c r="C76" s="137" t="s">
        <v>419</v>
      </c>
      <c r="D76" s="137" t="s">
        <v>1084</v>
      </c>
      <c r="E76" s="4" t="s">
        <v>77</v>
      </c>
      <c r="F76" s="137" t="s">
        <v>859</v>
      </c>
      <c r="G76" s="137" t="s">
        <v>859</v>
      </c>
      <c r="H76" s="138" t="s">
        <v>1085</v>
      </c>
      <c r="I76" s="139">
        <v>44729</v>
      </c>
      <c r="J76" s="139" t="s">
        <v>5</v>
      </c>
      <c r="K76" s="139">
        <v>44734</v>
      </c>
      <c r="L76" s="157" t="s">
        <v>1215</v>
      </c>
      <c r="M76" s="157" t="s">
        <v>800</v>
      </c>
      <c r="N76" s="157" t="s">
        <v>77</v>
      </c>
      <c r="O76" s="158" t="s">
        <v>77</v>
      </c>
      <c r="P76" s="158" t="s">
        <v>800</v>
      </c>
      <c r="Q76" s="4" t="s">
        <v>868</v>
      </c>
    </row>
    <row r="77" spans="1:17" s="77" customFormat="1" ht="20.100000000000001" customHeight="1">
      <c r="A77" s="137" t="s">
        <v>1086</v>
      </c>
      <c r="B77" s="137" t="s">
        <v>809</v>
      </c>
      <c r="C77" s="137" t="s">
        <v>419</v>
      </c>
      <c r="D77" s="137" t="s">
        <v>1087</v>
      </c>
      <c r="E77" s="4" t="s">
        <v>77</v>
      </c>
      <c r="F77" s="137" t="s">
        <v>859</v>
      </c>
      <c r="G77" s="137" t="s">
        <v>859</v>
      </c>
      <c r="H77" s="138" t="s">
        <v>1088</v>
      </c>
      <c r="I77" s="139">
        <v>44729</v>
      </c>
      <c r="J77" s="139" t="s">
        <v>5</v>
      </c>
      <c r="K77" s="139">
        <v>44734</v>
      </c>
      <c r="L77" s="157" t="s">
        <v>1216</v>
      </c>
      <c r="M77" s="157" t="s">
        <v>800</v>
      </c>
      <c r="N77" s="157" t="s">
        <v>77</v>
      </c>
      <c r="O77" s="158" t="s">
        <v>77</v>
      </c>
      <c r="P77" s="158" t="s">
        <v>800</v>
      </c>
      <c r="Q77" s="4" t="s">
        <v>868</v>
      </c>
    </row>
    <row r="78" spans="1:17" s="77" customFormat="1" ht="20.100000000000001" customHeight="1">
      <c r="A78" s="137" t="s">
        <v>1217</v>
      </c>
      <c r="B78" s="137" t="s">
        <v>874</v>
      </c>
      <c r="C78" s="137" t="s">
        <v>419</v>
      </c>
      <c r="D78" s="137" t="s">
        <v>1218</v>
      </c>
      <c r="E78" s="4" t="s">
        <v>77</v>
      </c>
      <c r="F78" s="137" t="s">
        <v>859</v>
      </c>
      <c r="G78" s="137" t="s">
        <v>859</v>
      </c>
      <c r="H78" s="138" t="s">
        <v>1219</v>
      </c>
      <c r="I78" s="139">
        <v>44733</v>
      </c>
      <c r="J78" s="139" t="s">
        <v>352</v>
      </c>
      <c r="K78" s="139">
        <v>44739</v>
      </c>
      <c r="L78" s="157" t="s">
        <v>1220</v>
      </c>
      <c r="M78" s="157" t="s">
        <v>800</v>
      </c>
      <c r="N78" s="157" t="s">
        <v>77</v>
      </c>
      <c r="O78" s="158" t="s">
        <v>77</v>
      </c>
      <c r="P78" s="158" t="s">
        <v>800</v>
      </c>
      <c r="Q78" s="4" t="s">
        <v>868</v>
      </c>
    </row>
    <row r="79" spans="1:17" s="77" customFormat="1" ht="20.100000000000001" customHeight="1">
      <c r="A79" s="137" t="s">
        <v>1221</v>
      </c>
      <c r="B79" s="137" t="s">
        <v>809</v>
      </c>
      <c r="C79" s="137" t="s">
        <v>419</v>
      </c>
      <c r="D79" s="137" t="s">
        <v>1222</v>
      </c>
      <c r="E79" s="4" t="s">
        <v>77</v>
      </c>
      <c r="F79" s="137" t="s">
        <v>10</v>
      </c>
      <c r="G79" s="137" t="s">
        <v>351</v>
      </c>
      <c r="H79" s="138" t="s">
        <v>1223</v>
      </c>
      <c r="I79" s="139">
        <v>44733</v>
      </c>
      <c r="J79" s="139" t="s">
        <v>29</v>
      </c>
      <c r="K79" s="139">
        <v>44734</v>
      </c>
      <c r="L79" s="157" t="s">
        <v>810</v>
      </c>
      <c r="M79" s="157" t="s">
        <v>800</v>
      </c>
      <c r="N79" s="157" t="s">
        <v>77</v>
      </c>
      <c r="O79" s="158" t="s">
        <v>77</v>
      </c>
      <c r="P79" s="158" t="s">
        <v>800</v>
      </c>
      <c r="Q79" s="4" t="s">
        <v>868</v>
      </c>
    </row>
    <row r="80" spans="1:17" s="77" customFormat="1" ht="20.100000000000001" customHeight="1">
      <c r="A80" s="137" t="s">
        <v>1224</v>
      </c>
      <c r="B80" s="137" t="s">
        <v>809</v>
      </c>
      <c r="C80" s="137" t="s">
        <v>419</v>
      </c>
      <c r="D80" s="137" t="s">
        <v>1225</v>
      </c>
      <c r="E80" s="4" t="s">
        <v>77</v>
      </c>
      <c r="F80" s="137" t="s">
        <v>859</v>
      </c>
      <c r="G80" s="137" t="s">
        <v>859</v>
      </c>
      <c r="H80" s="138" t="s">
        <v>1226</v>
      </c>
      <c r="I80" s="139">
        <v>44733</v>
      </c>
      <c r="J80" s="139" t="s">
        <v>29</v>
      </c>
      <c r="K80" s="139">
        <v>44734</v>
      </c>
      <c r="L80" s="157" t="s">
        <v>810</v>
      </c>
      <c r="M80" s="157" t="s">
        <v>800</v>
      </c>
      <c r="N80" s="157" t="s">
        <v>77</v>
      </c>
      <c r="O80" s="158" t="s">
        <v>77</v>
      </c>
      <c r="P80" s="158" t="s">
        <v>800</v>
      </c>
      <c r="Q80" s="4" t="s">
        <v>868</v>
      </c>
    </row>
    <row r="81" spans="1:17" s="77" customFormat="1" ht="20.100000000000001" customHeight="1">
      <c r="A81" s="137" t="s">
        <v>1227</v>
      </c>
      <c r="B81" s="137" t="s">
        <v>809</v>
      </c>
      <c r="C81" s="137" t="s">
        <v>419</v>
      </c>
      <c r="D81" s="137" t="s">
        <v>1228</v>
      </c>
      <c r="E81" s="4" t="s">
        <v>77</v>
      </c>
      <c r="F81" s="137" t="s">
        <v>859</v>
      </c>
      <c r="G81" s="137" t="s">
        <v>859</v>
      </c>
      <c r="H81" s="138" t="s">
        <v>1229</v>
      </c>
      <c r="I81" s="139">
        <v>44733</v>
      </c>
      <c r="J81" s="139" t="s">
        <v>5</v>
      </c>
      <c r="K81" s="139">
        <v>44734</v>
      </c>
      <c r="L81" s="157" t="s">
        <v>1230</v>
      </c>
      <c r="M81" s="157" t="s">
        <v>800</v>
      </c>
      <c r="N81" s="157" t="s">
        <v>77</v>
      </c>
      <c r="O81" s="158" t="s">
        <v>77</v>
      </c>
      <c r="P81" s="158" t="s">
        <v>800</v>
      </c>
      <c r="Q81" s="4" t="s">
        <v>868</v>
      </c>
    </row>
    <row r="82" spans="1:17" s="77" customFormat="1" ht="20.100000000000001" customHeight="1">
      <c r="A82" s="137" t="s">
        <v>1231</v>
      </c>
      <c r="B82" s="137" t="s">
        <v>874</v>
      </c>
      <c r="C82" s="137" t="s">
        <v>419</v>
      </c>
      <c r="D82" s="137" t="s">
        <v>1232</v>
      </c>
      <c r="E82" s="4" t="s">
        <v>77</v>
      </c>
      <c r="F82" s="137" t="s">
        <v>859</v>
      </c>
      <c r="G82" s="137" t="s">
        <v>859</v>
      </c>
      <c r="H82" s="138" t="s">
        <v>1233</v>
      </c>
      <c r="I82" s="139">
        <v>44733</v>
      </c>
      <c r="J82" s="139" t="s">
        <v>5</v>
      </c>
      <c r="K82" s="139">
        <v>44734</v>
      </c>
      <c r="L82" s="157" t="s">
        <v>1215</v>
      </c>
      <c r="M82" s="157" t="s">
        <v>800</v>
      </c>
      <c r="N82" s="157" t="s">
        <v>77</v>
      </c>
      <c r="O82" s="158" t="s">
        <v>77</v>
      </c>
      <c r="P82" s="158" t="s">
        <v>800</v>
      </c>
      <c r="Q82" s="4" t="s">
        <v>868</v>
      </c>
    </row>
    <row r="83" spans="1:17" s="77" customFormat="1" ht="20.100000000000001" customHeight="1">
      <c r="A83" s="137" t="s">
        <v>1234</v>
      </c>
      <c r="B83" s="137" t="s">
        <v>809</v>
      </c>
      <c r="C83" s="137" t="s">
        <v>419</v>
      </c>
      <c r="D83" s="137" t="s">
        <v>1235</v>
      </c>
      <c r="E83" s="4" t="s">
        <v>77</v>
      </c>
      <c r="F83" s="137" t="s">
        <v>859</v>
      </c>
      <c r="G83" s="137" t="s">
        <v>859</v>
      </c>
      <c r="H83" s="138" t="s">
        <v>1236</v>
      </c>
      <c r="I83" s="139">
        <v>44733</v>
      </c>
      <c r="J83" s="139" t="s">
        <v>5</v>
      </c>
      <c r="K83" s="139">
        <v>44734</v>
      </c>
      <c r="L83" s="157" t="s">
        <v>810</v>
      </c>
      <c r="M83" s="157" t="s">
        <v>800</v>
      </c>
      <c r="N83" s="157" t="s">
        <v>77</v>
      </c>
      <c r="O83" s="158" t="s">
        <v>77</v>
      </c>
      <c r="P83" s="158" t="s">
        <v>800</v>
      </c>
      <c r="Q83" s="4" t="s">
        <v>868</v>
      </c>
    </row>
    <row r="84" spans="1:17" s="77" customFormat="1" ht="20.100000000000001" customHeight="1">
      <c r="A84" s="137" t="s">
        <v>1237</v>
      </c>
      <c r="B84" s="137" t="s">
        <v>874</v>
      </c>
      <c r="C84" s="137" t="s">
        <v>419</v>
      </c>
      <c r="D84" s="137" t="s">
        <v>1238</v>
      </c>
      <c r="E84" s="4" t="s">
        <v>77</v>
      </c>
      <c r="F84" s="137" t="s">
        <v>859</v>
      </c>
      <c r="G84" s="137" t="s">
        <v>859</v>
      </c>
      <c r="H84" s="138" t="s">
        <v>1239</v>
      </c>
      <c r="I84" s="139">
        <v>44733</v>
      </c>
      <c r="J84" s="139" t="s">
        <v>5</v>
      </c>
      <c r="K84" s="139">
        <v>44734</v>
      </c>
      <c r="L84" s="157" t="s">
        <v>1215</v>
      </c>
      <c r="M84" s="157" t="s">
        <v>800</v>
      </c>
      <c r="N84" s="157" t="s">
        <v>77</v>
      </c>
      <c r="O84" s="158" t="s">
        <v>77</v>
      </c>
      <c r="P84" s="158" t="s">
        <v>800</v>
      </c>
      <c r="Q84" s="4" t="s">
        <v>868</v>
      </c>
    </row>
    <row r="85" spans="1:17" s="77" customFormat="1" ht="20.100000000000001" customHeight="1">
      <c r="A85" s="137" t="s">
        <v>1240</v>
      </c>
      <c r="B85" s="137" t="s">
        <v>874</v>
      </c>
      <c r="C85" s="137" t="s">
        <v>419</v>
      </c>
      <c r="D85" s="137" t="s">
        <v>1241</v>
      </c>
      <c r="E85" s="4" t="s">
        <v>77</v>
      </c>
      <c r="F85" s="137" t="s">
        <v>859</v>
      </c>
      <c r="G85" s="137" t="s">
        <v>859</v>
      </c>
      <c r="H85" s="138" t="s">
        <v>1242</v>
      </c>
      <c r="I85" s="139">
        <v>44733</v>
      </c>
      <c r="J85" s="139" t="s">
        <v>29</v>
      </c>
      <c r="K85" s="139">
        <v>44734</v>
      </c>
      <c r="L85" s="157" t="s">
        <v>1215</v>
      </c>
      <c r="M85" s="157" t="s">
        <v>800</v>
      </c>
      <c r="N85" s="157" t="s">
        <v>77</v>
      </c>
      <c r="O85" s="158" t="s">
        <v>77</v>
      </c>
      <c r="P85" s="158" t="s">
        <v>800</v>
      </c>
      <c r="Q85" s="4" t="s">
        <v>868</v>
      </c>
    </row>
    <row r="86" spans="1:17" s="77" customFormat="1" ht="20.100000000000001" customHeight="1">
      <c r="A86" s="137" t="s">
        <v>1243</v>
      </c>
      <c r="B86" s="137" t="s">
        <v>874</v>
      </c>
      <c r="C86" s="137" t="s">
        <v>1571</v>
      </c>
      <c r="D86" s="137" t="s">
        <v>1244</v>
      </c>
      <c r="E86" s="4" t="s">
        <v>77</v>
      </c>
      <c r="F86" s="137" t="s">
        <v>859</v>
      </c>
      <c r="G86" s="137" t="s">
        <v>859</v>
      </c>
      <c r="H86" s="138" t="s">
        <v>1245</v>
      </c>
      <c r="I86" s="139">
        <v>44734</v>
      </c>
      <c r="J86" s="139" t="s">
        <v>29</v>
      </c>
      <c r="K86" s="139">
        <v>44735</v>
      </c>
      <c r="L86" s="157" t="s">
        <v>1246</v>
      </c>
      <c r="M86" s="157" t="s">
        <v>800</v>
      </c>
      <c r="N86" s="157" t="s">
        <v>77</v>
      </c>
      <c r="O86" s="158" t="s">
        <v>77</v>
      </c>
      <c r="P86" s="158" t="s">
        <v>800</v>
      </c>
      <c r="Q86" s="4" t="s">
        <v>868</v>
      </c>
    </row>
    <row r="87" spans="1:17" s="77" customFormat="1" ht="20.100000000000001" customHeight="1">
      <c r="A87" s="137" t="s">
        <v>1247</v>
      </c>
      <c r="B87" s="137" t="s">
        <v>413</v>
      </c>
      <c r="C87" s="137" t="s">
        <v>1579</v>
      </c>
      <c r="D87" s="137" t="s">
        <v>1248</v>
      </c>
      <c r="E87" s="4" t="s">
        <v>77</v>
      </c>
      <c r="F87" s="137" t="s">
        <v>10</v>
      </c>
      <c r="G87" s="137" t="s">
        <v>304</v>
      </c>
      <c r="H87" s="138" t="s">
        <v>1249</v>
      </c>
      <c r="I87" s="139">
        <v>44735</v>
      </c>
      <c r="J87" s="139" t="s">
        <v>352</v>
      </c>
      <c r="K87" s="139">
        <v>44739</v>
      </c>
      <c r="L87" s="157" t="s">
        <v>803</v>
      </c>
      <c r="M87" s="157" t="s">
        <v>800</v>
      </c>
      <c r="N87" s="157" t="s">
        <v>77</v>
      </c>
      <c r="O87" s="158" t="s">
        <v>77</v>
      </c>
      <c r="P87" s="158" t="s">
        <v>800</v>
      </c>
      <c r="Q87" s="4" t="s">
        <v>868</v>
      </c>
    </row>
    <row r="88" spans="1:17" s="77" customFormat="1" ht="20.100000000000001" customHeight="1">
      <c r="A88" s="137" t="s">
        <v>1250</v>
      </c>
      <c r="B88" s="137" t="s">
        <v>809</v>
      </c>
      <c r="C88" s="137" t="s">
        <v>419</v>
      </c>
      <c r="D88" s="137" t="s">
        <v>656</v>
      </c>
      <c r="E88" s="4" t="s">
        <v>77</v>
      </c>
      <c r="F88" s="137" t="s">
        <v>859</v>
      </c>
      <c r="G88" s="137" t="s">
        <v>859</v>
      </c>
      <c r="H88" s="138" t="s">
        <v>1251</v>
      </c>
      <c r="I88" s="139">
        <v>44735</v>
      </c>
      <c r="J88" s="139" t="s">
        <v>352</v>
      </c>
      <c r="K88" s="139">
        <v>44739</v>
      </c>
      <c r="L88" s="157" t="s">
        <v>1216</v>
      </c>
      <c r="M88" s="157" t="s">
        <v>800</v>
      </c>
      <c r="N88" s="157" t="s">
        <v>77</v>
      </c>
      <c r="O88" s="158" t="s">
        <v>77</v>
      </c>
      <c r="P88" s="158" t="s">
        <v>800</v>
      </c>
      <c r="Q88" s="4" t="s">
        <v>868</v>
      </c>
    </row>
    <row r="89" spans="1:17" s="77" customFormat="1" ht="20.100000000000001" customHeight="1">
      <c r="A89" s="82">
        <v>6032</v>
      </c>
      <c r="B89" s="80" t="s">
        <v>300</v>
      </c>
      <c r="C89" s="80" t="s">
        <v>299</v>
      </c>
      <c r="D89" s="84" t="s">
        <v>1100</v>
      </c>
      <c r="E89" s="140">
        <v>13763002073</v>
      </c>
      <c r="F89" s="80" t="s">
        <v>534</v>
      </c>
      <c r="G89" s="80" t="s">
        <v>373</v>
      </c>
      <c r="H89" s="85" t="s">
        <v>1101</v>
      </c>
      <c r="I89" s="178">
        <v>44732</v>
      </c>
      <c r="J89" s="80" t="s">
        <v>742</v>
      </c>
      <c r="K89" s="175" t="s">
        <v>105</v>
      </c>
      <c r="L89" s="86" t="s">
        <v>105</v>
      </c>
      <c r="M89" s="86" t="s">
        <v>105</v>
      </c>
      <c r="N89" s="86" t="s">
        <v>105</v>
      </c>
      <c r="O89" s="86" t="s">
        <v>105</v>
      </c>
      <c r="P89" s="86" t="s">
        <v>105</v>
      </c>
      <c r="Q89" s="141" t="s">
        <v>313</v>
      </c>
    </row>
    <row r="90" spans="1:17" s="77" customFormat="1" ht="20.100000000000001" customHeight="1">
      <c r="A90" s="82">
        <v>6036</v>
      </c>
      <c r="B90" s="80" t="s">
        <v>300</v>
      </c>
      <c r="C90" s="80" t="s">
        <v>299</v>
      </c>
      <c r="D90" s="84" t="s">
        <v>1102</v>
      </c>
      <c r="E90" s="140">
        <v>13650869542</v>
      </c>
      <c r="F90" s="80" t="s">
        <v>532</v>
      </c>
      <c r="G90" s="80" t="s">
        <v>373</v>
      </c>
      <c r="H90" s="85" t="s">
        <v>1103</v>
      </c>
      <c r="I90" s="178">
        <v>44733</v>
      </c>
      <c r="J90" s="82" t="s">
        <v>827</v>
      </c>
      <c r="K90" s="176">
        <v>44736</v>
      </c>
      <c r="L90" s="80" t="s">
        <v>1104</v>
      </c>
      <c r="M90" s="86" t="s">
        <v>105</v>
      </c>
      <c r="N90" s="86" t="s">
        <v>105</v>
      </c>
      <c r="O90" s="86" t="s">
        <v>105</v>
      </c>
      <c r="P90" s="86" t="s">
        <v>105</v>
      </c>
      <c r="Q90" s="141" t="s">
        <v>313</v>
      </c>
    </row>
    <row r="91" spans="1:17" s="77" customFormat="1" ht="20.100000000000001" customHeight="1">
      <c r="A91" s="82">
        <v>6040</v>
      </c>
      <c r="B91" s="80" t="s">
        <v>300</v>
      </c>
      <c r="C91" s="80" t="s">
        <v>1096</v>
      </c>
      <c r="D91" s="84" t="s">
        <v>1105</v>
      </c>
      <c r="E91" s="142">
        <v>19117536564</v>
      </c>
      <c r="F91" s="82" t="s">
        <v>9</v>
      </c>
      <c r="G91" s="82" t="s">
        <v>350</v>
      </c>
      <c r="H91" s="85" t="s">
        <v>1106</v>
      </c>
      <c r="I91" s="178">
        <v>44735</v>
      </c>
      <c r="J91" s="80" t="s">
        <v>352</v>
      </c>
      <c r="K91" s="176">
        <v>44736</v>
      </c>
      <c r="L91" s="82" t="s">
        <v>1107</v>
      </c>
      <c r="M91" s="86" t="s">
        <v>105</v>
      </c>
      <c r="N91" s="86" t="s">
        <v>105</v>
      </c>
      <c r="O91" s="86" t="s">
        <v>105</v>
      </c>
      <c r="P91" s="86" t="s">
        <v>105</v>
      </c>
      <c r="Q91" s="143" t="s">
        <v>313</v>
      </c>
    </row>
    <row r="92" spans="1:17" s="77" customFormat="1" ht="20.100000000000001" customHeight="1">
      <c r="A92" s="82">
        <v>6041</v>
      </c>
      <c r="B92" s="80" t="s">
        <v>300</v>
      </c>
      <c r="C92" s="80" t="s">
        <v>929</v>
      </c>
      <c r="D92" s="84" t="s">
        <v>1108</v>
      </c>
      <c r="E92" s="140">
        <v>15767169007</v>
      </c>
      <c r="F92" s="80" t="s">
        <v>534</v>
      </c>
      <c r="G92" s="80" t="s">
        <v>373</v>
      </c>
      <c r="H92" s="85" t="s">
        <v>1109</v>
      </c>
      <c r="I92" s="178">
        <v>44733</v>
      </c>
      <c r="J92" s="80" t="s">
        <v>1110</v>
      </c>
      <c r="K92" s="176">
        <v>44733</v>
      </c>
      <c r="L92" s="80" t="s">
        <v>1104</v>
      </c>
      <c r="M92" s="86" t="s">
        <v>105</v>
      </c>
      <c r="N92" s="86" t="s">
        <v>105</v>
      </c>
      <c r="O92" s="86" t="s">
        <v>105</v>
      </c>
      <c r="P92" s="86" t="s">
        <v>105</v>
      </c>
      <c r="Q92" s="143" t="s">
        <v>313</v>
      </c>
    </row>
  </sheetData>
  <phoneticPr fontId="2" type="noConversion"/>
  <conditionalFormatting sqref="A48">
    <cfRule type="duplicateValues" dxfId="40" priority="40"/>
  </conditionalFormatting>
  <conditionalFormatting sqref="A49">
    <cfRule type="duplicateValues" dxfId="39" priority="39"/>
  </conditionalFormatting>
  <conditionalFormatting sqref="A50">
    <cfRule type="duplicateValues" dxfId="38" priority="38"/>
  </conditionalFormatting>
  <conditionalFormatting sqref="A51">
    <cfRule type="duplicateValues" dxfId="37" priority="37"/>
  </conditionalFormatting>
  <conditionalFormatting sqref="A56">
    <cfRule type="duplicateValues" dxfId="36" priority="4"/>
  </conditionalFormatting>
  <conditionalFormatting sqref="A57">
    <cfRule type="duplicateValues" dxfId="35" priority="3"/>
  </conditionalFormatting>
  <conditionalFormatting sqref="A58">
    <cfRule type="duplicateValues" dxfId="34" priority="2"/>
  </conditionalFormatting>
  <conditionalFormatting sqref="A59">
    <cfRule type="duplicateValues" dxfId="33" priority="34"/>
  </conditionalFormatting>
  <conditionalFormatting sqref="A60">
    <cfRule type="duplicateValues" dxfId="32" priority="33"/>
  </conditionalFormatting>
  <conditionalFormatting sqref="A61">
    <cfRule type="duplicateValues" dxfId="31" priority="32"/>
  </conditionalFormatting>
  <conditionalFormatting sqref="A62">
    <cfRule type="duplicateValues" dxfId="30" priority="31"/>
  </conditionalFormatting>
  <conditionalFormatting sqref="A63">
    <cfRule type="duplicateValues" dxfId="29" priority="30"/>
  </conditionalFormatting>
  <conditionalFormatting sqref="A64">
    <cfRule type="duplicateValues" dxfId="28" priority="29"/>
  </conditionalFormatting>
  <conditionalFormatting sqref="A65">
    <cfRule type="duplicateValues" dxfId="27" priority="28"/>
  </conditionalFormatting>
  <conditionalFormatting sqref="A66">
    <cfRule type="duplicateValues" dxfId="26" priority="27"/>
  </conditionalFormatting>
  <conditionalFormatting sqref="A67">
    <cfRule type="duplicateValues" dxfId="25" priority="26"/>
  </conditionalFormatting>
  <conditionalFormatting sqref="A68">
    <cfRule type="duplicateValues" dxfId="24" priority="25"/>
  </conditionalFormatting>
  <conditionalFormatting sqref="A69">
    <cfRule type="duplicateValues" dxfId="23" priority="24"/>
  </conditionalFormatting>
  <conditionalFormatting sqref="A70">
    <cfRule type="duplicateValues" dxfId="22" priority="23"/>
  </conditionalFormatting>
  <conditionalFormatting sqref="A71">
    <cfRule type="duplicateValues" dxfId="21" priority="22"/>
  </conditionalFormatting>
  <conditionalFormatting sqref="A72">
    <cfRule type="duplicateValues" dxfId="20" priority="21"/>
  </conditionalFormatting>
  <conditionalFormatting sqref="A73">
    <cfRule type="duplicateValues" dxfId="19" priority="20"/>
  </conditionalFormatting>
  <conditionalFormatting sqref="A74">
    <cfRule type="duplicateValues" dxfId="18" priority="19"/>
  </conditionalFormatting>
  <conditionalFormatting sqref="A75">
    <cfRule type="duplicateValues" dxfId="17" priority="18"/>
  </conditionalFormatting>
  <conditionalFormatting sqref="A76">
    <cfRule type="duplicateValues" dxfId="16" priority="17"/>
  </conditionalFormatting>
  <conditionalFormatting sqref="A77">
    <cfRule type="duplicateValues" dxfId="15" priority="16"/>
  </conditionalFormatting>
  <conditionalFormatting sqref="A78">
    <cfRule type="duplicateValues" dxfId="14" priority="15"/>
  </conditionalFormatting>
  <conditionalFormatting sqref="A79">
    <cfRule type="duplicateValues" dxfId="13" priority="14"/>
  </conditionalFormatting>
  <conditionalFormatting sqref="A80">
    <cfRule type="duplicateValues" dxfId="12" priority="13"/>
  </conditionalFormatting>
  <conditionalFormatting sqref="A81">
    <cfRule type="duplicateValues" dxfId="11" priority="12"/>
  </conditionalFormatting>
  <conditionalFormatting sqref="A82">
    <cfRule type="duplicateValues" dxfId="10" priority="11"/>
  </conditionalFormatting>
  <conditionalFormatting sqref="A83">
    <cfRule type="duplicateValues" dxfId="9" priority="10"/>
  </conditionalFormatting>
  <conditionalFormatting sqref="A84">
    <cfRule type="duplicateValues" dxfId="8" priority="9"/>
  </conditionalFormatting>
  <conditionalFormatting sqref="A85">
    <cfRule type="duplicateValues" dxfId="7" priority="8"/>
  </conditionalFormatting>
  <conditionalFormatting sqref="A86">
    <cfRule type="duplicateValues" dxfId="6" priority="7"/>
  </conditionalFormatting>
  <conditionalFormatting sqref="A87">
    <cfRule type="duplicateValues" dxfId="5" priority="6"/>
  </conditionalFormatting>
  <conditionalFormatting sqref="A88">
    <cfRule type="duplicateValues" dxfId="4" priority="5"/>
  </conditionalFormatting>
  <conditionalFormatting sqref="A54 A52">
    <cfRule type="duplicateValues" dxfId="3" priority="36"/>
  </conditionalFormatting>
  <conditionalFormatting sqref="A55 A53">
    <cfRule type="duplicateValues" dxfId="2" priority="35"/>
  </conditionalFormatting>
  <conditionalFormatting sqref="A11">
    <cfRule type="duplicateValues" dxfId="1" priority="1"/>
  </conditionalFormatting>
  <dataValidations count="9">
    <dataValidation type="list" errorStyle="warning" allowBlank="1" showErrorMessage="1" sqref="G1" xr:uid="{00000000-0002-0000-0000-000000000000}">
      <formula1>"HR邀约,主动应聘"</formula1>
    </dataValidation>
    <dataValidation type="list" errorStyle="warning" allowBlank="1" showErrorMessage="1" promptTitle="提示" prompt="您选择的不是下拉列表中的选项" sqref="G16 F13:F15 G2:G5 G11:G12" xr:uid="{2D975B55-8072-4AA9-AEF6-3134770CE4D2}">
      <formula1>"前程,猎聘,智联,实习僧,BOSS,高校,内推,猎头,其他,高新区推荐"</formula1>
    </dataValidation>
    <dataValidation type="list" errorStyle="warning" allowBlank="1" showErrorMessage="1" promptTitle="提示" prompt="您选择的不是下拉列表中的选项" sqref="J36 J2:J10 J12:J16 J19 J33 I11" xr:uid="{4EA342EB-471F-401D-9154-3A2F5DB489D9}">
      <formula1>"无意向,待复试,录用,入人才库,/,面试淘汰,放弃offer,待面试"</formula1>
    </dataValidation>
    <dataValidation type="list" allowBlank="1" showInputMessage="1" showErrorMessage="1" sqref="C1:C5" xr:uid="{3075470E-97AC-4CC5-9D49-13B4C21450DC}">
      <formula1>"前端,后端,控制算法,视觉算法,数据挖掘,PHM算法,算法（其他）,上位机,硬件测试,软件测试,硬件工程师"</formula1>
    </dataValidation>
    <dataValidation type="list" errorStyle="warning" allowBlank="1" showErrorMessage="1" promptTitle="提示" prompt="您选择的不是下拉列表中的选项" sqref="B2:B16" xr:uid="{750BCB57-0C49-4931-944F-8B9DDD3A8658}">
      <formula1>"综合部,能源电力事业部,智能制造事业部,战略发展部,安脉时代,市场部"</formula1>
    </dataValidation>
    <dataValidation type="list" allowBlank="1" showInputMessage="1" showErrorMessage="1" sqref="B89:B92" xr:uid="{AF0AB50C-3CCE-4071-BBD0-36CD75D711E0}">
      <formula1>"综合部,电气组,机械组,软件组,安脉时代,安脉盛"</formula1>
    </dataValidation>
    <dataValidation type="list" allowBlank="1" showInputMessage="1" showErrorMessage="1" sqref="J89:J92" xr:uid="{70DD72E5-9A54-4CFF-AAB0-676036B3395E}">
      <formula1>"跟进中,无意向,待面试,待复试,录用,人才入库,面试淘汰,放弃offer"</formula1>
    </dataValidation>
    <dataValidation type="list" allowBlank="1" showInputMessage="1" showErrorMessage="1" sqref="G89:G92" xr:uid="{51A41687-EBAD-44AF-AA3C-12C9998BCE28}">
      <formula1>"HR邀约,主动应聘,内推,校招,猎头,高新区推荐"</formula1>
    </dataValidation>
    <dataValidation type="list" allowBlank="1" showInputMessage="1" showErrorMessage="1" sqref="F89:F92" xr:uid="{EDBD0AA5-571B-410E-A48B-18A3E516FACF}">
      <formula1>"前程,猎聘,智联,实习僧,BOSS,高校,内推,猎头,其他,高新区推荐"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816C-BEB1-4B6C-A991-85D6B793EE18}">
  <dimension ref="A1:U37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U15" sqref="U15"/>
    </sheetView>
  </sheetViews>
  <sheetFormatPr defaultRowHeight="14.25"/>
  <cols>
    <col min="1" max="1" width="6.875" style="2" customWidth="1"/>
    <col min="2" max="2" width="15.125" style="2" bestFit="1" customWidth="1"/>
    <col min="3" max="3" width="15.375" style="2" customWidth="1"/>
    <col min="4" max="4" width="9" style="3"/>
    <col min="5" max="9" width="9" style="2"/>
    <col min="10" max="10" width="16.5" style="2" customWidth="1"/>
    <col min="11" max="11" width="24.25" style="2" hidden="1" customWidth="1"/>
    <col min="12" max="12" width="28.375" style="2" hidden="1" customWidth="1"/>
    <col min="13" max="13" width="25.125" style="2" hidden="1" customWidth="1"/>
    <col min="14" max="14" width="7.125" style="2" hidden="1" customWidth="1"/>
    <col min="15" max="15" width="13.875" style="3" customWidth="1"/>
    <col min="16" max="17" width="9" style="2"/>
    <col min="18" max="18" width="6.75" style="2" customWidth="1"/>
    <col min="19" max="19" width="8.125" style="2" customWidth="1"/>
    <col min="20" max="20" width="10.375" style="2" customWidth="1"/>
    <col min="21" max="21" width="82.375" style="2" customWidth="1"/>
    <col min="22" max="16384" width="9" style="2"/>
  </cols>
  <sheetData>
    <row r="1" spans="1:21">
      <c r="A1" s="180" t="s">
        <v>12</v>
      </c>
      <c r="B1" s="179" t="s">
        <v>30</v>
      </c>
      <c r="C1" s="179" t="s">
        <v>13</v>
      </c>
      <c r="D1" s="181" t="s">
        <v>31</v>
      </c>
      <c r="E1" s="179" t="s">
        <v>32</v>
      </c>
      <c r="F1" s="179" t="s">
        <v>33</v>
      </c>
      <c r="G1" s="181" t="s">
        <v>34</v>
      </c>
      <c r="H1" s="181" t="s">
        <v>35</v>
      </c>
      <c r="I1" s="179" t="s">
        <v>36</v>
      </c>
      <c r="J1" s="99" t="s">
        <v>37</v>
      </c>
      <c r="K1" s="183" t="s">
        <v>38</v>
      </c>
      <c r="L1" s="183" t="s">
        <v>39</v>
      </c>
      <c r="M1" s="183" t="s">
        <v>40</v>
      </c>
      <c r="N1" s="183" t="s">
        <v>41</v>
      </c>
      <c r="O1" s="183" t="s">
        <v>42</v>
      </c>
      <c r="Q1" s="182" t="s">
        <v>726</v>
      </c>
      <c r="R1" s="182"/>
      <c r="S1" s="182"/>
      <c r="T1" s="182"/>
    </row>
    <row r="2" spans="1:21" ht="28.5">
      <c r="A2" s="180"/>
      <c r="B2" s="179"/>
      <c r="C2" s="179"/>
      <c r="D2" s="181"/>
      <c r="E2" s="179"/>
      <c r="F2" s="179"/>
      <c r="G2" s="181"/>
      <c r="H2" s="181"/>
      <c r="I2" s="179"/>
      <c r="J2" s="99" t="s">
        <v>43</v>
      </c>
      <c r="K2" s="183"/>
      <c r="L2" s="183"/>
      <c r="M2" s="183"/>
      <c r="N2" s="183"/>
      <c r="O2" s="183"/>
      <c r="Q2" s="162" t="s">
        <v>725</v>
      </c>
      <c r="R2" s="162" t="s">
        <v>1067</v>
      </c>
      <c r="S2" s="162" t="s">
        <v>1066</v>
      </c>
      <c r="T2" s="162" t="s">
        <v>724</v>
      </c>
      <c r="U2" s="162" t="s">
        <v>1068</v>
      </c>
    </row>
    <row r="3" spans="1:21" ht="20.100000000000001" customHeight="1">
      <c r="A3" s="8">
        <v>1</v>
      </c>
      <c r="B3" s="8" t="s">
        <v>353</v>
      </c>
      <c r="C3" s="9" t="s">
        <v>94</v>
      </c>
      <c r="D3" s="8">
        <v>9</v>
      </c>
      <c r="E3" s="8">
        <v>5</v>
      </c>
      <c r="F3" s="8">
        <v>2</v>
      </c>
      <c r="G3" s="8">
        <v>0</v>
      </c>
      <c r="H3" s="8">
        <v>0</v>
      </c>
      <c r="I3" s="8">
        <v>0</v>
      </c>
      <c r="J3" s="8" t="s">
        <v>1316</v>
      </c>
      <c r="K3" s="11"/>
      <c r="L3" s="12"/>
      <c r="M3" s="12"/>
      <c r="N3" s="13"/>
      <c r="O3" s="7" t="s">
        <v>361</v>
      </c>
      <c r="Q3" s="82" t="s">
        <v>1551</v>
      </c>
      <c r="R3" s="82">
        <v>0</v>
      </c>
      <c r="S3" s="82">
        <v>1</v>
      </c>
      <c r="T3" s="82">
        <v>11</v>
      </c>
      <c r="U3" s="98" t="s">
        <v>1567</v>
      </c>
    </row>
    <row r="4" spans="1:21" ht="20.100000000000001" customHeight="1">
      <c r="A4" s="8">
        <v>2</v>
      </c>
      <c r="B4" s="8" t="s">
        <v>353</v>
      </c>
      <c r="C4" s="9" t="s">
        <v>358</v>
      </c>
      <c r="D4" s="8">
        <v>3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/>
      <c r="K4" s="11"/>
      <c r="L4" s="12"/>
      <c r="M4" s="12"/>
      <c r="N4" s="13"/>
      <c r="O4" s="7" t="s">
        <v>1318</v>
      </c>
      <c r="Q4" s="82" t="s">
        <v>412</v>
      </c>
      <c r="R4" s="82">
        <v>0</v>
      </c>
      <c r="S4" s="82">
        <v>0</v>
      </c>
      <c r="T4" s="82">
        <v>15</v>
      </c>
      <c r="U4" s="98" t="s">
        <v>1575</v>
      </c>
    </row>
    <row r="5" spans="1:21" ht="20.100000000000001" customHeight="1">
      <c r="A5" s="8">
        <v>3</v>
      </c>
      <c r="B5" s="8" t="s">
        <v>353</v>
      </c>
      <c r="C5" s="9" t="s">
        <v>962</v>
      </c>
      <c r="D5" s="8">
        <v>0</v>
      </c>
      <c r="E5" s="8">
        <v>2</v>
      </c>
      <c r="F5" s="8">
        <v>0</v>
      </c>
      <c r="G5" s="8">
        <v>0</v>
      </c>
      <c r="H5" s="8">
        <v>0</v>
      </c>
      <c r="I5" s="8">
        <v>0</v>
      </c>
      <c r="J5" s="8"/>
      <c r="K5" s="11"/>
      <c r="L5" s="12"/>
      <c r="M5" s="12"/>
      <c r="N5" s="13"/>
      <c r="O5" s="7" t="s">
        <v>361</v>
      </c>
      <c r="Q5" s="82" t="s">
        <v>868</v>
      </c>
      <c r="R5" s="82">
        <v>0</v>
      </c>
      <c r="S5" s="82">
        <v>0</v>
      </c>
      <c r="T5" s="82">
        <v>11</v>
      </c>
      <c r="U5" s="98" t="s">
        <v>1580</v>
      </c>
    </row>
    <row r="6" spans="1:21" ht="20.100000000000001" customHeight="1">
      <c r="A6" s="8">
        <v>4</v>
      </c>
      <c r="B6" s="8" t="s">
        <v>353</v>
      </c>
      <c r="C6" s="9" t="s">
        <v>355</v>
      </c>
      <c r="D6" s="8">
        <v>0</v>
      </c>
      <c r="E6" s="8">
        <v>1</v>
      </c>
      <c r="F6" s="8">
        <v>0</v>
      </c>
      <c r="G6" s="8">
        <v>0</v>
      </c>
      <c r="H6" s="8">
        <v>0</v>
      </c>
      <c r="I6" s="8">
        <v>0</v>
      </c>
      <c r="J6" s="8"/>
      <c r="K6" s="11"/>
      <c r="L6" s="12"/>
      <c r="M6" s="12"/>
      <c r="N6" s="13"/>
      <c r="O6" s="7" t="s">
        <v>361</v>
      </c>
      <c r="Q6" s="82" t="s">
        <v>935</v>
      </c>
      <c r="R6" s="82">
        <v>0</v>
      </c>
      <c r="S6" s="82">
        <v>0</v>
      </c>
      <c r="T6" s="82">
        <v>10</v>
      </c>
      <c r="U6" s="98" t="s">
        <v>1557</v>
      </c>
    </row>
    <row r="7" spans="1:21" ht="20.100000000000001" customHeight="1">
      <c r="A7" s="8">
        <v>5</v>
      </c>
      <c r="B7" s="8" t="s">
        <v>353</v>
      </c>
      <c r="C7" s="6" t="s">
        <v>1063</v>
      </c>
      <c r="D7" s="8">
        <v>0</v>
      </c>
      <c r="E7" s="8">
        <v>1</v>
      </c>
      <c r="F7" s="8">
        <v>1</v>
      </c>
      <c r="G7" s="8">
        <v>0</v>
      </c>
      <c r="H7" s="8">
        <v>0</v>
      </c>
      <c r="I7" s="8">
        <v>0</v>
      </c>
      <c r="J7" s="8" t="s">
        <v>1322</v>
      </c>
      <c r="K7" s="11"/>
      <c r="L7" s="12"/>
      <c r="M7" s="12"/>
      <c r="N7" s="13"/>
      <c r="O7" s="7" t="s">
        <v>663</v>
      </c>
      <c r="Q7" s="82" t="s">
        <v>579</v>
      </c>
      <c r="R7" s="82">
        <v>0</v>
      </c>
      <c r="S7" s="82">
        <v>0</v>
      </c>
      <c r="T7" s="82">
        <v>10</v>
      </c>
      <c r="U7" s="98" t="s">
        <v>1583</v>
      </c>
    </row>
    <row r="8" spans="1:21" ht="20.100000000000001" customHeight="1">
      <c r="A8" s="8">
        <v>6</v>
      </c>
      <c r="B8" s="8" t="s">
        <v>353</v>
      </c>
      <c r="C8" s="6" t="s">
        <v>1314</v>
      </c>
      <c r="D8" s="8">
        <v>0</v>
      </c>
      <c r="E8" s="8">
        <v>1</v>
      </c>
      <c r="F8" s="8">
        <v>0</v>
      </c>
      <c r="G8" s="8">
        <v>0</v>
      </c>
      <c r="H8" s="8">
        <v>0</v>
      </c>
      <c r="I8" s="8">
        <v>0</v>
      </c>
      <c r="J8" s="8"/>
      <c r="K8" s="11"/>
      <c r="L8" s="12"/>
      <c r="M8" s="12"/>
      <c r="N8" s="13"/>
      <c r="O8" s="7" t="s">
        <v>663</v>
      </c>
      <c r="Q8" s="82" t="s">
        <v>429</v>
      </c>
      <c r="R8" s="82">
        <v>0</v>
      </c>
      <c r="S8" s="82">
        <v>0</v>
      </c>
      <c r="T8" s="82">
        <v>7</v>
      </c>
      <c r="U8" s="98" t="s">
        <v>1585</v>
      </c>
    </row>
    <row r="9" spans="1:21" ht="20.100000000000001" customHeight="1">
      <c r="A9" s="8">
        <v>7</v>
      </c>
      <c r="B9" s="8" t="s">
        <v>353</v>
      </c>
      <c r="C9" s="6" t="s">
        <v>1315</v>
      </c>
      <c r="D9" s="8">
        <v>1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/>
      <c r="K9" s="11"/>
      <c r="L9" s="12"/>
      <c r="M9" s="12"/>
      <c r="N9" s="13"/>
      <c r="O9" s="7" t="s">
        <v>663</v>
      </c>
      <c r="Q9" s="82" t="s">
        <v>927</v>
      </c>
      <c r="R9" s="82">
        <v>0</v>
      </c>
      <c r="S9" s="82">
        <v>0</v>
      </c>
      <c r="T9" s="82">
        <v>4</v>
      </c>
      <c r="U9" s="98" t="s">
        <v>1552</v>
      </c>
    </row>
    <row r="10" spans="1:21" ht="20.100000000000001" customHeight="1">
      <c r="A10" s="8">
        <v>8</v>
      </c>
      <c r="B10" s="8" t="s">
        <v>577</v>
      </c>
      <c r="C10" s="9" t="s">
        <v>1064</v>
      </c>
      <c r="D10" s="8">
        <v>1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/>
      <c r="K10" s="11"/>
      <c r="L10" s="12"/>
      <c r="M10" s="12"/>
      <c r="N10" s="13"/>
      <c r="O10" s="7" t="s">
        <v>450</v>
      </c>
      <c r="Q10" s="82" t="s">
        <v>1065</v>
      </c>
      <c r="R10" s="82">
        <v>0</v>
      </c>
      <c r="S10" s="82">
        <v>0</v>
      </c>
      <c r="T10" s="82">
        <v>3</v>
      </c>
      <c r="U10" s="98" t="s">
        <v>1578</v>
      </c>
    </row>
    <row r="11" spans="1:21" ht="20.100000000000001" customHeight="1">
      <c r="A11" s="8">
        <v>9</v>
      </c>
      <c r="B11" s="8" t="s">
        <v>362</v>
      </c>
      <c r="C11" s="79" t="s">
        <v>728</v>
      </c>
      <c r="D11" s="8">
        <v>1</v>
      </c>
      <c r="E11" s="8">
        <v>1</v>
      </c>
      <c r="F11" s="8">
        <v>0</v>
      </c>
      <c r="G11" s="8">
        <v>0</v>
      </c>
      <c r="H11" s="8">
        <v>0</v>
      </c>
      <c r="I11" s="8">
        <v>0</v>
      </c>
      <c r="J11" s="8"/>
      <c r="K11" s="11"/>
      <c r="L11" s="12"/>
      <c r="M11" s="12"/>
      <c r="N11" s="13"/>
      <c r="O11" s="7" t="s">
        <v>450</v>
      </c>
      <c r="Q11" s="160"/>
      <c r="R11" s="161"/>
      <c r="S11" s="161"/>
      <c r="T11" s="161"/>
      <c r="U11" s="77"/>
    </row>
    <row r="12" spans="1:21" ht="20.100000000000001" customHeight="1">
      <c r="A12" s="8">
        <v>10</v>
      </c>
      <c r="B12" s="8" t="s">
        <v>362</v>
      </c>
      <c r="C12" s="79" t="s">
        <v>1319</v>
      </c>
      <c r="D12" s="8">
        <v>5</v>
      </c>
      <c r="E12" s="8">
        <v>4</v>
      </c>
      <c r="F12" s="8">
        <v>1</v>
      </c>
      <c r="G12" s="8">
        <v>1</v>
      </c>
      <c r="H12" s="8">
        <v>0</v>
      </c>
      <c r="I12" s="8">
        <v>1</v>
      </c>
      <c r="J12" s="8" t="s">
        <v>1320</v>
      </c>
      <c r="K12" s="11"/>
      <c r="L12" s="12"/>
      <c r="M12" s="12"/>
      <c r="N12" s="13"/>
      <c r="O12" s="7" t="s">
        <v>375</v>
      </c>
      <c r="Q12" s="160"/>
      <c r="R12" s="161"/>
      <c r="S12" s="161"/>
      <c r="T12" s="161"/>
      <c r="U12" s="77"/>
    </row>
    <row r="13" spans="1:21" ht="20.100000000000001" customHeight="1">
      <c r="A13" s="8">
        <v>11</v>
      </c>
      <c r="B13" s="8" t="s">
        <v>365</v>
      </c>
      <c r="C13" s="79" t="s">
        <v>1321</v>
      </c>
      <c r="D13" s="8">
        <v>3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/>
      <c r="K13" s="11"/>
      <c r="L13" s="12"/>
      <c r="M13" s="12"/>
      <c r="N13" s="13"/>
      <c r="O13" s="7" t="s">
        <v>375</v>
      </c>
      <c r="Q13" s="160"/>
      <c r="R13" s="161"/>
      <c r="S13" s="161"/>
      <c r="T13" s="161"/>
      <c r="U13" s="77"/>
    </row>
    <row r="14" spans="1:21" ht="20.100000000000001" customHeight="1">
      <c r="A14" s="8">
        <v>12</v>
      </c>
      <c r="B14" s="8" t="s">
        <v>365</v>
      </c>
      <c r="C14" s="83" t="s">
        <v>578</v>
      </c>
      <c r="D14" s="8">
        <v>0</v>
      </c>
      <c r="E14" s="8">
        <v>1</v>
      </c>
      <c r="F14" s="8">
        <v>0</v>
      </c>
      <c r="G14" s="8">
        <v>0</v>
      </c>
      <c r="H14" s="8">
        <v>0</v>
      </c>
      <c r="I14" s="8">
        <v>0</v>
      </c>
      <c r="J14" s="8"/>
      <c r="K14" s="11"/>
      <c r="L14" s="12"/>
      <c r="M14" s="12"/>
      <c r="N14" s="13"/>
      <c r="O14" s="7" t="s">
        <v>450</v>
      </c>
    </row>
    <row r="15" spans="1:21" ht="20.100000000000001" customHeight="1">
      <c r="A15" s="8">
        <v>13</v>
      </c>
      <c r="B15" s="8" t="s">
        <v>365</v>
      </c>
      <c r="C15" s="104" t="s">
        <v>366</v>
      </c>
      <c r="D15" s="8">
        <v>4</v>
      </c>
      <c r="E15" s="8">
        <v>2</v>
      </c>
      <c r="F15" s="8">
        <v>0</v>
      </c>
      <c r="G15" s="8">
        <v>0</v>
      </c>
      <c r="H15" s="8">
        <v>0</v>
      </c>
      <c r="I15" s="8">
        <v>0</v>
      </c>
      <c r="J15" s="8"/>
      <c r="K15" s="11"/>
      <c r="L15" s="12"/>
      <c r="M15" s="12"/>
      <c r="N15" s="13"/>
      <c r="O15" s="7" t="s">
        <v>450</v>
      </c>
    </row>
    <row r="16" spans="1:21" ht="20.100000000000001" customHeight="1">
      <c r="A16" s="8">
        <v>14</v>
      </c>
      <c r="B16" s="8" t="s">
        <v>365</v>
      </c>
      <c r="C16" s="5" t="s">
        <v>1097</v>
      </c>
      <c r="D16" s="8">
        <v>4</v>
      </c>
      <c r="E16" s="8">
        <v>3</v>
      </c>
      <c r="F16" s="8">
        <v>1</v>
      </c>
      <c r="G16" s="8">
        <v>0</v>
      </c>
      <c r="H16" s="8">
        <v>0</v>
      </c>
      <c r="I16" s="8">
        <v>0</v>
      </c>
      <c r="J16" s="8" t="s">
        <v>1317</v>
      </c>
      <c r="K16" s="11"/>
      <c r="L16" s="12"/>
      <c r="M16" s="12"/>
      <c r="N16" s="13"/>
      <c r="O16" s="7" t="s">
        <v>450</v>
      </c>
    </row>
    <row r="17" spans="1:15" ht="20.100000000000001" customHeight="1">
      <c r="A17" s="8">
        <v>15</v>
      </c>
      <c r="B17" s="8" t="s">
        <v>301</v>
      </c>
      <c r="C17" s="9" t="s">
        <v>358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/>
      <c r="K17" s="11"/>
      <c r="L17" s="12"/>
      <c r="M17" s="12"/>
      <c r="N17" s="13"/>
      <c r="O17" s="7" t="s">
        <v>579</v>
      </c>
    </row>
    <row r="18" spans="1:15" ht="20.100000000000001" customHeight="1">
      <c r="A18" s="8">
        <v>16</v>
      </c>
      <c r="B18" s="14" t="s">
        <v>301</v>
      </c>
      <c r="C18" s="6" t="s">
        <v>637</v>
      </c>
      <c r="D18" s="8">
        <v>3</v>
      </c>
      <c r="E18" s="8">
        <v>3</v>
      </c>
      <c r="F18" s="8">
        <v>0</v>
      </c>
      <c r="G18" s="8">
        <v>0</v>
      </c>
      <c r="H18" s="8">
        <v>0</v>
      </c>
      <c r="I18" s="8">
        <v>0</v>
      </c>
      <c r="J18" s="8"/>
      <c r="K18" s="11"/>
      <c r="L18" s="12"/>
      <c r="M18" s="12"/>
      <c r="N18" s="13"/>
      <c r="O18" s="7" t="s">
        <v>375</v>
      </c>
    </row>
    <row r="19" spans="1:15" ht="20.100000000000001" customHeight="1">
      <c r="A19" s="26" t="s">
        <v>723</v>
      </c>
      <c r="B19" s="27"/>
      <c r="C19" s="28"/>
      <c r="D19" s="26">
        <f t="shared" ref="D19:I19" si="0">SUM(D3:D18)</f>
        <v>34</v>
      </c>
      <c r="E19" s="26">
        <f t="shared" si="0"/>
        <v>24</v>
      </c>
      <c r="F19" s="26">
        <f t="shared" si="0"/>
        <v>5</v>
      </c>
      <c r="G19" s="26">
        <f t="shared" si="0"/>
        <v>1</v>
      </c>
      <c r="H19" s="26">
        <f t="shared" si="0"/>
        <v>0</v>
      </c>
      <c r="I19" s="26">
        <f t="shared" si="0"/>
        <v>1</v>
      </c>
      <c r="J19" s="26"/>
      <c r="K19" s="29"/>
      <c r="L19" s="30"/>
      <c r="M19" s="30"/>
      <c r="N19" s="31"/>
      <c r="O19" s="32"/>
    </row>
    <row r="20" spans="1:15" ht="20.100000000000001" customHeight="1">
      <c r="A20" s="8">
        <v>1</v>
      </c>
      <c r="B20" s="1" t="s">
        <v>423</v>
      </c>
      <c r="C20" s="1" t="s">
        <v>661</v>
      </c>
      <c r="D20" s="8">
        <v>4</v>
      </c>
      <c r="E20" s="8">
        <v>4</v>
      </c>
      <c r="F20" s="8">
        <v>0</v>
      </c>
      <c r="G20" s="8">
        <v>0</v>
      </c>
      <c r="H20" s="8">
        <v>0</v>
      </c>
      <c r="I20" s="8">
        <v>0</v>
      </c>
      <c r="J20" s="7"/>
      <c r="K20" s="7"/>
      <c r="L20" s="7"/>
      <c r="M20" s="7"/>
      <c r="N20" s="7"/>
      <c r="O20" s="7" t="s">
        <v>930</v>
      </c>
    </row>
    <row r="21" spans="1:15" ht="20.100000000000001" customHeight="1">
      <c r="A21" s="8">
        <v>2</v>
      </c>
      <c r="B21" s="1" t="s">
        <v>423</v>
      </c>
      <c r="C21" s="1" t="s">
        <v>1252</v>
      </c>
      <c r="D21" s="8">
        <v>1</v>
      </c>
      <c r="E21" s="8">
        <v>1</v>
      </c>
      <c r="F21" s="8">
        <v>0</v>
      </c>
      <c r="G21" s="8">
        <v>0</v>
      </c>
      <c r="H21" s="8">
        <v>0</v>
      </c>
      <c r="I21" s="8">
        <v>0</v>
      </c>
      <c r="J21" s="7"/>
      <c r="K21" s="7"/>
      <c r="L21" s="7"/>
      <c r="M21" s="7"/>
      <c r="N21" s="7"/>
      <c r="O21" s="7" t="s">
        <v>1256</v>
      </c>
    </row>
    <row r="22" spans="1:15" ht="20.100000000000001" customHeight="1">
      <c r="A22" s="8">
        <v>3</v>
      </c>
      <c r="B22" s="1" t="s">
        <v>413</v>
      </c>
      <c r="C22" s="1" t="s">
        <v>311</v>
      </c>
      <c r="D22" s="8">
        <v>3</v>
      </c>
      <c r="E22" s="8">
        <v>3</v>
      </c>
      <c r="F22" s="8">
        <v>2</v>
      </c>
      <c r="G22" s="8">
        <v>0</v>
      </c>
      <c r="H22" s="8">
        <v>0</v>
      </c>
      <c r="I22" s="8">
        <v>0</v>
      </c>
      <c r="J22" s="7" t="s">
        <v>1254</v>
      </c>
      <c r="K22" s="7"/>
      <c r="L22" s="7"/>
      <c r="M22" s="7"/>
      <c r="N22" s="7"/>
      <c r="O22" s="7" t="s">
        <v>451</v>
      </c>
    </row>
    <row r="23" spans="1:15" ht="20.100000000000001" customHeight="1">
      <c r="A23" s="8">
        <v>4</v>
      </c>
      <c r="B23" s="1" t="s">
        <v>413</v>
      </c>
      <c r="C23" s="1" t="s">
        <v>929</v>
      </c>
      <c r="D23" s="8">
        <v>1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7"/>
      <c r="K23" s="7"/>
      <c r="L23" s="7"/>
      <c r="M23" s="7"/>
      <c r="N23" s="7"/>
      <c r="O23" s="7" t="s">
        <v>1255</v>
      </c>
    </row>
    <row r="24" spans="1:15" ht="20.100000000000001" customHeight="1">
      <c r="A24" s="8">
        <v>5</v>
      </c>
      <c r="B24" s="137" t="s">
        <v>413</v>
      </c>
      <c r="C24" s="137" t="s">
        <v>327</v>
      </c>
      <c r="D24" s="8">
        <v>1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7"/>
      <c r="K24" s="7"/>
      <c r="L24" s="7"/>
      <c r="M24" s="7"/>
      <c r="N24" s="7"/>
      <c r="O24" s="7" t="s">
        <v>1258</v>
      </c>
    </row>
    <row r="25" spans="1:15" ht="20.100000000000001" customHeight="1">
      <c r="A25" s="8">
        <v>6</v>
      </c>
      <c r="B25" s="1" t="s">
        <v>418</v>
      </c>
      <c r="C25" s="1" t="s">
        <v>419</v>
      </c>
      <c r="D25" s="8">
        <v>14</v>
      </c>
      <c r="E25" s="8">
        <v>15</v>
      </c>
      <c r="F25" s="8">
        <v>7</v>
      </c>
      <c r="G25" s="8">
        <v>0</v>
      </c>
      <c r="H25" s="8">
        <v>0</v>
      </c>
      <c r="I25" s="8">
        <v>0</v>
      </c>
      <c r="J25" s="7" t="s">
        <v>1257</v>
      </c>
      <c r="K25" s="7"/>
      <c r="L25" s="7"/>
      <c r="M25" s="7"/>
      <c r="N25" s="7"/>
      <c r="O25" s="7" t="s">
        <v>931</v>
      </c>
    </row>
    <row r="26" spans="1:15" ht="20.100000000000001" customHeight="1">
      <c r="A26" s="8">
        <v>7</v>
      </c>
      <c r="B26" s="137" t="s">
        <v>1170</v>
      </c>
      <c r="C26" s="137" t="s">
        <v>439</v>
      </c>
      <c r="D26" s="8">
        <v>2</v>
      </c>
      <c r="E26" s="8">
        <v>1</v>
      </c>
      <c r="F26" s="8">
        <v>0</v>
      </c>
      <c r="G26" s="8">
        <v>0</v>
      </c>
      <c r="H26" s="8">
        <v>0</v>
      </c>
      <c r="I26" s="8">
        <v>0</v>
      </c>
      <c r="J26" s="7"/>
      <c r="K26" s="7"/>
      <c r="L26" s="7"/>
      <c r="M26" s="7"/>
      <c r="N26" s="7"/>
      <c r="O26" s="7" t="s">
        <v>451</v>
      </c>
    </row>
    <row r="27" spans="1:15" ht="20.100000000000001" customHeight="1">
      <c r="A27" s="8">
        <v>8</v>
      </c>
      <c r="B27" s="1" t="s">
        <v>430</v>
      </c>
      <c r="C27" s="1" t="s">
        <v>431</v>
      </c>
      <c r="D27" s="8">
        <v>2</v>
      </c>
      <c r="E27" s="8">
        <v>1</v>
      </c>
      <c r="F27" s="8">
        <v>0</v>
      </c>
      <c r="G27" s="8">
        <v>0</v>
      </c>
      <c r="H27" s="8">
        <v>0</v>
      </c>
      <c r="I27" s="8">
        <v>0</v>
      </c>
      <c r="J27" s="7"/>
      <c r="K27" s="7"/>
      <c r="L27" s="7"/>
      <c r="M27" s="7"/>
      <c r="N27" s="7"/>
      <c r="O27" s="7" t="s">
        <v>930</v>
      </c>
    </row>
    <row r="28" spans="1:15" ht="20.100000000000001" customHeight="1">
      <c r="A28" s="8">
        <v>9</v>
      </c>
      <c r="B28" s="1" t="s">
        <v>430</v>
      </c>
      <c r="C28" s="1" t="s">
        <v>1095</v>
      </c>
      <c r="D28" s="8">
        <v>0</v>
      </c>
      <c r="E28" s="8">
        <v>1</v>
      </c>
      <c r="F28" s="8">
        <v>0</v>
      </c>
      <c r="G28" s="8">
        <v>0</v>
      </c>
      <c r="H28" s="8">
        <v>0</v>
      </c>
      <c r="I28" s="8">
        <v>0</v>
      </c>
      <c r="J28" s="7"/>
      <c r="K28" s="7"/>
      <c r="L28" s="7"/>
      <c r="M28" s="7"/>
      <c r="N28" s="7"/>
      <c r="O28" s="7" t="s">
        <v>451</v>
      </c>
    </row>
    <row r="29" spans="1:15" ht="20.100000000000001" customHeight="1">
      <c r="A29" s="8">
        <v>10</v>
      </c>
      <c r="B29" s="1" t="s">
        <v>430</v>
      </c>
      <c r="C29" s="1" t="s">
        <v>1253</v>
      </c>
      <c r="D29" s="8">
        <v>2</v>
      </c>
      <c r="E29" s="8">
        <v>1</v>
      </c>
      <c r="F29" s="8">
        <v>0</v>
      </c>
      <c r="G29" s="8">
        <v>0</v>
      </c>
      <c r="H29" s="8">
        <v>0</v>
      </c>
      <c r="I29" s="8">
        <v>0</v>
      </c>
      <c r="J29" s="7"/>
      <c r="K29" s="7"/>
      <c r="L29" s="7"/>
      <c r="M29" s="7"/>
      <c r="N29" s="7"/>
      <c r="O29" s="7" t="s">
        <v>1259</v>
      </c>
    </row>
    <row r="30" spans="1:15" ht="20.100000000000001" customHeight="1">
      <c r="A30" s="8">
        <v>11</v>
      </c>
      <c r="B30" s="137" t="s">
        <v>1197</v>
      </c>
      <c r="C30" s="137" t="s">
        <v>410</v>
      </c>
      <c r="D30" s="8">
        <v>3</v>
      </c>
      <c r="E30" s="8">
        <v>1</v>
      </c>
      <c r="F30" s="8">
        <v>0</v>
      </c>
      <c r="G30" s="8">
        <v>0</v>
      </c>
      <c r="H30" s="8">
        <v>0</v>
      </c>
      <c r="I30" s="8">
        <v>0</v>
      </c>
      <c r="J30" s="7"/>
      <c r="K30" s="7"/>
      <c r="L30" s="7"/>
      <c r="M30" s="7"/>
      <c r="N30" s="7"/>
      <c r="O30" s="7" t="s">
        <v>451</v>
      </c>
    </row>
    <row r="31" spans="1:15" ht="20.100000000000001" customHeight="1">
      <c r="A31" s="26" t="s">
        <v>723</v>
      </c>
      <c r="B31" s="33"/>
      <c r="C31" s="33"/>
      <c r="D31" s="26">
        <f t="shared" ref="D31:I31" si="1">SUM(D20:D30)</f>
        <v>33</v>
      </c>
      <c r="E31" s="26">
        <f t="shared" si="1"/>
        <v>28</v>
      </c>
      <c r="F31" s="26">
        <f t="shared" si="1"/>
        <v>9</v>
      </c>
      <c r="G31" s="26">
        <f t="shared" si="1"/>
        <v>0</v>
      </c>
      <c r="H31" s="26">
        <f t="shared" si="1"/>
        <v>0</v>
      </c>
      <c r="I31" s="26">
        <f t="shared" si="1"/>
        <v>0</v>
      </c>
      <c r="J31" s="26"/>
      <c r="K31" s="29"/>
      <c r="L31" s="30"/>
      <c r="M31" s="30"/>
      <c r="N31" s="31"/>
      <c r="O31" s="34"/>
    </row>
    <row r="32" spans="1:15" ht="20.100000000000001" customHeight="1">
      <c r="A32" s="8">
        <v>1</v>
      </c>
      <c r="B32" s="8" t="s">
        <v>300</v>
      </c>
      <c r="C32" s="80" t="s">
        <v>1111</v>
      </c>
      <c r="D32" s="8">
        <v>1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/>
      <c r="K32" s="11"/>
      <c r="L32" s="12"/>
      <c r="M32" s="12"/>
      <c r="N32" s="13"/>
      <c r="O32" s="4" t="s">
        <v>313</v>
      </c>
    </row>
    <row r="33" spans="1:15" ht="20.100000000000001" customHeight="1">
      <c r="A33" s="8">
        <v>2</v>
      </c>
      <c r="B33" s="8" t="s">
        <v>300</v>
      </c>
      <c r="C33" s="80" t="s">
        <v>730</v>
      </c>
      <c r="D33" s="8">
        <v>1</v>
      </c>
      <c r="E33" s="8">
        <v>1</v>
      </c>
      <c r="F33" s="8">
        <v>0</v>
      </c>
      <c r="G33" s="8">
        <v>0</v>
      </c>
      <c r="H33" s="8">
        <v>0</v>
      </c>
      <c r="I33" s="8">
        <v>0</v>
      </c>
      <c r="J33" s="8"/>
      <c r="K33" s="11"/>
      <c r="L33" s="12"/>
      <c r="M33" s="12"/>
      <c r="N33" s="13"/>
      <c r="O33" s="4" t="s">
        <v>313</v>
      </c>
    </row>
    <row r="34" spans="1:15" ht="20.100000000000001" customHeight="1">
      <c r="A34" s="8">
        <v>3</v>
      </c>
      <c r="B34" s="8" t="s">
        <v>300</v>
      </c>
      <c r="C34" s="80" t="s">
        <v>315</v>
      </c>
      <c r="D34" s="8">
        <v>2</v>
      </c>
      <c r="E34" s="8">
        <v>1</v>
      </c>
      <c r="F34" s="8">
        <v>0</v>
      </c>
      <c r="G34" s="8">
        <v>0</v>
      </c>
      <c r="H34" s="8">
        <v>0</v>
      </c>
      <c r="I34" s="8">
        <v>0</v>
      </c>
      <c r="J34" s="8"/>
      <c r="K34" s="11"/>
      <c r="L34" s="12"/>
      <c r="M34" s="12"/>
      <c r="N34" s="13"/>
      <c r="O34" s="4" t="s">
        <v>313</v>
      </c>
    </row>
    <row r="35" spans="1:15" ht="20.100000000000001" customHeight="1">
      <c r="A35" s="26" t="s">
        <v>723</v>
      </c>
      <c r="B35" s="26"/>
      <c r="C35" s="159"/>
      <c r="D35" s="26">
        <f t="shared" ref="D35:I35" si="2">SUM(D32:D34)</f>
        <v>4</v>
      </c>
      <c r="E35" s="26">
        <f t="shared" si="2"/>
        <v>2</v>
      </c>
      <c r="F35" s="26">
        <f t="shared" si="2"/>
        <v>0</v>
      </c>
      <c r="G35" s="26">
        <f t="shared" si="2"/>
        <v>0</v>
      </c>
      <c r="H35" s="26">
        <f t="shared" si="2"/>
        <v>0</v>
      </c>
      <c r="I35" s="26">
        <f t="shared" si="2"/>
        <v>0</v>
      </c>
      <c r="J35" s="26"/>
      <c r="K35" s="29"/>
      <c r="L35" s="30"/>
      <c r="M35" s="30"/>
      <c r="N35" s="31"/>
      <c r="O35" s="32"/>
    </row>
    <row r="36" spans="1:15" ht="20.100000000000001" customHeight="1">
      <c r="A36" s="92" t="s">
        <v>44</v>
      </c>
      <c r="B36" s="92"/>
      <c r="C36" s="92"/>
      <c r="D36" s="92">
        <f t="shared" ref="D36:I36" si="3">D19+D31+D35</f>
        <v>71</v>
      </c>
      <c r="E36" s="92">
        <f t="shared" si="3"/>
        <v>54</v>
      </c>
      <c r="F36" s="92">
        <f t="shared" si="3"/>
        <v>14</v>
      </c>
      <c r="G36" s="92">
        <f t="shared" si="3"/>
        <v>1</v>
      </c>
      <c r="H36" s="92">
        <f t="shared" si="3"/>
        <v>0</v>
      </c>
      <c r="I36" s="92">
        <f t="shared" si="3"/>
        <v>1</v>
      </c>
      <c r="J36" s="92"/>
      <c r="K36" s="93">
        <f>E36/D36</f>
        <v>0.76056338028169013</v>
      </c>
      <c r="L36" s="94"/>
      <c r="M36" s="94">
        <f>G36/F36</f>
        <v>7.1428571428571425E-2</v>
      </c>
      <c r="N36" s="95">
        <f>H36/G36</f>
        <v>0</v>
      </c>
      <c r="O36" s="96"/>
    </row>
    <row r="37" spans="1:15">
      <c r="A37" s="15"/>
      <c r="B37" s="15"/>
      <c r="C37" s="16"/>
      <c r="D37" s="10"/>
      <c r="E37" s="10"/>
      <c r="F37" s="10"/>
      <c r="G37" s="10"/>
      <c r="H37" s="10"/>
      <c r="I37" s="10"/>
      <c r="J37" s="10"/>
      <c r="K37" s="17"/>
      <c r="L37" s="18"/>
      <c r="M37" s="18"/>
      <c r="N37" s="19"/>
      <c r="O37" s="20"/>
    </row>
  </sheetData>
  <mergeCells count="15">
    <mergeCell ref="Q1:T1"/>
    <mergeCell ref="N1:N2"/>
    <mergeCell ref="O1:O2"/>
    <mergeCell ref="G1:G2"/>
    <mergeCell ref="H1:H2"/>
    <mergeCell ref="I1:I2"/>
    <mergeCell ref="K1:K2"/>
    <mergeCell ref="L1:L2"/>
    <mergeCell ref="M1:M2"/>
    <mergeCell ref="F1:F2"/>
    <mergeCell ref="A1:A2"/>
    <mergeCell ref="B1:B2"/>
    <mergeCell ref="C1:C2"/>
    <mergeCell ref="D1:D2"/>
    <mergeCell ref="E1:E2"/>
  </mergeCells>
  <phoneticPr fontId="2" type="noConversion"/>
  <dataValidations count="1">
    <dataValidation type="list" allowBlank="1" showInputMessage="1" showErrorMessage="1" sqref="C5" xr:uid="{40D4C54C-7922-449C-BE26-AA96FD49E692}">
      <formula1>"前端,后端,控制算法,视觉算法,数据挖掘,PHM算法,算法（其他）,上位机,硬件测试,软件测试,硬件工程师"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A5AFE-6793-492D-899E-CBEEA21E8C90}">
  <dimension ref="A1:Q354"/>
  <sheetViews>
    <sheetView workbookViewId="0">
      <pane xSplit="1" ySplit="3" topLeftCell="B295" activePane="bottomRight" state="frozen"/>
      <selection pane="topRight" activeCell="B1" sqref="B1"/>
      <selection pane="bottomLeft" activeCell="A4" sqref="A4"/>
      <selection pane="bottomRight" activeCell="J370" sqref="J370"/>
    </sheetView>
  </sheetViews>
  <sheetFormatPr defaultRowHeight="14.25"/>
  <cols>
    <col min="1" max="1" width="5" style="3" customWidth="1"/>
    <col min="2" max="3" width="9" style="3"/>
    <col min="4" max="4" width="14.5" style="3" customWidth="1"/>
    <col min="5" max="5" width="9" style="3"/>
    <col min="6" max="6" width="27.875" style="3" customWidth="1"/>
    <col min="7" max="11" width="9" style="3"/>
    <col min="12" max="12" width="13.75" style="3" customWidth="1"/>
    <col min="13" max="16384" width="9" style="3"/>
  </cols>
  <sheetData>
    <row r="1" spans="1:16">
      <c r="A1" s="185" t="s">
        <v>14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6">
      <c r="A2" s="184" t="s">
        <v>12</v>
      </c>
      <c r="B2" s="184" t="s">
        <v>6</v>
      </c>
      <c r="C2" s="190" t="s">
        <v>520</v>
      </c>
      <c r="D2" s="184" t="s">
        <v>13</v>
      </c>
      <c r="E2" s="188" t="s">
        <v>15</v>
      </c>
      <c r="F2" s="184" t="s">
        <v>16</v>
      </c>
      <c r="G2" s="184" t="s">
        <v>17</v>
      </c>
      <c r="H2" s="184" t="s">
        <v>18</v>
      </c>
      <c r="I2" s="184" t="s">
        <v>19</v>
      </c>
      <c r="J2" s="184" t="s">
        <v>20</v>
      </c>
      <c r="K2" s="184" t="s">
        <v>21</v>
      </c>
      <c r="L2" s="184"/>
      <c r="M2" s="184"/>
      <c r="N2" s="184"/>
      <c r="O2" s="184"/>
      <c r="P2" s="184" t="s">
        <v>22</v>
      </c>
    </row>
    <row r="3" spans="1:16" ht="57">
      <c r="A3" s="187"/>
      <c r="B3" s="187"/>
      <c r="C3" s="191"/>
      <c r="D3" s="187"/>
      <c r="E3" s="189"/>
      <c r="F3" s="187"/>
      <c r="G3" s="187"/>
      <c r="H3" s="187"/>
      <c r="I3" s="187"/>
      <c r="J3" s="187"/>
      <c r="K3" s="164" t="s">
        <v>23</v>
      </c>
      <c r="L3" s="164" t="s">
        <v>24</v>
      </c>
      <c r="M3" s="164" t="s">
        <v>25</v>
      </c>
      <c r="N3" s="164" t="s">
        <v>26</v>
      </c>
      <c r="O3" s="163" t="s">
        <v>11</v>
      </c>
      <c r="P3" s="184"/>
    </row>
    <row r="4" spans="1:16" s="40" customFormat="1" ht="15" customHeight="1">
      <c r="A4" s="38">
        <v>1</v>
      </c>
      <c r="B4" s="38" t="s">
        <v>45</v>
      </c>
      <c r="C4" s="38" t="s">
        <v>521</v>
      </c>
      <c r="D4" s="38" t="s">
        <v>46</v>
      </c>
      <c r="E4" s="38" t="s">
        <v>47</v>
      </c>
      <c r="F4" s="38" t="s">
        <v>48</v>
      </c>
      <c r="G4" s="38"/>
      <c r="H4" s="38" t="s">
        <v>49</v>
      </c>
      <c r="I4" s="38" t="s">
        <v>50</v>
      </c>
      <c r="J4" s="38" t="s">
        <v>51</v>
      </c>
      <c r="K4" s="38"/>
      <c r="L4" s="38"/>
      <c r="M4" s="38"/>
      <c r="N4" s="38"/>
      <c r="O4" s="39"/>
      <c r="P4" s="39"/>
    </row>
    <row r="5" spans="1:16" s="40" customFormat="1" ht="15" customHeight="1">
      <c r="A5" s="38">
        <v>2</v>
      </c>
      <c r="B5" s="38" t="s">
        <v>52</v>
      </c>
      <c r="C5" s="38" t="s">
        <v>521</v>
      </c>
      <c r="D5" s="38" t="s">
        <v>53</v>
      </c>
      <c r="E5" s="38" t="s">
        <v>54</v>
      </c>
      <c r="F5" s="38" t="s">
        <v>55</v>
      </c>
      <c r="G5" s="38"/>
      <c r="H5" s="38" t="s">
        <v>56</v>
      </c>
      <c r="I5" s="38" t="s">
        <v>57</v>
      </c>
      <c r="J5" s="38" t="s">
        <v>58</v>
      </c>
      <c r="K5" s="38"/>
      <c r="L5" s="38"/>
      <c r="M5" s="38"/>
      <c r="N5" s="38"/>
      <c r="O5" s="39"/>
      <c r="P5" s="39"/>
    </row>
    <row r="6" spans="1:16" s="40" customFormat="1" ht="15" customHeight="1">
      <c r="A6" s="38">
        <v>3</v>
      </c>
      <c r="B6" s="38" t="s">
        <v>63</v>
      </c>
      <c r="C6" s="38" t="s">
        <v>521</v>
      </c>
      <c r="D6" s="38" t="s">
        <v>46</v>
      </c>
      <c r="E6" s="38" t="s">
        <v>64</v>
      </c>
      <c r="F6" s="38" t="s">
        <v>65</v>
      </c>
      <c r="G6" s="38"/>
      <c r="H6" s="38" t="s">
        <v>66</v>
      </c>
      <c r="I6" s="38" t="s">
        <v>67</v>
      </c>
      <c r="J6" s="38" t="s">
        <v>68</v>
      </c>
      <c r="K6" s="38"/>
      <c r="L6" s="38"/>
      <c r="M6" s="38"/>
      <c r="N6" s="38"/>
      <c r="O6" s="39"/>
      <c r="P6" s="39"/>
    </row>
    <row r="7" spans="1:16" s="40" customFormat="1" ht="15" customHeight="1">
      <c r="A7" s="38">
        <v>4</v>
      </c>
      <c r="B7" s="38" t="s">
        <v>69</v>
      </c>
      <c r="C7" s="38" t="s">
        <v>521</v>
      </c>
      <c r="D7" s="38" t="s">
        <v>46</v>
      </c>
      <c r="E7" s="38" t="s">
        <v>70</v>
      </c>
      <c r="F7" s="38" t="s">
        <v>71</v>
      </c>
      <c r="G7" s="38" t="s">
        <v>72</v>
      </c>
      <c r="H7" s="38" t="s">
        <v>73</v>
      </c>
      <c r="I7" s="38" t="s">
        <v>50</v>
      </c>
      <c r="J7" s="38" t="s">
        <v>74</v>
      </c>
      <c r="K7" s="38"/>
      <c r="L7" s="38"/>
      <c r="M7" s="38"/>
      <c r="N7" s="38"/>
      <c r="O7" s="39"/>
      <c r="P7" s="39"/>
    </row>
    <row r="8" spans="1:16" s="40" customFormat="1" ht="15" customHeight="1">
      <c r="A8" s="38">
        <v>5</v>
      </c>
      <c r="B8" s="38" t="s">
        <v>75</v>
      </c>
      <c r="C8" s="38" t="s">
        <v>521</v>
      </c>
      <c r="D8" s="38" t="s">
        <v>46</v>
      </c>
      <c r="E8" s="38" t="s">
        <v>54</v>
      </c>
      <c r="F8" s="38" t="s">
        <v>76</v>
      </c>
      <c r="G8" s="38"/>
      <c r="H8" s="38" t="s">
        <v>49</v>
      </c>
      <c r="I8" s="38" t="s">
        <v>77</v>
      </c>
      <c r="J8" s="38" t="s">
        <v>77</v>
      </c>
      <c r="K8" s="38"/>
      <c r="L8" s="38"/>
      <c r="M8" s="38"/>
      <c r="N8" s="38"/>
      <c r="O8" s="39"/>
      <c r="P8" s="39"/>
    </row>
    <row r="9" spans="1:16" s="40" customFormat="1" ht="15" customHeight="1">
      <c r="A9" s="38">
        <v>6</v>
      </c>
      <c r="B9" s="38" t="s">
        <v>78</v>
      </c>
      <c r="C9" s="38" t="s">
        <v>521</v>
      </c>
      <c r="D9" s="38" t="s">
        <v>46</v>
      </c>
      <c r="E9" s="38" t="s">
        <v>47</v>
      </c>
      <c r="F9" s="38" t="s">
        <v>79</v>
      </c>
      <c r="G9" s="38"/>
      <c r="H9" s="38" t="s">
        <v>80</v>
      </c>
      <c r="I9" s="38" t="s">
        <v>81</v>
      </c>
      <c r="J9" s="38" t="s">
        <v>82</v>
      </c>
      <c r="K9" s="38"/>
      <c r="L9" s="38"/>
      <c r="M9" s="38"/>
      <c r="N9" s="38"/>
      <c r="O9" s="39"/>
      <c r="P9" s="39"/>
    </row>
    <row r="10" spans="1:16" s="40" customFormat="1" ht="15" customHeight="1">
      <c r="A10" s="38">
        <v>7</v>
      </c>
      <c r="B10" s="38" t="s">
        <v>83</v>
      </c>
      <c r="C10" s="38" t="s">
        <v>521</v>
      </c>
      <c r="D10" s="38" t="s">
        <v>46</v>
      </c>
      <c r="E10" s="38" t="s">
        <v>60</v>
      </c>
      <c r="F10" s="38" t="s">
        <v>84</v>
      </c>
      <c r="G10" s="38"/>
      <c r="H10" s="38" t="s">
        <v>77</v>
      </c>
      <c r="I10" s="38" t="s">
        <v>77</v>
      </c>
      <c r="J10" s="38" t="s">
        <v>82</v>
      </c>
      <c r="K10" s="38"/>
      <c r="L10" s="38"/>
      <c r="M10" s="38"/>
      <c r="N10" s="38"/>
      <c r="O10" s="39"/>
      <c r="P10" s="39"/>
    </row>
    <row r="11" spans="1:16" s="40" customFormat="1" ht="15" customHeight="1">
      <c r="A11" s="38">
        <v>8</v>
      </c>
      <c r="B11" s="38" t="s">
        <v>85</v>
      </c>
      <c r="C11" s="38" t="s">
        <v>521</v>
      </c>
      <c r="D11" s="38" t="s">
        <v>46</v>
      </c>
      <c r="E11" s="38" t="s">
        <v>86</v>
      </c>
      <c r="F11" s="38" t="s">
        <v>87</v>
      </c>
      <c r="G11" s="38"/>
      <c r="H11" s="38" t="s">
        <v>77</v>
      </c>
      <c r="I11" s="38" t="s">
        <v>77</v>
      </c>
      <c r="J11" s="38" t="s">
        <v>88</v>
      </c>
      <c r="K11" s="38"/>
      <c r="L11" s="38"/>
      <c r="M11" s="38"/>
      <c r="N11" s="38"/>
      <c r="O11" s="39"/>
      <c r="P11" s="39"/>
    </row>
    <row r="12" spans="1:16" s="40" customFormat="1" ht="15" customHeight="1">
      <c r="A12" s="38">
        <v>9</v>
      </c>
      <c r="B12" s="38" t="s">
        <v>89</v>
      </c>
      <c r="C12" s="38" t="s">
        <v>521</v>
      </c>
      <c r="D12" s="38" t="s">
        <v>46</v>
      </c>
      <c r="E12" s="38" t="s">
        <v>90</v>
      </c>
      <c r="F12" s="38" t="s">
        <v>91</v>
      </c>
      <c r="G12" s="38"/>
      <c r="H12" s="38" t="s">
        <v>92</v>
      </c>
      <c r="I12" s="38" t="s">
        <v>77</v>
      </c>
      <c r="J12" s="38" t="s">
        <v>77</v>
      </c>
      <c r="K12" s="38"/>
      <c r="L12" s="38"/>
      <c r="M12" s="38"/>
      <c r="N12" s="38"/>
      <c r="O12" s="39"/>
      <c r="P12" s="39"/>
    </row>
    <row r="13" spans="1:16" s="40" customFormat="1" ht="15" customHeight="1">
      <c r="A13" s="38">
        <v>10</v>
      </c>
      <c r="B13" s="38" t="s">
        <v>93</v>
      </c>
      <c r="C13" s="38" t="s">
        <v>521</v>
      </c>
      <c r="D13" s="38" t="s">
        <v>94</v>
      </c>
      <c r="E13" s="38" t="s">
        <v>95</v>
      </c>
      <c r="F13" s="38" t="s">
        <v>96</v>
      </c>
      <c r="G13" s="38" t="s">
        <v>97</v>
      </c>
      <c r="H13" s="38" t="s">
        <v>98</v>
      </c>
      <c r="I13" s="38" t="s">
        <v>99</v>
      </c>
      <c r="J13" s="38" t="s">
        <v>100</v>
      </c>
      <c r="K13" s="38" t="s">
        <v>101</v>
      </c>
      <c r="L13" s="38" t="s">
        <v>102</v>
      </c>
      <c r="M13" s="38" t="s">
        <v>103</v>
      </c>
      <c r="N13" s="38" t="s">
        <v>104</v>
      </c>
      <c r="O13" s="38" t="s">
        <v>105</v>
      </c>
      <c r="P13" s="38" t="s">
        <v>106</v>
      </c>
    </row>
    <row r="14" spans="1:16" s="40" customFormat="1" ht="15" customHeight="1">
      <c r="A14" s="38">
        <v>11</v>
      </c>
      <c r="B14" s="38" t="s">
        <v>107</v>
      </c>
      <c r="C14" s="38" t="s">
        <v>521</v>
      </c>
      <c r="D14" s="38" t="s">
        <v>94</v>
      </c>
      <c r="E14" s="38" t="s">
        <v>108</v>
      </c>
      <c r="F14" s="38" t="s">
        <v>109</v>
      </c>
      <c r="G14" s="38" t="s">
        <v>110</v>
      </c>
      <c r="H14" s="38" t="s">
        <v>111</v>
      </c>
      <c r="I14" s="38" t="s">
        <v>112</v>
      </c>
      <c r="J14" s="38" t="s">
        <v>113</v>
      </c>
      <c r="K14" s="38" t="s">
        <v>105</v>
      </c>
      <c r="L14" s="38" t="s">
        <v>114</v>
      </c>
      <c r="M14" s="38" t="s">
        <v>105</v>
      </c>
      <c r="N14" s="38" t="s">
        <v>104</v>
      </c>
      <c r="O14" s="38" t="s">
        <v>105</v>
      </c>
      <c r="P14" s="38" t="s">
        <v>115</v>
      </c>
    </row>
    <row r="15" spans="1:16" s="40" customFormat="1" ht="15" customHeight="1">
      <c r="A15" s="38">
        <v>12</v>
      </c>
      <c r="B15" s="38" t="s">
        <v>116</v>
      </c>
      <c r="C15" s="38" t="s">
        <v>521</v>
      </c>
      <c r="D15" s="38" t="s">
        <v>94</v>
      </c>
      <c r="E15" s="38" t="s">
        <v>117</v>
      </c>
      <c r="F15" s="38" t="s">
        <v>118</v>
      </c>
      <c r="G15" s="38"/>
      <c r="H15" s="38" t="s">
        <v>98</v>
      </c>
      <c r="I15" s="38">
        <v>0</v>
      </c>
      <c r="J15" s="41" t="s">
        <v>119</v>
      </c>
      <c r="K15" s="38" t="s">
        <v>120</v>
      </c>
      <c r="L15" s="38" t="s">
        <v>121</v>
      </c>
      <c r="M15" s="38"/>
      <c r="N15" s="38" t="s">
        <v>104</v>
      </c>
      <c r="O15" s="38" t="s">
        <v>105</v>
      </c>
      <c r="P15" s="38" t="s">
        <v>122</v>
      </c>
    </row>
    <row r="16" spans="1:16" s="44" customFormat="1" ht="15" customHeight="1">
      <c r="A16" s="38">
        <v>13</v>
      </c>
      <c r="B16" s="42" t="s">
        <v>123</v>
      </c>
      <c r="C16" s="38" t="s">
        <v>521</v>
      </c>
      <c r="D16" s="42" t="s">
        <v>124</v>
      </c>
      <c r="E16" s="42" t="s">
        <v>108</v>
      </c>
      <c r="F16" s="43" t="s">
        <v>125</v>
      </c>
      <c r="G16" s="42" t="s">
        <v>97</v>
      </c>
      <c r="H16" s="42" t="s">
        <v>98</v>
      </c>
      <c r="I16" s="42" t="s">
        <v>126</v>
      </c>
      <c r="J16" s="42" t="s">
        <v>127</v>
      </c>
      <c r="K16" s="42" t="s">
        <v>105</v>
      </c>
      <c r="L16" s="42" t="s">
        <v>121</v>
      </c>
      <c r="M16" s="42" t="s">
        <v>105</v>
      </c>
      <c r="N16" s="42" t="s">
        <v>104</v>
      </c>
      <c r="O16" s="42" t="s">
        <v>105</v>
      </c>
      <c r="P16" s="43" t="s">
        <v>105</v>
      </c>
    </row>
    <row r="17" spans="1:16" s="44" customFormat="1" ht="15" customHeight="1">
      <c r="A17" s="38">
        <v>14</v>
      </c>
      <c r="B17" s="42" t="s">
        <v>128</v>
      </c>
      <c r="C17" s="38" t="s">
        <v>521</v>
      </c>
      <c r="D17" s="42" t="s">
        <v>124</v>
      </c>
      <c r="E17" s="42" t="s">
        <v>129</v>
      </c>
      <c r="F17" s="42" t="s">
        <v>130</v>
      </c>
      <c r="G17" s="42" t="s">
        <v>110</v>
      </c>
      <c r="H17" s="42" t="s">
        <v>131</v>
      </c>
      <c r="I17" s="42" t="s">
        <v>126</v>
      </c>
      <c r="J17" s="42" t="s">
        <v>132</v>
      </c>
      <c r="K17" s="42" t="s">
        <v>105</v>
      </c>
      <c r="L17" s="42" t="s">
        <v>133</v>
      </c>
      <c r="M17" s="42" t="s">
        <v>105</v>
      </c>
      <c r="N17" s="42" t="s">
        <v>104</v>
      </c>
      <c r="O17" s="42" t="s">
        <v>105</v>
      </c>
      <c r="P17" s="43" t="s">
        <v>134</v>
      </c>
    </row>
    <row r="18" spans="1:16" s="44" customFormat="1" ht="15" customHeight="1">
      <c r="A18" s="38">
        <v>15</v>
      </c>
      <c r="B18" s="42" t="s">
        <v>135</v>
      </c>
      <c r="C18" s="38" t="s">
        <v>521</v>
      </c>
      <c r="D18" s="42" t="s">
        <v>94</v>
      </c>
      <c r="E18" s="42" t="s">
        <v>136</v>
      </c>
      <c r="F18" s="42" t="s">
        <v>137</v>
      </c>
      <c r="G18" s="42" t="s">
        <v>110</v>
      </c>
      <c r="H18" s="42" t="s">
        <v>138</v>
      </c>
      <c r="I18" s="42" t="s">
        <v>126</v>
      </c>
      <c r="J18" s="42" t="s">
        <v>139</v>
      </c>
      <c r="K18" s="42" t="s">
        <v>105</v>
      </c>
      <c r="L18" s="42" t="s">
        <v>121</v>
      </c>
      <c r="M18" s="42" t="s">
        <v>105</v>
      </c>
      <c r="N18" s="42" t="s">
        <v>104</v>
      </c>
      <c r="O18" s="42" t="s">
        <v>105</v>
      </c>
      <c r="P18" s="42" t="s">
        <v>140</v>
      </c>
    </row>
    <row r="19" spans="1:16" s="46" customFormat="1" ht="15" customHeight="1">
      <c r="A19" s="38">
        <v>16</v>
      </c>
      <c r="B19" s="45" t="s">
        <v>141</v>
      </c>
      <c r="C19" s="38" t="s">
        <v>521</v>
      </c>
      <c r="D19" s="45" t="s">
        <v>142</v>
      </c>
      <c r="E19" s="45" t="s">
        <v>143</v>
      </c>
      <c r="F19" s="45" t="s">
        <v>144</v>
      </c>
      <c r="G19" s="45" t="s">
        <v>105</v>
      </c>
      <c r="H19" s="45" t="s">
        <v>145</v>
      </c>
      <c r="I19" s="45" t="s">
        <v>146</v>
      </c>
      <c r="J19" s="41" t="s">
        <v>147</v>
      </c>
      <c r="K19" s="45" t="s">
        <v>148</v>
      </c>
      <c r="L19" s="45" t="s">
        <v>149</v>
      </c>
      <c r="M19" s="45" t="s">
        <v>150</v>
      </c>
      <c r="N19" s="45" t="s">
        <v>104</v>
      </c>
      <c r="O19" s="45" t="s">
        <v>105</v>
      </c>
      <c r="P19" s="45" t="s">
        <v>151</v>
      </c>
    </row>
    <row r="20" spans="1:16" s="48" customFormat="1" ht="15" customHeight="1">
      <c r="A20" s="38">
        <v>17</v>
      </c>
      <c r="B20" s="47" t="s">
        <v>152</v>
      </c>
      <c r="C20" s="38" t="s">
        <v>521</v>
      </c>
      <c r="D20" s="47" t="s">
        <v>153</v>
      </c>
      <c r="E20" s="47" t="s">
        <v>95</v>
      </c>
      <c r="F20" s="43" t="s">
        <v>154</v>
      </c>
      <c r="G20" s="47" t="s">
        <v>97</v>
      </c>
      <c r="H20" s="43" t="s">
        <v>155</v>
      </c>
      <c r="I20" s="47" t="s">
        <v>112</v>
      </c>
      <c r="J20" s="47" t="s">
        <v>156</v>
      </c>
      <c r="K20" s="47" t="s">
        <v>157</v>
      </c>
      <c r="L20" s="43" t="s">
        <v>158</v>
      </c>
      <c r="M20" s="47" t="s">
        <v>150</v>
      </c>
      <c r="N20" s="47" t="s">
        <v>104</v>
      </c>
      <c r="O20" s="47" t="s">
        <v>105</v>
      </c>
      <c r="P20" s="47" t="s">
        <v>159</v>
      </c>
    </row>
    <row r="21" spans="1:16" s="48" customFormat="1" ht="15" customHeight="1">
      <c r="A21" s="38">
        <v>18</v>
      </c>
      <c r="B21" s="47" t="s">
        <v>160</v>
      </c>
      <c r="C21" s="38" t="s">
        <v>521</v>
      </c>
      <c r="D21" s="47" t="s">
        <v>153</v>
      </c>
      <c r="E21" s="47" t="s">
        <v>95</v>
      </c>
      <c r="F21" s="43" t="s">
        <v>161</v>
      </c>
      <c r="G21" s="47" t="s">
        <v>162</v>
      </c>
      <c r="H21" s="43" t="s">
        <v>163</v>
      </c>
      <c r="I21" s="49" t="s">
        <v>164</v>
      </c>
      <c r="J21" s="47" t="s">
        <v>165</v>
      </c>
      <c r="K21" s="47" t="s">
        <v>105</v>
      </c>
      <c r="L21" s="43" t="s">
        <v>166</v>
      </c>
      <c r="M21" s="47" t="s">
        <v>150</v>
      </c>
      <c r="N21" s="47" t="s">
        <v>104</v>
      </c>
      <c r="O21" s="47" t="s">
        <v>105</v>
      </c>
      <c r="P21" s="43" t="s">
        <v>167</v>
      </c>
    </row>
    <row r="22" spans="1:16" s="48" customFormat="1" ht="15" customHeight="1">
      <c r="A22" s="38">
        <v>19</v>
      </c>
      <c r="B22" s="47" t="s">
        <v>168</v>
      </c>
      <c r="C22" s="38" t="s">
        <v>521</v>
      </c>
      <c r="D22" s="47" t="s">
        <v>142</v>
      </c>
      <c r="E22" s="47" t="s">
        <v>169</v>
      </c>
      <c r="F22" s="43" t="s">
        <v>170</v>
      </c>
      <c r="G22" s="47" t="s">
        <v>105</v>
      </c>
      <c r="H22" s="47" t="s">
        <v>171</v>
      </c>
      <c r="I22" s="47" t="s">
        <v>126</v>
      </c>
      <c r="J22" s="47" t="s">
        <v>119</v>
      </c>
      <c r="K22" s="47" t="s">
        <v>120</v>
      </c>
      <c r="L22" s="47" t="s">
        <v>172</v>
      </c>
      <c r="M22" s="47" t="s">
        <v>150</v>
      </c>
      <c r="N22" s="47" t="s">
        <v>104</v>
      </c>
      <c r="O22" s="47" t="s">
        <v>105</v>
      </c>
      <c r="P22" s="47" t="s">
        <v>159</v>
      </c>
    </row>
    <row r="23" spans="1:16" s="48" customFormat="1" ht="15" customHeight="1">
      <c r="A23" s="38">
        <v>20</v>
      </c>
      <c r="B23" s="47" t="s">
        <v>173</v>
      </c>
      <c r="C23" s="38" t="s">
        <v>521</v>
      </c>
      <c r="D23" s="47" t="s">
        <v>174</v>
      </c>
      <c r="E23" s="47" t="s">
        <v>175</v>
      </c>
      <c r="F23" s="43" t="s">
        <v>176</v>
      </c>
      <c r="G23" s="47" t="s">
        <v>177</v>
      </c>
      <c r="H23" s="47" t="s">
        <v>178</v>
      </c>
      <c r="I23" s="47" t="s">
        <v>179</v>
      </c>
      <c r="J23" s="47" t="s">
        <v>180</v>
      </c>
      <c r="K23" s="47" t="s">
        <v>105</v>
      </c>
      <c r="L23" s="47" t="s">
        <v>181</v>
      </c>
      <c r="M23" s="47" t="s">
        <v>150</v>
      </c>
      <c r="N23" s="43" t="s">
        <v>182</v>
      </c>
      <c r="O23" s="43" t="s">
        <v>183</v>
      </c>
      <c r="P23" s="47" t="s">
        <v>184</v>
      </c>
    </row>
    <row r="24" spans="1:16" s="44" customFormat="1" ht="15" customHeight="1">
      <c r="A24" s="38">
        <v>21</v>
      </c>
      <c r="B24" s="42" t="s">
        <v>185</v>
      </c>
      <c r="C24" s="38" t="s">
        <v>521</v>
      </c>
      <c r="D24" s="42" t="s">
        <v>94</v>
      </c>
      <c r="E24" s="42" t="s">
        <v>186</v>
      </c>
      <c r="F24" s="42" t="s">
        <v>187</v>
      </c>
      <c r="G24" s="42" t="s">
        <v>188</v>
      </c>
      <c r="H24" s="42" t="s">
        <v>189</v>
      </c>
      <c r="I24" s="42" t="s">
        <v>112</v>
      </c>
      <c r="J24" s="42" t="s">
        <v>190</v>
      </c>
      <c r="K24" s="42" t="s">
        <v>191</v>
      </c>
      <c r="L24" s="42" t="s">
        <v>102</v>
      </c>
      <c r="M24" s="42" t="s">
        <v>105</v>
      </c>
      <c r="N24" s="42" t="s">
        <v>104</v>
      </c>
      <c r="O24" s="42" t="s">
        <v>105</v>
      </c>
      <c r="P24" s="42" t="s">
        <v>192</v>
      </c>
    </row>
    <row r="25" spans="1:16" s="44" customFormat="1" ht="15" customHeight="1">
      <c r="A25" s="38">
        <v>22</v>
      </c>
      <c r="B25" s="42" t="s">
        <v>193</v>
      </c>
      <c r="C25" s="38" t="s">
        <v>521</v>
      </c>
      <c r="D25" s="42" t="s">
        <v>94</v>
      </c>
      <c r="E25" s="42" t="s">
        <v>194</v>
      </c>
      <c r="F25" s="42" t="s">
        <v>195</v>
      </c>
      <c r="G25" s="42" t="s">
        <v>196</v>
      </c>
      <c r="H25" s="42" t="s">
        <v>197</v>
      </c>
      <c r="I25" s="42" t="s">
        <v>198</v>
      </c>
      <c r="J25" s="42" t="s">
        <v>199</v>
      </c>
      <c r="K25" s="42" t="s">
        <v>200</v>
      </c>
      <c r="L25" s="42" t="s">
        <v>102</v>
      </c>
      <c r="M25" s="42" t="s">
        <v>105</v>
      </c>
      <c r="N25" s="42" t="s">
        <v>104</v>
      </c>
      <c r="O25" s="42" t="s">
        <v>105</v>
      </c>
      <c r="P25" s="42" t="s">
        <v>201</v>
      </c>
    </row>
    <row r="26" spans="1:16" s="44" customFormat="1" ht="15" customHeight="1">
      <c r="A26" s="38">
        <v>23</v>
      </c>
      <c r="B26" s="42" t="s">
        <v>202</v>
      </c>
      <c r="C26" s="38" t="s">
        <v>521</v>
      </c>
      <c r="D26" s="42" t="s">
        <v>94</v>
      </c>
      <c r="E26" s="42" t="s">
        <v>117</v>
      </c>
      <c r="F26" s="42" t="s">
        <v>203</v>
      </c>
      <c r="G26" s="42" t="s">
        <v>97</v>
      </c>
      <c r="H26" s="42" t="s">
        <v>204</v>
      </c>
      <c r="I26" s="42" t="s">
        <v>205</v>
      </c>
      <c r="J26" s="42" t="s">
        <v>206</v>
      </c>
      <c r="K26" s="42" t="s">
        <v>105</v>
      </c>
      <c r="L26" s="42" t="s">
        <v>102</v>
      </c>
      <c r="M26" s="42" t="s">
        <v>105</v>
      </c>
      <c r="N26" s="42" t="s">
        <v>104</v>
      </c>
      <c r="O26" s="42" t="s">
        <v>105</v>
      </c>
      <c r="P26" s="42" t="s">
        <v>207</v>
      </c>
    </row>
    <row r="27" spans="1:16" s="44" customFormat="1" ht="15" customHeight="1">
      <c r="A27" s="38">
        <v>24</v>
      </c>
      <c r="B27" s="42" t="s">
        <v>208</v>
      </c>
      <c r="C27" s="38" t="s">
        <v>521</v>
      </c>
      <c r="D27" s="42" t="s">
        <v>124</v>
      </c>
      <c r="E27" s="42" t="s">
        <v>175</v>
      </c>
      <c r="F27" s="42" t="s">
        <v>209</v>
      </c>
      <c r="G27" s="42" t="s">
        <v>210</v>
      </c>
      <c r="H27" s="42" t="s">
        <v>211</v>
      </c>
      <c r="I27" s="42" t="s">
        <v>112</v>
      </c>
      <c r="J27" s="42" t="s">
        <v>212</v>
      </c>
      <c r="K27" s="42" t="s">
        <v>105</v>
      </c>
      <c r="L27" s="42" t="s">
        <v>102</v>
      </c>
      <c r="M27" s="42" t="s">
        <v>105</v>
      </c>
      <c r="N27" s="42" t="s">
        <v>104</v>
      </c>
      <c r="O27" s="42" t="s">
        <v>105</v>
      </c>
      <c r="P27" s="42" t="s">
        <v>213</v>
      </c>
    </row>
    <row r="28" spans="1:16" s="44" customFormat="1" ht="15" customHeight="1">
      <c r="A28" s="38">
        <v>25</v>
      </c>
      <c r="B28" s="42" t="s">
        <v>214</v>
      </c>
      <c r="C28" s="38" t="s">
        <v>521</v>
      </c>
      <c r="D28" s="42" t="s">
        <v>124</v>
      </c>
      <c r="E28" s="42" t="s">
        <v>215</v>
      </c>
      <c r="F28" s="42" t="s">
        <v>216</v>
      </c>
      <c r="G28" s="42" t="s">
        <v>196</v>
      </c>
      <c r="H28" s="42" t="s">
        <v>217</v>
      </c>
      <c r="I28" s="42" t="s">
        <v>218</v>
      </c>
      <c r="J28" s="42" t="s">
        <v>219</v>
      </c>
      <c r="K28" s="42" t="s">
        <v>105</v>
      </c>
      <c r="L28" s="42" t="s">
        <v>102</v>
      </c>
      <c r="M28" s="42" t="s">
        <v>105</v>
      </c>
      <c r="N28" s="42" t="s">
        <v>104</v>
      </c>
      <c r="O28" s="42" t="s">
        <v>105</v>
      </c>
      <c r="P28" s="42" t="s">
        <v>220</v>
      </c>
    </row>
    <row r="29" spans="1:16" s="44" customFormat="1" ht="15" customHeight="1">
      <c r="A29" s="38">
        <v>26</v>
      </c>
      <c r="B29" s="42" t="s">
        <v>221</v>
      </c>
      <c r="C29" s="38" t="s">
        <v>521</v>
      </c>
      <c r="D29" s="42" t="s">
        <v>46</v>
      </c>
      <c r="E29" s="42" t="s">
        <v>60</v>
      </c>
      <c r="F29" s="42" t="s">
        <v>222</v>
      </c>
      <c r="G29" s="42"/>
      <c r="H29" s="42" t="s">
        <v>223</v>
      </c>
      <c r="I29" s="42" t="s">
        <v>224</v>
      </c>
      <c r="J29" s="42" t="s">
        <v>225</v>
      </c>
      <c r="K29" s="42"/>
      <c r="L29" s="42"/>
      <c r="M29" s="42"/>
      <c r="N29" s="42"/>
      <c r="O29" s="50"/>
      <c r="P29" s="50"/>
    </row>
    <row r="30" spans="1:16" s="44" customFormat="1" ht="15" customHeight="1">
      <c r="A30" s="38">
        <v>27</v>
      </c>
      <c r="B30" s="42" t="s">
        <v>226</v>
      </c>
      <c r="C30" s="38" t="s">
        <v>521</v>
      </c>
      <c r="D30" s="42" t="s">
        <v>46</v>
      </c>
      <c r="E30" s="42" t="s">
        <v>227</v>
      </c>
      <c r="F30" s="42" t="s">
        <v>228</v>
      </c>
      <c r="G30" s="43" t="s">
        <v>229</v>
      </c>
      <c r="H30" s="42" t="s">
        <v>56</v>
      </c>
      <c r="I30" s="42" t="s">
        <v>230</v>
      </c>
      <c r="J30" s="42" t="s">
        <v>231</v>
      </c>
      <c r="K30" s="42" t="s">
        <v>232</v>
      </c>
      <c r="L30" s="42" t="s">
        <v>233</v>
      </c>
      <c r="M30" s="42"/>
      <c r="N30" s="42" t="s">
        <v>234</v>
      </c>
      <c r="O30" s="50"/>
      <c r="P30" s="43" t="s">
        <v>235</v>
      </c>
    </row>
    <row r="31" spans="1:16" s="44" customFormat="1" ht="15" customHeight="1">
      <c r="A31" s="38">
        <v>28</v>
      </c>
      <c r="B31" s="42" t="s">
        <v>236</v>
      </c>
      <c r="C31" s="38" t="s">
        <v>521</v>
      </c>
      <c r="D31" s="42" t="s">
        <v>237</v>
      </c>
      <c r="E31" s="42" t="s">
        <v>60</v>
      </c>
      <c r="F31" s="42" t="s">
        <v>238</v>
      </c>
      <c r="G31" s="42"/>
      <c r="H31" s="42" t="s">
        <v>239</v>
      </c>
      <c r="I31" s="42" t="s">
        <v>77</v>
      </c>
      <c r="J31" s="42" t="s">
        <v>240</v>
      </c>
      <c r="K31" s="42"/>
      <c r="L31" s="42"/>
      <c r="M31" s="42"/>
      <c r="N31" s="42"/>
      <c r="O31" s="50"/>
      <c r="P31" s="42"/>
    </row>
    <row r="32" spans="1:16" s="44" customFormat="1" ht="15" customHeight="1">
      <c r="A32" s="38">
        <v>29</v>
      </c>
      <c r="B32" s="42" t="s">
        <v>241</v>
      </c>
      <c r="C32" s="38" t="s">
        <v>521</v>
      </c>
      <c r="D32" s="42" t="s">
        <v>237</v>
      </c>
      <c r="E32" s="42" t="s">
        <v>54</v>
      </c>
      <c r="F32" s="42" t="s">
        <v>242</v>
      </c>
      <c r="G32" s="42"/>
      <c r="H32" s="42" t="s">
        <v>243</v>
      </c>
      <c r="I32" s="42" t="s">
        <v>77</v>
      </c>
      <c r="J32" s="42" t="s">
        <v>244</v>
      </c>
      <c r="K32" s="42"/>
      <c r="L32" s="42"/>
      <c r="M32" s="42"/>
      <c r="N32" s="42"/>
      <c r="O32" s="50"/>
      <c r="P32" s="42"/>
    </row>
    <row r="33" spans="1:16" s="44" customFormat="1" ht="15" customHeight="1">
      <c r="A33" s="38">
        <v>30</v>
      </c>
      <c r="B33" s="42" t="s">
        <v>245</v>
      </c>
      <c r="C33" s="38" t="s">
        <v>521</v>
      </c>
      <c r="D33" s="42" t="s">
        <v>237</v>
      </c>
      <c r="E33" s="42" t="s">
        <v>86</v>
      </c>
      <c r="F33" s="42" t="s">
        <v>246</v>
      </c>
      <c r="G33" s="42"/>
      <c r="H33" s="42" t="s">
        <v>247</v>
      </c>
      <c r="I33" s="42" t="s">
        <v>77</v>
      </c>
      <c r="J33" s="42" t="s">
        <v>58</v>
      </c>
      <c r="K33" s="42"/>
      <c r="L33" s="42"/>
      <c r="M33" s="42"/>
      <c r="N33" s="42"/>
      <c r="O33" s="50"/>
      <c r="P33" s="42"/>
    </row>
    <row r="34" spans="1:16" s="44" customFormat="1" ht="15" customHeight="1">
      <c r="A34" s="38">
        <v>31</v>
      </c>
      <c r="B34" s="42" t="s">
        <v>248</v>
      </c>
      <c r="C34" s="38" t="s">
        <v>521</v>
      </c>
      <c r="D34" s="42" t="s">
        <v>237</v>
      </c>
      <c r="E34" s="42" t="s">
        <v>249</v>
      </c>
      <c r="F34" s="42" t="s">
        <v>250</v>
      </c>
      <c r="G34" s="42"/>
      <c r="H34" s="42" t="s">
        <v>251</v>
      </c>
      <c r="I34" s="42" t="s">
        <v>77</v>
      </c>
      <c r="J34" s="42" t="s">
        <v>252</v>
      </c>
      <c r="K34" s="42"/>
      <c r="L34" s="42"/>
      <c r="M34" s="42"/>
      <c r="N34" s="42"/>
      <c r="O34" s="50"/>
      <c r="P34" s="42"/>
    </row>
    <row r="35" spans="1:16" s="44" customFormat="1" ht="15" customHeight="1">
      <c r="A35" s="38">
        <v>32</v>
      </c>
      <c r="B35" s="42" t="s">
        <v>253</v>
      </c>
      <c r="C35" s="38" t="s">
        <v>521</v>
      </c>
      <c r="D35" s="42" t="s">
        <v>237</v>
      </c>
      <c r="E35" s="42" t="s">
        <v>54</v>
      </c>
      <c r="F35" s="42" t="s">
        <v>254</v>
      </c>
      <c r="G35" s="43" t="s">
        <v>229</v>
      </c>
      <c r="H35" s="42" t="s">
        <v>255</v>
      </c>
      <c r="I35" s="42" t="s">
        <v>77</v>
      </c>
      <c r="J35" s="42" t="s">
        <v>256</v>
      </c>
      <c r="K35" s="42"/>
      <c r="L35" s="42"/>
      <c r="M35" s="42"/>
      <c r="N35" s="42"/>
      <c r="O35" s="50"/>
      <c r="P35" s="43" t="s">
        <v>257</v>
      </c>
    </row>
    <row r="36" spans="1:16" s="44" customFormat="1" ht="15" customHeight="1">
      <c r="A36" s="38">
        <v>33</v>
      </c>
      <c r="B36" s="42" t="s">
        <v>258</v>
      </c>
      <c r="C36" s="38" t="s">
        <v>521</v>
      </c>
      <c r="D36" s="42" t="s">
        <v>259</v>
      </c>
      <c r="E36" s="42" t="s">
        <v>260</v>
      </c>
      <c r="F36" s="42" t="s">
        <v>261</v>
      </c>
      <c r="G36" s="42"/>
      <c r="H36" s="42" t="s">
        <v>251</v>
      </c>
      <c r="I36" s="42" t="s">
        <v>77</v>
      </c>
      <c r="J36" s="42" t="s">
        <v>252</v>
      </c>
      <c r="K36" s="42"/>
      <c r="L36" s="42"/>
      <c r="M36" s="42"/>
      <c r="N36" s="42"/>
      <c r="O36" s="50"/>
      <c r="P36" s="43" t="s">
        <v>262</v>
      </c>
    </row>
    <row r="37" spans="1:16" s="48" customFormat="1" ht="15" customHeight="1">
      <c r="A37" s="38">
        <v>34</v>
      </c>
      <c r="B37" s="51" t="s">
        <v>263</v>
      </c>
      <c r="C37" s="38" t="s">
        <v>521</v>
      </c>
      <c r="D37" s="51" t="s">
        <v>259</v>
      </c>
      <c r="E37" s="51" t="s">
        <v>264</v>
      </c>
      <c r="F37" s="51" t="s">
        <v>265</v>
      </c>
      <c r="G37" s="52"/>
      <c r="H37" s="51" t="s">
        <v>266</v>
      </c>
      <c r="I37" s="42" t="s">
        <v>77</v>
      </c>
      <c r="J37" s="51" t="s">
        <v>88</v>
      </c>
      <c r="K37" s="52"/>
      <c r="L37" s="52"/>
      <c r="M37" s="52"/>
      <c r="N37" s="52"/>
      <c r="O37" s="52"/>
      <c r="P37" s="51"/>
    </row>
    <row r="38" spans="1:16" s="48" customFormat="1" ht="15" customHeight="1">
      <c r="A38" s="38">
        <v>35</v>
      </c>
      <c r="B38" s="51" t="s">
        <v>267</v>
      </c>
      <c r="C38" s="38" t="s">
        <v>521</v>
      </c>
      <c r="D38" s="51" t="s">
        <v>259</v>
      </c>
      <c r="E38" s="51" t="s">
        <v>268</v>
      </c>
      <c r="F38" s="51" t="s">
        <v>246</v>
      </c>
      <c r="G38" s="52"/>
      <c r="H38" s="51" t="s">
        <v>269</v>
      </c>
      <c r="I38" s="42" t="s">
        <v>77</v>
      </c>
      <c r="J38" s="51" t="s">
        <v>270</v>
      </c>
      <c r="K38" s="52"/>
      <c r="L38" s="52"/>
      <c r="M38" s="52"/>
      <c r="N38" s="52"/>
      <c r="O38" s="52"/>
      <c r="P38" s="47" t="s">
        <v>271</v>
      </c>
    </row>
    <row r="39" spans="1:16" s="48" customFormat="1" ht="15" customHeight="1">
      <c r="A39" s="38">
        <v>36</v>
      </c>
      <c r="B39" s="51" t="s">
        <v>272</v>
      </c>
      <c r="C39" s="38" t="s">
        <v>521</v>
      </c>
      <c r="D39" s="51" t="s">
        <v>259</v>
      </c>
      <c r="E39" s="51" t="s">
        <v>64</v>
      </c>
      <c r="F39" s="51" t="s">
        <v>273</v>
      </c>
      <c r="G39" s="52"/>
      <c r="H39" s="51" t="s">
        <v>274</v>
      </c>
      <c r="I39" s="42" t="s">
        <v>77</v>
      </c>
      <c r="J39" s="51" t="s">
        <v>275</v>
      </c>
      <c r="K39" s="52"/>
      <c r="L39" s="52"/>
      <c r="M39" s="52"/>
      <c r="N39" s="52"/>
      <c r="O39" s="52"/>
      <c r="P39" s="51"/>
    </row>
    <row r="40" spans="1:16" s="48" customFormat="1" ht="15" customHeight="1">
      <c r="A40" s="38">
        <v>37</v>
      </c>
      <c r="B40" s="51" t="s">
        <v>276</v>
      </c>
      <c r="C40" s="38" t="s">
        <v>521</v>
      </c>
      <c r="D40" s="51" t="s">
        <v>277</v>
      </c>
      <c r="E40" s="51" t="s">
        <v>70</v>
      </c>
      <c r="F40" s="50" t="s">
        <v>278</v>
      </c>
      <c r="G40" s="52"/>
      <c r="H40" s="51" t="s">
        <v>279</v>
      </c>
      <c r="I40" s="42" t="s">
        <v>77</v>
      </c>
      <c r="J40" s="51" t="s">
        <v>280</v>
      </c>
      <c r="K40" s="52"/>
      <c r="L40" s="51" t="s">
        <v>233</v>
      </c>
      <c r="M40" s="52"/>
      <c r="N40" s="51" t="s">
        <v>281</v>
      </c>
      <c r="O40" s="52"/>
      <c r="P40" s="47" t="s">
        <v>282</v>
      </c>
    </row>
    <row r="41" spans="1:16" s="48" customFormat="1" ht="15" customHeight="1">
      <c r="A41" s="38">
        <v>38</v>
      </c>
      <c r="B41" s="51" t="s">
        <v>283</v>
      </c>
      <c r="C41" s="38" t="s">
        <v>521</v>
      </c>
      <c r="D41" s="51" t="s">
        <v>284</v>
      </c>
      <c r="E41" s="51" t="s">
        <v>285</v>
      </c>
      <c r="F41" s="50" t="s">
        <v>286</v>
      </c>
      <c r="G41" s="51" t="s">
        <v>287</v>
      </c>
      <c r="H41" s="51" t="s">
        <v>288</v>
      </c>
      <c r="I41" s="42" t="s">
        <v>77</v>
      </c>
      <c r="J41" s="51" t="s">
        <v>57</v>
      </c>
      <c r="K41" s="52"/>
      <c r="L41" s="52"/>
      <c r="M41" s="52"/>
      <c r="N41" s="51" t="s">
        <v>289</v>
      </c>
      <c r="O41" s="52"/>
      <c r="P41" s="51"/>
    </row>
    <row r="42" spans="1:16" s="48" customFormat="1" ht="15" customHeight="1">
      <c r="A42" s="38">
        <v>39</v>
      </c>
      <c r="B42" s="51" t="s">
        <v>290</v>
      </c>
      <c r="C42" s="38" t="s">
        <v>521</v>
      </c>
      <c r="D42" s="51" t="s">
        <v>284</v>
      </c>
      <c r="E42" s="51" t="s">
        <v>285</v>
      </c>
      <c r="F42" s="50" t="s">
        <v>286</v>
      </c>
      <c r="G42" s="51" t="s">
        <v>287</v>
      </c>
      <c r="H42" s="51" t="s">
        <v>291</v>
      </c>
      <c r="I42" s="42" t="s">
        <v>77</v>
      </c>
      <c r="J42" s="51" t="s">
        <v>292</v>
      </c>
      <c r="K42" s="52"/>
      <c r="L42" s="52"/>
      <c r="M42" s="52"/>
      <c r="N42" s="51" t="s">
        <v>289</v>
      </c>
      <c r="O42" s="52"/>
      <c r="P42" s="51"/>
    </row>
    <row r="43" spans="1:16" s="48" customFormat="1" ht="15" customHeight="1">
      <c r="A43" s="38">
        <v>40</v>
      </c>
      <c r="B43" s="51" t="s">
        <v>293</v>
      </c>
      <c r="C43" s="38" t="s">
        <v>521</v>
      </c>
      <c r="D43" s="51" t="s">
        <v>294</v>
      </c>
      <c r="E43" s="51" t="s">
        <v>295</v>
      </c>
      <c r="F43" s="51" t="s">
        <v>296</v>
      </c>
      <c r="G43" s="47" t="s">
        <v>229</v>
      </c>
      <c r="H43" s="51" t="s">
        <v>266</v>
      </c>
      <c r="I43" s="51" t="s">
        <v>62</v>
      </c>
      <c r="J43" s="51" t="s">
        <v>297</v>
      </c>
      <c r="K43" s="52"/>
      <c r="L43" s="52"/>
      <c r="M43" s="52"/>
      <c r="N43" s="51" t="s">
        <v>289</v>
      </c>
      <c r="O43" s="52"/>
      <c r="P43" s="47" t="s">
        <v>298</v>
      </c>
    </row>
    <row r="44" spans="1:16" s="37" customFormat="1" ht="15" customHeight="1">
      <c r="A44" s="38">
        <v>41</v>
      </c>
      <c r="B44" s="53" t="s">
        <v>368</v>
      </c>
      <c r="C44" s="38" t="s">
        <v>521</v>
      </c>
      <c r="D44" s="53" t="s">
        <v>366</v>
      </c>
      <c r="E44" s="53" t="s">
        <v>90</v>
      </c>
      <c r="F44" s="38" t="s">
        <v>376</v>
      </c>
      <c r="G44" s="53" t="s">
        <v>377</v>
      </c>
      <c r="H44" s="53"/>
      <c r="I44" s="53"/>
      <c r="J44" s="53"/>
      <c r="K44" s="53"/>
      <c r="L44" s="53"/>
      <c r="M44" s="53"/>
      <c r="N44" s="53"/>
      <c r="O44" s="53"/>
      <c r="P44" s="53"/>
    </row>
    <row r="45" spans="1:16" s="37" customFormat="1" ht="15" customHeight="1">
      <c r="A45" s="38">
        <v>42</v>
      </c>
      <c r="B45" s="53" t="s">
        <v>370</v>
      </c>
      <c r="C45" s="38" t="s">
        <v>521</v>
      </c>
      <c r="D45" s="53" t="s">
        <v>237</v>
      </c>
      <c r="E45" s="53" t="s">
        <v>86</v>
      </c>
      <c r="F45" s="53" t="s">
        <v>378</v>
      </c>
      <c r="G45" s="53" t="s">
        <v>287</v>
      </c>
      <c r="H45" s="53" t="s">
        <v>379</v>
      </c>
      <c r="I45" s="53" t="s">
        <v>380</v>
      </c>
      <c r="J45" s="53" t="s">
        <v>381</v>
      </c>
      <c r="K45" s="53"/>
      <c r="L45" s="53"/>
      <c r="M45" s="53"/>
      <c r="N45" s="53"/>
      <c r="O45" s="53"/>
      <c r="P45" s="53" t="s">
        <v>239</v>
      </c>
    </row>
    <row r="46" spans="1:16" s="37" customFormat="1" ht="15" customHeight="1">
      <c r="A46" s="38">
        <v>43</v>
      </c>
      <c r="B46" s="53" t="s">
        <v>405</v>
      </c>
      <c r="C46" s="38" t="s">
        <v>521</v>
      </c>
      <c r="D46" s="53" t="s">
        <v>357</v>
      </c>
      <c r="E46" s="53">
        <v>2</v>
      </c>
      <c r="F46" s="53" t="s">
        <v>388</v>
      </c>
      <c r="G46" s="53" t="s">
        <v>188</v>
      </c>
      <c r="H46" s="53" t="s">
        <v>389</v>
      </c>
      <c r="I46" s="53" t="s">
        <v>112</v>
      </c>
      <c r="J46" s="53" t="s">
        <v>390</v>
      </c>
      <c r="K46" s="53"/>
      <c r="L46" s="53"/>
      <c r="M46" s="53"/>
      <c r="N46" s="53"/>
      <c r="O46" s="53"/>
      <c r="P46" s="53" t="s">
        <v>391</v>
      </c>
    </row>
    <row r="47" spans="1:16" s="37" customFormat="1" ht="15" customHeight="1">
      <c r="A47" s="38">
        <v>44</v>
      </c>
      <c r="B47" s="53" t="s">
        <v>374</v>
      </c>
      <c r="C47" s="38" t="s">
        <v>521</v>
      </c>
      <c r="D47" s="53" t="s">
        <v>354</v>
      </c>
      <c r="E47" s="53">
        <v>3</v>
      </c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</row>
    <row r="48" spans="1:16" s="37" customFormat="1" ht="15" customHeight="1">
      <c r="A48" s="38">
        <v>45</v>
      </c>
      <c r="B48" s="53" t="s">
        <v>406</v>
      </c>
      <c r="C48" s="38" t="s">
        <v>521</v>
      </c>
      <c r="D48" s="53" t="s">
        <v>356</v>
      </c>
      <c r="E48" s="53">
        <v>7</v>
      </c>
      <c r="F48" s="53" t="s">
        <v>392</v>
      </c>
      <c r="G48" s="53" t="s">
        <v>386</v>
      </c>
      <c r="H48" s="53" t="s">
        <v>393</v>
      </c>
      <c r="I48" s="53" t="s">
        <v>126</v>
      </c>
      <c r="J48" s="53" t="s">
        <v>394</v>
      </c>
      <c r="K48" s="53" t="s">
        <v>105</v>
      </c>
      <c r="L48" s="53" t="s">
        <v>395</v>
      </c>
      <c r="M48" s="53"/>
      <c r="N48" s="53"/>
      <c r="O48" s="53"/>
      <c r="P48" s="53" t="s">
        <v>396</v>
      </c>
    </row>
    <row r="49" spans="1:16" s="37" customFormat="1" ht="15" customHeight="1">
      <c r="A49" s="38">
        <v>46</v>
      </c>
      <c r="B49" s="53" t="s">
        <v>407</v>
      </c>
      <c r="C49" s="38" t="s">
        <v>521</v>
      </c>
      <c r="D49" s="53" t="s">
        <v>360</v>
      </c>
      <c r="E49" s="53">
        <v>0</v>
      </c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</row>
    <row r="50" spans="1:16" s="37" customFormat="1" ht="15" customHeight="1">
      <c r="A50" s="38">
        <v>47</v>
      </c>
      <c r="B50" s="53" t="s">
        <v>408</v>
      </c>
      <c r="C50" s="38" t="s">
        <v>521</v>
      </c>
      <c r="D50" s="53" t="s">
        <v>360</v>
      </c>
      <c r="E50" s="53">
        <v>0</v>
      </c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</row>
    <row r="51" spans="1:16" s="37" customFormat="1" ht="15" customHeight="1">
      <c r="A51" s="38">
        <v>48</v>
      </c>
      <c r="B51" s="53" t="s">
        <v>310</v>
      </c>
      <c r="C51" s="38" t="s">
        <v>521</v>
      </c>
      <c r="D51" s="53" t="s">
        <v>259</v>
      </c>
      <c r="E51" s="53" t="s">
        <v>397</v>
      </c>
      <c r="F51" s="53" t="s">
        <v>398</v>
      </c>
      <c r="G51" s="53"/>
      <c r="H51" s="53"/>
      <c r="I51" s="53"/>
      <c r="J51" s="53"/>
      <c r="K51" s="53"/>
      <c r="L51" s="53"/>
      <c r="M51" s="53"/>
      <c r="N51" s="53"/>
      <c r="O51" s="53"/>
      <c r="P51" s="53"/>
    </row>
    <row r="52" spans="1:16" s="37" customFormat="1" ht="15" customHeight="1">
      <c r="A52" s="38">
        <v>49</v>
      </c>
      <c r="B52" s="53" t="s">
        <v>303</v>
      </c>
      <c r="C52" s="38" t="s">
        <v>521</v>
      </c>
      <c r="D52" s="53" t="s">
        <v>360</v>
      </c>
      <c r="E52" s="53" t="s">
        <v>399</v>
      </c>
      <c r="F52" s="53" t="s">
        <v>400</v>
      </c>
      <c r="G52" s="53"/>
      <c r="H52" s="53"/>
      <c r="I52" s="53"/>
      <c r="J52" s="53"/>
      <c r="K52" s="53"/>
      <c r="L52" s="53"/>
      <c r="M52" s="53"/>
      <c r="N52" s="53"/>
      <c r="O52" s="53"/>
      <c r="P52" s="53"/>
    </row>
    <row r="53" spans="1:16" s="37" customFormat="1" ht="15" customHeight="1">
      <c r="A53" s="38">
        <v>50</v>
      </c>
      <c r="B53" s="53" t="s">
        <v>305</v>
      </c>
      <c r="C53" s="38" t="s">
        <v>521</v>
      </c>
      <c r="D53" s="53" t="s">
        <v>360</v>
      </c>
      <c r="E53" s="53" t="s">
        <v>399</v>
      </c>
      <c r="F53" s="53" t="s">
        <v>401</v>
      </c>
      <c r="G53" s="53"/>
      <c r="H53" s="53"/>
      <c r="I53" s="53"/>
      <c r="J53" s="53"/>
      <c r="K53" s="53"/>
      <c r="L53" s="53"/>
      <c r="M53" s="53"/>
      <c r="N53" s="53"/>
      <c r="O53" s="53"/>
      <c r="P53" s="53"/>
    </row>
    <row r="54" spans="1:16" s="37" customFormat="1" ht="15" customHeight="1">
      <c r="A54" s="38">
        <v>51</v>
      </c>
      <c r="B54" s="53" t="s">
        <v>308</v>
      </c>
      <c r="C54" s="38" t="s">
        <v>521</v>
      </c>
      <c r="D54" s="53" t="s">
        <v>306</v>
      </c>
      <c r="E54" s="53" t="s">
        <v>399</v>
      </c>
      <c r="F54" s="53" t="s">
        <v>402</v>
      </c>
      <c r="G54" s="53"/>
      <c r="H54" s="53"/>
      <c r="I54" s="53"/>
      <c r="J54" s="53"/>
      <c r="K54" s="53"/>
      <c r="L54" s="53"/>
      <c r="M54" s="53"/>
      <c r="N54" s="53"/>
      <c r="O54" s="53"/>
      <c r="P54" s="53"/>
    </row>
    <row r="55" spans="1:16" s="37" customFormat="1" ht="15" customHeight="1">
      <c r="A55" s="38">
        <v>52</v>
      </c>
      <c r="B55" s="53" t="s">
        <v>409</v>
      </c>
      <c r="C55" s="38" t="s">
        <v>521</v>
      </c>
      <c r="D55" s="53" t="s">
        <v>359</v>
      </c>
      <c r="E55" s="53" t="s">
        <v>399</v>
      </c>
      <c r="F55" s="53" t="s">
        <v>403</v>
      </c>
      <c r="G55" s="53"/>
      <c r="H55" s="53"/>
      <c r="I55" s="53"/>
      <c r="J55" s="53"/>
      <c r="K55" s="53"/>
      <c r="L55" s="53"/>
      <c r="M55" s="53"/>
      <c r="N55" s="53"/>
      <c r="O55" s="53"/>
      <c r="P55" s="53"/>
    </row>
    <row r="56" spans="1:16" s="37" customFormat="1" ht="15" customHeight="1">
      <c r="A56" s="38">
        <v>53</v>
      </c>
      <c r="B56" s="54" t="s">
        <v>518</v>
      </c>
      <c r="C56" s="38" t="s">
        <v>521</v>
      </c>
      <c r="D56" s="54" t="s">
        <v>517</v>
      </c>
      <c r="E56" s="53" t="s">
        <v>215</v>
      </c>
      <c r="F56" s="53" t="s">
        <v>525</v>
      </c>
      <c r="G56" s="53"/>
      <c r="H56" s="53" t="s">
        <v>526</v>
      </c>
      <c r="I56" s="53" t="s">
        <v>523</v>
      </c>
      <c r="J56" s="53" t="s">
        <v>527</v>
      </c>
      <c r="K56" s="53"/>
      <c r="L56" s="53"/>
      <c r="M56" s="53"/>
      <c r="N56" s="53" t="s">
        <v>529</v>
      </c>
      <c r="O56" s="53"/>
      <c r="P56" s="53" t="s">
        <v>528</v>
      </c>
    </row>
    <row r="57" spans="1:16" s="37" customFormat="1" ht="15" customHeight="1">
      <c r="A57" s="38">
        <v>54</v>
      </c>
      <c r="B57" s="54" t="s">
        <v>519</v>
      </c>
      <c r="C57" s="38" t="s">
        <v>521</v>
      </c>
      <c r="D57" s="54" t="s">
        <v>294</v>
      </c>
      <c r="E57" s="53" t="s">
        <v>169</v>
      </c>
      <c r="F57" s="53" t="s">
        <v>530</v>
      </c>
      <c r="G57" s="53"/>
      <c r="H57" s="53"/>
      <c r="I57" s="53"/>
      <c r="J57" s="53"/>
      <c r="K57" s="53"/>
      <c r="L57" s="53"/>
      <c r="M57" s="53"/>
      <c r="N57" s="53"/>
      <c r="O57" s="53"/>
      <c r="P57" s="53"/>
    </row>
    <row r="58" spans="1:16" s="37" customFormat="1" ht="15" customHeight="1">
      <c r="A58" s="38">
        <v>55</v>
      </c>
      <c r="B58" s="53" t="s">
        <v>312</v>
      </c>
      <c r="C58" s="53" t="s">
        <v>301</v>
      </c>
      <c r="D58" s="53" t="s">
        <v>311</v>
      </c>
      <c r="E58" s="53" t="s">
        <v>452</v>
      </c>
      <c r="F58" s="53" t="s">
        <v>453</v>
      </c>
      <c r="G58" s="53"/>
      <c r="H58" s="53" t="s">
        <v>291</v>
      </c>
      <c r="I58" s="53"/>
      <c r="J58" s="53"/>
      <c r="K58" s="53"/>
      <c r="L58" s="53" t="s">
        <v>454</v>
      </c>
      <c r="M58" s="53"/>
      <c r="N58" s="53"/>
      <c r="O58" s="53"/>
      <c r="P58" s="53" t="s">
        <v>266</v>
      </c>
    </row>
    <row r="59" spans="1:16" s="37" customFormat="1" ht="15" customHeight="1">
      <c r="A59" s="38">
        <v>56</v>
      </c>
      <c r="B59" s="53" t="s">
        <v>411</v>
      </c>
      <c r="C59" s="53" t="s">
        <v>301</v>
      </c>
      <c r="D59" s="53" t="s">
        <v>410</v>
      </c>
      <c r="E59" s="53" t="s">
        <v>340</v>
      </c>
      <c r="F59" s="53" t="s">
        <v>455</v>
      </c>
      <c r="G59" s="53" t="s">
        <v>456</v>
      </c>
      <c r="H59" s="53">
        <v>7500</v>
      </c>
      <c r="I59" s="53">
        <v>0</v>
      </c>
      <c r="J59" s="53">
        <v>90000</v>
      </c>
      <c r="K59" s="53" t="s">
        <v>457</v>
      </c>
      <c r="L59" s="53" t="s">
        <v>458</v>
      </c>
      <c r="M59" s="53" t="s">
        <v>459</v>
      </c>
      <c r="N59" s="53" t="s">
        <v>460</v>
      </c>
      <c r="O59" s="53" t="s">
        <v>77</v>
      </c>
      <c r="P59" s="53" t="s">
        <v>461</v>
      </c>
    </row>
    <row r="60" spans="1:16" s="37" customFormat="1" ht="15" customHeight="1">
      <c r="A60" s="38">
        <v>57</v>
      </c>
      <c r="B60" s="53" t="s">
        <v>415</v>
      </c>
      <c r="C60" s="53" t="s">
        <v>301</v>
      </c>
      <c r="D60" s="53" t="s">
        <v>414</v>
      </c>
      <c r="E60" s="53" t="s">
        <v>70</v>
      </c>
      <c r="F60" s="53" t="s">
        <v>462</v>
      </c>
      <c r="G60" s="53" t="s">
        <v>463</v>
      </c>
      <c r="H60" s="53">
        <v>8000</v>
      </c>
      <c r="I60" s="53">
        <v>3000</v>
      </c>
      <c r="J60" s="53">
        <v>99000</v>
      </c>
      <c r="K60" s="53" t="s">
        <v>457</v>
      </c>
      <c r="L60" s="53" t="s">
        <v>464</v>
      </c>
      <c r="M60" s="53" t="s">
        <v>459</v>
      </c>
      <c r="N60" s="53" t="s">
        <v>465</v>
      </c>
      <c r="O60" s="53" t="s">
        <v>77</v>
      </c>
      <c r="P60" s="53" t="s">
        <v>461</v>
      </c>
    </row>
    <row r="61" spans="1:16" s="37" customFormat="1" ht="15" customHeight="1">
      <c r="A61" s="38">
        <v>58</v>
      </c>
      <c r="B61" s="53" t="s">
        <v>346</v>
      </c>
      <c r="C61" s="53" t="s">
        <v>301</v>
      </c>
      <c r="D61" s="53" t="s">
        <v>414</v>
      </c>
      <c r="E61" s="53" t="s">
        <v>295</v>
      </c>
      <c r="F61" s="53" t="s">
        <v>348</v>
      </c>
      <c r="G61" s="53" t="s">
        <v>456</v>
      </c>
      <c r="H61" s="53">
        <v>7500</v>
      </c>
      <c r="I61" s="53">
        <v>2000</v>
      </c>
      <c r="J61" s="53">
        <v>92000</v>
      </c>
      <c r="K61" s="53" t="s">
        <v>457</v>
      </c>
      <c r="L61" s="53" t="s">
        <v>466</v>
      </c>
      <c r="M61" s="53" t="s">
        <v>459</v>
      </c>
      <c r="N61" s="53" t="s">
        <v>467</v>
      </c>
      <c r="O61" s="53" t="s">
        <v>77</v>
      </c>
      <c r="P61" s="53" t="s">
        <v>468</v>
      </c>
    </row>
    <row r="62" spans="1:16" s="37" customFormat="1" ht="15" customHeight="1">
      <c r="A62" s="38">
        <v>59</v>
      </c>
      <c r="B62" s="53" t="s">
        <v>417</v>
      </c>
      <c r="C62" s="53" t="s">
        <v>301</v>
      </c>
      <c r="D62" s="53" t="s">
        <v>311</v>
      </c>
      <c r="E62" s="53" t="s">
        <v>340</v>
      </c>
      <c r="F62" s="53" t="s">
        <v>469</v>
      </c>
      <c r="G62" s="53" t="s">
        <v>470</v>
      </c>
      <c r="H62" s="53">
        <v>9000</v>
      </c>
      <c r="I62" s="53">
        <v>3000</v>
      </c>
      <c r="J62" s="53">
        <v>111000</v>
      </c>
      <c r="K62" s="53" t="s">
        <v>471</v>
      </c>
      <c r="L62" s="53" t="s">
        <v>458</v>
      </c>
      <c r="M62" s="53" t="s">
        <v>459</v>
      </c>
      <c r="N62" s="53" t="s">
        <v>472</v>
      </c>
      <c r="O62" s="53" t="s">
        <v>77</v>
      </c>
      <c r="P62" s="53" t="s">
        <v>473</v>
      </c>
    </row>
    <row r="63" spans="1:16" s="37" customFormat="1" ht="15" customHeight="1">
      <c r="A63" s="38">
        <v>60</v>
      </c>
      <c r="B63" s="53" t="s">
        <v>420</v>
      </c>
      <c r="C63" s="53" t="s">
        <v>301</v>
      </c>
      <c r="D63" s="53" t="s">
        <v>419</v>
      </c>
      <c r="E63" s="53" t="s">
        <v>474</v>
      </c>
      <c r="F63" s="53" t="s">
        <v>475</v>
      </c>
      <c r="G63" s="53" t="s">
        <v>470</v>
      </c>
      <c r="H63" s="53">
        <v>5500</v>
      </c>
      <c r="I63" s="53">
        <v>0</v>
      </c>
      <c r="J63" s="53">
        <v>66000</v>
      </c>
      <c r="K63" s="53" t="s">
        <v>457</v>
      </c>
      <c r="L63" s="53" t="s">
        <v>476</v>
      </c>
      <c r="M63" s="53" t="s">
        <v>459</v>
      </c>
      <c r="N63" s="53" t="s">
        <v>472</v>
      </c>
      <c r="O63" s="53" t="s">
        <v>77</v>
      </c>
      <c r="P63" s="53" t="s">
        <v>477</v>
      </c>
    </row>
    <row r="64" spans="1:16" s="37" customFormat="1" ht="15" customHeight="1">
      <c r="A64" s="38">
        <v>61</v>
      </c>
      <c r="B64" s="53" t="s">
        <v>421</v>
      </c>
      <c r="C64" s="53" t="s">
        <v>301</v>
      </c>
      <c r="D64" s="53" t="s">
        <v>419</v>
      </c>
      <c r="E64" s="53" t="s">
        <v>60</v>
      </c>
      <c r="F64" s="53" t="s">
        <v>462</v>
      </c>
      <c r="G64" s="53"/>
      <c r="H64" s="53">
        <v>7500</v>
      </c>
      <c r="I64" s="53">
        <v>3000</v>
      </c>
      <c r="J64" s="53">
        <v>93000</v>
      </c>
      <c r="K64" s="53" t="s">
        <v>457</v>
      </c>
      <c r="L64" s="53" t="s">
        <v>464</v>
      </c>
      <c r="M64" s="53" t="s">
        <v>459</v>
      </c>
      <c r="N64" s="53" t="s">
        <v>465</v>
      </c>
      <c r="O64" s="53" t="s">
        <v>77</v>
      </c>
      <c r="P64" s="53" t="s">
        <v>461</v>
      </c>
    </row>
    <row r="65" spans="1:16" s="37" customFormat="1" ht="15" customHeight="1">
      <c r="A65" s="38">
        <v>62</v>
      </c>
      <c r="B65" s="53" t="s">
        <v>422</v>
      </c>
      <c r="C65" s="53" t="s">
        <v>301</v>
      </c>
      <c r="D65" s="53" t="s">
        <v>419</v>
      </c>
      <c r="E65" s="53" t="s">
        <v>70</v>
      </c>
      <c r="F65" s="53" t="s">
        <v>478</v>
      </c>
      <c r="G65" s="53" t="s">
        <v>463</v>
      </c>
      <c r="H65" s="53">
        <v>6500</v>
      </c>
      <c r="I65" s="53">
        <v>0</v>
      </c>
      <c r="J65" s="53">
        <v>78000</v>
      </c>
      <c r="K65" s="53" t="s">
        <v>457</v>
      </c>
      <c r="L65" s="53" t="s">
        <v>466</v>
      </c>
      <c r="M65" s="53" t="s">
        <v>459</v>
      </c>
      <c r="N65" s="53" t="s">
        <v>467</v>
      </c>
      <c r="O65" s="53" t="s">
        <v>77</v>
      </c>
      <c r="P65" s="53" t="s">
        <v>479</v>
      </c>
    </row>
    <row r="66" spans="1:16" s="37" customFormat="1" ht="15" customHeight="1">
      <c r="A66" s="38">
        <v>63</v>
      </c>
      <c r="B66" s="53" t="s">
        <v>425</v>
      </c>
      <c r="C66" s="53" t="s">
        <v>301</v>
      </c>
      <c r="D66" s="53" t="s">
        <v>424</v>
      </c>
      <c r="E66" s="53">
        <v>0</v>
      </c>
      <c r="F66" s="53" t="s">
        <v>77</v>
      </c>
      <c r="G66" s="53" t="s">
        <v>77</v>
      </c>
      <c r="H66" s="53" t="s">
        <v>77</v>
      </c>
      <c r="I66" s="53" t="s">
        <v>77</v>
      </c>
      <c r="J66" s="53" t="s">
        <v>77</v>
      </c>
      <c r="K66" s="53" t="s">
        <v>77</v>
      </c>
      <c r="L66" s="53" t="s">
        <v>77</v>
      </c>
      <c r="M66" s="53" t="s">
        <v>77</v>
      </c>
      <c r="N66" s="53" t="s">
        <v>77</v>
      </c>
      <c r="O66" s="53" t="s">
        <v>77</v>
      </c>
      <c r="P66" s="53" t="s">
        <v>477</v>
      </c>
    </row>
    <row r="67" spans="1:16" s="37" customFormat="1" ht="15" customHeight="1">
      <c r="A67" s="38">
        <v>64</v>
      </c>
      <c r="B67" s="53" t="s">
        <v>428</v>
      </c>
      <c r="C67" s="53" t="s">
        <v>301</v>
      </c>
      <c r="D67" s="53" t="s">
        <v>427</v>
      </c>
      <c r="E67" s="53" t="s">
        <v>227</v>
      </c>
      <c r="F67" s="53" t="s">
        <v>480</v>
      </c>
      <c r="G67" s="53" t="s">
        <v>481</v>
      </c>
      <c r="H67" s="53">
        <v>12000</v>
      </c>
      <c r="I67" s="53">
        <v>0</v>
      </c>
      <c r="J67" s="53">
        <v>144000</v>
      </c>
      <c r="K67" s="53">
        <v>0</v>
      </c>
      <c r="L67" s="53">
        <v>0</v>
      </c>
      <c r="M67" s="53" t="s">
        <v>482</v>
      </c>
      <c r="N67" s="53" t="s">
        <v>483</v>
      </c>
      <c r="O67" s="53" t="s">
        <v>77</v>
      </c>
      <c r="P67" s="53" t="s">
        <v>484</v>
      </c>
    </row>
    <row r="68" spans="1:16" s="37" customFormat="1" ht="15" customHeight="1">
      <c r="A68" s="38">
        <v>65</v>
      </c>
      <c r="B68" s="53" t="s">
        <v>432</v>
      </c>
      <c r="C68" s="53" t="s">
        <v>301</v>
      </c>
      <c r="D68" s="53" t="s">
        <v>431</v>
      </c>
      <c r="E68" s="53" t="s">
        <v>47</v>
      </c>
      <c r="F68" s="53" t="s">
        <v>485</v>
      </c>
      <c r="G68" s="53" t="s">
        <v>486</v>
      </c>
      <c r="H68" s="53">
        <v>13000</v>
      </c>
      <c r="I68" s="53">
        <v>20000</v>
      </c>
      <c r="J68" s="53">
        <v>160000</v>
      </c>
      <c r="K68" s="53">
        <v>0</v>
      </c>
      <c r="L68" s="53">
        <v>0</v>
      </c>
      <c r="M68" s="53" t="s">
        <v>77</v>
      </c>
      <c r="N68" s="53" t="s">
        <v>487</v>
      </c>
      <c r="O68" s="53" t="s">
        <v>77</v>
      </c>
      <c r="P68" s="53" t="s">
        <v>488</v>
      </c>
    </row>
    <row r="69" spans="1:16" s="37" customFormat="1" ht="15" customHeight="1">
      <c r="A69" s="38">
        <v>66</v>
      </c>
      <c r="B69" s="53" t="s">
        <v>433</v>
      </c>
      <c r="C69" s="53" t="s">
        <v>301</v>
      </c>
      <c r="D69" s="53" t="s">
        <v>311</v>
      </c>
      <c r="E69" s="53" t="s">
        <v>264</v>
      </c>
      <c r="F69" s="53" t="s">
        <v>489</v>
      </c>
      <c r="G69" s="53" t="s">
        <v>490</v>
      </c>
      <c r="H69" s="53">
        <v>7800</v>
      </c>
      <c r="I69" s="53">
        <v>0</v>
      </c>
      <c r="J69" s="53">
        <v>936000</v>
      </c>
      <c r="K69" s="53">
        <v>0</v>
      </c>
      <c r="L69" s="53">
        <v>0</v>
      </c>
      <c r="M69" s="53" t="s">
        <v>491</v>
      </c>
      <c r="N69" s="53" t="s">
        <v>492</v>
      </c>
      <c r="O69" s="53" t="s">
        <v>77</v>
      </c>
      <c r="P69" s="53" t="s">
        <v>493</v>
      </c>
    </row>
    <row r="70" spans="1:16" s="37" customFormat="1" ht="15" customHeight="1">
      <c r="A70" s="38">
        <v>67</v>
      </c>
      <c r="B70" s="53" t="s">
        <v>436</v>
      </c>
      <c r="C70" s="53" t="s">
        <v>301</v>
      </c>
      <c r="D70" s="53" t="s">
        <v>435</v>
      </c>
      <c r="E70" s="53" t="s">
        <v>494</v>
      </c>
      <c r="F70" s="53" t="s">
        <v>77</v>
      </c>
      <c r="G70" s="53" t="s">
        <v>77</v>
      </c>
      <c r="H70" s="53" t="s">
        <v>77</v>
      </c>
      <c r="I70" s="53" t="s">
        <v>77</v>
      </c>
      <c r="J70" s="53" t="s">
        <v>77</v>
      </c>
      <c r="K70" s="53" t="s">
        <v>77</v>
      </c>
      <c r="L70" s="53" t="s">
        <v>77</v>
      </c>
      <c r="M70" s="53" t="s">
        <v>77</v>
      </c>
      <c r="N70" s="53" t="s">
        <v>77</v>
      </c>
      <c r="O70" s="53" t="s">
        <v>77</v>
      </c>
      <c r="P70" s="53" t="s">
        <v>495</v>
      </c>
    </row>
    <row r="71" spans="1:16" s="37" customFormat="1" ht="15" customHeight="1">
      <c r="A71" s="38">
        <v>68</v>
      </c>
      <c r="B71" s="53" t="s">
        <v>438</v>
      </c>
      <c r="C71" s="53" t="s">
        <v>301</v>
      </c>
      <c r="D71" s="53" t="s">
        <v>437</v>
      </c>
      <c r="E71" s="53" t="s">
        <v>249</v>
      </c>
      <c r="F71" s="53" t="s">
        <v>496</v>
      </c>
      <c r="G71" s="53" t="s">
        <v>481</v>
      </c>
      <c r="H71" s="53">
        <v>18000</v>
      </c>
      <c r="I71" s="53">
        <v>0</v>
      </c>
      <c r="J71" s="53">
        <v>216000</v>
      </c>
      <c r="K71" s="53">
        <v>0</v>
      </c>
      <c r="L71" s="53">
        <v>840</v>
      </c>
      <c r="M71" s="53" t="s">
        <v>77</v>
      </c>
      <c r="N71" s="53" t="s">
        <v>497</v>
      </c>
      <c r="O71" s="53" t="s">
        <v>77</v>
      </c>
      <c r="P71" s="53" t="s">
        <v>498</v>
      </c>
    </row>
    <row r="72" spans="1:16" s="37" customFormat="1" ht="15" customHeight="1">
      <c r="A72" s="38">
        <v>69</v>
      </c>
      <c r="B72" s="53" t="s">
        <v>440</v>
      </c>
      <c r="C72" s="53" t="s">
        <v>301</v>
      </c>
      <c r="D72" s="53" t="s">
        <v>439</v>
      </c>
      <c r="E72" s="53" t="s">
        <v>86</v>
      </c>
      <c r="F72" s="53" t="s">
        <v>499</v>
      </c>
      <c r="G72" s="53" t="s">
        <v>377</v>
      </c>
      <c r="H72" s="53">
        <v>15000</v>
      </c>
      <c r="I72" s="53">
        <v>0</v>
      </c>
      <c r="J72" s="53">
        <v>180000</v>
      </c>
      <c r="K72" s="53">
        <v>300</v>
      </c>
      <c r="L72" s="53">
        <v>500</v>
      </c>
      <c r="M72" s="53" t="s">
        <v>77</v>
      </c>
      <c r="N72" s="53" t="s">
        <v>500</v>
      </c>
      <c r="O72" s="53" t="s">
        <v>77</v>
      </c>
      <c r="P72" s="53" t="s">
        <v>488</v>
      </c>
    </row>
    <row r="73" spans="1:16" s="37" customFormat="1" ht="15" customHeight="1">
      <c r="A73" s="38">
        <v>70</v>
      </c>
      <c r="B73" s="53" t="s">
        <v>442</v>
      </c>
      <c r="C73" s="53" t="s">
        <v>301</v>
      </c>
      <c r="D73" s="53" t="s">
        <v>441</v>
      </c>
      <c r="E73" s="53" t="s">
        <v>285</v>
      </c>
      <c r="F73" s="53" t="s">
        <v>501</v>
      </c>
      <c r="G73" s="53"/>
      <c r="H73" s="53">
        <v>8000</v>
      </c>
      <c r="I73" s="53"/>
      <c r="J73" s="53">
        <v>96000</v>
      </c>
      <c r="K73" s="53" t="s">
        <v>502</v>
      </c>
      <c r="L73" s="53"/>
      <c r="M73" s="53" t="s">
        <v>503</v>
      </c>
      <c r="N73" s="53" t="s">
        <v>504</v>
      </c>
      <c r="O73" s="53" t="s">
        <v>505</v>
      </c>
      <c r="P73" s="53" t="s">
        <v>66</v>
      </c>
    </row>
    <row r="74" spans="1:16" s="37" customFormat="1" ht="15" customHeight="1">
      <c r="A74" s="38">
        <v>71</v>
      </c>
      <c r="B74" s="53" t="s">
        <v>443</v>
      </c>
      <c r="C74" s="53" t="s">
        <v>301</v>
      </c>
      <c r="D74" s="53" t="s">
        <v>441</v>
      </c>
      <c r="E74" s="53" t="s">
        <v>474</v>
      </c>
      <c r="F74" s="53" t="s">
        <v>506</v>
      </c>
      <c r="G74" s="53"/>
      <c r="H74" s="53">
        <v>8000</v>
      </c>
      <c r="I74" s="53"/>
      <c r="J74" s="53">
        <v>96000</v>
      </c>
      <c r="K74" s="53"/>
      <c r="L74" s="53">
        <v>232</v>
      </c>
      <c r="M74" s="53"/>
      <c r="N74" s="53"/>
      <c r="O74" s="53" t="s">
        <v>507</v>
      </c>
      <c r="P74" s="53" t="s">
        <v>66</v>
      </c>
    </row>
    <row r="75" spans="1:16" s="37" customFormat="1" ht="15" customHeight="1">
      <c r="A75" s="38">
        <v>72</v>
      </c>
      <c r="B75" s="53" t="s">
        <v>444</v>
      </c>
      <c r="C75" s="53" t="s">
        <v>301</v>
      </c>
      <c r="D75" s="53" t="s">
        <v>414</v>
      </c>
      <c r="E75" s="53" t="s">
        <v>47</v>
      </c>
      <c r="F75" s="53" t="s">
        <v>508</v>
      </c>
      <c r="G75" s="53"/>
      <c r="H75" s="53">
        <v>10000</v>
      </c>
      <c r="I75" s="53"/>
      <c r="J75" s="53">
        <v>120000</v>
      </c>
      <c r="K75" s="53" t="s">
        <v>77</v>
      </c>
      <c r="L75" s="53">
        <v>480</v>
      </c>
      <c r="M75" s="53" t="s">
        <v>509</v>
      </c>
      <c r="N75" s="53" t="s">
        <v>510</v>
      </c>
      <c r="O75" s="53" t="s">
        <v>77</v>
      </c>
      <c r="P75" s="53" t="s">
        <v>385</v>
      </c>
    </row>
    <row r="76" spans="1:16" s="37" customFormat="1" ht="15" customHeight="1">
      <c r="A76" s="38">
        <v>73</v>
      </c>
      <c r="B76" s="53" t="s">
        <v>445</v>
      </c>
      <c r="C76" s="53" t="s">
        <v>301</v>
      </c>
      <c r="D76" s="53" t="s">
        <v>311</v>
      </c>
      <c r="E76" s="53" t="s">
        <v>47</v>
      </c>
      <c r="F76" s="53" t="s">
        <v>511</v>
      </c>
      <c r="G76" s="53"/>
      <c r="H76" s="53">
        <v>8000</v>
      </c>
      <c r="I76" s="53"/>
      <c r="J76" s="53">
        <v>96000</v>
      </c>
      <c r="K76" s="53"/>
      <c r="L76" s="53"/>
      <c r="M76" s="53"/>
      <c r="N76" s="53"/>
      <c r="O76" s="53"/>
      <c r="P76" s="53" t="s">
        <v>385</v>
      </c>
    </row>
    <row r="77" spans="1:16" s="37" customFormat="1" ht="15" customHeight="1">
      <c r="A77" s="38">
        <v>74</v>
      </c>
      <c r="B77" s="53" t="s">
        <v>447</v>
      </c>
      <c r="C77" s="53" t="s">
        <v>301</v>
      </c>
      <c r="D77" s="53" t="s">
        <v>446</v>
      </c>
      <c r="E77" s="53" t="s">
        <v>70</v>
      </c>
      <c r="F77" s="53" t="s">
        <v>512</v>
      </c>
      <c r="G77" s="53"/>
      <c r="H77" s="53" t="s">
        <v>513</v>
      </c>
      <c r="I77" s="53"/>
      <c r="J77" s="53"/>
      <c r="K77" s="53"/>
      <c r="L77" s="53"/>
      <c r="M77" s="53"/>
      <c r="N77" s="53"/>
      <c r="O77" s="53"/>
      <c r="P77" s="53" t="s">
        <v>514</v>
      </c>
    </row>
    <row r="78" spans="1:16" s="37" customFormat="1" ht="15" customHeight="1">
      <c r="A78" s="38">
        <v>75</v>
      </c>
      <c r="B78" s="53" t="s">
        <v>448</v>
      </c>
      <c r="C78" s="53" t="s">
        <v>301</v>
      </c>
      <c r="D78" s="53" t="s">
        <v>441</v>
      </c>
      <c r="E78" s="53" t="s">
        <v>474</v>
      </c>
      <c r="F78" s="53" t="s">
        <v>515</v>
      </c>
      <c r="G78" s="53"/>
      <c r="H78" s="53"/>
      <c r="I78" s="53"/>
      <c r="J78" s="53"/>
      <c r="K78" s="53"/>
      <c r="L78" s="53"/>
      <c r="M78" s="53"/>
      <c r="N78" s="53"/>
      <c r="O78" s="53"/>
      <c r="P78" s="53"/>
    </row>
    <row r="79" spans="1:16" s="37" customFormat="1" ht="15" customHeight="1">
      <c r="A79" s="38">
        <v>76</v>
      </c>
      <c r="B79" s="53" t="s">
        <v>449</v>
      </c>
      <c r="C79" s="53" t="s">
        <v>301</v>
      </c>
      <c r="D79" s="53" t="s">
        <v>441</v>
      </c>
      <c r="E79" s="53" t="s">
        <v>77</v>
      </c>
      <c r="F79" s="53" t="s">
        <v>516</v>
      </c>
      <c r="G79" s="53"/>
      <c r="H79" s="53"/>
      <c r="I79" s="53"/>
      <c r="J79" s="53"/>
      <c r="K79" s="53"/>
      <c r="L79" s="53"/>
      <c r="M79" s="53"/>
      <c r="N79" s="53"/>
      <c r="O79" s="53"/>
      <c r="P79" s="53">
        <v>9000</v>
      </c>
    </row>
    <row r="80" spans="1:16" s="37" customFormat="1" ht="15" customHeight="1">
      <c r="A80" s="38">
        <v>77</v>
      </c>
      <c r="B80" s="53" t="s">
        <v>314</v>
      </c>
      <c r="C80" s="53" t="s">
        <v>522</v>
      </c>
      <c r="D80" s="53" t="s">
        <v>315</v>
      </c>
      <c r="E80" s="53" t="s">
        <v>316</v>
      </c>
      <c r="F80" s="53" t="s">
        <v>317</v>
      </c>
      <c r="G80" s="53"/>
      <c r="H80" s="53"/>
      <c r="I80" s="53"/>
      <c r="J80" s="53"/>
      <c r="K80" s="53"/>
      <c r="L80" s="53"/>
      <c r="M80" s="53"/>
      <c r="N80" s="53"/>
      <c r="O80" s="53"/>
      <c r="P80" s="53" t="s">
        <v>318</v>
      </c>
    </row>
    <row r="81" spans="1:16" s="37" customFormat="1" ht="15" customHeight="1">
      <c r="A81" s="38">
        <v>78</v>
      </c>
      <c r="B81" s="53" t="s">
        <v>319</v>
      </c>
      <c r="C81" s="53" t="s">
        <v>522</v>
      </c>
      <c r="D81" s="53" t="s">
        <v>315</v>
      </c>
      <c r="E81" s="53" t="s">
        <v>86</v>
      </c>
      <c r="F81" s="53" t="s">
        <v>320</v>
      </c>
      <c r="G81" s="53"/>
      <c r="H81" s="53">
        <v>20000</v>
      </c>
      <c r="I81" s="53" t="s">
        <v>321</v>
      </c>
      <c r="J81" s="53" t="s">
        <v>322</v>
      </c>
      <c r="K81" s="53" t="s">
        <v>323</v>
      </c>
      <c r="L81" s="53" t="s">
        <v>324</v>
      </c>
      <c r="M81" s="53"/>
      <c r="N81" s="53" t="s">
        <v>289</v>
      </c>
      <c r="O81" s="53"/>
      <c r="P81" s="53" t="s">
        <v>325</v>
      </c>
    </row>
    <row r="82" spans="1:16" s="37" customFormat="1" ht="15" customHeight="1">
      <c r="A82" s="38">
        <v>79</v>
      </c>
      <c r="B82" s="53" t="s">
        <v>326</v>
      </c>
      <c r="C82" s="53" t="s">
        <v>522</v>
      </c>
      <c r="D82" s="53" t="s">
        <v>327</v>
      </c>
      <c r="E82" s="53" t="s">
        <v>328</v>
      </c>
      <c r="F82" s="53" t="s">
        <v>329</v>
      </c>
      <c r="G82" s="53"/>
      <c r="H82" s="53"/>
      <c r="I82" s="53"/>
      <c r="J82" s="53"/>
      <c r="K82" s="53"/>
      <c r="L82" s="53"/>
      <c r="M82" s="53"/>
      <c r="N82" s="53"/>
      <c r="O82" s="53"/>
      <c r="P82" s="53" t="s">
        <v>330</v>
      </c>
    </row>
    <row r="83" spans="1:16" s="37" customFormat="1" ht="15" customHeight="1">
      <c r="A83" s="38">
        <v>80</v>
      </c>
      <c r="B83" s="53" t="s">
        <v>331</v>
      </c>
      <c r="C83" s="53" t="s">
        <v>522</v>
      </c>
      <c r="D83" s="53" t="s">
        <v>315</v>
      </c>
      <c r="E83" s="53" t="s">
        <v>332</v>
      </c>
      <c r="F83" s="53" t="s">
        <v>333</v>
      </c>
      <c r="G83" s="53"/>
      <c r="H83" s="53">
        <v>10000</v>
      </c>
      <c r="I83" s="53"/>
      <c r="J83" s="53"/>
      <c r="K83" s="53"/>
      <c r="L83" s="53"/>
      <c r="M83" s="53"/>
      <c r="N83" s="53"/>
      <c r="O83" s="53"/>
      <c r="P83" s="53" t="s">
        <v>334</v>
      </c>
    </row>
    <row r="84" spans="1:16" s="37" customFormat="1" ht="15" customHeight="1">
      <c r="A84" s="38">
        <v>81</v>
      </c>
      <c r="B84" s="53" t="s">
        <v>335</v>
      </c>
      <c r="C84" s="53" t="s">
        <v>522</v>
      </c>
      <c r="D84" s="53" t="s">
        <v>336</v>
      </c>
      <c r="E84" s="53" t="s">
        <v>54</v>
      </c>
      <c r="F84" s="53" t="s">
        <v>337</v>
      </c>
      <c r="G84" s="53"/>
      <c r="H84" s="53"/>
      <c r="I84" s="53"/>
      <c r="J84" s="53"/>
      <c r="K84" s="53"/>
      <c r="L84" s="53"/>
      <c r="M84" s="53"/>
      <c r="N84" s="53"/>
      <c r="O84" s="53"/>
      <c r="P84" s="53" t="s">
        <v>338</v>
      </c>
    </row>
    <row r="85" spans="1:16" s="37" customFormat="1" ht="15" customHeight="1">
      <c r="A85" s="38">
        <v>82</v>
      </c>
      <c r="B85" s="53" t="s">
        <v>339</v>
      </c>
      <c r="C85" s="53" t="s">
        <v>522</v>
      </c>
      <c r="D85" s="53" t="s">
        <v>315</v>
      </c>
      <c r="E85" s="53" t="s">
        <v>340</v>
      </c>
      <c r="F85" s="53" t="s">
        <v>341</v>
      </c>
      <c r="G85" s="53"/>
      <c r="H85" s="53">
        <v>15200</v>
      </c>
      <c r="I85" s="53" t="s">
        <v>342</v>
      </c>
      <c r="J85" s="53" t="s">
        <v>343</v>
      </c>
      <c r="K85" s="53" t="s">
        <v>344</v>
      </c>
      <c r="L85" s="53" t="s">
        <v>345</v>
      </c>
      <c r="M85" s="53"/>
      <c r="N85" s="53" t="s">
        <v>289</v>
      </c>
      <c r="O85" s="53"/>
      <c r="P85" s="53" t="s">
        <v>338</v>
      </c>
    </row>
    <row r="86" spans="1:16" s="37" customFormat="1" ht="15" customHeight="1">
      <c r="A86" s="38">
        <v>83</v>
      </c>
      <c r="B86" s="53" t="s">
        <v>346</v>
      </c>
      <c r="C86" s="53" t="s">
        <v>522</v>
      </c>
      <c r="D86" s="53" t="s">
        <v>347</v>
      </c>
      <c r="E86" s="53">
        <v>15</v>
      </c>
      <c r="F86" s="53" t="s">
        <v>348</v>
      </c>
      <c r="G86" s="53"/>
      <c r="H86" s="53">
        <v>6000</v>
      </c>
      <c r="I86" s="53"/>
      <c r="J86" s="53"/>
      <c r="K86" s="53"/>
      <c r="L86" s="53"/>
      <c r="M86" s="53"/>
      <c r="N86" s="53"/>
      <c r="O86" s="53"/>
      <c r="P86" s="53" t="s">
        <v>349</v>
      </c>
    </row>
    <row r="87" spans="1:16" s="37" customFormat="1" ht="15" customHeight="1">
      <c r="A87" s="38">
        <v>84</v>
      </c>
      <c r="B87" s="35" t="s">
        <v>535</v>
      </c>
      <c r="C87" s="35" t="s">
        <v>416</v>
      </c>
      <c r="D87" s="35" t="s">
        <v>540</v>
      </c>
      <c r="E87" s="35" t="s">
        <v>452</v>
      </c>
      <c r="F87" s="55" t="s">
        <v>541</v>
      </c>
      <c r="G87" s="35"/>
      <c r="H87" s="35">
        <v>20000</v>
      </c>
      <c r="I87" s="35"/>
      <c r="J87" s="35"/>
      <c r="K87" s="35"/>
      <c r="L87" s="35"/>
      <c r="M87" s="35"/>
      <c r="N87" s="35"/>
      <c r="O87" s="35"/>
      <c r="P87" s="35" t="s">
        <v>542</v>
      </c>
    </row>
    <row r="88" spans="1:16" s="37" customFormat="1" ht="15" customHeight="1">
      <c r="A88" s="38">
        <v>85</v>
      </c>
      <c r="B88" s="35" t="s">
        <v>543</v>
      </c>
      <c r="C88" s="35" t="s">
        <v>416</v>
      </c>
      <c r="D88" s="35" t="s">
        <v>544</v>
      </c>
      <c r="E88" s="35" t="s">
        <v>332</v>
      </c>
      <c r="F88" s="56" t="s">
        <v>537</v>
      </c>
      <c r="G88" s="57"/>
      <c r="H88" s="35">
        <v>6000</v>
      </c>
      <c r="I88" s="55"/>
      <c r="J88" s="35"/>
      <c r="K88" s="55"/>
      <c r="L88" s="58"/>
      <c r="M88" s="57"/>
      <c r="N88" s="35"/>
      <c r="O88" s="57"/>
      <c r="P88" s="35">
        <v>7000</v>
      </c>
    </row>
    <row r="89" spans="1:16" s="37" customFormat="1" ht="15" customHeight="1">
      <c r="A89" s="38">
        <v>86</v>
      </c>
      <c r="B89" s="35" t="s">
        <v>545</v>
      </c>
      <c r="C89" s="35" t="s">
        <v>416</v>
      </c>
      <c r="D89" s="35" t="s">
        <v>536</v>
      </c>
      <c r="E89" s="35" t="s">
        <v>340</v>
      </c>
      <c r="F89" s="55" t="s">
        <v>538</v>
      </c>
      <c r="G89" s="35"/>
      <c r="H89" s="35">
        <v>10000</v>
      </c>
      <c r="I89" s="35"/>
      <c r="J89" s="35"/>
      <c r="K89" s="35"/>
      <c r="L89" s="35"/>
      <c r="M89" s="35"/>
      <c r="N89" s="35"/>
      <c r="O89" s="35"/>
      <c r="P89" s="55">
        <v>11000</v>
      </c>
    </row>
    <row r="90" spans="1:16" s="37" customFormat="1" ht="15" customHeight="1">
      <c r="A90" s="38">
        <v>87</v>
      </c>
      <c r="B90" s="35" t="s">
        <v>546</v>
      </c>
      <c r="C90" s="35" t="s">
        <v>416</v>
      </c>
      <c r="D90" s="35" t="s">
        <v>540</v>
      </c>
      <c r="E90" s="57" t="s">
        <v>547</v>
      </c>
      <c r="F90" s="59" t="s">
        <v>539</v>
      </c>
      <c r="G90" s="57"/>
      <c r="H90" s="57">
        <v>25000</v>
      </c>
      <c r="I90" s="57">
        <v>1</v>
      </c>
      <c r="J90" s="57" t="s">
        <v>548</v>
      </c>
      <c r="K90" s="58" t="s">
        <v>549</v>
      </c>
      <c r="L90" s="55" t="s">
        <v>550</v>
      </c>
      <c r="M90" s="57"/>
      <c r="N90" s="35" t="s">
        <v>281</v>
      </c>
      <c r="O90" s="57"/>
      <c r="P90" s="60" t="s">
        <v>551</v>
      </c>
    </row>
    <row r="91" spans="1:16" s="37" customFormat="1" ht="15" customHeight="1">
      <c r="A91" s="38">
        <v>88</v>
      </c>
      <c r="B91" s="35" t="s">
        <v>552</v>
      </c>
      <c r="C91" s="35" t="s">
        <v>416</v>
      </c>
      <c r="D91" s="35" t="s">
        <v>315</v>
      </c>
      <c r="E91" s="57" t="s">
        <v>54</v>
      </c>
      <c r="F91" s="61" t="s">
        <v>553</v>
      </c>
      <c r="G91" s="57"/>
      <c r="H91" s="57" t="s">
        <v>554</v>
      </c>
      <c r="I91" s="57" t="s">
        <v>555</v>
      </c>
      <c r="J91" s="57"/>
      <c r="K91" s="57"/>
      <c r="L91" s="57"/>
      <c r="M91" s="57"/>
      <c r="N91" s="35"/>
      <c r="O91" s="57"/>
      <c r="P91" s="57" t="s">
        <v>556</v>
      </c>
    </row>
    <row r="92" spans="1:16" s="37" customFormat="1" ht="15" customHeight="1">
      <c r="A92" s="38">
        <v>89</v>
      </c>
      <c r="B92" s="55" t="s">
        <v>557</v>
      </c>
      <c r="C92" s="35" t="s">
        <v>416</v>
      </c>
      <c r="D92" s="55" t="s">
        <v>427</v>
      </c>
      <c r="E92" s="55" t="s">
        <v>383</v>
      </c>
      <c r="F92" s="55" t="s">
        <v>558</v>
      </c>
      <c r="G92" s="55"/>
      <c r="H92" s="55" t="s">
        <v>559</v>
      </c>
      <c r="I92" s="55"/>
      <c r="J92" s="55"/>
      <c r="K92" s="55" t="s">
        <v>560</v>
      </c>
      <c r="L92" s="55" t="s">
        <v>561</v>
      </c>
      <c r="M92" s="55"/>
      <c r="N92" s="62" t="s">
        <v>281</v>
      </c>
      <c r="O92" s="55"/>
      <c r="P92" s="63" t="s">
        <v>562</v>
      </c>
    </row>
    <row r="93" spans="1:16" s="37" customFormat="1" ht="15" customHeight="1">
      <c r="A93" s="38">
        <v>90</v>
      </c>
      <c r="B93" s="53" t="s">
        <v>564</v>
      </c>
      <c r="C93" s="53" t="s">
        <v>580</v>
      </c>
      <c r="D93" s="53" t="s">
        <v>563</v>
      </c>
      <c r="E93" s="53" t="s">
        <v>54</v>
      </c>
      <c r="F93" s="53" t="s">
        <v>581</v>
      </c>
      <c r="G93" s="53" t="s">
        <v>287</v>
      </c>
      <c r="H93" s="53" t="s">
        <v>92</v>
      </c>
      <c r="I93" s="53"/>
      <c r="J93" s="53" t="s">
        <v>582</v>
      </c>
      <c r="K93" s="53" t="s">
        <v>555</v>
      </c>
      <c r="L93" s="53" t="s">
        <v>583</v>
      </c>
      <c r="M93" s="53"/>
      <c r="N93" s="53"/>
      <c r="O93" s="53"/>
      <c r="P93" s="53" t="s">
        <v>584</v>
      </c>
    </row>
    <row r="94" spans="1:16" s="37" customFormat="1" ht="15" customHeight="1">
      <c r="A94" s="38">
        <v>91</v>
      </c>
      <c r="B94" s="53" t="s">
        <v>371</v>
      </c>
      <c r="C94" s="53" t="s">
        <v>580</v>
      </c>
      <c r="D94" s="53" t="s">
        <v>237</v>
      </c>
      <c r="E94" s="53" t="s">
        <v>90</v>
      </c>
      <c r="F94" s="53" t="s">
        <v>382</v>
      </c>
      <c r="G94" s="53" t="s">
        <v>287</v>
      </c>
      <c r="H94" s="53"/>
      <c r="I94" s="53"/>
      <c r="J94" s="53"/>
      <c r="K94" s="53"/>
      <c r="L94" s="53"/>
      <c r="M94" s="53"/>
      <c r="N94" s="53"/>
      <c r="O94" s="53"/>
      <c r="P94" s="53" t="s">
        <v>239</v>
      </c>
    </row>
    <row r="95" spans="1:16" s="37" customFormat="1" ht="15" customHeight="1">
      <c r="A95" s="38">
        <v>92</v>
      </c>
      <c r="B95" s="53" t="s">
        <v>565</v>
      </c>
      <c r="C95" s="53" t="s">
        <v>580</v>
      </c>
      <c r="D95" s="53" t="s">
        <v>237</v>
      </c>
      <c r="E95" s="53" t="s">
        <v>316</v>
      </c>
      <c r="F95" s="53" t="s">
        <v>585</v>
      </c>
      <c r="G95" s="53" t="s">
        <v>377</v>
      </c>
      <c r="H95" s="53" t="s">
        <v>92</v>
      </c>
      <c r="I95" s="53"/>
      <c r="J95" s="53" t="s">
        <v>343</v>
      </c>
      <c r="K95" s="53"/>
      <c r="L95" s="53"/>
      <c r="M95" s="53"/>
      <c r="N95" s="53"/>
      <c r="O95" s="53"/>
      <c r="P95" s="53" t="s">
        <v>586</v>
      </c>
    </row>
    <row r="96" spans="1:16" s="37" customFormat="1" ht="15" customHeight="1">
      <c r="A96" s="38">
        <v>93</v>
      </c>
      <c r="B96" s="53" t="s">
        <v>372</v>
      </c>
      <c r="C96" s="53" t="s">
        <v>580</v>
      </c>
      <c r="D96" s="53" t="s">
        <v>367</v>
      </c>
      <c r="E96" s="53" t="s">
        <v>383</v>
      </c>
      <c r="F96" s="53" t="s">
        <v>384</v>
      </c>
      <c r="G96" s="53" t="s">
        <v>377</v>
      </c>
      <c r="H96" s="53" t="s">
        <v>385</v>
      </c>
      <c r="I96" s="53"/>
      <c r="J96" s="53"/>
      <c r="K96" s="53"/>
      <c r="L96" s="53"/>
      <c r="M96" s="53"/>
      <c r="N96" s="53"/>
      <c r="O96" s="53"/>
      <c r="P96" s="53" t="s">
        <v>385</v>
      </c>
    </row>
    <row r="97" spans="1:16" s="37" customFormat="1" ht="15" customHeight="1">
      <c r="A97" s="38">
        <v>94</v>
      </c>
      <c r="B97" s="53" t="s">
        <v>566</v>
      </c>
      <c r="C97" s="53" t="s">
        <v>580</v>
      </c>
      <c r="D97" s="53" t="s">
        <v>517</v>
      </c>
      <c r="E97" s="53" t="s">
        <v>285</v>
      </c>
      <c r="F97" s="53" t="s">
        <v>587</v>
      </c>
      <c r="G97" s="53" t="s">
        <v>588</v>
      </c>
      <c r="H97" s="53" t="s">
        <v>92</v>
      </c>
      <c r="I97" s="53"/>
      <c r="J97" s="53" t="s">
        <v>252</v>
      </c>
      <c r="K97" s="53"/>
      <c r="L97" s="53"/>
      <c r="M97" s="53"/>
      <c r="N97" s="53"/>
      <c r="O97" s="53"/>
      <c r="P97" s="53" t="s">
        <v>589</v>
      </c>
    </row>
    <row r="98" spans="1:16" s="37" customFormat="1" ht="15" customHeight="1">
      <c r="A98" s="38">
        <v>95</v>
      </c>
      <c r="B98" s="53" t="s">
        <v>568</v>
      </c>
      <c r="C98" s="53" t="s">
        <v>580</v>
      </c>
      <c r="D98" s="53" t="s">
        <v>567</v>
      </c>
      <c r="E98" s="53" t="s">
        <v>90</v>
      </c>
      <c r="F98" s="53" t="s">
        <v>590</v>
      </c>
      <c r="G98" s="53" t="s">
        <v>591</v>
      </c>
      <c r="H98" s="53"/>
      <c r="I98" s="53"/>
      <c r="J98" s="53" t="s">
        <v>297</v>
      </c>
      <c r="K98" s="53"/>
      <c r="L98" s="53"/>
      <c r="M98" s="53"/>
      <c r="N98" s="53"/>
      <c r="O98" s="53"/>
      <c r="P98" s="53" t="s">
        <v>592</v>
      </c>
    </row>
    <row r="99" spans="1:16" s="37" customFormat="1" ht="15" customHeight="1">
      <c r="A99" s="38">
        <v>96</v>
      </c>
      <c r="B99" s="53" t="s">
        <v>364</v>
      </c>
      <c r="C99" s="53" t="s">
        <v>580</v>
      </c>
      <c r="D99" s="53" t="s">
        <v>359</v>
      </c>
      <c r="E99" s="53">
        <v>0</v>
      </c>
      <c r="F99" s="53" t="s">
        <v>727</v>
      </c>
      <c r="G99" s="53"/>
      <c r="H99" s="53"/>
      <c r="I99" s="53"/>
      <c r="J99" s="53"/>
      <c r="K99" s="53"/>
      <c r="L99" s="53"/>
      <c r="M99" s="53"/>
      <c r="N99" s="53"/>
      <c r="O99" s="53"/>
      <c r="P99" s="53"/>
    </row>
    <row r="100" spans="1:16" s="37" customFormat="1" ht="15" customHeight="1">
      <c r="A100" s="38">
        <v>97</v>
      </c>
      <c r="B100" s="53" t="s">
        <v>363</v>
      </c>
      <c r="C100" s="53" t="s">
        <v>580</v>
      </c>
      <c r="D100" s="53" t="s">
        <v>357</v>
      </c>
      <c r="E100" s="53">
        <v>5</v>
      </c>
      <c r="F100" s="53" t="s">
        <v>593</v>
      </c>
      <c r="G100" s="53" t="s">
        <v>594</v>
      </c>
      <c r="H100" s="53" t="s">
        <v>92</v>
      </c>
      <c r="I100" s="53" t="s">
        <v>595</v>
      </c>
      <c r="J100" s="53" t="s">
        <v>596</v>
      </c>
      <c r="K100" s="53" t="s">
        <v>77</v>
      </c>
      <c r="L100" s="53" t="s">
        <v>597</v>
      </c>
      <c r="M100" s="53" t="s">
        <v>77</v>
      </c>
      <c r="N100" s="53"/>
      <c r="O100" s="53"/>
      <c r="P100" s="53" t="s">
        <v>598</v>
      </c>
    </row>
    <row r="101" spans="1:16" s="37" customFormat="1" ht="15" customHeight="1">
      <c r="A101" s="38">
        <v>98</v>
      </c>
      <c r="B101" s="53" t="s">
        <v>404</v>
      </c>
      <c r="C101" s="53" t="s">
        <v>580</v>
      </c>
      <c r="D101" s="53" t="s">
        <v>354</v>
      </c>
      <c r="E101" s="53">
        <v>3.5</v>
      </c>
      <c r="F101" s="53" t="s">
        <v>599</v>
      </c>
      <c r="G101" s="53" t="s">
        <v>600</v>
      </c>
      <c r="H101" s="53"/>
      <c r="I101" s="53"/>
      <c r="J101" s="53" t="s">
        <v>601</v>
      </c>
      <c r="K101" s="53"/>
      <c r="L101" s="53"/>
      <c r="M101" s="53"/>
      <c r="N101" s="53"/>
      <c r="O101" s="53"/>
      <c r="P101" s="53" t="s">
        <v>602</v>
      </c>
    </row>
    <row r="102" spans="1:16" s="37" customFormat="1" ht="15" customHeight="1">
      <c r="A102" s="38">
        <v>99</v>
      </c>
      <c r="B102" s="53" t="s">
        <v>603</v>
      </c>
      <c r="C102" s="53" t="s">
        <v>580</v>
      </c>
      <c r="D102" s="53" t="s">
        <v>356</v>
      </c>
      <c r="E102" s="53">
        <v>1.5</v>
      </c>
      <c r="F102" s="53" t="s">
        <v>604</v>
      </c>
      <c r="G102" s="53" t="s">
        <v>605</v>
      </c>
      <c r="H102" s="53" t="s">
        <v>606</v>
      </c>
      <c r="I102" s="53" t="s">
        <v>607</v>
      </c>
      <c r="J102" s="53" t="s">
        <v>608</v>
      </c>
      <c r="K102" s="53"/>
      <c r="L102" s="53"/>
      <c r="M102" s="53"/>
      <c r="N102" s="53"/>
      <c r="O102" s="53"/>
      <c r="P102" s="53" t="s">
        <v>609</v>
      </c>
    </row>
    <row r="103" spans="1:16" s="37" customFormat="1" ht="15" customHeight="1">
      <c r="A103" s="38">
        <v>100</v>
      </c>
      <c r="B103" s="53" t="s">
        <v>610</v>
      </c>
      <c r="C103" s="53" t="s">
        <v>580</v>
      </c>
      <c r="D103" s="53" t="s">
        <v>356</v>
      </c>
      <c r="E103" s="53">
        <v>6</v>
      </c>
      <c r="F103" s="53" t="s">
        <v>611</v>
      </c>
      <c r="G103" s="53" t="s">
        <v>594</v>
      </c>
      <c r="H103" s="53" t="s">
        <v>239</v>
      </c>
      <c r="I103" s="53" t="s">
        <v>595</v>
      </c>
      <c r="J103" s="53" t="s">
        <v>612</v>
      </c>
      <c r="K103" s="53"/>
      <c r="L103" s="53"/>
      <c r="M103" s="53"/>
      <c r="N103" s="53"/>
      <c r="O103" s="53"/>
      <c r="P103" s="53" t="s">
        <v>613</v>
      </c>
    </row>
    <row r="104" spans="1:16" s="37" customFormat="1" ht="15" customHeight="1">
      <c r="A104" s="38">
        <v>101</v>
      </c>
      <c r="B104" s="53" t="s">
        <v>614</v>
      </c>
      <c r="C104" s="53" t="s">
        <v>580</v>
      </c>
      <c r="D104" s="53" t="s">
        <v>356</v>
      </c>
      <c r="E104" s="53">
        <v>7</v>
      </c>
      <c r="F104" s="53" t="s">
        <v>615</v>
      </c>
      <c r="G104" s="53" t="s">
        <v>605</v>
      </c>
      <c r="H104" s="53" t="s">
        <v>92</v>
      </c>
      <c r="I104" s="53" t="s">
        <v>607</v>
      </c>
      <c r="J104" s="53" t="s">
        <v>616</v>
      </c>
      <c r="K104" s="53"/>
      <c r="L104" s="53"/>
      <c r="M104" s="53"/>
      <c r="N104" s="53"/>
      <c r="O104" s="53"/>
      <c r="P104" s="53" t="s">
        <v>617</v>
      </c>
    </row>
    <row r="105" spans="1:16" s="37" customFormat="1" ht="15" customHeight="1">
      <c r="A105" s="38">
        <v>102</v>
      </c>
      <c r="B105" s="53" t="s">
        <v>618</v>
      </c>
      <c r="C105" s="53" t="s">
        <v>580</v>
      </c>
      <c r="D105" s="53" t="s">
        <v>357</v>
      </c>
      <c r="E105" s="53">
        <v>5</v>
      </c>
      <c r="F105" s="53" t="s">
        <v>619</v>
      </c>
      <c r="G105" s="53" t="s">
        <v>620</v>
      </c>
      <c r="H105" s="53" t="s">
        <v>56</v>
      </c>
      <c r="I105" s="53" t="s">
        <v>607</v>
      </c>
      <c r="J105" s="53" t="s">
        <v>621</v>
      </c>
      <c r="K105" s="53"/>
      <c r="L105" s="53"/>
      <c r="M105" s="53"/>
      <c r="N105" s="53"/>
      <c r="O105" s="53"/>
      <c r="P105" s="53" t="s">
        <v>609</v>
      </c>
    </row>
    <row r="106" spans="1:16" s="37" customFormat="1" ht="15" customHeight="1">
      <c r="A106" s="38">
        <v>103</v>
      </c>
      <c r="B106" s="53" t="s">
        <v>569</v>
      </c>
      <c r="C106" s="53" t="s">
        <v>580</v>
      </c>
      <c r="D106" s="53" t="s">
        <v>357</v>
      </c>
      <c r="E106" s="53">
        <v>8</v>
      </c>
      <c r="F106" s="53" t="s">
        <v>622</v>
      </c>
      <c r="G106" s="53" t="s">
        <v>594</v>
      </c>
      <c r="H106" s="53" t="s">
        <v>623</v>
      </c>
      <c r="I106" s="53" t="s">
        <v>595</v>
      </c>
      <c r="J106" s="53" t="s">
        <v>624</v>
      </c>
      <c r="K106" s="53"/>
      <c r="L106" s="53"/>
      <c r="M106" s="53"/>
      <c r="N106" s="53"/>
      <c r="O106" s="53"/>
      <c r="P106" s="53"/>
    </row>
    <row r="107" spans="1:16" s="37" customFormat="1" ht="15" customHeight="1">
      <c r="A107" s="38">
        <v>104</v>
      </c>
      <c r="B107" s="53" t="s">
        <v>625</v>
      </c>
      <c r="C107" s="53" t="s">
        <v>580</v>
      </c>
      <c r="D107" s="53" t="s">
        <v>357</v>
      </c>
      <c r="E107" s="53">
        <v>12</v>
      </c>
      <c r="F107" s="53" t="s">
        <v>626</v>
      </c>
      <c r="G107" s="53" t="s">
        <v>620</v>
      </c>
      <c r="H107" s="53"/>
      <c r="I107" s="53"/>
      <c r="J107" s="53" t="s">
        <v>592</v>
      </c>
      <c r="K107" s="53"/>
      <c r="L107" s="53"/>
      <c r="M107" s="53"/>
      <c r="N107" s="53"/>
      <c r="O107" s="53"/>
      <c r="P107" s="53"/>
    </row>
    <row r="108" spans="1:16" s="37" customFormat="1" ht="15" customHeight="1">
      <c r="A108" s="38">
        <v>105</v>
      </c>
      <c r="B108" s="53" t="s">
        <v>719</v>
      </c>
      <c r="C108" s="53" t="s">
        <v>521</v>
      </c>
      <c r="D108" s="53" t="s">
        <v>662</v>
      </c>
      <c r="E108" s="53">
        <v>19</v>
      </c>
      <c r="F108" s="53" t="s">
        <v>720</v>
      </c>
      <c r="G108" s="53" t="s">
        <v>97</v>
      </c>
      <c r="H108" s="53" t="s">
        <v>721</v>
      </c>
      <c r="I108" s="53" t="s">
        <v>126</v>
      </c>
      <c r="J108" s="53" t="s">
        <v>524</v>
      </c>
      <c r="K108" s="53"/>
      <c r="L108" s="53" t="s">
        <v>722</v>
      </c>
      <c r="M108" s="53"/>
      <c r="N108" s="53"/>
      <c r="O108" s="53"/>
      <c r="P108" s="53" t="s">
        <v>524</v>
      </c>
    </row>
    <row r="109" spans="1:16" s="37" customFormat="1" ht="15" customHeight="1">
      <c r="A109" s="38">
        <v>106</v>
      </c>
      <c r="B109" s="53" t="s">
        <v>627</v>
      </c>
      <c r="C109" s="53" t="s">
        <v>580</v>
      </c>
      <c r="D109" s="53" t="s">
        <v>570</v>
      </c>
      <c r="E109" s="53">
        <v>0</v>
      </c>
      <c r="F109" s="53" t="s">
        <v>727</v>
      </c>
      <c r="G109" s="53"/>
      <c r="H109" s="53"/>
      <c r="I109" s="53"/>
      <c r="J109" s="53"/>
      <c r="K109" s="53"/>
      <c r="L109" s="53"/>
      <c r="M109" s="53"/>
      <c r="N109" s="53"/>
      <c r="O109" s="53"/>
      <c r="P109" s="53"/>
    </row>
    <row r="110" spans="1:16" s="37" customFormat="1" ht="15" customHeight="1">
      <c r="A110" s="38">
        <v>107</v>
      </c>
      <c r="B110" s="53" t="s">
        <v>571</v>
      </c>
      <c r="C110" s="53" t="s">
        <v>580</v>
      </c>
      <c r="D110" s="53" t="s">
        <v>357</v>
      </c>
      <c r="E110" s="53">
        <v>0</v>
      </c>
      <c r="F110" s="53" t="s">
        <v>727</v>
      </c>
      <c r="G110" s="53"/>
      <c r="H110" s="53"/>
      <c r="I110" s="53"/>
      <c r="J110" s="53"/>
      <c r="K110" s="53"/>
      <c r="L110" s="53"/>
      <c r="M110" s="53"/>
      <c r="N110" s="53"/>
      <c r="O110" s="53"/>
      <c r="P110" s="53"/>
    </row>
    <row r="111" spans="1:16" s="37" customFormat="1" ht="15" customHeight="1">
      <c r="A111" s="38">
        <v>108</v>
      </c>
      <c r="B111" s="53" t="s">
        <v>573</v>
      </c>
      <c r="C111" s="53" t="s">
        <v>580</v>
      </c>
      <c r="D111" s="53" t="s">
        <v>572</v>
      </c>
      <c r="E111" s="53">
        <v>0</v>
      </c>
      <c r="F111" s="53" t="s">
        <v>727</v>
      </c>
      <c r="G111" s="53"/>
      <c r="H111" s="53"/>
      <c r="I111" s="53"/>
      <c r="J111" s="53"/>
      <c r="K111" s="53"/>
      <c r="L111" s="53"/>
      <c r="M111" s="53"/>
      <c r="N111" s="53"/>
      <c r="O111" s="53"/>
      <c r="P111" s="53"/>
    </row>
    <row r="112" spans="1:16" s="37" customFormat="1" ht="15" customHeight="1">
      <c r="A112" s="38">
        <v>109</v>
      </c>
      <c r="B112" s="53" t="s">
        <v>576</v>
      </c>
      <c r="C112" s="53" t="s">
        <v>580</v>
      </c>
      <c r="D112" s="53" t="s">
        <v>572</v>
      </c>
      <c r="E112" s="53">
        <v>0</v>
      </c>
      <c r="F112" s="53" t="s">
        <v>727</v>
      </c>
      <c r="G112" s="53"/>
      <c r="H112" s="53"/>
      <c r="I112" s="53"/>
      <c r="J112" s="53"/>
      <c r="K112" s="53"/>
      <c r="L112" s="53"/>
      <c r="M112" s="53"/>
      <c r="N112" s="53"/>
      <c r="O112" s="53"/>
      <c r="P112" s="53"/>
    </row>
    <row r="113" spans="1:16" s="37" customFormat="1" ht="15" customHeight="1">
      <c r="A113" s="38">
        <v>110</v>
      </c>
      <c r="B113" s="53" t="s">
        <v>307</v>
      </c>
      <c r="C113" s="53" t="s">
        <v>580</v>
      </c>
      <c r="D113" s="53" t="s">
        <v>306</v>
      </c>
      <c r="E113" s="53">
        <v>0</v>
      </c>
      <c r="F113" s="53" t="s">
        <v>727</v>
      </c>
      <c r="G113" s="53"/>
      <c r="H113" s="53"/>
      <c r="I113" s="53"/>
      <c r="J113" s="53"/>
      <c r="K113" s="53"/>
      <c r="L113" s="53"/>
      <c r="M113" s="53"/>
      <c r="N113" s="53"/>
      <c r="O113" s="53"/>
      <c r="P113" s="53"/>
    </row>
    <row r="114" spans="1:16" s="37" customFormat="1" ht="15" customHeight="1">
      <c r="A114" s="38">
        <v>111</v>
      </c>
      <c r="B114" s="53" t="s">
        <v>309</v>
      </c>
      <c r="C114" s="53" t="s">
        <v>580</v>
      </c>
      <c r="D114" s="53" t="s">
        <v>259</v>
      </c>
      <c r="E114" s="53">
        <v>5</v>
      </c>
      <c r="F114" s="53" t="s">
        <v>628</v>
      </c>
      <c r="G114" s="53" t="s">
        <v>629</v>
      </c>
      <c r="H114" s="53" t="s">
        <v>630</v>
      </c>
      <c r="I114" s="53" t="s">
        <v>631</v>
      </c>
      <c r="J114" s="53" t="s">
        <v>632</v>
      </c>
      <c r="K114" s="53"/>
      <c r="L114" s="53"/>
      <c r="M114" s="53"/>
      <c r="N114" s="53"/>
      <c r="O114" s="53"/>
      <c r="P114" s="53" t="s">
        <v>633</v>
      </c>
    </row>
    <row r="115" spans="1:16" s="37" customFormat="1" ht="15" customHeight="1">
      <c r="A115" s="38">
        <v>112</v>
      </c>
      <c r="B115" s="22" t="s">
        <v>634</v>
      </c>
      <c r="C115" s="53" t="s">
        <v>521</v>
      </c>
      <c r="D115" s="25" t="s">
        <v>311</v>
      </c>
      <c r="E115" s="53"/>
      <c r="F115" s="53" t="s">
        <v>638</v>
      </c>
      <c r="G115" s="53"/>
      <c r="H115" s="53" t="s">
        <v>639</v>
      </c>
      <c r="I115" s="53"/>
      <c r="J115" s="53"/>
      <c r="K115" s="53"/>
      <c r="L115" s="53"/>
      <c r="M115" s="53"/>
      <c r="N115" s="53"/>
      <c r="O115" s="53"/>
      <c r="P115" s="53" t="s">
        <v>640</v>
      </c>
    </row>
    <row r="116" spans="1:16" s="37" customFormat="1" ht="15" customHeight="1">
      <c r="A116" s="38">
        <v>113</v>
      </c>
      <c r="B116" s="35" t="s">
        <v>411</v>
      </c>
      <c r="C116" s="36" t="s">
        <v>301</v>
      </c>
      <c r="D116" s="35" t="s">
        <v>410</v>
      </c>
      <c r="E116" s="35" t="s">
        <v>340</v>
      </c>
      <c r="F116" s="35" t="s">
        <v>455</v>
      </c>
      <c r="G116" s="35" t="s">
        <v>456</v>
      </c>
      <c r="H116" s="35">
        <v>7500</v>
      </c>
      <c r="I116" s="35">
        <v>0</v>
      </c>
      <c r="J116" s="35">
        <v>90000</v>
      </c>
      <c r="K116" s="35" t="s">
        <v>457</v>
      </c>
      <c r="L116" s="35" t="s">
        <v>458</v>
      </c>
      <c r="M116" s="35" t="s">
        <v>459</v>
      </c>
      <c r="N116" s="35" t="s">
        <v>460</v>
      </c>
      <c r="O116" s="35" t="s">
        <v>77</v>
      </c>
      <c r="P116" s="35" t="s">
        <v>461</v>
      </c>
    </row>
    <row r="117" spans="1:16" s="37" customFormat="1" ht="15" customHeight="1">
      <c r="A117" s="38">
        <v>114</v>
      </c>
      <c r="B117" s="35" t="s">
        <v>415</v>
      </c>
      <c r="C117" s="36" t="s">
        <v>301</v>
      </c>
      <c r="D117" s="35" t="s">
        <v>414</v>
      </c>
      <c r="E117" s="35" t="s">
        <v>70</v>
      </c>
      <c r="F117" s="35" t="s">
        <v>462</v>
      </c>
      <c r="G117" s="35" t="s">
        <v>463</v>
      </c>
      <c r="H117" s="35">
        <v>8000</v>
      </c>
      <c r="I117" s="35">
        <v>3000</v>
      </c>
      <c r="J117" s="35">
        <v>99000</v>
      </c>
      <c r="K117" s="35" t="s">
        <v>457</v>
      </c>
      <c r="L117" s="35" t="s">
        <v>464</v>
      </c>
      <c r="M117" s="35" t="s">
        <v>459</v>
      </c>
      <c r="N117" s="35" t="s">
        <v>465</v>
      </c>
      <c r="O117" s="35" t="s">
        <v>77</v>
      </c>
      <c r="P117" s="35" t="s">
        <v>461</v>
      </c>
    </row>
    <row r="118" spans="1:16" s="37" customFormat="1" ht="15" customHeight="1">
      <c r="A118" s="38">
        <v>115</v>
      </c>
      <c r="B118" s="35" t="s">
        <v>346</v>
      </c>
      <c r="C118" s="36" t="s">
        <v>301</v>
      </c>
      <c r="D118" s="35" t="s">
        <v>414</v>
      </c>
      <c r="E118" s="35" t="s">
        <v>295</v>
      </c>
      <c r="F118" s="35" t="s">
        <v>348</v>
      </c>
      <c r="G118" s="35" t="s">
        <v>456</v>
      </c>
      <c r="H118" s="35">
        <v>7500</v>
      </c>
      <c r="I118" s="35">
        <v>2000</v>
      </c>
      <c r="J118" s="35">
        <v>92000</v>
      </c>
      <c r="K118" s="35" t="s">
        <v>457</v>
      </c>
      <c r="L118" s="35" t="s">
        <v>466</v>
      </c>
      <c r="M118" s="35" t="s">
        <v>459</v>
      </c>
      <c r="N118" s="35" t="s">
        <v>467</v>
      </c>
      <c r="O118" s="35" t="s">
        <v>77</v>
      </c>
      <c r="P118" s="35" t="s">
        <v>468</v>
      </c>
    </row>
    <row r="119" spans="1:16" s="37" customFormat="1" ht="15" customHeight="1">
      <c r="A119" s="38">
        <v>116</v>
      </c>
      <c r="B119" s="35" t="s">
        <v>417</v>
      </c>
      <c r="C119" s="36" t="s">
        <v>301</v>
      </c>
      <c r="D119" s="35" t="s">
        <v>311</v>
      </c>
      <c r="E119" s="35" t="s">
        <v>340</v>
      </c>
      <c r="F119" s="35" t="s">
        <v>469</v>
      </c>
      <c r="G119" s="35" t="s">
        <v>470</v>
      </c>
      <c r="H119" s="35">
        <v>9000</v>
      </c>
      <c r="I119" s="35">
        <v>3000</v>
      </c>
      <c r="J119" s="35">
        <v>111000</v>
      </c>
      <c r="K119" s="35" t="s">
        <v>471</v>
      </c>
      <c r="L119" s="35" t="s">
        <v>458</v>
      </c>
      <c r="M119" s="35" t="s">
        <v>459</v>
      </c>
      <c r="N119" s="35" t="s">
        <v>472</v>
      </c>
      <c r="O119" s="35" t="s">
        <v>77</v>
      </c>
      <c r="P119" s="35" t="s">
        <v>473</v>
      </c>
    </row>
    <row r="120" spans="1:16" s="37" customFormat="1" ht="15" customHeight="1">
      <c r="A120" s="38">
        <v>117</v>
      </c>
      <c r="B120" s="35" t="s">
        <v>420</v>
      </c>
      <c r="C120" s="36" t="s">
        <v>301</v>
      </c>
      <c r="D120" s="35" t="s">
        <v>419</v>
      </c>
      <c r="E120" s="35" t="s">
        <v>474</v>
      </c>
      <c r="F120" s="35" t="s">
        <v>475</v>
      </c>
      <c r="G120" s="35" t="s">
        <v>470</v>
      </c>
      <c r="H120" s="35">
        <v>5500</v>
      </c>
      <c r="I120" s="35">
        <v>0</v>
      </c>
      <c r="J120" s="35">
        <v>66000</v>
      </c>
      <c r="K120" s="35" t="s">
        <v>457</v>
      </c>
      <c r="L120" s="35" t="s">
        <v>476</v>
      </c>
      <c r="M120" s="35" t="s">
        <v>459</v>
      </c>
      <c r="N120" s="35" t="s">
        <v>472</v>
      </c>
      <c r="O120" s="35" t="s">
        <v>77</v>
      </c>
      <c r="P120" s="35" t="s">
        <v>477</v>
      </c>
    </row>
    <row r="121" spans="1:16" s="37" customFormat="1" ht="15" customHeight="1">
      <c r="A121" s="38">
        <v>118</v>
      </c>
      <c r="B121" s="35" t="s">
        <v>421</v>
      </c>
      <c r="C121" s="36" t="s">
        <v>301</v>
      </c>
      <c r="D121" s="35" t="s">
        <v>419</v>
      </c>
      <c r="E121" s="35" t="s">
        <v>60</v>
      </c>
      <c r="F121" s="35" t="s">
        <v>462</v>
      </c>
      <c r="G121" s="35" t="s">
        <v>463</v>
      </c>
      <c r="H121" s="35">
        <v>7500</v>
      </c>
      <c r="I121" s="35">
        <v>3000</v>
      </c>
      <c r="J121" s="35">
        <v>93000</v>
      </c>
      <c r="K121" s="35" t="s">
        <v>457</v>
      </c>
      <c r="L121" s="35" t="s">
        <v>464</v>
      </c>
      <c r="M121" s="35" t="s">
        <v>459</v>
      </c>
      <c r="N121" s="35" t="s">
        <v>465</v>
      </c>
      <c r="O121" s="35" t="s">
        <v>77</v>
      </c>
      <c r="P121" s="35" t="s">
        <v>461</v>
      </c>
    </row>
    <row r="122" spans="1:16" s="37" customFormat="1" ht="15" customHeight="1">
      <c r="A122" s="38">
        <v>119</v>
      </c>
      <c r="B122" s="35" t="s">
        <v>422</v>
      </c>
      <c r="C122" s="36" t="s">
        <v>301</v>
      </c>
      <c r="D122" s="35" t="s">
        <v>419</v>
      </c>
      <c r="E122" s="35" t="s">
        <v>70</v>
      </c>
      <c r="F122" s="35" t="s">
        <v>478</v>
      </c>
      <c r="G122" s="35" t="s">
        <v>463</v>
      </c>
      <c r="H122" s="35">
        <v>6500</v>
      </c>
      <c r="I122" s="35">
        <v>0</v>
      </c>
      <c r="J122" s="35">
        <v>78000</v>
      </c>
      <c r="K122" s="35" t="s">
        <v>457</v>
      </c>
      <c r="L122" s="35" t="s">
        <v>466</v>
      </c>
      <c r="M122" s="35" t="s">
        <v>459</v>
      </c>
      <c r="N122" s="35" t="s">
        <v>467</v>
      </c>
      <c r="O122" s="35" t="s">
        <v>77</v>
      </c>
      <c r="P122" s="35" t="s">
        <v>479</v>
      </c>
    </row>
    <row r="123" spans="1:16" s="37" customFormat="1" ht="15" customHeight="1">
      <c r="A123" s="38">
        <v>120</v>
      </c>
      <c r="B123" s="35" t="s">
        <v>425</v>
      </c>
      <c r="C123" s="36" t="s">
        <v>301</v>
      </c>
      <c r="D123" s="35" t="s">
        <v>424</v>
      </c>
      <c r="E123" s="35">
        <v>0</v>
      </c>
      <c r="F123" s="35" t="s">
        <v>77</v>
      </c>
      <c r="G123" s="35" t="s">
        <v>77</v>
      </c>
      <c r="H123" s="35" t="s">
        <v>77</v>
      </c>
      <c r="I123" s="35" t="s">
        <v>77</v>
      </c>
      <c r="J123" s="35" t="s">
        <v>77</v>
      </c>
      <c r="K123" s="35" t="s">
        <v>77</v>
      </c>
      <c r="L123" s="35" t="s">
        <v>77</v>
      </c>
      <c r="M123" s="35" t="s">
        <v>77</v>
      </c>
      <c r="N123" s="35" t="s">
        <v>77</v>
      </c>
      <c r="O123" s="35" t="s">
        <v>77</v>
      </c>
      <c r="P123" s="35" t="s">
        <v>477</v>
      </c>
    </row>
    <row r="124" spans="1:16" s="37" customFormat="1" ht="15" customHeight="1">
      <c r="A124" s="38">
        <v>121</v>
      </c>
      <c r="B124" s="35" t="s">
        <v>326</v>
      </c>
      <c r="C124" s="36" t="s">
        <v>301</v>
      </c>
      <c r="D124" s="35" t="s">
        <v>426</v>
      </c>
      <c r="E124" s="35" t="s">
        <v>328</v>
      </c>
      <c r="F124" s="35" t="s">
        <v>664</v>
      </c>
      <c r="G124" s="35" t="s">
        <v>665</v>
      </c>
      <c r="H124" s="35">
        <v>11000</v>
      </c>
      <c r="I124" s="35" t="s">
        <v>457</v>
      </c>
      <c r="J124" s="35" t="s">
        <v>457</v>
      </c>
      <c r="K124" s="35" t="s">
        <v>457</v>
      </c>
      <c r="L124" s="35" t="s">
        <v>666</v>
      </c>
      <c r="M124" s="35" t="s">
        <v>667</v>
      </c>
      <c r="N124" s="35" t="s">
        <v>457</v>
      </c>
      <c r="O124" s="35" t="s">
        <v>77</v>
      </c>
      <c r="P124" s="35" t="s">
        <v>668</v>
      </c>
    </row>
    <row r="125" spans="1:16" s="37" customFormat="1" ht="15" customHeight="1">
      <c r="A125" s="38">
        <v>122</v>
      </c>
      <c r="B125" s="35" t="s">
        <v>641</v>
      </c>
      <c r="C125" s="36" t="s">
        <v>301</v>
      </c>
      <c r="D125" s="35" t="s">
        <v>311</v>
      </c>
      <c r="E125" s="35" t="s">
        <v>47</v>
      </c>
      <c r="F125" s="35" t="s">
        <v>669</v>
      </c>
      <c r="G125" s="35" t="s">
        <v>470</v>
      </c>
      <c r="H125" s="35">
        <v>9000</v>
      </c>
      <c r="I125" s="35" t="s">
        <v>457</v>
      </c>
      <c r="J125" s="35" t="s">
        <v>457</v>
      </c>
      <c r="K125" s="35" t="s">
        <v>457</v>
      </c>
      <c r="L125" s="35" t="s">
        <v>466</v>
      </c>
      <c r="M125" s="35" t="s">
        <v>459</v>
      </c>
      <c r="N125" s="35" t="s">
        <v>457</v>
      </c>
      <c r="O125" s="35" t="s">
        <v>670</v>
      </c>
      <c r="P125" s="35" t="s">
        <v>671</v>
      </c>
    </row>
    <row r="126" spans="1:16" s="37" customFormat="1" ht="15" customHeight="1">
      <c r="A126" s="38">
        <v>123</v>
      </c>
      <c r="B126" s="35" t="s">
        <v>642</v>
      </c>
      <c r="C126" s="36" t="s">
        <v>301</v>
      </c>
      <c r="D126" s="35" t="s">
        <v>311</v>
      </c>
      <c r="E126" s="35" t="s">
        <v>227</v>
      </c>
      <c r="F126" s="35" t="s">
        <v>672</v>
      </c>
      <c r="G126" s="35" t="s">
        <v>457</v>
      </c>
      <c r="H126" s="35">
        <v>8000</v>
      </c>
      <c r="I126" s="35" t="s">
        <v>457</v>
      </c>
      <c r="J126" s="35" t="s">
        <v>457</v>
      </c>
      <c r="K126" s="35" t="s">
        <v>457</v>
      </c>
      <c r="L126" s="35" t="s">
        <v>458</v>
      </c>
      <c r="M126" s="35" t="s">
        <v>459</v>
      </c>
      <c r="N126" s="35" t="s">
        <v>467</v>
      </c>
      <c r="O126" s="35" t="s">
        <v>77</v>
      </c>
      <c r="P126" s="35" t="s">
        <v>673</v>
      </c>
    </row>
    <row r="127" spans="1:16" s="37" customFormat="1" ht="15" customHeight="1">
      <c r="A127" s="38">
        <v>124</v>
      </c>
      <c r="B127" s="35" t="s">
        <v>643</v>
      </c>
      <c r="C127" s="36" t="s">
        <v>301</v>
      </c>
      <c r="D127" s="35" t="s">
        <v>414</v>
      </c>
      <c r="E127" s="35" t="s">
        <v>674</v>
      </c>
      <c r="F127" s="35" t="s">
        <v>675</v>
      </c>
      <c r="G127" s="35" t="s">
        <v>457</v>
      </c>
      <c r="H127" s="35">
        <v>6500</v>
      </c>
      <c r="I127" s="35" t="s">
        <v>457</v>
      </c>
      <c r="J127" s="35" t="s">
        <v>457</v>
      </c>
      <c r="K127" s="35" t="s">
        <v>457</v>
      </c>
      <c r="L127" s="35" t="s">
        <v>457</v>
      </c>
      <c r="M127" s="35" t="s">
        <v>457</v>
      </c>
      <c r="N127" s="35" t="s">
        <v>457</v>
      </c>
      <c r="O127" s="35" t="s">
        <v>457</v>
      </c>
      <c r="P127" s="35" t="s">
        <v>479</v>
      </c>
    </row>
    <row r="128" spans="1:16" s="37" customFormat="1" ht="15" customHeight="1">
      <c r="A128" s="38">
        <v>125</v>
      </c>
      <c r="B128" s="35" t="s">
        <v>644</v>
      </c>
      <c r="C128" s="36" t="s">
        <v>301</v>
      </c>
      <c r="D128" s="35" t="s">
        <v>311</v>
      </c>
      <c r="E128" s="35" t="s">
        <v>295</v>
      </c>
      <c r="F128" s="35" t="s">
        <v>676</v>
      </c>
      <c r="G128" s="35" t="s">
        <v>457</v>
      </c>
      <c r="H128" s="35">
        <v>8000</v>
      </c>
      <c r="I128" s="35">
        <v>0</v>
      </c>
      <c r="J128" s="35">
        <v>96000</v>
      </c>
      <c r="K128" s="35" t="s">
        <v>457</v>
      </c>
      <c r="L128" s="35" t="s">
        <v>457</v>
      </c>
      <c r="M128" s="35" t="s">
        <v>457</v>
      </c>
      <c r="N128" s="35" t="s">
        <v>677</v>
      </c>
      <c r="O128" s="35" t="s">
        <v>457</v>
      </c>
      <c r="P128" s="35" t="s">
        <v>461</v>
      </c>
    </row>
    <row r="129" spans="1:16" s="37" customFormat="1" ht="15" customHeight="1">
      <c r="A129" s="38">
        <v>126</v>
      </c>
      <c r="B129" s="35" t="s">
        <v>645</v>
      </c>
      <c r="C129" s="36" t="s">
        <v>301</v>
      </c>
      <c r="D129" s="35" t="s">
        <v>311</v>
      </c>
      <c r="E129" s="35" t="s">
        <v>474</v>
      </c>
      <c r="F129" s="35" t="s">
        <v>678</v>
      </c>
      <c r="G129" s="35" t="s">
        <v>457</v>
      </c>
      <c r="H129" s="35">
        <v>4000</v>
      </c>
      <c r="I129" s="35">
        <v>0</v>
      </c>
      <c r="J129" s="35">
        <v>48000</v>
      </c>
      <c r="K129" s="35" t="s">
        <v>457</v>
      </c>
      <c r="L129" s="35" t="s">
        <v>457</v>
      </c>
      <c r="M129" s="35" t="s">
        <v>457</v>
      </c>
      <c r="N129" s="35" t="s">
        <v>467</v>
      </c>
      <c r="O129" s="35" t="s">
        <v>457</v>
      </c>
      <c r="P129" s="35" t="s">
        <v>679</v>
      </c>
    </row>
    <row r="130" spans="1:16" s="37" customFormat="1" ht="15" customHeight="1">
      <c r="A130" s="38">
        <v>127</v>
      </c>
      <c r="B130" s="35" t="s">
        <v>646</v>
      </c>
      <c r="C130" s="36" t="s">
        <v>301</v>
      </c>
      <c r="D130" s="35" t="s">
        <v>311</v>
      </c>
      <c r="E130" s="35" t="s">
        <v>452</v>
      </c>
      <c r="F130" s="35" t="s">
        <v>680</v>
      </c>
      <c r="G130" s="35" t="s">
        <v>457</v>
      </c>
      <c r="H130" s="35">
        <v>6000</v>
      </c>
      <c r="I130" s="35" t="s">
        <v>457</v>
      </c>
      <c r="J130" s="35">
        <v>72000</v>
      </c>
      <c r="K130" s="35" t="s">
        <v>457</v>
      </c>
      <c r="L130" s="35" t="s">
        <v>457</v>
      </c>
      <c r="M130" s="35" t="s">
        <v>457</v>
      </c>
      <c r="N130" s="35" t="s">
        <v>457</v>
      </c>
      <c r="O130" s="35" t="s">
        <v>457</v>
      </c>
      <c r="P130" s="35" t="s">
        <v>477</v>
      </c>
    </row>
    <row r="131" spans="1:16" s="37" customFormat="1" ht="15" customHeight="1">
      <c r="A131" s="38">
        <v>128</v>
      </c>
      <c r="B131" s="35" t="s">
        <v>648</v>
      </c>
      <c r="C131" s="36" t="s">
        <v>301</v>
      </c>
      <c r="D131" s="35" t="s">
        <v>647</v>
      </c>
      <c r="E131" s="35" t="s">
        <v>285</v>
      </c>
      <c r="F131" s="35" t="s">
        <v>681</v>
      </c>
      <c r="G131" s="35" t="s">
        <v>457</v>
      </c>
      <c r="H131" s="35">
        <v>3000</v>
      </c>
      <c r="I131" s="35">
        <v>0</v>
      </c>
      <c r="J131" s="35">
        <v>36000</v>
      </c>
      <c r="K131" s="35" t="s">
        <v>457</v>
      </c>
      <c r="L131" s="35" t="s">
        <v>457</v>
      </c>
      <c r="M131" s="35" t="s">
        <v>457</v>
      </c>
      <c r="N131" s="35" t="s">
        <v>457</v>
      </c>
      <c r="O131" s="35" t="s">
        <v>457</v>
      </c>
      <c r="P131" s="35" t="s">
        <v>479</v>
      </c>
    </row>
    <row r="132" spans="1:16" s="37" customFormat="1" ht="15" customHeight="1">
      <c r="A132" s="38">
        <v>129</v>
      </c>
      <c r="B132" s="35" t="s">
        <v>649</v>
      </c>
      <c r="C132" s="36" t="s">
        <v>301</v>
      </c>
      <c r="D132" s="35" t="s">
        <v>311</v>
      </c>
      <c r="E132" s="35" t="s">
        <v>264</v>
      </c>
      <c r="F132" s="35" t="s">
        <v>682</v>
      </c>
      <c r="G132" s="35" t="s">
        <v>456</v>
      </c>
      <c r="H132" s="35">
        <v>9000</v>
      </c>
      <c r="I132" s="35">
        <v>0</v>
      </c>
      <c r="J132" s="35">
        <v>108000</v>
      </c>
      <c r="K132" s="35" t="s">
        <v>457</v>
      </c>
      <c r="L132" s="35" t="s">
        <v>466</v>
      </c>
      <c r="M132" s="35" t="s">
        <v>459</v>
      </c>
      <c r="N132" s="35" t="s">
        <v>677</v>
      </c>
      <c r="O132" s="35" t="s">
        <v>457</v>
      </c>
      <c r="P132" s="35" t="s">
        <v>673</v>
      </c>
    </row>
    <row r="133" spans="1:16" s="37" customFormat="1" ht="15" customHeight="1">
      <c r="A133" s="38">
        <v>130</v>
      </c>
      <c r="B133" s="35" t="s">
        <v>543</v>
      </c>
      <c r="C133" s="36" t="s">
        <v>301</v>
      </c>
      <c r="D133" s="35" t="s">
        <v>424</v>
      </c>
      <c r="E133" s="35" t="s">
        <v>70</v>
      </c>
      <c r="F133" s="35" t="s">
        <v>537</v>
      </c>
      <c r="G133" s="35" t="s">
        <v>463</v>
      </c>
      <c r="H133" s="35">
        <v>8500</v>
      </c>
      <c r="I133" s="35">
        <v>0</v>
      </c>
      <c r="J133" s="35">
        <v>102000</v>
      </c>
      <c r="K133" s="35">
        <v>0</v>
      </c>
      <c r="L133" s="35" t="s">
        <v>458</v>
      </c>
      <c r="M133" s="35" t="s">
        <v>459</v>
      </c>
      <c r="N133" s="35" t="s">
        <v>457</v>
      </c>
      <c r="O133" s="35" t="s">
        <v>457</v>
      </c>
      <c r="P133" s="35" t="s">
        <v>673</v>
      </c>
    </row>
    <row r="134" spans="1:16" s="37" customFormat="1" ht="15" customHeight="1">
      <c r="A134" s="38">
        <v>131</v>
      </c>
      <c r="B134" s="35" t="s">
        <v>650</v>
      </c>
      <c r="C134" s="36" t="s">
        <v>301</v>
      </c>
      <c r="D134" s="35" t="s">
        <v>424</v>
      </c>
      <c r="E134" s="35" t="s">
        <v>474</v>
      </c>
      <c r="F134" s="35" t="s">
        <v>683</v>
      </c>
      <c r="G134" s="35" t="s">
        <v>463</v>
      </c>
      <c r="H134" s="35">
        <v>6000</v>
      </c>
      <c r="I134" s="35" t="s">
        <v>684</v>
      </c>
      <c r="J134" s="35">
        <v>84000</v>
      </c>
      <c r="K134" s="35">
        <v>0</v>
      </c>
      <c r="L134" s="35" t="s">
        <v>685</v>
      </c>
      <c r="M134" s="35" t="s">
        <v>459</v>
      </c>
      <c r="N134" s="35" t="s">
        <v>460</v>
      </c>
      <c r="O134" s="35" t="s">
        <v>457</v>
      </c>
      <c r="P134" s="35" t="s">
        <v>479</v>
      </c>
    </row>
    <row r="135" spans="1:16" s="37" customFormat="1" ht="15" customHeight="1">
      <c r="A135" s="38">
        <v>132</v>
      </c>
      <c r="B135" s="35" t="s">
        <v>651</v>
      </c>
      <c r="C135" s="36" t="s">
        <v>301</v>
      </c>
      <c r="D135" s="35" t="s">
        <v>311</v>
      </c>
      <c r="E135" s="35" t="s">
        <v>260</v>
      </c>
      <c r="F135" s="35" t="s">
        <v>686</v>
      </c>
      <c r="G135" s="35" t="s">
        <v>457</v>
      </c>
      <c r="H135" s="35">
        <v>7500</v>
      </c>
      <c r="I135" s="35">
        <v>20000</v>
      </c>
      <c r="J135" s="35">
        <v>110000</v>
      </c>
      <c r="K135" s="35">
        <v>0</v>
      </c>
      <c r="L135" s="35">
        <v>0</v>
      </c>
      <c r="M135" s="35" t="s">
        <v>457</v>
      </c>
      <c r="N135" s="35" t="s">
        <v>457</v>
      </c>
      <c r="O135" s="35" t="s">
        <v>457</v>
      </c>
      <c r="P135" s="35" t="s">
        <v>461</v>
      </c>
    </row>
    <row r="136" spans="1:16" s="37" customFormat="1" ht="15" customHeight="1">
      <c r="A136" s="38">
        <v>133</v>
      </c>
      <c r="B136" s="35" t="s">
        <v>687</v>
      </c>
      <c r="C136" s="36" t="s">
        <v>301</v>
      </c>
      <c r="D136" s="35" t="s">
        <v>410</v>
      </c>
      <c r="E136" s="35" t="s">
        <v>86</v>
      </c>
      <c r="F136" s="35" t="s">
        <v>688</v>
      </c>
      <c r="G136" s="35" t="s">
        <v>463</v>
      </c>
      <c r="H136" s="35">
        <v>4000</v>
      </c>
      <c r="I136" s="35" t="s">
        <v>457</v>
      </c>
      <c r="J136" s="35" t="s">
        <v>457</v>
      </c>
      <c r="K136" s="35">
        <v>0</v>
      </c>
      <c r="L136" s="35" t="s">
        <v>458</v>
      </c>
      <c r="M136" s="35" t="s">
        <v>667</v>
      </c>
      <c r="N136" s="35" t="s">
        <v>460</v>
      </c>
      <c r="O136" s="35" t="s">
        <v>457</v>
      </c>
      <c r="P136" s="35" t="s">
        <v>477</v>
      </c>
    </row>
    <row r="137" spans="1:16" s="37" customFormat="1" ht="15" customHeight="1">
      <c r="A137" s="38">
        <v>134</v>
      </c>
      <c r="B137" s="35" t="s">
        <v>689</v>
      </c>
      <c r="C137" s="36" t="s">
        <v>301</v>
      </c>
      <c r="D137" s="35" t="s">
        <v>414</v>
      </c>
      <c r="E137" s="35" t="s">
        <v>295</v>
      </c>
      <c r="F137" s="35" t="s">
        <v>690</v>
      </c>
      <c r="G137" s="35" t="s">
        <v>457</v>
      </c>
      <c r="H137" s="35">
        <v>6500</v>
      </c>
      <c r="I137" s="35" t="s">
        <v>457</v>
      </c>
      <c r="J137" s="35" t="s">
        <v>457</v>
      </c>
      <c r="K137" s="35">
        <v>0</v>
      </c>
      <c r="L137" s="35">
        <v>0</v>
      </c>
      <c r="M137" s="35">
        <v>0</v>
      </c>
      <c r="N137" s="35" t="s">
        <v>457</v>
      </c>
      <c r="O137" s="35" t="s">
        <v>457</v>
      </c>
      <c r="P137" s="35" t="s">
        <v>479</v>
      </c>
    </row>
    <row r="138" spans="1:16" s="37" customFormat="1" ht="15" customHeight="1">
      <c r="A138" s="38">
        <v>135</v>
      </c>
      <c r="B138" s="35" t="s">
        <v>428</v>
      </c>
      <c r="C138" s="36" t="s">
        <v>301</v>
      </c>
      <c r="D138" s="35" t="s">
        <v>427</v>
      </c>
      <c r="E138" s="35" t="s">
        <v>227</v>
      </c>
      <c r="F138" s="35" t="s">
        <v>480</v>
      </c>
      <c r="G138" s="35" t="s">
        <v>481</v>
      </c>
      <c r="H138" s="35">
        <v>12000</v>
      </c>
      <c r="I138" s="35">
        <v>0</v>
      </c>
      <c r="J138" s="35">
        <v>144000</v>
      </c>
      <c r="K138" s="35">
        <v>0</v>
      </c>
      <c r="L138" s="35">
        <v>0</v>
      </c>
      <c r="M138" s="35" t="s">
        <v>482</v>
      </c>
      <c r="N138" s="35" t="s">
        <v>483</v>
      </c>
      <c r="O138" s="35" t="s">
        <v>77</v>
      </c>
      <c r="P138" s="35" t="s">
        <v>484</v>
      </c>
    </row>
    <row r="139" spans="1:16" s="37" customFormat="1" ht="15" customHeight="1">
      <c r="A139" s="38">
        <v>136</v>
      </c>
      <c r="B139" s="35" t="s">
        <v>432</v>
      </c>
      <c r="C139" s="36" t="s">
        <v>301</v>
      </c>
      <c r="D139" s="35" t="s">
        <v>431</v>
      </c>
      <c r="E139" s="35" t="s">
        <v>47</v>
      </c>
      <c r="F139" s="35" t="s">
        <v>485</v>
      </c>
      <c r="G139" s="35" t="s">
        <v>486</v>
      </c>
      <c r="H139" s="35">
        <v>13000</v>
      </c>
      <c r="I139" s="35">
        <v>20000</v>
      </c>
      <c r="J139" s="35">
        <v>160000</v>
      </c>
      <c r="K139" s="35">
        <v>0</v>
      </c>
      <c r="L139" s="35">
        <v>0</v>
      </c>
      <c r="M139" s="35" t="s">
        <v>77</v>
      </c>
      <c r="N139" s="64" t="s">
        <v>487</v>
      </c>
      <c r="O139" s="35" t="s">
        <v>77</v>
      </c>
      <c r="P139" s="35" t="s">
        <v>488</v>
      </c>
    </row>
    <row r="140" spans="1:16" s="37" customFormat="1" ht="15" customHeight="1">
      <c r="A140" s="38">
        <v>137</v>
      </c>
      <c r="B140" s="35" t="s">
        <v>433</v>
      </c>
      <c r="C140" s="36" t="s">
        <v>301</v>
      </c>
      <c r="D140" s="35" t="s">
        <v>311</v>
      </c>
      <c r="E140" s="35" t="s">
        <v>264</v>
      </c>
      <c r="F140" s="35" t="s">
        <v>489</v>
      </c>
      <c r="G140" s="35" t="s">
        <v>490</v>
      </c>
      <c r="H140" s="35">
        <v>7800</v>
      </c>
      <c r="I140" s="35">
        <v>0</v>
      </c>
      <c r="J140" s="35">
        <v>936000</v>
      </c>
      <c r="K140" s="35">
        <v>0</v>
      </c>
      <c r="L140" s="35">
        <v>0</v>
      </c>
      <c r="M140" s="35" t="s">
        <v>491</v>
      </c>
      <c r="N140" s="35" t="s">
        <v>492</v>
      </c>
      <c r="O140" s="35" t="s">
        <v>77</v>
      </c>
      <c r="P140" s="35" t="s">
        <v>493</v>
      </c>
    </row>
    <row r="141" spans="1:16" s="37" customFormat="1" ht="15" customHeight="1">
      <c r="A141" s="38">
        <v>138</v>
      </c>
      <c r="B141" s="35" t="s">
        <v>436</v>
      </c>
      <c r="C141" s="36" t="s">
        <v>301</v>
      </c>
      <c r="D141" s="35" t="s">
        <v>435</v>
      </c>
      <c r="E141" s="35" t="s">
        <v>494</v>
      </c>
      <c r="F141" s="35" t="s">
        <v>77</v>
      </c>
      <c r="G141" s="35" t="s">
        <v>77</v>
      </c>
      <c r="H141" s="35" t="s">
        <v>77</v>
      </c>
      <c r="I141" s="35" t="s">
        <v>77</v>
      </c>
      <c r="J141" s="35" t="s">
        <v>77</v>
      </c>
      <c r="K141" s="35" t="s">
        <v>77</v>
      </c>
      <c r="L141" s="35" t="s">
        <v>77</v>
      </c>
      <c r="M141" s="35" t="s">
        <v>77</v>
      </c>
      <c r="N141" s="35" t="s">
        <v>77</v>
      </c>
      <c r="O141" s="35" t="s">
        <v>77</v>
      </c>
      <c r="P141" s="35" t="s">
        <v>495</v>
      </c>
    </row>
    <row r="142" spans="1:16" s="37" customFormat="1" ht="15" customHeight="1">
      <c r="A142" s="38">
        <v>139</v>
      </c>
      <c r="B142" s="35" t="s">
        <v>438</v>
      </c>
      <c r="C142" s="36" t="s">
        <v>301</v>
      </c>
      <c r="D142" s="35" t="s">
        <v>437</v>
      </c>
      <c r="E142" s="35" t="s">
        <v>249</v>
      </c>
      <c r="F142" s="35" t="s">
        <v>496</v>
      </c>
      <c r="G142" s="35" t="s">
        <v>481</v>
      </c>
      <c r="H142" s="35">
        <v>18000</v>
      </c>
      <c r="I142" s="35">
        <v>0</v>
      </c>
      <c r="J142" s="35">
        <v>216000</v>
      </c>
      <c r="K142" s="35">
        <v>0</v>
      </c>
      <c r="L142" s="35">
        <v>840</v>
      </c>
      <c r="M142" s="35" t="s">
        <v>77</v>
      </c>
      <c r="N142" s="35" t="s">
        <v>497</v>
      </c>
      <c r="O142" s="35" t="s">
        <v>77</v>
      </c>
      <c r="P142" s="35" t="s">
        <v>498</v>
      </c>
    </row>
    <row r="143" spans="1:16" s="37" customFormat="1" ht="15" customHeight="1">
      <c r="A143" s="38">
        <v>140</v>
      </c>
      <c r="B143" s="35" t="s">
        <v>440</v>
      </c>
      <c r="C143" s="36" t="s">
        <v>301</v>
      </c>
      <c r="D143" s="35" t="s">
        <v>439</v>
      </c>
      <c r="E143" s="35" t="s">
        <v>86</v>
      </c>
      <c r="F143" s="35" t="s">
        <v>499</v>
      </c>
      <c r="G143" s="35" t="s">
        <v>377</v>
      </c>
      <c r="H143" s="35">
        <v>15000</v>
      </c>
      <c r="I143" s="35">
        <v>0</v>
      </c>
      <c r="J143" s="35">
        <v>180000</v>
      </c>
      <c r="K143" s="35">
        <v>300</v>
      </c>
      <c r="L143" s="35">
        <v>500</v>
      </c>
      <c r="M143" s="35" t="s">
        <v>77</v>
      </c>
      <c r="N143" s="35" t="s">
        <v>500</v>
      </c>
      <c r="O143" s="35" t="s">
        <v>77</v>
      </c>
      <c r="P143" s="35" t="s">
        <v>488</v>
      </c>
    </row>
    <row r="144" spans="1:16" s="37" customFormat="1" ht="15" customHeight="1">
      <c r="A144" s="38">
        <v>141</v>
      </c>
      <c r="B144" s="35" t="s">
        <v>653</v>
      </c>
      <c r="C144" s="36" t="s">
        <v>301</v>
      </c>
      <c r="D144" s="35" t="s">
        <v>439</v>
      </c>
      <c r="E144" s="35" t="s">
        <v>60</v>
      </c>
      <c r="F144" s="35" t="s">
        <v>691</v>
      </c>
      <c r="G144" s="35" t="s">
        <v>692</v>
      </c>
      <c r="H144" s="35">
        <v>10000</v>
      </c>
      <c r="I144" s="35">
        <v>9000</v>
      </c>
      <c r="J144" s="35">
        <v>130000</v>
      </c>
      <c r="K144" s="35">
        <v>0</v>
      </c>
      <c r="L144" s="35">
        <v>500</v>
      </c>
      <c r="M144" s="35" t="s">
        <v>667</v>
      </c>
      <c r="N144" s="35" t="s">
        <v>693</v>
      </c>
      <c r="O144" s="35" t="s">
        <v>77</v>
      </c>
      <c r="P144" s="35" t="s">
        <v>694</v>
      </c>
    </row>
    <row r="145" spans="1:16" s="37" customFormat="1" ht="15" customHeight="1">
      <c r="A145" s="38">
        <v>142</v>
      </c>
      <c r="B145" s="35" t="s">
        <v>654</v>
      </c>
      <c r="C145" s="36" t="s">
        <v>301</v>
      </c>
      <c r="D145" s="35" t="s">
        <v>311</v>
      </c>
      <c r="E145" s="35" t="s">
        <v>268</v>
      </c>
      <c r="F145" s="35" t="s">
        <v>695</v>
      </c>
      <c r="G145" s="35" t="s">
        <v>696</v>
      </c>
      <c r="H145" s="35">
        <v>6000</v>
      </c>
      <c r="I145" s="35">
        <v>0</v>
      </c>
      <c r="J145" s="35">
        <v>72000</v>
      </c>
      <c r="K145" s="35">
        <v>0</v>
      </c>
      <c r="L145" s="35">
        <v>500</v>
      </c>
      <c r="M145" s="35" t="s">
        <v>459</v>
      </c>
      <c r="N145" s="35" t="s">
        <v>693</v>
      </c>
      <c r="O145" s="35" t="s">
        <v>77</v>
      </c>
      <c r="P145" s="35" t="s">
        <v>679</v>
      </c>
    </row>
    <row r="146" spans="1:16" s="37" customFormat="1" ht="15" customHeight="1">
      <c r="A146" s="38">
        <v>143</v>
      </c>
      <c r="B146" s="35" t="s">
        <v>656</v>
      </c>
      <c r="C146" s="36" t="s">
        <v>301</v>
      </c>
      <c r="D146" s="35" t="s">
        <v>655</v>
      </c>
      <c r="E146" s="35" t="s">
        <v>90</v>
      </c>
      <c r="F146" s="35" t="s">
        <v>697</v>
      </c>
      <c r="G146" s="35" t="s">
        <v>698</v>
      </c>
      <c r="H146" s="35">
        <v>9000</v>
      </c>
      <c r="I146" s="35">
        <v>0</v>
      </c>
      <c r="J146" s="35">
        <v>108000</v>
      </c>
      <c r="K146" s="35">
        <v>0</v>
      </c>
      <c r="L146" s="35">
        <v>400</v>
      </c>
      <c r="M146" s="35" t="s">
        <v>459</v>
      </c>
      <c r="N146" s="35" t="s">
        <v>693</v>
      </c>
      <c r="O146" s="35" t="s">
        <v>77</v>
      </c>
      <c r="P146" s="35" t="s">
        <v>671</v>
      </c>
    </row>
    <row r="147" spans="1:16" s="37" customFormat="1" ht="15" customHeight="1">
      <c r="A147" s="38">
        <v>144</v>
      </c>
      <c r="B147" s="35" t="s">
        <v>657</v>
      </c>
      <c r="C147" s="36" t="s">
        <v>301</v>
      </c>
      <c r="D147" s="35" t="s">
        <v>544</v>
      </c>
      <c r="E147" s="35" t="s">
        <v>494</v>
      </c>
      <c r="F147" s="35" t="s">
        <v>77</v>
      </c>
      <c r="G147" s="35" t="s">
        <v>77</v>
      </c>
      <c r="H147" s="35" t="s">
        <v>77</v>
      </c>
      <c r="I147" s="35" t="s">
        <v>77</v>
      </c>
      <c r="J147" s="35" t="s">
        <v>77</v>
      </c>
      <c r="K147" s="35" t="s">
        <v>77</v>
      </c>
      <c r="L147" s="35" t="s">
        <v>77</v>
      </c>
      <c r="M147" s="35" t="s">
        <v>77</v>
      </c>
      <c r="N147" s="35" t="s">
        <v>77</v>
      </c>
      <c r="O147" s="35" t="s">
        <v>77</v>
      </c>
      <c r="P147" s="35" t="s">
        <v>699</v>
      </c>
    </row>
    <row r="148" spans="1:16" s="37" customFormat="1" ht="15" customHeight="1">
      <c r="A148" s="38">
        <v>145</v>
      </c>
      <c r="B148" s="35" t="s">
        <v>442</v>
      </c>
      <c r="C148" s="36" t="s">
        <v>301</v>
      </c>
      <c r="D148" s="35" t="s">
        <v>441</v>
      </c>
      <c r="E148" s="35" t="s">
        <v>285</v>
      </c>
      <c r="F148" s="35" t="s">
        <v>501</v>
      </c>
      <c r="G148" s="35"/>
      <c r="H148" s="35">
        <v>8000</v>
      </c>
      <c r="I148" s="35"/>
      <c r="J148" s="35">
        <v>96000</v>
      </c>
      <c r="K148" s="35" t="s">
        <v>502</v>
      </c>
      <c r="L148" s="35"/>
      <c r="M148" s="35" t="s">
        <v>503</v>
      </c>
      <c r="N148" s="35" t="s">
        <v>504</v>
      </c>
      <c r="O148" s="35" t="s">
        <v>505</v>
      </c>
      <c r="P148" s="35" t="s">
        <v>66</v>
      </c>
    </row>
    <row r="149" spans="1:16" s="37" customFormat="1" ht="15" customHeight="1">
      <c r="A149" s="38">
        <v>146</v>
      </c>
      <c r="B149" s="35" t="s">
        <v>443</v>
      </c>
      <c r="C149" s="36" t="s">
        <v>301</v>
      </c>
      <c r="D149" s="35" t="s">
        <v>441</v>
      </c>
      <c r="E149" s="35" t="s">
        <v>474</v>
      </c>
      <c r="F149" s="35" t="s">
        <v>506</v>
      </c>
      <c r="G149" s="35"/>
      <c r="H149" s="35">
        <v>8000</v>
      </c>
      <c r="I149" s="35"/>
      <c r="J149" s="35">
        <v>96000</v>
      </c>
      <c r="K149" s="35"/>
      <c r="L149" s="35">
        <v>232</v>
      </c>
      <c r="M149" s="35"/>
      <c r="N149" s="35"/>
      <c r="O149" s="35" t="s">
        <v>507</v>
      </c>
      <c r="P149" s="35" t="s">
        <v>66</v>
      </c>
    </row>
    <row r="150" spans="1:16" s="37" customFormat="1" ht="15" customHeight="1">
      <c r="A150" s="38">
        <v>147</v>
      </c>
      <c r="B150" s="35" t="s">
        <v>444</v>
      </c>
      <c r="C150" s="36" t="s">
        <v>301</v>
      </c>
      <c r="D150" s="35" t="s">
        <v>414</v>
      </c>
      <c r="E150" s="35" t="s">
        <v>47</v>
      </c>
      <c r="F150" s="35" t="s">
        <v>508</v>
      </c>
      <c r="G150" s="35"/>
      <c r="H150" s="35">
        <v>10000</v>
      </c>
      <c r="I150" s="35"/>
      <c r="J150" s="35">
        <v>120000</v>
      </c>
      <c r="K150" s="35" t="s">
        <v>77</v>
      </c>
      <c r="L150" s="35">
        <v>480</v>
      </c>
      <c r="M150" s="35" t="s">
        <v>509</v>
      </c>
      <c r="N150" s="35" t="s">
        <v>510</v>
      </c>
      <c r="O150" s="35" t="s">
        <v>77</v>
      </c>
      <c r="P150" s="35" t="s">
        <v>385</v>
      </c>
    </row>
    <row r="151" spans="1:16" s="37" customFormat="1" ht="15" customHeight="1">
      <c r="A151" s="38">
        <v>148</v>
      </c>
      <c r="B151" s="35" t="s">
        <v>445</v>
      </c>
      <c r="C151" s="36" t="s">
        <v>301</v>
      </c>
      <c r="D151" s="35" t="s">
        <v>311</v>
      </c>
      <c r="E151" s="35" t="s">
        <v>47</v>
      </c>
      <c r="F151" s="35" t="s">
        <v>511</v>
      </c>
      <c r="G151" s="35"/>
      <c r="H151" s="35">
        <v>8000</v>
      </c>
      <c r="I151" s="35"/>
      <c r="J151" s="35">
        <v>96000</v>
      </c>
      <c r="K151" s="35"/>
      <c r="L151" s="35"/>
      <c r="M151" s="35"/>
      <c r="N151" s="35"/>
      <c r="O151" s="35"/>
      <c r="P151" s="35" t="s">
        <v>385</v>
      </c>
    </row>
    <row r="152" spans="1:16" s="37" customFormat="1" ht="15" customHeight="1">
      <c r="A152" s="38">
        <v>149</v>
      </c>
      <c r="B152" s="35" t="s">
        <v>447</v>
      </c>
      <c r="C152" s="36" t="s">
        <v>301</v>
      </c>
      <c r="D152" s="35" t="s">
        <v>446</v>
      </c>
      <c r="E152" s="35" t="s">
        <v>70</v>
      </c>
      <c r="F152" s="35" t="s">
        <v>512</v>
      </c>
      <c r="G152" s="35"/>
      <c r="H152" s="35" t="s">
        <v>513</v>
      </c>
      <c r="I152" s="35"/>
      <c r="J152" s="35"/>
      <c r="K152" s="35"/>
      <c r="L152" s="35"/>
      <c r="M152" s="35"/>
      <c r="N152" s="35"/>
      <c r="O152" s="35"/>
      <c r="P152" s="35" t="s">
        <v>514</v>
      </c>
    </row>
    <row r="153" spans="1:16" s="37" customFormat="1" ht="15" customHeight="1">
      <c r="A153" s="38">
        <v>150</v>
      </c>
      <c r="B153" s="35" t="s">
        <v>448</v>
      </c>
      <c r="C153" s="36" t="s">
        <v>301</v>
      </c>
      <c r="D153" s="35" t="s">
        <v>441</v>
      </c>
      <c r="E153" s="35" t="s">
        <v>474</v>
      </c>
      <c r="F153" s="35" t="s">
        <v>515</v>
      </c>
      <c r="G153" s="35"/>
      <c r="H153" s="35"/>
      <c r="I153" s="35"/>
      <c r="J153" s="35"/>
      <c r="K153" s="35"/>
      <c r="L153" s="35"/>
      <c r="M153" s="35"/>
      <c r="N153" s="35"/>
      <c r="O153" s="35"/>
      <c r="P153" s="35"/>
    </row>
    <row r="154" spans="1:16" s="37" customFormat="1" ht="15" customHeight="1">
      <c r="A154" s="38">
        <v>151</v>
      </c>
      <c r="B154" s="35" t="s">
        <v>449</v>
      </c>
      <c r="C154" s="36" t="s">
        <v>301</v>
      </c>
      <c r="D154" s="35" t="s">
        <v>441</v>
      </c>
      <c r="E154" s="35" t="s">
        <v>77</v>
      </c>
      <c r="F154" s="35" t="s">
        <v>516</v>
      </c>
      <c r="G154" s="35"/>
      <c r="H154" s="35"/>
      <c r="I154" s="35"/>
      <c r="J154" s="35"/>
      <c r="K154" s="35"/>
      <c r="L154" s="35"/>
      <c r="M154" s="35"/>
      <c r="N154" s="35"/>
      <c r="O154" s="35"/>
      <c r="P154" s="35">
        <v>9000</v>
      </c>
    </row>
    <row r="155" spans="1:16" s="37" customFormat="1" ht="15" customHeight="1">
      <c r="A155" s="38">
        <v>152</v>
      </c>
      <c r="B155" s="35" t="s">
        <v>658</v>
      </c>
      <c r="C155" s="36" t="s">
        <v>301</v>
      </c>
      <c r="D155" s="35" t="s">
        <v>419</v>
      </c>
      <c r="E155" s="35">
        <v>2</v>
      </c>
      <c r="F155" s="35" t="s">
        <v>700</v>
      </c>
      <c r="G155" s="35"/>
      <c r="H155" s="35">
        <v>10000</v>
      </c>
      <c r="I155" s="35"/>
      <c r="J155" s="35"/>
      <c r="K155" s="35" t="s">
        <v>701</v>
      </c>
      <c r="L155" s="35">
        <v>700</v>
      </c>
      <c r="M155" s="35" t="s">
        <v>702</v>
      </c>
      <c r="N155" s="35"/>
      <c r="O155" s="35" t="s">
        <v>703</v>
      </c>
      <c r="P155" s="35">
        <v>9000</v>
      </c>
    </row>
    <row r="156" spans="1:16" s="37" customFormat="1" ht="15" customHeight="1">
      <c r="A156" s="38">
        <v>153</v>
      </c>
      <c r="B156" s="35" t="s">
        <v>659</v>
      </c>
      <c r="C156" s="36" t="s">
        <v>301</v>
      </c>
      <c r="D156" s="35" t="s">
        <v>419</v>
      </c>
      <c r="E156" s="35">
        <v>2</v>
      </c>
      <c r="F156" s="35" t="s">
        <v>700</v>
      </c>
      <c r="G156" s="35"/>
      <c r="H156" s="35">
        <v>11000</v>
      </c>
      <c r="I156" s="35"/>
      <c r="J156" s="35"/>
      <c r="K156" s="35"/>
      <c r="L156" s="35">
        <v>700</v>
      </c>
      <c r="M156" s="35"/>
      <c r="N156" s="35"/>
      <c r="O156" s="35" t="s">
        <v>704</v>
      </c>
      <c r="P156" s="35">
        <v>9000</v>
      </c>
    </row>
    <row r="157" spans="1:16" s="37" customFormat="1" ht="15" customHeight="1">
      <c r="A157" s="38">
        <v>154</v>
      </c>
      <c r="B157" s="35" t="s">
        <v>634</v>
      </c>
      <c r="C157" s="36" t="s">
        <v>301</v>
      </c>
      <c r="D157" s="35" t="s">
        <v>311</v>
      </c>
      <c r="E157" s="35">
        <v>4</v>
      </c>
      <c r="F157" s="35" t="s">
        <v>705</v>
      </c>
      <c r="G157" s="35"/>
      <c r="H157" s="35">
        <v>10000</v>
      </c>
      <c r="I157" s="35"/>
      <c r="J157" s="35"/>
      <c r="K157" s="35"/>
      <c r="L157" s="35"/>
      <c r="M157" s="35" t="s">
        <v>706</v>
      </c>
      <c r="N157" s="35"/>
      <c r="O157" s="35" t="s">
        <v>707</v>
      </c>
      <c r="P157" s="35">
        <v>11000</v>
      </c>
    </row>
    <row r="158" spans="1:16" s="37" customFormat="1" ht="15" customHeight="1">
      <c r="A158" s="38">
        <v>155</v>
      </c>
      <c r="B158" s="35" t="s">
        <v>660</v>
      </c>
      <c r="C158" s="36" t="s">
        <v>301</v>
      </c>
      <c r="D158" s="35" t="s">
        <v>419</v>
      </c>
      <c r="E158" s="35">
        <v>3</v>
      </c>
      <c r="F158" s="35" t="s">
        <v>708</v>
      </c>
      <c r="G158" s="35"/>
      <c r="H158" s="35" t="s">
        <v>709</v>
      </c>
      <c r="I158" s="35"/>
      <c r="J158" s="35"/>
      <c r="K158" s="35"/>
      <c r="L158" s="35" t="s">
        <v>710</v>
      </c>
      <c r="M158" s="35" t="s">
        <v>711</v>
      </c>
      <c r="N158" s="35" t="s">
        <v>712</v>
      </c>
      <c r="O158" s="35" t="s">
        <v>713</v>
      </c>
      <c r="P158" s="35" t="s">
        <v>714</v>
      </c>
    </row>
    <row r="159" spans="1:16" s="37" customFormat="1" ht="15" customHeight="1">
      <c r="A159" s="38">
        <v>156</v>
      </c>
      <c r="B159" s="35" t="s">
        <v>715</v>
      </c>
      <c r="C159" s="36" t="s">
        <v>301</v>
      </c>
      <c r="D159" s="35" t="s">
        <v>419</v>
      </c>
      <c r="E159" s="35">
        <v>3</v>
      </c>
      <c r="F159" s="35" t="s">
        <v>700</v>
      </c>
      <c r="G159" s="35"/>
      <c r="H159" s="35" t="s">
        <v>716</v>
      </c>
      <c r="I159" s="35"/>
      <c r="J159" s="35"/>
      <c r="K159" s="35"/>
      <c r="L159" s="35">
        <v>500</v>
      </c>
      <c r="M159" s="35"/>
      <c r="N159" s="35"/>
      <c r="O159" s="35" t="s">
        <v>717</v>
      </c>
      <c r="P159" s="35" t="s">
        <v>718</v>
      </c>
    </row>
    <row r="160" spans="1:16" s="37" customFormat="1" ht="15" customHeight="1">
      <c r="A160" s="38">
        <v>157</v>
      </c>
      <c r="B160" s="53" t="s">
        <v>575</v>
      </c>
      <c r="C160" s="53" t="s">
        <v>580</v>
      </c>
      <c r="D160" s="53" t="s">
        <v>572</v>
      </c>
      <c r="E160" s="53">
        <v>0</v>
      </c>
      <c r="F160" s="53" t="s">
        <v>729</v>
      </c>
      <c r="G160" s="53"/>
      <c r="H160" s="53"/>
      <c r="I160" s="53"/>
      <c r="J160" s="53"/>
      <c r="K160" s="53"/>
      <c r="L160" s="53"/>
      <c r="M160" s="53"/>
      <c r="N160" s="53"/>
      <c r="O160" s="53"/>
      <c r="P160" s="53"/>
    </row>
    <row r="161" spans="1:16" s="37" customFormat="1" ht="15" customHeight="1">
      <c r="A161" s="38">
        <v>158</v>
      </c>
      <c r="B161" s="24" t="s">
        <v>636</v>
      </c>
      <c r="C161" s="53" t="s">
        <v>580</v>
      </c>
      <c r="D161" s="25" t="s">
        <v>414</v>
      </c>
      <c r="E161" s="51">
        <v>0</v>
      </c>
      <c r="F161" s="53" t="s">
        <v>729</v>
      </c>
      <c r="G161" s="53"/>
      <c r="H161" s="53"/>
      <c r="I161" s="53"/>
      <c r="J161" s="53"/>
      <c r="K161" s="53"/>
      <c r="L161" s="53"/>
      <c r="M161" s="53"/>
      <c r="N161" s="53"/>
      <c r="O161" s="53"/>
      <c r="P161" s="53"/>
    </row>
    <row r="162" spans="1:16" ht="15" customHeight="1">
      <c r="A162" s="38">
        <v>159</v>
      </c>
      <c r="B162" s="68">
        <f>[1]面试记录表!D171</f>
        <v>0</v>
      </c>
      <c r="C162" s="53" t="s">
        <v>522</v>
      </c>
      <c r="D162" s="68">
        <f>[1]面试记录表!C171</f>
        <v>0</v>
      </c>
      <c r="E162" s="69">
        <v>16</v>
      </c>
      <c r="F162" s="70" t="s">
        <v>744</v>
      </c>
      <c r="G162" s="69"/>
      <c r="H162" s="69" t="s">
        <v>745</v>
      </c>
      <c r="I162" s="69"/>
      <c r="J162" s="69" t="s">
        <v>746</v>
      </c>
      <c r="K162" s="69"/>
      <c r="L162" s="68"/>
      <c r="M162" s="69"/>
      <c r="N162" s="68"/>
      <c r="O162" s="69"/>
      <c r="P162" s="71" t="s">
        <v>747</v>
      </c>
    </row>
    <row r="163" spans="1:16" ht="15" customHeight="1">
      <c r="A163" s="38">
        <v>160</v>
      </c>
      <c r="B163" s="68">
        <f>[1]面试记录表!D172</f>
        <v>0</v>
      </c>
      <c r="C163" s="53" t="s">
        <v>522</v>
      </c>
      <c r="D163" s="68">
        <f>[1]面试记录表!C172</f>
        <v>0</v>
      </c>
      <c r="E163" s="68">
        <v>10</v>
      </c>
      <c r="F163" s="68" t="s">
        <v>748</v>
      </c>
      <c r="G163" s="68"/>
      <c r="H163" s="69" t="s">
        <v>745</v>
      </c>
      <c r="I163" s="69" t="s">
        <v>749</v>
      </c>
      <c r="J163" s="69" t="s">
        <v>750</v>
      </c>
      <c r="K163" s="68"/>
      <c r="L163" s="68"/>
      <c r="M163" s="68"/>
      <c r="N163" s="68"/>
      <c r="O163" s="68"/>
      <c r="P163" s="69" t="s">
        <v>751</v>
      </c>
    </row>
    <row r="164" spans="1:16" ht="15" customHeight="1">
      <c r="A164" s="38">
        <v>161</v>
      </c>
      <c r="B164" s="68">
        <f>[1]面试记录表!D173</f>
        <v>0</v>
      </c>
      <c r="C164" s="53" t="s">
        <v>522</v>
      </c>
      <c r="D164" s="68">
        <f>[1]面试记录表!C173</f>
        <v>0</v>
      </c>
      <c r="E164" s="68">
        <v>6</v>
      </c>
      <c r="F164" s="68" t="s">
        <v>752</v>
      </c>
      <c r="G164" s="68"/>
      <c r="H164" s="68"/>
      <c r="I164" s="68"/>
      <c r="J164" s="68"/>
      <c r="K164" s="68"/>
      <c r="L164" s="68"/>
      <c r="M164" s="68"/>
      <c r="N164" s="68"/>
      <c r="O164" s="68"/>
      <c r="P164" s="68" t="s">
        <v>753</v>
      </c>
    </row>
    <row r="165" spans="1:16" ht="15" customHeight="1">
      <c r="A165" s="38">
        <v>162</v>
      </c>
      <c r="B165" s="68">
        <f>[1]面试记录表!D174</f>
        <v>0</v>
      </c>
      <c r="C165" s="53" t="s">
        <v>522</v>
      </c>
      <c r="D165" s="68">
        <f>[1]面试记录表!C174</f>
        <v>0</v>
      </c>
      <c r="E165" s="68">
        <v>1</v>
      </c>
      <c r="F165" s="68" t="s">
        <v>754</v>
      </c>
      <c r="G165" s="68"/>
      <c r="H165" s="68" t="s">
        <v>755</v>
      </c>
      <c r="I165" s="68"/>
      <c r="J165" s="68"/>
      <c r="K165" s="68" t="s">
        <v>756</v>
      </c>
      <c r="L165" s="68" t="s">
        <v>757</v>
      </c>
      <c r="M165" s="68"/>
      <c r="N165" s="68" t="s">
        <v>289</v>
      </c>
      <c r="O165" s="68"/>
      <c r="P165" s="68" t="s">
        <v>758</v>
      </c>
    </row>
    <row r="166" spans="1:16" ht="15" customHeight="1">
      <c r="A166" s="38">
        <v>163</v>
      </c>
      <c r="B166" s="68">
        <f>[1]面试记录表!D175</f>
        <v>0</v>
      </c>
      <c r="C166" s="53" t="s">
        <v>522</v>
      </c>
      <c r="D166" s="68">
        <f>[1]面试记录表!C175</f>
        <v>0</v>
      </c>
      <c r="E166" s="68">
        <v>17</v>
      </c>
      <c r="F166" s="68" t="s">
        <v>759</v>
      </c>
      <c r="G166" s="68" t="s">
        <v>696</v>
      </c>
      <c r="H166" s="68" t="s">
        <v>760</v>
      </c>
      <c r="I166" s="68" t="s">
        <v>761</v>
      </c>
      <c r="J166" s="68" t="s">
        <v>598</v>
      </c>
      <c r="K166" s="68"/>
      <c r="L166" s="68" t="s">
        <v>18</v>
      </c>
      <c r="M166" s="68" t="s">
        <v>762</v>
      </c>
      <c r="N166" s="68" t="s">
        <v>289</v>
      </c>
      <c r="O166" s="68"/>
      <c r="P166" s="68" t="s">
        <v>763</v>
      </c>
    </row>
    <row r="167" spans="1:16" ht="15" customHeight="1">
      <c r="A167" s="38">
        <v>164</v>
      </c>
      <c r="B167" s="68">
        <f>[1]面试记录表!D176</f>
        <v>0</v>
      </c>
      <c r="C167" s="53" t="s">
        <v>522</v>
      </c>
      <c r="D167" s="68">
        <f>[1]面试记录表!C176</f>
        <v>0</v>
      </c>
      <c r="E167" s="68">
        <v>20</v>
      </c>
      <c r="F167" s="68" t="s">
        <v>764</v>
      </c>
      <c r="G167" s="68"/>
      <c r="H167" s="68" t="s">
        <v>73</v>
      </c>
      <c r="I167" s="68" t="s">
        <v>765</v>
      </c>
      <c r="J167" s="68"/>
      <c r="K167" s="68"/>
      <c r="L167" s="68" t="s">
        <v>18</v>
      </c>
      <c r="M167" s="68" t="s">
        <v>762</v>
      </c>
      <c r="N167" s="68" t="s">
        <v>766</v>
      </c>
      <c r="O167" s="68"/>
      <c r="P167" s="68" t="s">
        <v>767</v>
      </c>
    </row>
    <row r="168" spans="1:16" ht="15" customHeight="1">
      <c r="A168" s="38">
        <v>165</v>
      </c>
      <c r="B168" s="72" t="s">
        <v>743</v>
      </c>
      <c r="C168" s="53" t="s">
        <v>522</v>
      </c>
      <c r="D168" s="69" t="s">
        <v>768</v>
      </c>
      <c r="E168" s="72" t="s">
        <v>95</v>
      </c>
      <c r="F168" s="68" t="s">
        <v>769</v>
      </c>
      <c r="G168" s="72"/>
      <c r="H168" s="69">
        <v>13000</v>
      </c>
      <c r="I168" s="72">
        <v>1</v>
      </c>
      <c r="J168" s="65"/>
      <c r="K168" s="72"/>
      <c r="L168" s="65" t="s">
        <v>770</v>
      </c>
      <c r="M168" s="72"/>
      <c r="N168" s="72" t="s">
        <v>771</v>
      </c>
      <c r="O168" s="72"/>
      <c r="P168" s="102" t="s">
        <v>772</v>
      </c>
    </row>
    <row r="169" spans="1:16" ht="15" customHeight="1">
      <c r="A169" s="38">
        <v>166</v>
      </c>
      <c r="B169" s="66" t="s">
        <v>737</v>
      </c>
      <c r="C169" s="35" t="s">
        <v>416</v>
      </c>
      <c r="D169" s="21" t="s">
        <v>533</v>
      </c>
      <c r="E169" s="73" t="s">
        <v>773</v>
      </c>
      <c r="F169" s="68" t="s">
        <v>774</v>
      </c>
      <c r="G169" s="68"/>
      <c r="H169" s="73" t="s">
        <v>775</v>
      </c>
      <c r="I169" s="68"/>
      <c r="J169" s="68"/>
      <c r="K169" s="68"/>
      <c r="L169" s="68"/>
      <c r="M169" s="68"/>
      <c r="N169" s="68"/>
      <c r="O169" s="68"/>
      <c r="P169" s="73" t="s">
        <v>776</v>
      </c>
    </row>
    <row r="170" spans="1:16" ht="15" customHeight="1">
      <c r="A170" s="38">
        <v>167</v>
      </c>
      <c r="B170" s="66" t="s">
        <v>733</v>
      </c>
      <c r="C170" s="35" t="s">
        <v>416</v>
      </c>
      <c r="D170" s="21" t="s">
        <v>531</v>
      </c>
      <c r="E170" s="73" t="s">
        <v>397</v>
      </c>
      <c r="F170" s="68" t="s">
        <v>777</v>
      </c>
      <c r="G170" s="68"/>
      <c r="H170" s="73" t="s">
        <v>778</v>
      </c>
      <c r="I170" s="73" t="s">
        <v>126</v>
      </c>
      <c r="J170" s="73" t="s">
        <v>779</v>
      </c>
      <c r="K170" s="73" t="s">
        <v>780</v>
      </c>
      <c r="L170" s="73" t="s">
        <v>781</v>
      </c>
      <c r="M170" s="73" t="s">
        <v>782</v>
      </c>
      <c r="N170" s="68"/>
      <c r="O170" s="68"/>
      <c r="P170" s="73" t="s">
        <v>783</v>
      </c>
    </row>
    <row r="171" spans="1:16" ht="15" customHeight="1">
      <c r="A171" s="38">
        <v>168</v>
      </c>
      <c r="B171" s="66" t="s">
        <v>735</v>
      </c>
      <c r="C171" s="53" t="s">
        <v>522</v>
      </c>
      <c r="D171" s="21" t="s">
        <v>734</v>
      </c>
      <c r="E171" s="73" t="s">
        <v>784</v>
      </c>
      <c r="F171" s="68"/>
      <c r="G171" s="68"/>
      <c r="H171" s="73" t="s">
        <v>785</v>
      </c>
      <c r="I171" s="73" t="s">
        <v>786</v>
      </c>
      <c r="J171" s="68"/>
      <c r="K171" s="68"/>
      <c r="L171" s="68"/>
      <c r="M171" s="68"/>
      <c r="N171" s="68"/>
      <c r="O171" s="68"/>
      <c r="P171" s="73" t="s">
        <v>787</v>
      </c>
    </row>
    <row r="172" spans="1:16" ht="15" customHeight="1">
      <c r="A172" s="38">
        <v>169</v>
      </c>
      <c r="B172" s="66" t="s">
        <v>736</v>
      </c>
      <c r="C172" s="53" t="s">
        <v>522</v>
      </c>
      <c r="D172" s="21" t="s">
        <v>533</v>
      </c>
      <c r="E172" s="73" t="s">
        <v>773</v>
      </c>
      <c r="F172" s="68" t="s">
        <v>788</v>
      </c>
      <c r="G172" s="68"/>
      <c r="H172" s="73" t="s">
        <v>775</v>
      </c>
      <c r="I172" s="68"/>
      <c r="J172" s="68"/>
      <c r="K172" s="68"/>
      <c r="L172" s="68"/>
      <c r="M172" s="68"/>
      <c r="N172" s="68"/>
      <c r="O172" s="68"/>
      <c r="P172" s="73" t="s">
        <v>789</v>
      </c>
    </row>
    <row r="173" spans="1:16" ht="15" customHeight="1">
      <c r="A173" s="38">
        <v>170</v>
      </c>
      <c r="B173" s="66" t="s">
        <v>738</v>
      </c>
      <c r="C173" s="53" t="s">
        <v>522</v>
      </c>
      <c r="D173" s="21" t="s">
        <v>299</v>
      </c>
      <c r="E173" s="73" t="s">
        <v>790</v>
      </c>
      <c r="F173" s="68" t="s">
        <v>791</v>
      </c>
      <c r="G173" s="68"/>
      <c r="H173" s="68">
        <v>8000</v>
      </c>
      <c r="I173" s="68"/>
      <c r="J173" s="68"/>
      <c r="K173" s="68"/>
      <c r="L173" s="68"/>
      <c r="M173" s="68"/>
      <c r="N173" s="68"/>
      <c r="O173" s="68"/>
      <c r="P173" s="73" t="s">
        <v>792</v>
      </c>
    </row>
    <row r="174" spans="1:16" ht="15" customHeight="1">
      <c r="A174" s="38">
        <v>171</v>
      </c>
      <c r="B174" s="66" t="s">
        <v>739</v>
      </c>
      <c r="C174" s="53" t="s">
        <v>522</v>
      </c>
      <c r="D174" s="21" t="s">
        <v>533</v>
      </c>
      <c r="E174" s="73" t="s">
        <v>773</v>
      </c>
      <c r="F174" s="68" t="s">
        <v>793</v>
      </c>
      <c r="G174" s="68"/>
      <c r="H174" s="68">
        <v>9000</v>
      </c>
      <c r="I174" s="68"/>
      <c r="J174" s="68"/>
      <c r="K174" s="68"/>
      <c r="L174" s="68"/>
      <c r="M174" s="68"/>
      <c r="N174" s="68"/>
      <c r="O174" s="68"/>
      <c r="P174" s="73" t="s">
        <v>794</v>
      </c>
    </row>
    <row r="175" spans="1:16" ht="15" customHeight="1">
      <c r="A175" s="38">
        <v>172</v>
      </c>
      <c r="B175" s="66" t="s">
        <v>741</v>
      </c>
      <c r="C175" s="53" t="s">
        <v>522</v>
      </c>
      <c r="D175" s="21" t="s">
        <v>531</v>
      </c>
      <c r="E175" s="73" t="s">
        <v>169</v>
      </c>
      <c r="F175" s="68" t="s">
        <v>795</v>
      </c>
      <c r="G175" s="68"/>
      <c r="H175" s="68"/>
      <c r="I175" s="68"/>
      <c r="J175" s="68"/>
      <c r="K175" s="68"/>
      <c r="L175" s="68"/>
      <c r="M175" s="68"/>
      <c r="N175" s="68"/>
      <c r="O175" s="68"/>
      <c r="P175" s="73" t="s">
        <v>796</v>
      </c>
    </row>
    <row r="176" spans="1:16" ht="15" customHeight="1">
      <c r="A176" s="38">
        <v>173</v>
      </c>
      <c r="B176" s="74" t="s">
        <v>797</v>
      </c>
      <c r="C176" s="65" t="s">
        <v>411</v>
      </c>
      <c r="D176" s="67" t="s">
        <v>928</v>
      </c>
      <c r="E176" s="65" t="s">
        <v>410</v>
      </c>
      <c r="F176" s="65" t="s">
        <v>455</v>
      </c>
      <c r="G176" s="65" t="s">
        <v>456</v>
      </c>
      <c r="H176" s="65">
        <v>7500</v>
      </c>
      <c r="I176" s="65">
        <v>0</v>
      </c>
      <c r="J176" s="65">
        <v>90000</v>
      </c>
      <c r="K176" s="65" t="s">
        <v>77</v>
      </c>
      <c r="L176" s="65" t="s">
        <v>458</v>
      </c>
      <c r="M176" s="65" t="s">
        <v>459</v>
      </c>
      <c r="N176" s="65" t="s">
        <v>460</v>
      </c>
      <c r="O176" s="76" t="s">
        <v>77</v>
      </c>
      <c r="P176" s="65">
        <v>8000</v>
      </c>
    </row>
    <row r="177" spans="1:16" ht="15" customHeight="1">
      <c r="A177" s="38">
        <v>174</v>
      </c>
      <c r="B177" s="74" t="s">
        <v>801</v>
      </c>
      <c r="C177" s="65" t="s">
        <v>415</v>
      </c>
      <c r="D177" s="67" t="s">
        <v>928</v>
      </c>
      <c r="E177" s="65" t="s">
        <v>414</v>
      </c>
      <c r="F177" s="65" t="s">
        <v>462</v>
      </c>
      <c r="G177" s="65" t="s">
        <v>463</v>
      </c>
      <c r="H177" s="65">
        <v>8000</v>
      </c>
      <c r="I177" s="65">
        <v>3000</v>
      </c>
      <c r="J177" s="65">
        <v>99000</v>
      </c>
      <c r="K177" s="65" t="s">
        <v>77</v>
      </c>
      <c r="L177" s="65" t="s">
        <v>464</v>
      </c>
      <c r="M177" s="65" t="s">
        <v>459</v>
      </c>
      <c r="N177" s="65" t="s">
        <v>465</v>
      </c>
      <c r="O177" s="76" t="s">
        <v>77</v>
      </c>
      <c r="P177" s="65">
        <v>8000</v>
      </c>
    </row>
    <row r="178" spans="1:16" ht="15" customHeight="1">
      <c r="A178" s="38">
        <v>175</v>
      </c>
      <c r="B178" s="74" t="s">
        <v>804</v>
      </c>
      <c r="C178" s="65" t="s">
        <v>346</v>
      </c>
      <c r="D178" s="67" t="s">
        <v>928</v>
      </c>
      <c r="E178" s="65" t="s">
        <v>414</v>
      </c>
      <c r="F178" s="65" t="s">
        <v>348</v>
      </c>
      <c r="G178" s="65" t="s">
        <v>456</v>
      </c>
      <c r="H178" s="65">
        <v>7500</v>
      </c>
      <c r="I178" s="65">
        <v>2000</v>
      </c>
      <c r="J178" s="65">
        <v>92000</v>
      </c>
      <c r="K178" s="65" t="s">
        <v>77</v>
      </c>
      <c r="L178" s="65" t="s">
        <v>466</v>
      </c>
      <c r="M178" s="65" t="s">
        <v>459</v>
      </c>
      <c r="N178" s="65" t="s">
        <v>467</v>
      </c>
      <c r="O178" s="76" t="s">
        <v>77</v>
      </c>
      <c r="P178" s="65">
        <v>7500</v>
      </c>
    </row>
    <row r="179" spans="1:16" ht="15" customHeight="1">
      <c r="A179" s="38">
        <v>176</v>
      </c>
      <c r="B179" s="74" t="s">
        <v>806</v>
      </c>
      <c r="C179" s="65" t="s">
        <v>417</v>
      </c>
      <c r="D179" s="67" t="s">
        <v>928</v>
      </c>
      <c r="E179" s="65" t="s">
        <v>311</v>
      </c>
      <c r="F179" s="65" t="s">
        <v>469</v>
      </c>
      <c r="G179" s="65" t="s">
        <v>470</v>
      </c>
      <c r="H179" s="65">
        <v>9000</v>
      </c>
      <c r="I179" s="65">
        <v>3000</v>
      </c>
      <c r="J179" s="65">
        <v>111000</v>
      </c>
      <c r="K179" s="65" t="s">
        <v>471</v>
      </c>
      <c r="L179" s="65" t="s">
        <v>458</v>
      </c>
      <c r="M179" s="65" t="s">
        <v>459</v>
      </c>
      <c r="N179" s="65" t="s">
        <v>472</v>
      </c>
      <c r="O179" s="76" t="s">
        <v>77</v>
      </c>
      <c r="P179" s="65">
        <v>10000</v>
      </c>
    </row>
    <row r="180" spans="1:16" ht="15" customHeight="1">
      <c r="A180" s="38">
        <v>177</v>
      </c>
      <c r="B180" s="74" t="s">
        <v>808</v>
      </c>
      <c r="C180" s="65" t="s">
        <v>420</v>
      </c>
      <c r="D180" s="67" t="s">
        <v>928</v>
      </c>
      <c r="E180" s="65" t="s">
        <v>419</v>
      </c>
      <c r="F180" s="65" t="s">
        <v>475</v>
      </c>
      <c r="G180" s="65" t="s">
        <v>470</v>
      </c>
      <c r="H180" s="65">
        <v>5500</v>
      </c>
      <c r="I180" s="65">
        <v>0</v>
      </c>
      <c r="J180" s="65">
        <v>66000</v>
      </c>
      <c r="K180" s="65" t="s">
        <v>77</v>
      </c>
      <c r="L180" s="65" t="s">
        <v>476</v>
      </c>
      <c r="M180" s="65" t="s">
        <v>459</v>
      </c>
      <c r="N180" s="65" t="s">
        <v>472</v>
      </c>
      <c r="O180" s="76" t="s">
        <v>77</v>
      </c>
      <c r="P180" s="65">
        <v>6500</v>
      </c>
    </row>
    <row r="181" spans="1:16" ht="15" customHeight="1">
      <c r="A181" s="38">
        <v>178</v>
      </c>
      <c r="B181" s="74" t="s">
        <v>811</v>
      </c>
      <c r="C181" s="65" t="s">
        <v>421</v>
      </c>
      <c r="D181" s="67" t="s">
        <v>928</v>
      </c>
      <c r="E181" s="65" t="s">
        <v>419</v>
      </c>
      <c r="F181" s="65" t="s">
        <v>462</v>
      </c>
      <c r="G181" s="65" t="s">
        <v>463</v>
      </c>
      <c r="H181" s="65">
        <v>7500</v>
      </c>
      <c r="I181" s="65">
        <v>3000</v>
      </c>
      <c r="J181" s="65">
        <v>93000</v>
      </c>
      <c r="K181" s="65" t="s">
        <v>77</v>
      </c>
      <c r="L181" s="65" t="s">
        <v>464</v>
      </c>
      <c r="M181" s="65" t="s">
        <v>459</v>
      </c>
      <c r="N181" s="65" t="s">
        <v>465</v>
      </c>
      <c r="O181" s="76" t="s">
        <v>77</v>
      </c>
      <c r="P181" s="65">
        <v>8000</v>
      </c>
    </row>
    <row r="182" spans="1:16" ht="15" customHeight="1">
      <c r="A182" s="38">
        <v>179</v>
      </c>
      <c r="B182" s="74" t="s">
        <v>812</v>
      </c>
      <c r="C182" s="65" t="s">
        <v>422</v>
      </c>
      <c r="D182" s="67" t="s">
        <v>928</v>
      </c>
      <c r="E182" s="65" t="s">
        <v>419</v>
      </c>
      <c r="F182" s="65" t="s">
        <v>478</v>
      </c>
      <c r="G182" s="65" t="s">
        <v>463</v>
      </c>
      <c r="H182" s="65">
        <v>6500</v>
      </c>
      <c r="I182" s="65">
        <v>0</v>
      </c>
      <c r="J182" s="65">
        <v>78000</v>
      </c>
      <c r="K182" s="65" t="s">
        <v>77</v>
      </c>
      <c r="L182" s="65" t="s">
        <v>466</v>
      </c>
      <c r="M182" s="65" t="s">
        <v>459</v>
      </c>
      <c r="N182" s="65" t="s">
        <v>467</v>
      </c>
      <c r="O182" s="76" t="s">
        <v>77</v>
      </c>
      <c r="P182" s="65">
        <v>7000</v>
      </c>
    </row>
    <row r="183" spans="1:16" ht="15" customHeight="1">
      <c r="A183" s="38">
        <v>180</v>
      </c>
      <c r="B183" s="74" t="s">
        <v>813</v>
      </c>
      <c r="C183" s="65" t="s">
        <v>425</v>
      </c>
      <c r="D183" s="67" t="s">
        <v>928</v>
      </c>
      <c r="E183" s="65" t="s">
        <v>424</v>
      </c>
      <c r="F183" s="65" t="s">
        <v>77</v>
      </c>
      <c r="G183" s="65" t="s">
        <v>77</v>
      </c>
      <c r="H183" s="65" t="s">
        <v>77</v>
      </c>
      <c r="I183" s="65" t="s">
        <v>77</v>
      </c>
      <c r="J183" s="65" t="s">
        <v>77</v>
      </c>
      <c r="K183" s="65" t="s">
        <v>77</v>
      </c>
      <c r="L183" s="65" t="s">
        <v>77</v>
      </c>
      <c r="M183" s="65" t="s">
        <v>77</v>
      </c>
      <c r="N183" s="65" t="s">
        <v>77</v>
      </c>
      <c r="O183" s="76" t="s">
        <v>77</v>
      </c>
      <c r="P183" s="65" t="s">
        <v>77</v>
      </c>
    </row>
    <row r="184" spans="1:16" ht="15" customHeight="1">
      <c r="A184" s="38">
        <v>181</v>
      </c>
      <c r="B184" s="74" t="s">
        <v>815</v>
      </c>
      <c r="C184" s="65" t="s">
        <v>326</v>
      </c>
      <c r="D184" s="67" t="s">
        <v>928</v>
      </c>
      <c r="E184" s="65" t="s">
        <v>426</v>
      </c>
      <c r="F184" s="65" t="s">
        <v>664</v>
      </c>
      <c r="G184" s="65" t="s">
        <v>665</v>
      </c>
      <c r="H184" s="65">
        <v>11000</v>
      </c>
      <c r="I184" s="65">
        <v>0</v>
      </c>
      <c r="J184" s="65">
        <v>132000</v>
      </c>
      <c r="K184" s="65" t="s">
        <v>77</v>
      </c>
      <c r="L184" s="65" t="s">
        <v>666</v>
      </c>
      <c r="M184" s="65" t="s">
        <v>667</v>
      </c>
      <c r="N184" s="65" t="s">
        <v>77</v>
      </c>
      <c r="O184" s="76" t="s">
        <v>77</v>
      </c>
      <c r="P184" s="65">
        <v>12000</v>
      </c>
    </row>
    <row r="185" spans="1:16" ht="15" customHeight="1">
      <c r="A185" s="38">
        <v>182</v>
      </c>
      <c r="B185" s="74" t="s">
        <v>816</v>
      </c>
      <c r="C185" s="65" t="s">
        <v>641</v>
      </c>
      <c r="D185" s="67" t="s">
        <v>928</v>
      </c>
      <c r="E185" s="65" t="s">
        <v>311</v>
      </c>
      <c r="F185" s="65" t="s">
        <v>669</v>
      </c>
      <c r="G185" s="65" t="s">
        <v>470</v>
      </c>
      <c r="H185" s="65">
        <v>9000</v>
      </c>
      <c r="I185" s="65">
        <v>0</v>
      </c>
      <c r="J185" s="65">
        <v>108000</v>
      </c>
      <c r="K185" s="65" t="s">
        <v>77</v>
      </c>
      <c r="L185" s="65" t="s">
        <v>466</v>
      </c>
      <c r="M185" s="65" t="s">
        <v>459</v>
      </c>
      <c r="N185" s="65" t="s">
        <v>77</v>
      </c>
      <c r="O185" s="76" t="s">
        <v>670</v>
      </c>
      <c r="P185" s="65">
        <v>10000</v>
      </c>
    </row>
    <row r="186" spans="1:16" ht="15" customHeight="1">
      <c r="A186" s="38">
        <v>183</v>
      </c>
      <c r="B186" s="74" t="s">
        <v>817</v>
      </c>
      <c r="C186" s="65" t="s">
        <v>642</v>
      </c>
      <c r="D186" s="67" t="s">
        <v>928</v>
      </c>
      <c r="E186" s="65" t="s">
        <v>311</v>
      </c>
      <c r="F186" s="65" t="s">
        <v>672</v>
      </c>
      <c r="G186" s="65" t="s">
        <v>77</v>
      </c>
      <c r="H186" s="65">
        <v>8000</v>
      </c>
      <c r="I186" s="65">
        <v>0</v>
      </c>
      <c r="J186" s="65">
        <v>96000</v>
      </c>
      <c r="K186" s="65" t="s">
        <v>77</v>
      </c>
      <c r="L186" s="65" t="s">
        <v>458</v>
      </c>
      <c r="M186" s="65" t="s">
        <v>459</v>
      </c>
      <c r="N186" s="65" t="s">
        <v>467</v>
      </c>
      <c r="O186" s="76" t="s">
        <v>77</v>
      </c>
      <c r="P186" s="65">
        <v>9000</v>
      </c>
    </row>
    <row r="187" spans="1:16" ht="15" customHeight="1">
      <c r="A187" s="38">
        <v>184</v>
      </c>
      <c r="B187" s="74" t="s">
        <v>819</v>
      </c>
      <c r="C187" s="65" t="s">
        <v>643</v>
      </c>
      <c r="D187" s="67" t="s">
        <v>928</v>
      </c>
      <c r="E187" s="65" t="s">
        <v>414</v>
      </c>
      <c r="F187" s="65" t="s">
        <v>675</v>
      </c>
      <c r="G187" s="65" t="s">
        <v>77</v>
      </c>
      <c r="H187" s="65">
        <v>6500</v>
      </c>
      <c r="I187" s="65">
        <v>0</v>
      </c>
      <c r="J187" s="65">
        <v>78000</v>
      </c>
      <c r="K187" s="65" t="s">
        <v>77</v>
      </c>
      <c r="L187" s="65" t="s">
        <v>77</v>
      </c>
      <c r="M187" s="65" t="s">
        <v>77</v>
      </c>
      <c r="N187" s="65" t="s">
        <v>77</v>
      </c>
      <c r="O187" s="76" t="s">
        <v>77</v>
      </c>
      <c r="P187" s="65">
        <v>7000</v>
      </c>
    </row>
    <row r="188" spans="1:16" ht="15" customHeight="1">
      <c r="A188" s="38">
        <v>185</v>
      </c>
      <c r="B188" s="74" t="s">
        <v>820</v>
      </c>
      <c r="C188" s="65" t="s">
        <v>644</v>
      </c>
      <c r="D188" s="67" t="s">
        <v>928</v>
      </c>
      <c r="E188" s="65" t="s">
        <v>311</v>
      </c>
      <c r="F188" s="65" t="s">
        <v>676</v>
      </c>
      <c r="G188" s="65" t="s">
        <v>77</v>
      </c>
      <c r="H188" s="65">
        <v>8000</v>
      </c>
      <c r="I188" s="65">
        <v>0</v>
      </c>
      <c r="J188" s="65">
        <v>96000</v>
      </c>
      <c r="K188" s="65" t="s">
        <v>77</v>
      </c>
      <c r="L188" s="65" t="s">
        <v>77</v>
      </c>
      <c r="M188" s="65" t="s">
        <v>77</v>
      </c>
      <c r="N188" s="65" t="s">
        <v>677</v>
      </c>
      <c r="O188" s="76" t="s">
        <v>77</v>
      </c>
      <c r="P188" s="65">
        <v>8000</v>
      </c>
    </row>
    <row r="189" spans="1:16" ht="15" customHeight="1">
      <c r="A189" s="38">
        <v>186</v>
      </c>
      <c r="B189" s="74" t="s">
        <v>822</v>
      </c>
      <c r="C189" s="65" t="s">
        <v>645</v>
      </c>
      <c r="D189" s="67" t="s">
        <v>928</v>
      </c>
      <c r="E189" s="65" t="s">
        <v>311</v>
      </c>
      <c r="F189" s="65" t="s">
        <v>678</v>
      </c>
      <c r="G189" s="65" t="s">
        <v>77</v>
      </c>
      <c r="H189" s="65">
        <v>4000</v>
      </c>
      <c r="I189" s="65">
        <v>0</v>
      </c>
      <c r="J189" s="65">
        <v>48000</v>
      </c>
      <c r="K189" s="65" t="s">
        <v>77</v>
      </c>
      <c r="L189" s="65" t="s">
        <v>77</v>
      </c>
      <c r="M189" s="65" t="s">
        <v>77</v>
      </c>
      <c r="N189" s="65" t="s">
        <v>467</v>
      </c>
      <c r="O189" s="76" t="s">
        <v>77</v>
      </c>
      <c r="P189" s="65">
        <v>6000</v>
      </c>
    </row>
    <row r="190" spans="1:16" ht="15" customHeight="1">
      <c r="A190" s="38">
        <v>187</v>
      </c>
      <c r="B190" s="74" t="s">
        <v>823</v>
      </c>
      <c r="C190" s="65" t="s">
        <v>646</v>
      </c>
      <c r="D190" s="67" t="s">
        <v>928</v>
      </c>
      <c r="E190" s="65" t="s">
        <v>311</v>
      </c>
      <c r="F190" s="65" t="s">
        <v>680</v>
      </c>
      <c r="G190" s="65" t="s">
        <v>77</v>
      </c>
      <c r="H190" s="65">
        <v>6000</v>
      </c>
      <c r="I190" s="65">
        <v>0</v>
      </c>
      <c r="J190" s="65">
        <v>72000</v>
      </c>
      <c r="K190" s="65" t="s">
        <v>77</v>
      </c>
      <c r="L190" s="65" t="s">
        <v>77</v>
      </c>
      <c r="M190" s="65" t="s">
        <v>77</v>
      </c>
      <c r="N190" s="65" t="s">
        <v>77</v>
      </c>
      <c r="O190" s="76" t="s">
        <v>77</v>
      </c>
      <c r="P190" s="65">
        <v>6500</v>
      </c>
    </row>
    <row r="191" spans="1:16" ht="15" customHeight="1">
      <c r="A191" s="38">
        <v>188</v>
      </c>
      <c r="B191" s="74" t="s">
        <v>824</v>
      </c>
      <c r="C191" s="65" t="s">
        <v>648</v>
      </c>
      <c r="D191" s="67" t="s">
        <v>928</v>
      </c>
      <c r="E191" s="65" t="s">
        <v>414</v>
      </c>
      <c r="F191" s="65" t="s">
        <v>681</v>
      </c>
      <c r="G191" s="65" t="s">
        <v>77</v>
      </c>
      <c r="H191" s="65">
        <v>3000</v>
      </c>
      <c r="I191" s="65">
        <v>0</v>
      </c>
      <c r="J191" s="65">
        <v>36000</v>
      </c>
      <c r="K191" s="65" t="s">
        <v>77</v>
      </c>
      <c r="L191" s="65" t="s">
        <v>77</v>
      </c>
      <c r="M191" s="65" t="s">
        <v>77</v>
      </c>
      <c r="N191" s="65" t="s">
        <v>77</v>
      </c>
      <c r="O191" s="76" t="s">
        <v>77</v>
      </c>
      <c r="P191" s="65">
        <v>7000</v>
      </c>
    </row>
    <row r="192" spans="1:16" ht="15" customHeight="1">
      <c r="A192" s="38">
        <v>189</v>
      </c>
      <c r="B192" s="74" t="s">
        <v>825</v>
      </c>
      <c r="C192" s="65" t="s">
        <v>649</v>
      </c>
      <c r="D192" s="67" t="s">
        <v>928</v>
      </c>
      <c r="E192" s="65" t="s">
        <v>311</v>
      </c>
      <c r="F192" s="65" t="s">
        <v>682</v>
      </c>
      <c r="G192" s="65" t="s">
        <v>456</v>
      </c>
      <c r="H192" s="65">
        <v>9000</v>
      </c>
      <c r="I192" s="65">
        <v>0</v>
      </c>
      <c r="J192" s="65">
        <v>108000</v>
      </c>
      <c r="K192" s="65" t="s">
        <v>77</v>
      </c>
      <c r="L192" s="65" t="s">
        <v>466</v>
      </c>
      <c r="M192" s="65" t="s">
        <v>459</v>
      </c>
      <c r="N192" s="65" t="s">
        <v>677</v>
      </c>
      <c r="O192" s="76" t="s">
        <v>77</v>
      </c>
      <c r="P192" s="65">
        <v>9000</v>
      </c>
    </row>
    <row r="193" spans="1:16" ht="15" customHeight="1">
      <c r="A193" s="38">
        <v>190</v>
      </c>
      <c r="B193" s="74" t="s">
        <v>826</v>
      </c>
      <c r="C193" s="65" t="s">
        <v>543</v>
      </c>
      <c r="D193" s="67" t="s">
        <v>928</v>
      </c>
      <c r="E193" s="65" t="s">
        <v>424</v>
      </c>
      <c r="F193" s="65" t="s">
        <v>537</v>
      </c>
      <c r="G193" s="65" t="s">
        <v>463</v>
      </c>
      <c r="H193" s="65">
        <v>8500</v>
      </c>
      <c r="I193" s="65">
        <v>0</v>
      </c>
      <c r="J193" s="65">
        <v>102000</v>
      </c>
      <c r="K193" s="65" t="s">
        <v>77</v>
      </c>
      <c r="L193" s="65" t="s">
        <v>458</v>
      </c>
      <c r="M193" s="65" t="s">
        <v>459</v>
      </c>
      <c r="N193" s="65" t="s">
        <v>77</v>
      </c>
      <c r="O193" s="76" t="s">
        <v>77</v>
      </c>
      <c r="P193" s="65">
        <v>9000</v>
      </c>
    </row>
    <row r="194" spans="1:16" ht="15" customHeight="1">
      <c r="A194" s="38">
        <v>191</v>
      </c>
      <c r="B194" s="75" t="s">
        <v>828</v>
      </c>
      <c r="C194" s="65" t="s">
        <v>650</v>
      </c>
      <c r="D194" s="67" t="s">
        <v>928</v>
      </c>
      <c r="E194" s="65" t="s">
        <v>424</v>
      </c>
      <c r="F194" s="65" t="s">
        <v>683</v>
      </c>
      <c r="G194" s="65" t="s">
        <v>463</v>
      </c>
      <c r="H194" s="65">
        <v>6000</v>
      </c>
      <c r="I194" s="65">
        <v>12000</v>
      </c>
      <c r="J194" s="65">
        <v>84000</v>
      </c>
      <c r="K194" s="65" t="s">
        <v>77</v>
      </c>
      <c r="L194" s="65" t="s">
        <v>685</v>
      </c>
      <c r="M194" s="65" t="s">
        <v>459</v>
      </c>
      <c r="N194" s="65" t="s">
        <v>460</v>
      </c>
      <c r="O194" s="76" t="s">
        <v>77</v>
      </c>
      <c r="P194" s="65">
        <v>7000</v>
      </c>
    </row>
    <row r="195" spans="1:16" ht="15" customHeight="1">
      <c r="A195" s="38">
        <v>192</v>
      </c>
      <c r="B195" s="74" t="s">
        <v>829</v>
      </c>
      <c r="C195" s="65" t="s">
        <v>651</v>
      </c>
      <c r="D195" s="67" t="s">
        <v>928</v>
      </c>
      <c r="E195" s="65" t="s">
        <v>311</v>
      </c>
      <c r="F195" s="65" t="s">
        <v>686</v>
      </c>
      <c r="G195" s="65" t="s">
        <v>77</v>
      </c>
      <c r="H195" s="65">
        <v>7500</v>
      </c>
      <c r="I195" s="65">
        <v>20000</v>
      </c>
      <c r="J195" s="65">
        <v>110000</v>
      </c>
      <c r="K195" s="65" t="s">
        <v>77</v>
      </c>
      <c r="L195" s="65" t="s">
        <v>77</v>
      </c>
      <c r="M195" s="65" t="s">
        <v>77</v>
      </c>
      <c r="N195" s="65" t="s">
        <v>77</v>
      </c>
      <c r="O195" s="76" t="s">
        <v>77</v>
      </c>
      <c r="P195" s="65">
        <v>8000</v>
      </c>
    </row>
    <row r="196" spans="1:16" ht="15" customHeight="1">
      <c r="A196" s="38">
        <v>193</v>
      </c>
      <c r="B196" s="74" t="s">
        <v>574</v>
      </c>
      <c r="C196" s="65" t="s">
        <v>687</v>
      </c>
      <c r="D196" s="67" t="s">
        <v>928</v>
      </c>
      <c r="E196" s="65" t="s">
        <v>410</v>
      </c>
      <c r="F196" s="65" t="s">
        <v>688</v>
      </c>
      <c r="G196" s="65" t="s">
        <v>463</v>
      </c>
      <c r="H196" s="65">
        <v>4000</v>
      </c>
      <c r="I196" s="65">
        <v>0</v>
      </c>
      <c r="J196" s="65">
        <v>48000</v>
      </c>
      <c r="K196" s="65" t="s">
        <v>77</v>
      </c>
      <c r="L196" s="65" t="s">
        <v>458</v>
      </c>
      <c r="M196" s="65" t="s">
        <v>667</v>
      </c>
      <c r="N196" s="65" t="s">
        <v>460</v>
      </c>
      <c r="O196" s="76" t="s">
        <v>77</v>
      </c>
      <c r="P196" s="65">
        <v>6500</v>
      </c>
    </row>
    <row r="197" spans="1:16" ht="15" customHeight="1">
      <c r="A197" s="38">
        <v>194</v>
      </c>
      <c r="B197" s="74" t="s">
        <v>635</v>
      </c>
      <c r="C197" s="65" t="s">
        <v>831</v>
      </c>
      <c r="D197" s="67" t="s">
        <v>928</v>
      </c>
      <c r="E197" s="65" t="s">
        <v>830</v>
      </c>
      <c r="F197" s="65" t="s">
        <v>832</v>
      </c>
      <c r="G197" s="65" t="s">
        <v>456</v>
      </c>
      <c r="H197" s="65">
        <v>15000</v>
      </c>
      <c r="I197" s="65">
        <v>15000</v>
      </c>
      <c r="J197" s="65">
        <v>195000</v>
      </c>
      <c r="K197" s="65" t="s">
        <v>77</v>
      </c>
      <c r="L197" s="65" t="s">
        <v>464</v>
      </c>
      <c r="M197" s="65" t="s">
        <v>667</v>
      </c>
      <c r="N197" s="65" t="s">
        <v>460</v>
      </c>
      <c r="O197" s="76" t="s">
        <v>77</v>
      </c>
      <c r="P197" s="65" t="s">
        <v>77</v>
      </c>
    </row>
    <row r="198" spans="1:16" ht="15" customHeight="1">
      <c r="A198" s="38">
        <v>195</v>
      </c>
      <c r="B198" s="74" t="s">
        <v>833</v>
      </c>
      <c r="C198" s="65" t="s">
        <v>689</v>
      </c>
      <c r="D198" s="67" t="s">
        <v>928</v>
      </c>
      <c r="E198" s="65" t="s">
        <v>414</v>
      </c>
      <c r="F198" s="65" t="s">
        <v>690</v>
      </c>
      <c r="G198" s="65" t="s">
        <v>77</v>
      </c>
      <c r="H198" s="65">
        <v>6500</v>
      </c>
      <c r="I198" s="65">
        <v>0</v>
      </c>
      <c r="J198" s="65">
        <v>78000</v>
      </c>
      <c r="K198" s="65" t="s">
        <v>77</v>
      </c>
      <c r="L198" s="65" t="s">
        <v>77</v>
      </c>
      <c r="M198" s="65">
        <v>0</v>
      </c>
      <c r="N198" s="65" t="s">
        <v>77</v>
      </c>
      <c r="O198" s="76" t="s">
        <v>77</v>
      </c>
      <c r="P198" s="65">
        <v>7000</v>
      </c>
    </row>
    <row r="199" spans="1:16" ht="15" customHeight="1">
      <c r="A199" s="38">
        <v>196</v>
      </c>
      <c r="B199" s="74" t="s">
        <v>834</v>
      </c>
      <c r="C199" s="65" t="s">
        <v>835</v>
      </c>
      <c r="D199" s="67" t="s">
        <v>928</v>
      </c>
      <c r="E199" s="65" t="s">
        <v>730</v>
      </c>
      <c r="F199" s="65" t="s">
        <v>836</v>
      </c>
      <c r="G199" s="65" t="s">
        <v>463</v>
      </c>
      <c r="H199" s="65">
        <v>11000</v>
      </c>
      <c r="I199" s="65">
        <v>11000</v>
      </c>
      <c r="J199" s="65">
        <v>143000</v>
      </c>
      <c r="K199" s="65" t="s">
        <v>77</v>
      </c>
      <c r="L199" s="65" t="s">
        <v>837</v>
      </c>
      <c r="M199" s="65" t="s">
        <v>667</v>
      </c>
      <c r="N199" s="65" t="s">
        <v>460</v>
      </c>
      <c r="O199" s="76" t="s">
        <v>77</v>
      </c>
      <c r="P199" s="65">
        <v>12000</v>
      </c>
    </row>
    <row r="200" spans="1:16" ht="15" customHeight="1">
      <c r="A200" s="38">
        <v>197</v>
      </c>
      <c r="B200" s="74" t="s">
        <v>838</v>
      </c>
      <c r="C200" s="65" t="s">
        <v>839</v>
      </c>
      <c r="D200" s="67" t="s">
        <v>928</v>
      </c>
      <c r="E200" s="65" t="s">
        <v>414</v>
      </c>
      <c r="F200" s="65" t="s">
        <v>683</v>
      </c>
      <c r="G200" s="65" t="s">
        <v>463</v>
      </c>
      <c r="H200" s="65">
        <v>4000</v>
      </c>
      <c r="I200" s="65">
        <v>0</v>
      </c>
      <c r="J200" s="65">
        <v>48000</v>
      </c>
      <c r="K200" s="65">
        <v>200</v>
      </c>
      <c r="L200" s="65" t="s">
        <v>458</v>
      </c>
      <c r="M200" s="65" t="s">
        <v>459</v>
      </c>
      <c r="N200" s="65" t="s">
        <v>460</v>
      </c>
      <c r="O200" s="76" t="s">
        <v>77</v>
      </c>
      <c r="P200" s="65">
        <v>6000</v>
      </c>
    </row>
    <row r="201" spans="1:16" ht="15" customHeight="1">
      <c r="A201" s="38">
        <v>198</v>
      </c>
      <c r="B201" s="74" t="s">
        <v>840</v>
      </c>
      <c r="C201" s="65" t="s">
        <v>842</v>
      </c>
      <c r="D201" s="67" t="s">
        <v>928</v>
      </c>
      <c r="E201" s="65" t="s">
        <v>841</v>
      </c>
      <c r="F201" s="65" t="s">
        <v>506</v>
      </c>
      <c r="G201" s="65" t="s">
        <v>470</v>
      </c>
      <c r="H201" s="65">
        <v>7000</v>
      </c>
      <c r="I201" s="65">
        <v>3000</v>
      </c>
      <c r="J201" s="65">
        <v>87000</v>
      </c>
      <c r="K201" s="65">
        <v>300</v>
      </c>
      <c r="L201" s="65" t="s">
        <v>843</v>
      </c>
      <c r="M201" s="65" t="s">
        <v>459</v>
      </c>
      <c r="N201" s="65" t="s">
        <v>677</v>
      </c>
      <c r="O201" s="76" t="s">
        <v>77</v>
      </c>
      <c r="P201" s="65">
        <v>7000</v>
      </c>
    </row>
    <row r="202" spans="1:16" ht="15" customHeight="1">
      <c r="A202" s="38">
        <v>199</v>
      </c>
      <c r="B202" s="74" t="s">
        <v>844</v>
      </c>
      <c r="C202" s="65" t="s">
        <v>846</v>
      </c>
      <c r="D202" s="67" t="s">
        <v>928</v>
      </c>
      <c r="E202" s="65" t="s">
        <v>294</v>
      </c>
      <c r="F202" s="65" t="s">
        <v>847</v>
      </c>
      <c r="G202" s="65" t="s">
        <v>463</v>
      </c>
      <c r="H202" s="65">
        <v>20000</v>
      </c>
      <c r="I202" s="65">
        <v>40000</v>
      </c>
      <c r="J202" s="65">
        <v>280000</v>
      </c>
      <c r="K202" s="65" t="s">
        <v>77</v>
      </c>
      <c r="L202" s="65" t="s">
        <v>848</v>
      </c>
      <c r="M202" s="65" t="s">
        <v>77</v>
      </c>
      <c r="N202" s="65" t="s">
        <v>77</v>
      </c>
      <c r="O202" s="76" t="s">
        <v>77</v>
      </c>
      <c r="P202" s="65">
        <v>22000</v>
      </c>
    </row>
    <row r="203" spans="1:16" ht="15" customHeight="1">
      <c r="A203" s="38">
        <v>200</v>
      </c>
      <c r="B203" s="74" t="s">
        <v>849</v>
      </c>
      <c r="C203" s="65" t="s">
        <v>557</v>
      </c>
      <c r="D203" s="67" t="s">
        <v>928</v>
      </c>
      <c r="E203" s="65" t="s">
        <v>311</v>
      </c>
      <c r="F203" s="65" t="s">
        <v>850</v>
      </c>
      <c r="G203" s="65" t="s">
        <v>77</v>
      </c>
      <c r="H203" s="65">
        <v>90000</v>
      </c>
      <c r="I203" s="65">
        <v>0</v>
      </c>
      <c r="J203" s="65">
        <v>1080000</v>
      </c>
      <c r="K203" s="65" t="s">
        <v>77</v>
      </c>
      <c r="L203" s="65" t="s">
        <v>851</v>
      </c>
      <c r="M203" s="65" t="s">
        <v>459</v>
      </c>
      <c r="N203" s="65" t="s">
        <v>677</v>
      </c>
      <c r="O203" s="76" t="s">
        <v>77</v>
      </c>
      <c r="P203" s="65">
        <v>10000</v>
      </c>
    </row>
    <row r="204" spans="1:16" ht="15" customHeight="1">
      <c r="A204" s="38">
        <v>201</v>
      </c>
      <c r="B204" s="74" t="s">
        <v>852</v>
      </c>
      <c r="C204" s="65" t="s">
        <v>853</v>
      </c>
      <c r="D204" s="67" t="s">
        <v>928</v>
      </c>
      <c r="E204" s="65" t="s">
        <v>419</v>
      </c>
      <c r="F204" s="65" t="s">
        <v>462</v>
      </c>
      <c r="G204" s="65" t="s">
        <v>463</v>
      </c>
      <c r="H204" s="65">
        <v>7000</v>
      </c>
      <c r="I204" s="65">
        <v>0</v>
      </c>
      <c r="J204" s="65">
        <v>84000</v>
      </c>
      <c r="K204" s="65">
        <v>300</v>
      </c>
      <c r="L204" s="65" t="s">
        <v>458</v>
      </c>
      <c r="M204" s="65" t="s">
        <v>459</v>
      </c>
      <c r="N204" s="65" t="s">
        <v>677</v>
      </c>
      <c r="O204" s="76" t="s">
        <v>77</v>
      </c>
      <c r="P204" s="65">
        <v>7000</v>
      </c>
    </row>
    <row r="205" spans="1:16" ht="15" customHeight="1">
      <c r="A205" s="38">
        <v>202</v>
      </c>
      <c r="B205" s="74" t="s">
        <v>854</v>
      </c>
      <c r="C205" s="65" t="s">
        <v>855</v>
      </c>
      <c r="D205" s="67" t="s">
        <v>928</v>
      </c>
      <c r="E205" s="65" t="s">
        <v>419</v>
      </c>
      <c r="F205" s="65" t="s">
        <v>856</v>
      </c>
      <c r="G205" s="65" t="s">
        <v>77</v>
      </c>
      <c r="H205" s="65">
        <v>9000</v>
      </c>
      <c r="I205" s="65">
        <v>4000</v>
      </c>
      <c r="J205" s="65">
        <v>112000</v>
      </c>
      <c r="K205" s="65" t="s">
        <v>77</v>
      </c>
      <c r="L205" s="65" t="s">
        <v>464</v>
      </c>
      <c r="M205" s="65" t="s">
        <v>77</v>
      </c>
      <c r="N205" s="65" t="s">
        <v>677</v>
      </c>
      <c r="O205" s="76" t="s">
        <v>77</v>
      </c>
      <c r="P205" s="65">
        <v>10000</v>
      </c>
    </row>
    <row r="206" spans="1:16" ht="15" customHeight="1">
      <c r="A206" s="38">
        <v>203</v>
      </c>
      <c r="B206" s="74" t="s">
        <v>857</v>
      </c>
      <c r="C206" s="65" t="s">
        <v>858</v>
      </c>
      <c r="D206" s="67" t="s">
        <v>928</v>
      </c>
      <c r="E206" s="65" t="s">
        <v>414</v>
      </c>
      <c r="F206" s="65" t="s">
        <v>515</v>
      </c>
      <c r="G206" s="65" t="s">
        <v>470</v>
      </c>
      <c r="H206" s="65">
        <v>7500</v>
      </c>
      <c r="I206" s="65">
        <v>3000</v>
      </c>
      <c r="J206" s="65">
        <v>93000</v>
      </c>
      <c r="K206" s="65">
        <v>300</v>
      </c>
      <c r="L206" s="65" t="s">
        <v>458</v>
      </c>
      <c r="M206" s="65" t="s">
        <v>459</v>
      </c>
      <c r="N206" s="65" t="s">
        <v>677</v>
      </c>
      <c r="O206" s="76" t="s">
        <v>77</v>
      </c>
      <c r="P206" s="65">
        <v>7000</v>
      </c>
    </row>
    <row r="207" spans="1:16" ht="15" customHeight="1">
      <c r="A207" s="38">
        <v>204</v>
      </c>
      <c r="B207" s="74" t="s">
        <v>860</v>
      </c>
      <c r="C207" s="65" t="s">
        <v>861</v>
      </c>
      <c r="D207" s="67" t="s">
        <v>928</v>
      </c>
      <c r="E207" s="65" t="s">
        <v>414</v>
      </c>
      <c r="F207" s="65" t="s">
        <v>515</v>
      </c>
      <c r="G207" s="65" t="s">
        <v>470</v>
      </c>
      <c r="H207" s="65">
        <v>7000</v>
      </c>
      <c r="I207" s="65">
        <v>3000</v>
      </c>
      <c r="J207" s="65">
        <v>87000</v>
      </c>
      <c r="K207" s="65">
        <v>300</v>
      </c>
      <c r="L207" s="65" t="s">
        <v>458</v>
      </c>
      <c r="M207" s="65" t="s">
        <v>459</v>
      </c>
      <c r="N207" s="65" t="s">
        <v>677</v>
      </c>
      <c r="O207" s="76" t="s">
        <v>77</v>
      </c>
      <c r="P207" s="65">
        <v>7000</v>
      </c>
    </row>
    <row r="208" spans="1:16" ht="15" customHeight="1">
      <c r="A208" s="38">
        <v>205</v>
      </c>
      <c r="B208" s="74" t="s">
        <v>862</v>
      </c>
      <c r="C208" s="65" t="s">
        <v>863</v>
      </c>
      <c r="D208" s="67" t="s">
        <v>928</v>
      </c>
      <c r="E208" s="65" t="s">
        <v>841</v>
      </c>
      <c r="F208" s="65" t="s">
        <v>77</v>
      </c>
      <c r="G208" s="65" t="s">
        <v>77</v>
      </c>
      <c r="H208" s="65" t="s">
        <v>77</v>
      </c>
      <c r="I208" s="65" t="s">
        <v>77</v>
      </c>
      <c r="J208" s="65" t="s">
        <v>77</v>
      </c>
      <c r="K208" s="65" t="s">
        <v>77</v>
      </c>
      <c r="L208" s="65" t="s">
        <v>77</v>
      </c>
      <c r="M208" s="65" t="s">
        <v>77</v>
      </c>
      <c r="N208" s="65" t="s">
        <v>77</v>
      </c>
      <c r="O208" s="76" t="s">
        <v>77</v>
      </c>
      <c r="P208" s="65" t="s">
        <v>77</v>
      </c>
    </row>
    <row r="209" spans="1:16" ht="15" customHeight="1">
      <c r="A209" s="38">
        <v>206</v>
      </c>
      <c r="B209" s="74" t="s">
        <v>866</v>
      </c>
      <c r="C209" s="65" t="s">
        <v>658</v>
      </c>
      <c r="D209" s="67" t="s">
        <v>928</v>
      </c>
      <c r="E209" s="65" t="s">
        <v>419</v>
      </c>
      <c r="F209" s="65" t="s">
        <v>867</v>
      </c>
      <c r="G209" s="65" t="s">
        <v>470</v>
      </c>
      <c r="H209" s="65">
        <v>10000</v>
      </c>
      <c r="I209" s="65">
        <v>0</v>
      </c>
      <c r="J209" s="65">
        <v>120000</v>
      </c>
      <c r="K209" s="65" t="s">
        <v>701</v>
      </c>
      <c r="L209" s="65" t="s">
        <v>685</v>
      </c>
      <c r="M209" s="65" t="s">
        <v>702</v>
      </c>
      <c r="N209" s="65" t="s">
        <v>77</v>
      </c>
      <c r="O209" s="76" t="s">
        <v>703</v>
      </c>
      <c r="P209" s="65">
        <v>9000</v>
      </c>
    </row>
    <row r="210" spans="1:16" ht="15" customHeight="1">
      <c r="A210" s="38">
        <v>207</v>
      </c>
      <c r="B210" s="74" t="s">
        <v>869</v>
      </c>
      <c r="C210" s="65" t="s">
        <v>659</v>
      </c>
      <c r="D210" s="67" t="s">
        <v>928</v>
      </c>
      <c r="E210" s="65" t="s">
        <v>419</v>
      </c>
      <c r="F210" s="65" t="s">
        <v>867</v>
      </c>
      <c r="G210" s="65" t="s">
        <v>470</v>
      </c>
      <c r="H210" s="65">
        <v>11000</v>
      </c>
      <c r="I210" s="65">
        <v>0</v>
      </c>
      <c r="J210" s="65">
        <v>132000</v>
      </c>
      <c r="K210" s="65" t="s">
        <v>77</v>
      </c>
      <c r="L210" s="65" t="s">
        <v>685</v>
      </c>
      <c r="M210" s="65" t="s">
        <v>77</v>
      </c>
      <c r="N210" s="65" t="s">
        <v>77</v>
      </c>
      <c r="O210" s="76" t="s">
        <v>704</v>
      </c>
      <c r="P210" s="65">
        <v>9000</v>
      </c>
    </row>
    <row r="211" spans="1:16" ht="15" customHeight="1">
      <c r="A211" s="38">
        <v>208</v>
      </c>
      <c r="B211" s="74" t="s">
        <v>870</v>
      </c>
      <c r="C211" s="65" t="s">
        <v>634</v>
      </c>
      <c r="D211" s="67" t="s">
        <v>928</v>
      </c>
      <c r="E211" s="65" t="s">
        <v>311</v>
      </c>
      <c r="F211" s="65" t="s">
        <v>871</v>
      </c>
      <c r="G211" s="65" t="s">
        <v>470</v>
      </c>
      <c r="H211" s="65">
        <v>10000</v>
      </c>
      <c r="I211" s="65">
        <v>0</v>
      </c>
      <c r="J211" s="65">
        <v>120000</v>
      </c>
      <c r="K211" s="65" t="s">
        <v>77</v>
      </c>
      <c r="L211" s="65" t="s">
        <v>872</v>
      </c>
      <c r="M211" s="65" t="s">
        <v>706</v>
      </c>
      <c r="N211" s="65" t="s">
        <v>77</v>
      </c>
      <c r="O211" s="76" t="s">
        <v>707</v>
      </c>
      <c r="P211" s="65">
        <v>11000</v>
      </c>
    </row>
    <row r="212" spans="1:16" ht="15" customHeight="1">
      <c r="A212" s="38">
        <v>209</v>
      </c>
      <c r="B212" s="74" t="s">
        <v>873</v>
      </c>
      <c r="C212" s="65" t="s">
        <v>875</v>
      </c>
      <c r="D212" s="67" t="s">
        <v>928</v>
      </c>
      <c r="E212" s="65" t="s">
        <v>419</v>
      </c>
      <c r="F212" s="65" t="s">
        <v>876</v>
      </c>
      <c r="G212" s="65" t="s">
        <v>470</v>
      </c>
      <c r="H212" s="65">
        <v>8000</v>
      </c>
      <c r="I212" s="65">
        <v>0</v>
      </c>
      <c r="J212" s="65">
        <v>96000</v>
      </c>
      <c r="K212" s="65" t="s">
        <v>77</v>
      </c>
      <c r="L212" s="65" t="s">
        <v>464</v>
      </c>
      <c r="M212" s="65" t="s">
        <v>877</v>
      </c>
      <c r="N212" s="65" t="s">
        <v>77</v>
      </c>
      <c r="O212" s="76" t="s">
        <v>878</v>
      </c>
      <c r="P212" s="65">
        <v>10000</v>
      </c>
    </row>
    <row r="213" spans="1:16" ht="15" customHeight="1">
      <c r="A213" s="38">
        <v>210</v>
      </c>
      <c r="B213" s="74" t="s">
        <v>879</v>
      </c>
      <c r="C213" s="65" t="s">
        <v>880</v>
      </c>
      <c r="D213" s="67" t="s">
        <v>928</v>
      </c>
      <c r="E213" s="65" t="s">
        <v>419</v>
      </c>
      <c r="F213" s="65" t="s">
        <v>876</v>
      </c>
      <c r="G213" s="65" t="s">
        <v>470</v>
      </c>
      <c r="H213" s="65">
        <v>9000</v>
      </c>
      <c r="I213" s="65">
        <v>0</v>
      </c>
      <c r="J213" s="65">
        <v>108000</v>
      </c>
      <c r="K213" s="65" t="s">
        <v>77</v>
      </c>
      <c r="L213" s="65" t="s">
        <v>881</v>
      </c>
      <c r="M213" s="65" t="s">
        <v>882</v>
      </c>
      <c r="N213" s="65" t="s">
        <v>77</v>
      </c>
      <c r="O213" s="76" t="s">
        <v>883</v>
      </c>
      <c r="P213" s="65">
        <v>10000</v>
      </c>
    </row>
    <row r="214" spans="1:16" ht="15" customHeight="1">
      <c r="A214" s="38">
        <v>211</v>
      </c>
      <c r="B214" s="74" t="s">
        <v>884</v>
      </c>
      <c r="C214" s="65" t="s">
        <v>885</v>
      </c>
      <c r="D214" s="67" t="s">
        <v>928</v>
      </c>
      <c r="E214" s="65" t="s">
        <v>419</v>
      </c>
      <c r="F214" s="65" t="s">
        <v>876</v>
      </c>
      <c r="G214" s="65" t="s">
        <v>470</v>
      </c>
      <c r="H214" s="65">
        <v>8000</v>
      </c>
      <c r="I214" s="65">
        <v>0</v>
      </c>
      <c r="J214" s="65">
        <v>96000</v>
      </c>
      <c r="K214" s="65" t="s">
        <v>77</v>
      </c>
      <c r="L214" s="65" t="s">
        <v>872</v>
      </c>
      <c r="M214" s="65" t="s">
        <v>886</v>
      </c>
      <c r="N214" s="65" t="s">
        <v>77</v>
      </c>
      <c r="O214" s="76" t="s">
        <v>887</v>
      </c>
      <c r="P214" s="65">
        <v>8000</v>
      </c>
    </row>
    <row r="215" spans="1:16" ht="15" customHeight="1">
      <c r="A215" s="38">
        <v>212</v>
      </c>
      <c r="B215" s="74" t="s">
        <v>888</v>
      </c>
      <c r="C215" s="65" t="s">
        <v>660</v>
      </c>
      <c r="D215" s="67" t="s">
        <v>928</v>
      </c>
      <c r="E215" s="65" t="s">
        <v>419</v>
      </c>
      <c r="F215" s="65" t="s">
        <v>889</v>
      </c>
      <c r="G215" s="65" t="s">
        <v>470</v>
      </c>
      <c r="H215" s="65">
        <v>8000</v>
      </c>
      <c r="I215" s="65">
        <v>6000</v>
      </c>
      <c r="J215" s="65">
        <v>102000</v>
      </c>
      <c r="K215" s="65" t="s">
        <v>77</v>
      </c>
      <c r="L215" s="65" t="s">
        <v>77</v>
      </c>
      <c r="M215" s="65" t="s">
        <v>711</v>
      </c>
      <c r="N215" s="65" t="s">
        <v>712</v>
      </c>
      <c r="O215" s="76" t="s">
        <v>713</v>
      </c>
      <c r="P215" s="65">
        <v>8000</v>
      </c>
    </row>
    <row r="216" spans="1:16" ht="15" customHeight="1">
      <c r="A216" s="38">
        <v>213</v>
      </c>
      <c r="B216" s="74" t="s">
        <v>890</v>
      </c>
      <c r="C216" s="65" t="s">
        <v>715</v>
      </c>
      <c r="D216" s="67" t="s">
        <v>928</v>
      </c>
      <c r="E216" s="65" t="s">
        <v>419</v>
      </c>
      <c r="F216" s="65" t="s">
        <v>867</v>
      </c>
      <c r="G216" s="65" t="s">
        <v>470</v>
      </c>
      <c r="H216" s="65">
        <v>10000</v>
      </c>
      <c r="I216" s="65">
        <v>0</v>
      </c>
      <c r="J216" s="65">
        <v>120000</v>
      </c>
      <c r="K216" s="65" t="s">
        <v>77</v>
      </c>
      <c r="L216" s="65" t="s">
        <v>464</v>
      </c>
      <c r="M216" s="65">
        <v>0</v>
      </c>
      <c r="N216" s="65" t="s">
        <v>77</v>
      </c>
      <c r="O216" s="76" t="s">
        <v>717</v>
      </c>
      <c r="P216" s="65">
        <v>9000</v>
      </c>
    </row>
    <row r="217" spans="1:16" ht="15" customHeight="1">
      <c r="A217" s="38">
        <v>214</v>
      </c>
      <c r="B217" s="74" t="s">
        <v>891</v>
      </c>
      <c r="C217" s="65" t="s">
        <v>892</v>
      </c>
      <c r="D217" s="67" t="s">
        <v>928</v>
      </c>
      <c r="E217" s="65" t="s">
        <v>419</v>
      </c>
      <c r="F217" s="65" t="s">
        <v>876</v>
      </c>
      <c r="G217" s="65" t="s">
        <v>470</v>
      </c>
      <c r="H217" s="65">
        <v>9000</v>
      </c>
      <c r="I217" s="65">
        <v>0</v>
      </c>
      <c r="J217" s="65">
        <v>108000</v>
      </c>
      <c r="K217" s="65" t="s">
        <v>77</v>
      </c>
      <c r="L217" s="65" t="s">
        <v>872</v>
      </c>
      <c r="M217" s="65" t="s">
        <v>893</v>
      </c>
      <c r="N217" s="65" t="s">
        <v>77</v>
      </c>
      <c r="O217" s="76" t="s">
        <v>894</v>
      </c>
      <c r="P217" s="65">
        <v>9000</v>
      </c>
    </row>
    <row r="218" spans="1:16" ht="15" customHeight="1">
      <c r="A218" s="38">
        <v>215</v>
      </c>
      <c r="B218" s="74" t="s">
        <v>895</v>
      </c>
      <c r="C218" s="65" t="s">
        <v>896</v>
      </c>
      <c r="D218" s="67" t="s">
        <v>928</v>
      </c>
      <c r="E218" s="65" t="s">
        <v>419</v>
      </c>
      <c r="F218" s="65" t="s">
        <v>897</v>
      </c>
      <c r="G218" s="65" t="s">
        <v>77</v>
      </c>
      <c r="H218" s="65">
        <v>7000</v>
      </c>
      <c r="I218" s="65">
        <v>0</v>
      </c>
      <c r="J218" s="65">
        <v>84000</v>
      </c>
      <c r="K218" s="65" t="s">
        <v>77</v>
      </c>
      <c r="L218" s="65" t="s">
        <v>77</v>
      </c>
      <c r="M218" s="65" t="s">
        <v>77</v>
      </c>
      <c r="N218" s="65" t="s">
        <v>77</v>
      </c>
      <c r="O218" s="76" t="s">
        <v>77</v>
      </c>
      <c r="P218" s="65">
        <v>7000</v>
      </c>
    </row>
    <row r="219" spans="1:16" ht="15" customHeight="1">
      <c r="A219" s="38">
        <v>216</v>
      </c>
      <c r="B219" s="74" t="s">
        <v>898</v>
      </c>
      <c r="C219" s="65" t="s">
        <v>899</v>
      </c>
      <c r="D219" s="67" t="s">
        <v>928</v>
      </c>
      <c r="E219" s="65" t="s">
        <v>419</v>
      </c>
      <c r="F219" s="65" t="s">
        <v>77</v>
      </c>
      <c r="G219" s="65" t="s">
        <v>77</v>
      </c>
      <c r="H219" s="65">
        <v>0</v>
      </c>
      <c r="I219" s="65">
        <v>0</v>
      </c>
      <c r="J219" s="65">
        <v>0</v>
      </c>
      <c r="K219" s="65" t="s">
        <v>77</v>
      </c>
      <c r="L219" s="65" t="s">
        <v>77</v>
      </c>
      <c r="M219" s="65" t="s">
        <v>77</v>
      </c>
      <c r="N219" s="65" t="s">
        <v>77</v>
      </c>
      <c r="O219" s="76" t="s">
        <v>77</v>
      </c>
      <c r="P219" s="65">
        <v>7000</v>
      </c>
    </row>
    <row r="220" spans="1:16" ht="15" customHeight="1">
      <c r="A220" s="38">
        <v>217</v>
      </c>
      <c r="B220" s="1" t="s">
        <v>900</v>
      </c>
      <c r="C220" s="65" t="s">
        <v>428</v>
      </c>
      <c r="D220" s="67" t="s">
        <v>928</v>
      </c>
      <c r="E220" s="65" t="s">
        <v>311</v>
      </c>
      <c r="F220" s="65" t="s">
        <v>480</v>
      </c>
      <c r="G220" s="65" t="s">
        <v>902</v>
      </c>
      <c r="H220" s="65">
        <v>12000</v>
      </c>
      <c r="I220" s="65">
        <v>0</v>
      </c>
      <c r="J220" s="65">
        <v>144000</v>
      </c>
      <c r="K220" s="65" t="s">
        <v>77</v>
      </c>
      <c r="L220" s="65" t="s">
        <v>77</v>
      </c>
      <c r="M220" s="65" t="s">
        <v>77</v>
      </c>
      <c r="N220" s="65" t="s">
        <v>483</v>
      </c>
      <c r="O220" s="76" t="s">
        <v>77</v>
      </c>
      <c r="P220" s="65">
        <v>12000</v>
      </c>
    </row>
    <row r="221" spans="1:16" ht="15" customHeight="1">
      <c r="A221" s="38">
        <v>218</v>
      </c>
      <c r="B221" s="1" t="s">
        <v>903</v>
      </c>
      <c r="C221" s="65" t="s">
        <v>432</v>
      </c>
      <c r="D221" s="67" t="s">
        <v>928</v>
      </c>
      <c r="E221" s="65" t="s">
        <v>431</v>
      </c>
      <c r="F221" s="65" t="s">
        <v>485</v>
      </c>
      <c r="G221" s="65" t="s">
        <v>902</v>
      </c>
      <c r="H221" s="65">
        <v>13000</v>
      </c>
      <c r="I221" s="65">
        <v>20000</v>
      </c>
      <c r="J221" s="65">
        <v>176000</v>
      </c>
      <c r="K221" s="65" t="s">
        <v>77</v>
      </c>
      <c r="L221" s="65" t="s">
        <v>77</v>
      </c>
      <c r="M221" s="65" t="s">
        <v>77</v>
      </c>
      <c r="N221" s="65" t="s">
        <v>487</v>
      </c>
      <c r="O221" s="76" t="s">
        <v>77</v>
      </c>
      <c r="P221" s="65">
        <v>15000</v>
      </c>
    </row>
    <row r="222" spans="1:16" ht="15" customHeight="1">
      <c r="A222" s="38">
        <v>219</v>
      </c>
      <c r="B222" s="1" t="s">
        <v>904</v>
      </c>
      <c r="C222" s="65" t="s">
        <v>433</v>
      </c>
      <c r="D222" s="67" t="s">
        <v>928</v>
      </c>
      <c r="E222" s="65" t="s">
        <v>311</v>
      </c>
      <c r="F222" s="65" t="s">
        <v>489</v>
      </c>
      <c r="G222" s="65" t="s">
        <v>463</v>
      </c>
      <c r="H222" s="65">
        <v>7800</v>
      </c>
      <c r="I222" s="65">
        <v>0</v>
      </c>
      <c r="J222" s="65">
        <v>93600</v>
      </c>
      <c r="K222" s="65" t="s">
        <v>77</v>
      </c>
      <c r="L222" s="65" t="s">
        <v>77</v>
      </c>
      <c r="M222" s="65" t="s">
        <v>77</v>
      </c>
      <c r="N222" s="65" t="s">
        <v>492</v>
      </c>
      <c r="O222" s="76" t="s">
        <v>77</v>
      </c>
      <c r="P222" s="65">
        <v>8000</v>
      </c>
    </row>
    <row r="223" spans="1:16" ht="15" customHeight="1">
      <c r="A223" s="38">
        <v>220</v>
      </c>
      <c r="B223" s="1" t="s">
        <v>434</v>
      </c>
      <c r="C223" s="65" t="s">
        <v>436</v>
      </c>
      <c r="D223" s="67" t="s">
        <v>928</v>
      </c>
      <c r="E223" s="65" t="s">
        <v>435</v>
      </c>
      <c r="F223" s="65" t="s">
        <v>77</v>
      </c>
      <c r="G223" s="65" t="s">
        <v>77</v>
      </c>
      <c r="H223" s="65">
        <v>0</v>
      </c>
      <c r="I223" s="65">
        <v>0</v>
      </c>
      <c r="J223" s="65">
        <v>0</v>
      </c>
      <c r="K223" s="65" t="s">
        <v>77</v>
      </c>
      <c r="L223" s="65" t="s">
        <v>77</v>
      </c>
      <c r="M223" s="65" t="s">
        <v>77</v>
      </c>
      <c r="N223" s="65" t="s">
        <v>77</v>
      </c>
      <c r="O223" s="76" t="s">
        <v>77</v>
      </c>
      <c r="P223" s="65">
        <v>6000</v>
      </c>
    </row>
    <row r="224" spans="1:16" ht="15" customHeight="1">
      <c r="A224" s="38">
        <v>221</v>
      </c>
      <c r="B224" s="1" t="s">
        <v>905</v>
      </c>
      <c r="C224" s="65" t="s">
        <v>438</v>
      </c>
      <c r="D224" s="67" t="s">
        <v>928</v>
      </c>
      <c r="E224" s="65" t="s">
        <v>437</v>
      </c>
      <c r="F224" s="65" t="s">
        <v>496</v>
      </c>
      <c r="G224" s="65" t="s">
        <v>902</v>
      </c>
      <c r="H224" s="65">
        <v>18000</v>
      </c>
      <c r="I224" s="65">
        <v>0</v>
      </c>
      <c r="J224" s="65">
        <v>216000</v>
      </c>
      <c r="K224" s="65" t="s">
        <v>77</v>
      </c>
      <c r="L224" s="65" t="s">
        <v>906</v>
      </c>
      <c r="M224" s="65" t="s">
        <v>77</v>
      </c>
      <c r="N224" s="65" t="s">
        <v>497</v>
      </c>
      <c r="O224" s="76" t="s">
        <v>77</v>
      </c>
      <c r="P224" s="65">
        <v>180000</v>
      </c>
    </row>
    <row r="225" spans="1:16" ht="15" customHeight="1">
      <c r="A225" s="38">
        <v>222</v>
      </c>
      <c r="B225" s="1" t="s">
        <v>907</v>
      </c>
      <c r="C225" s="65" t="s">
        <v>440</v>
      </c>
      <c r="D225" s="67" t="s">
        <v>928</v>
      </c>
      <c r="E225" s="65" t="s">
        <v>439</v>
      </c>
      <c r="F225" s="65" t="s">
        <v>499</v>
      </c>
      <c r="G225" s="65" t="s">
        <v>902</v>
      </c>
      <c r="H225" s="65">
        <v>15000</v>
      </c>
      <c r="I225" s="65">
        <v>0</v>
      </c>
      <c r="J225" s="65">
        <v>180000</v>
      </c>
      <c r="K225" s="65" t="s">
        <v>908</v>
      </c>
      <c r="L225" s="65" t="s">
        <v>464</v>
      </c>
      <c r="M225" s="65" t="s">
        <v>77</v>
      </c>
      <c r="N225" s="65" t="s">
        <v>500</v>
      </c>
      <c r="O225" s="76" t="s">
        <v>77</v>
      </c>
      <c r="P225" s="65">
        <v>15000</v>
      </c>
    </row>
    <row r="226" spans="1:16" ht="15" customHeight="1">
      <c r="A226" s="38">
        <v>223</v>
      </c>
      <c r="B226" s="1" t="s">
        <v>652</v>
      </c>
      <c r="C226" s="65" t="s">
        <v>653</v>
      </c>
      <c r="D226" s="67" t="s">
        <v>928</v>
      </c>
      <c r="E226" s="65" t="s">
        <v>439</v>
      </c>
      <c r="F226" s="65" t="s">
        <v>691</v>
      </c>
      <c r="G226" s="65" t="s">
        <v>470</v>
      </c>
      <c r="H226" s="65">
        <v>10000</v>
      </c>
      <c r="I226" s="65">
        <v>9000</v>
      </c>
      <c r="J226" s="65">
        <v>129000</v>
      </c>
      <c r="K226" s="65" t="s">
        <v>77</v>
      </c>
      <c r="L226" s="65" t="s">
        <v>464</v>
      </c>
      <c r="M226" s="65" t="s">
        <v>667</v>
      </c>
      <c r="N226" s="65" t="s">
        <v>693</v>
      </c>
      <c r="O226" s="76" t="s">
        <v>77</v>
      </c>
      <c r="P226" s="65">
        <v>13000</v>
      </c>
    </row>
    <row r="227" spans="1:16" ht="15" customHeight="1">
      <c r="A227" s="38">
        <v>224</v>
      </c>
      <c r="B227" s="1" t="s">
        <v>909</v>
      </c>
      <c r="C227" s="65" t="s">
        <v>654</v>
      </c>
      <c r="D227" s="67" t="s">
        <v>928</v>
      </c>
      <c r="E227" s="65" t="s">
        <v>311</v>
      </c>
      <c r="F227" s="65" t="s">
        <v>911</v>
      </c>
      <c r="G227" s="65" t="s">
        <v>463</v>
      </c>
      <c r="H227" s="65">
        <v>6000</v>
      </c>
      <c r="I227" s="65">
        <v>0</v>
      </c>
      <c r="J227" s="65">
        <v>72000</v>
      </c>
      <c r="K227" s="65" t="s">
        <v>77</v>
      </c>
      <c r="L227" s="65" t="s">
        <v>464</v>
      </c>
      <c r="M227" s="65" t="s">
        <v>459</v>
      </c>
      <c r="N227" s="65" t="s">
        <v>693</v>
      </c>
      <c r="O227" s="76" t="s">
        <v>77</v>
      </c>
      <c r="P227" s="65">
        <v>6000</v>
      </c>
    </row>
    <row r="228" spans="1:16" ht="15" customHeight="1">
      <c r="A228" s="38">
        <v>225</v>
      </c>
      <c r="B228" s="1" t="s">
        <v>732</v>
      </c>
      <c r="C228" s="65" t="s">
        <v>912</v>
      </c>
      <c r="D228" s="67" t="s">
        <v>928</v>
      </c>
      <c r="E228" s="65" t="s">
        <v>414</v>
      </c>
      <c r="F228" s="65" t="s">
        <v>913</v>
      </c>
      <c r="G228" s="65" t="s">
        <v>902</v>
      </c>
      <c r="H228" s="65">
        <v>9000</v>
      </c>
      <c r="I228" s="65">
        <v>0</v>
      </c>
      <c r="J228" s="65">
        <v>108000</v>
      </c>
      <c r="K228" s="65" t="s">
        <v>77</v>
      </c>
      <c r="L228" s="65" t="s">
        <v>914</v>
      </c>
      <c r="M228" s="65" t="s">
        <v>459</v>
      </c>
      <c r="N228" s="65" t="s">
        <v>915</v>
      </c>
      <c r="O228" s="76" t="s">
        <v>77</v>
      </c>
      <c r="P228" s="65">
        <v>9500</v>
      </c>
    </row>
    <row r="229" spans="1:16" ht="15" customHeight="1">
      <c r="A229" s="38">
        <v>226</v>
      </c>
      <c r="B229" s="1" t="s">
        <v>916</v>
      </c>
      <c r="C229" s="65" t="s">
        <v>917</v>
      </c>
      <c r="D229" s="67" t="s">
        <v>928</v>
      </c>
      <c r="E229" s="65" t="s">
        <v>424</v>
      </c>
      <c r="F229" s="65" t="s">
        <v>918</v>
      </c>
      <c r="G229" s="65" t="s">
        <v>456</v>
      </c>
      <c r="H229" s="65">
        <v>10000</v>
      </c>
      <c r="I229" s="65">
        <v>0</v>
      </c>
      <c r="J229" s="65">
        <v>120000</v>
      </c>
      <c r="K229" s="65" t="s">
        <v>77</v>
      </c>
      <c r="L229" s="65" t="s">
        <v>848</v>
      </c>
      <c r="M229" s="65" t="s">
        <v>459</v>
      </c>
      <c r="N229" s="65" t="s">
        <v>919</v>
      </c>
      <c r="O229" s="76" t="s">
        <v>77</v>
      </c>
      <c r="P229" s="65">
        <v>9000</v>
      </c>
    </row>
    <row r="230" spans="1:16" ht="15" customHeight="1">
      <c r="A230" s="38">
        <v>227</v>
      </c>
      <c r="B230" s="1" t="s">
        <v>920</v>
      </c>
      <c r="C230" s="65" t="s">
        <v>921</v>
      </c>
      <c r="D230" s="67" t="s">
        <v>928</v>
      </c>
      <c r="E230" s="65" t="s">
        <v>424</v>
      </c>
      <c r="F230" s="65" t="s">
        <v>77</v>
      </c>
      <c r="G230" s="65" t="s">
        <v>77</v>
      </c>
      <c r="H230" s="65">
        <v>0</v>
      </c>
      <c r="I230" s="65">
        <v>0</v>
      </c>
      <c r="J230" s="65">
        <v>0</v>
      </c>
      <c r="K230" s="65" t="s">
        <v>77</v>
      </c>
      <c r="L230" s="65" t="s">
        <v>77</v>
      </c>
      <c r="M230" s="65" t="s">
        <v>77</v>
      </c>
      <c r="N230" s="65" t="s">
        <v>77</v>
      </c>
      <c r="O230" s="76" t="s">
        <v>77</v>
      </c>
      <c r="P230" s="65">
        <v>6000</v>
      </c>
    </row>
    <row r="231" spans="1:16" ht="15" customHeight="1">
      <c r="A231" s="38">
        <v>228</v>
      </c>
      <c r="B231" s="1" t="s">
        <v>922</v>
      </c>
      <c r="C231" s="65" t="s">
        <v>923</v>
      </c>
      <c r="D231" s="67" t="s">
        <v>928</v>
      </c>
      <c r="E231" s="65" t="s">
        <v>424</v>
      </c>
      <c r="F231" s="65" t="s">
        <v>924</v>
      </c>
      <c r="G231" s="65" t="s">
        <v>925</v>
      </c>
      <c r="H231" s="65">
        <v>9800</v>
      </c>
      <c r="I231" s="65">
        <v>0</v>
      </c>
      <c r="J231" s="65">
        <v>117600</v>
      </c>
      <c r="K231" s="65" t="s">
        <v>77</v>
      </c>
      <c r="L231" s="65" t="s">
        <v>685</v>
      </c>
      <c r="M231" s="65" t="s">
        <v>667</v>
      </c>
      <c r="N231" s="65" t="s">
        <v>926</v>
      </c>
      <c r="O231" s="76" t="s">
        <v>77</v>
      </c>
      <c r="P231" s="65">
        <v>9500</v>
      </c>
    </row>
    <row r="232" spans="1:16" ht="15" customHeight="1">
      <c r="A232" s="38">
        <v>229</v>
      </c>
      <c r="B232" s="65" t="s">
        <v>934</v>
      </c>
      <c r="C232" s="67" t="s">
        <v>580</v>
      </c>
      <c r="D232" s="65" t="s">
        <v>933</v>
      </c>
      <c r="E232" s="65" t="s">
        <v>47</v>
      </c>
      <c r="F232" s="68" t="s">
        <v>975</v>
      </c>
      <c r="G232" s="65" t="s">
        <v>591</v>
      </c>
      <c r="H232" s="65" t="s">
        <v>976</v>
      </c>
      <c r="I232" s="65"/>
      <c r="J232" s="65"/>
      <c r="K232" s="65"/>
      <c r="L232" s="65"/>
      <c r="M232" s="65"/>
      <c r="N232" s="65"/>
      <c r="O232" s="65"/>
      <c r="P232" s="65" t="s">
        <v>385</v>
      </c>
    </row>
    <row r="233" spans="1:16" ht="15" customHeight="1">
      <c r="A233" s="38">
        <v>230</v>
      </c>
      <c r="B233" s="65" t="s">
        <v>936</v>
      </c>
      <c r="C233" s="67" t="s">
        <v>580</v>
      </c>
      <c r="D233" s="65" t="s">
        <v>933</v>
      </c>
      <c r="E233" s="65" t="s">
        <v>316</v>
      </c>
      <c r="F233" s="68" t="s">
        <v>977</v>
      </c>
      <c r="G233" s="65" t="s">
        <v>377</v>
      </c>
      <c r="H233" s="65"/>
      <c r="I233" s="65"/>
      <c r="J233" s="65" t="s">
        <v>978</v>
      </c>
      <c r="K233" s="65"/>
      <c r="L233" s="65"/>
      <c r="M233" s="65"/>
      <c r="N233" s="65"/>
      <c r="O233" s="65"/>
      <c r="P233" s="65" t="s">
        <v>978</v>
      </c>
    </row>
    <row r="234" spans="1:16" ht="15" customHeight="1">
      <c r="A234" s="38">
        <v>231</v>
      </c>
      <c r="B234" s="65" t="s">
        <v>937</v>
      </c>
      <c r="C234" s="67" t="s">
        <v>580</v>
      </c>
      <c r="D234" s="65" t="s">
        <v>933</v>
      </c>
      <c r="E234" s="65" t="s">
        <v>90</v>
      </c>
      <c r="F234" s="68" t="s">
        <v>979</v>
      </c>
      <c r="G234" s="65" t="s">
        <v>591</v>
      </c>
      <c r="H234" s="65" t="s">
        <v>980</v>
      </c>
      <c r="I234" s="65" t="s">
        <v>981</v>
      </c>
      <c r="J234" s="65"/>
      <c r="K234" s="65"/>
      <c r="L234" s="65"/>
      <c r="M234" s="65"/>
      <c r="N234" s="65"/>
      <c r="O234" s="65"/>
      <c r="P234" s="65" t="s">
        <v>982</v>
      </c>
    </row>
    <row r="235" spans="1:16" ht="15" customHeight="1">
      <c r="A235" s="38">
        <v>232</v>
      </c>
      <c r="B235" s="65" t="s">
        <v>939</v>
      </c>
      <c r="C235" s="67" t="s">
        <v>580</v>
      </c>
      <c r="D235" s="65" t="s">
        <v>933</v>
      </c>
      <c r="E235" s="65" t="s">
        <v>316</v>
      </c>
      <c r="F235" s="68" t="s">
        <v>983</v>
      </c>
      <c r="G235" s="65" t="s">
        <v>984</v>
      </c>
      <c r="H235" s="65" t="s">
        <v>976</v>
      </c>
      <c r="I235" s="65" t="s">
        <v>381</v>
      </c>
      <c r="J235" s="65"/>
      <c r="K235" s="65"/>
      <c r="L235" s="65"/>
      <c r="M235" s="65"/>
      <c r="N235" s="65"/>
      <c r="O235" s="65"/>
      <c r="P235" s="65" t="s">
        <v>985</v>
      </c>
    </row>
    <row r="236" spans="1:16" ht="15" customHeight="1">
      <c r="A236" s="38">
        <v>233</v>
      </c>
      <c r="B236" s="65" t="s">
        <v>943</v>
      </c>
      <c r="C236" s="67" t="s">
        <v>580</v>
      </c>
      <c r="D236" s="65" t="s">
        <v>237</v>
      </c>
      <c r="E236" s="65" t="s">
        <v>264</v>
      </c>
      <c r="F236" s="68" t="s">
        <v>986</v>
      </c>
      <c r="G236" s="65"/>
      <c r="H236" s="65"/>
      <c r="I236" s="65"/>
      <c r="J236" s="65"/>
      <c r="K236" s="65"/>
      <c r="L236" s="65"/>
      <c r="M236" s="65"/>
      <c r="N236" s="65"/>
      <c r="O236" s="65"/>
      <c r="P236" s="65" t="s">
        <v>239</v>
      </c>
    </row>
    <row r="237" spans="1:16" ht="15" customHeight="1">
      <c r="A237" s="38">
        <v>234</v>
      </c>
      <c r="B237" s="65" t="s">
        <v>945</v>
      </c>
      <c r="C237" s="67" t="s">
        <v>580</v>
      </c>
      <c r="D237" s="65" t="s">
        <v>563</v>
      </c>
      <c r="E237" s="65" t="s">
        <v>227</v>
      </c>
      <c r="F237" s="68" t="s">
        <v>987</v>
      </c>
      <c r="G237" s="65"/>
      <c r="H237" s="65" t="s">
        <v>56</v>
      </c>
      <c r="I237" s="65"/>
      <c r="J237" s="65" t="s">
        <v>58</v>
      </c>
      <c r="K237" s="65"/>
      <c r="L237" s="65"/>
      <c r="M237" s="65"/>
      <c r="N237" s="65"/>
      <c r="O237" s="65"/>
      <c r="P237" s="65"/>
    </row>
    <row r="238" spans="1:16" ht="15" customHeight="1">
      <c r="A238" s="38">
        <v>235</v>
      </c>
      <c r="B238" s="65" t="s">
        <v>946</v>
      </c>
      <c r="C238" s="67" t="s">
        <v>580</v>
      </c>
      <c r="D238" s="65" t="s">
        <v>563</v>
      </c>
      <c r="E238" s="65" t="s">
        <v>90</v>
      </c>
      <c r="F238" s="68" t="s">
        <v>988</v>
      </c>
      <c r="G238" s="65"/>
      <c r="H238" s="65" t="s">
        <v>989</v>
      </c>
      <c r="I238" s="65"/>
      <c r="J238" s="65"/>
      <c r="K238" s="65"/>
      <c r="L238" s="65"/>
      <c r="M238" s="65"/>
      <c r="N238" s="65"/>
      <c r="O238" s="65"/>
      <c r="P238" s="65"/>
    </row>
    <row r="239" spans="1:16" ht="15" customHeight="1">
      <c r="A239" s="38">
        <v>236</v>
      </c>
      <c r="B239" s="65" t="s">
        <v>948</v>
      </c>
      <c r="C239" s="67" t="s">
        <v>580</v>
      </c>
      <c r="D239" s="65" t="s">
        <v>563</v>
      </c>
      <c r="E239" s="65" t="s">
        <v>990</v>
      </c>
      <c r="F239" s="65" t="s">
        <v>991</v>
      </c>
      <c r="G239" s="65" t="s">
        <v>287</v>
      </c>
      <c r="H239" s="65" t="s">
        <v>92</v>
      </c>
      <c r="I239" s="65" t="s">
        <v>381</v>
      </c>
      <c r="J239" s="65" t="s">
        <v>297</v>
      </c>
      <c r="K239" s="65"/>
      <c r="L239" s="65"/>
      <c r="M239" s="65"/>
      <c r="N239" s="65"/>
      <c r="O239" s="65"/>
      <c r="P239" s="65"/>
    </row>
    <row r="240" spans="1:16" ht="15" customHeight="1">
      <c r="A240" s="38">
        <v>237</v>
      </c>
      <c r="B240" s="65" t="s">
        <v>951</v>
      </c>
      <c r="C240" s="67" t="s">
        <v>580</v>
      </c>
      <c r="D240" s="65" t="s">
        <v>366</v>
      </c>
      <c r="E240" s="65" t="s">
        <v>47</v>
      </c>
      <c r="F240" s="68" t="s">
        <v>992</v>
      </c>
      <c r="G240" s="65" t="s">
        <v>993</v>
      </c>
      <c r="H240" s="65"/>
      <c r="I240" s="65"/>
      <c r="J240" s="65" t="s">
        <v>252</v>
      </c>
      <c r="K240" s="65"/>
      <c r="L240" s="65"/>
      <c r="M240" s="65"/>
      <c r="N240" s="65"/>
      <c r="O240" s="65"/>
      <c r="P240" s="65"/>
    </row>
    <row r="241" spans="1:16" ht="15" customHeight="1">
      <c r="A241" s="38">
        <v>238</v>
      </c>
      <c r="B241" s="65" t="s">
        <v>953</v>
      </c>
      <c r="C241" s="67" t="s">
        <v>580</v>
      </c>
      <c r="D241" s="65" t="s">
        <v>366</v>
      </c>
      <c r="E241" s="65" t="s">
        <v>54</v>
      </c>
      <c r="F241" s="65" t="s">
        <v>994</v>
      </c>
      <c r="G241" s="65"/>
      <c r="H241" s="65"/>
      <c r="I241" s="65"/>
      <c r="J241" s="65" t="s">
        <v>995</v>
      </c>
      <c r="K241" s="65"/>
      <c r="L241" s="65"/>
      <c r="M241" s="65"/>
      <c r="N241" s="65"/>
      <c r="O241" s="65"/>
      <c r="P241" s="65"/>
    </row>
    <row r="242" spans="1:16" ht="15" customHeight="1">
      <c r="A242" s="38">
        <v>239</v>
      </c>
      <c r="B242" s="65" t="s">
        <v>955</v>
      </c>
      <c r="C242" s="67" t="s">
        <v>580</v>
      </c>
      <c r="D242" s="65" t="s">
        <v>366</v>
      </c>
      <c r="E242" s="65" t="s">
        <v>674</v>
      </c>
      <c r="F242" s="68" t="s">
        <v>1099</v>
      </c>
      <c r="G242" s="65"/>
      <c r="H242" s="65"/>
      <c r="I242" s="65"/>
      <c r="J242" s="65"/>
      <c r="K242" s="65"/>
      <c r="L242" s="65"/>
      <c r="M242" s="65"/>
      <c r="N242" s="65"/>
      <c r="O242" s="65"/>
      <c r="P242" s="65"/>
    </row>
    <row r="243" spans="1:16" ht="15" customHeight="1">
      <c r="A243" s="38">
        <v>240</v>
      </c>
      <c r="B243" s="65" t="s">
        <v>957</v>
      </c>
      <c r="C243" s="67" t="s">
        <v>580</v>
      </c>
      <c r="D243" s="65" t="s">
        <v>366</v>
      </c>
      <c r="E243" s="65" t="s">
        <v>996</v>
      </c>
      <c r="F243" s="65" t="s">
        <v>997</v>
      </c>
      <c r="G243" s="65"/>
      <c r="H243" s="65"/>
      <c r="I243" s="65"/>
      <c r="J243" s="65"/>
      <c r="K243" s="65"/>
      <c r="L243" s="65"/>
      <c r="M243" s="65"/>
      <c r="N243" s="65"/>
      <c r="O243" s="65"/>
      <c r="P243" s="65" t="s">
        <v>998</v>
      </c>
    </row>
    <row r="244" spans="1:16" ht="15" customHeight="1">
      <c r="A244" s="38">
        <v>241</v>
      </c>
      <c r="B244" s="65" t="s">
        <v>960</v>
      </c>
      <c r="C244" s="67" t="s">
        <v>580</v>
      </c>
      <c r="D244" s="65" t="s">
        <v>959</v>
      </c>
      <c r="E244" s="65" t="s">
        <v>60</v>
      </c>
      <c r="F244" s="68" t="s">
        <v>999</v>
      </c>
      <c r="G244" s="65"/>
      <c r="H244" s="65" t="s">
        <v>745</v>
      </c>
      <c r="I244" s="65" t="s">
        <v>981</v>
      </c>
      <c r="J244" s="65"/>
      <c r="K244" s="65"/>
      <c r="L244" s="65"/>
      <c r="M244" s="65"/>
      <c r="N244" s="65"/>
      <c r="O244" s="65"/>
      <c r="P244" s="65"/>
    </row>
    <row r="245" spans="1:16" ht="15" customHeight="1">
      <c r="A245" s="38">
        <v>242</v>
      </c>
      <c r="B245" s="65" t="s">
        <v>1000</v>
      </c>
      <c r="C245" s="67" t="s">
        <v>580</v>
      </c>
      <c r="D245" s="65" t="s">
        <v>1001</v>
      </c>
      <c r="E245" s="65">
        <v>2</v>
      </c>
      <c r="F245" s="65" t="s">
        <v>1002</v>
      </c>
      <c r="G245" s="65" t="s">
        <v>605</v>
      </c>
      <c r="H245" s="65" t="s">
        <v>251</v>
      </c>
      <c r="I245" s="65" t="s">
        <v>595</v>
      </c>
      <c r="J245" s="65" t="s">
        <v>608</v>
      </c>
      <c r="K245" s="65"/>
      <c r="L245" s="65" t="s">
        <v>597</v>
      </c>
      <c r="M245" s="65"/>
      <c r="N245" s="65"/>
      <c r="O245" s="65"/>
      <c r="P245" s="65" t="s">
        <v>1003</v>
      </c>
    </row>
    <row r="246" spans="1:16" ht="15" customHeight="1">
      <c r="A246" s="38">
        <v>243</v>
      </c>
      <c r="B246" s="65" t="s">
        <v>1004</v>
      </c>
      <c r="C246" s="67" t="s">
        <v>580</v>
      </c>
      <c r="D246" s="65" t="s">
        <v>1001</v>
      </c>
      <c r="E246" s="65" t="s">
        <v>1005</v>
      </c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</row>
    <row r="247" spans="1:16" ht="15" customHeight="1">
      <c r="A247" s="38">
        <v>244</v>
      </c>
      <c r="B247" s="65" t="s">
        <v>1006</v>
      </c>
      <c r="C247" s="67" t="s">
        <v>580</v>
      </c>
      <c r="D247" s="65" t="s">
        <v>354</v>
      </c>
      <c r="E247" s="65">
        <v>2</v>
      </c>
      <c r="F247" s="65" t="s">
        <v>1007</v>
      </c>
      <c r="G247" s="65"/>
      <c r="H247" s="65"/>
      <c r="I247" s="65"/>
      <c r="J247" s="65"/>
      <c r="K247" s="65"/>
      <c r="L247" s="65"/>
      <c r="M247" s="65"/>
      <c r="N247" s="65"/>
      <c r="O247" s="65"/>
      <c r="P247" s="65" t="s">
        <v>1008</v>
      </c>
    </row>
    <row r="248" spans="1:16" ht="15" customHeight="1">
      <c r="A248" s="38">
        <v>245</v>
      </c>
      <c r="B248" s="65" t="s">
        <v>1009</v>
      </c>
      <c r="C248" s="67" t="s">
        <v>580</v>
      </c>
      <c r="D248" s="65" t="s">
        <v>354</v>
      </c>
      <c r="E248" s="65">
        <v>0.5</v>
      </c>
      <c r="F248" s="65" t="s">
        <v>1010</v>
      </c>
      <c r="G248" s="65"/>
      <c r="H248" s="65"/>
      <c r="I248" s="65"/>
      <c r="J248" s="65"/>
      <c r="K248" s="65"/>
      <c r="L248" s="65"/>
      <c r="M248" s="65"/>
      <c r="N248" s="65"/>
      <c r="O248" s="65"/>
      <c r="P248" s="65" t="s">
        <v>1011</v>
      </c>
    </row>
    <row r="249" spans="1:16" ht="15" customHeight="1">
      <c r="A249" s="38">
        <v>246</v>
      </c>
      <c r="B249" s="65" t="s">
        <v>1013</v>
      </c>
      <c r="C249" s="67" t="s">
        <v>580</v>
      </c>
      <c r="D249" s="65" t="s">
        <v>354</v>
      </c>
      <c r="E249" s="65">
        <v>0.5</v>
      </c>
      <c r="F249" s="65" t="s">
        <v>1014</v>
      </c>
      <c r="G249" s="65"/>
      <c r="H249" s="65" t="s">
        <v>56</v>
      </c>
      <c r="I249" s="65" t="s">
        <v>607</v>
      </c>
      <c r="J249" s="65" t="s">
        <v>621</v>
      </c>
      <c r="K249" s="65"/>
      <c r="L249" s="65"/>
      <c r="M249" s="65"/>
      <c r="N249" s="65"/>
      <c r="O249" s="65"/>
      <c r="P249" s="65" t="s">
        <v>1015</v>
      </c>
    </row>
    <row r="250" spans="1:16" ht="15" customHeight="1">
      <c r="A250" s="38">
        <v>247</v>
      </c>
      <c r="B250" s="65" t="s">
        <v>1016</v>
      </c>
      <c r="C250" s="67" t="s">
        <v>580</v>
      </c>
      <c r="D250" s="65" t="s">
        <v>356</v>
      </c>
      <c r="E250" s="65">
        <v>4</v>
      </c>
      <c r="F250" s="65" t="s">
        <v>1017</v>
      </c>
      <c r="G250" s="65" t="s">
        <v>605</v>
      </c>
      <c r="H250" s="65" t="s">
        <v>1018</v>
      </c>
      <c r="I250" s="65" t="s">
        <v>607</v>
      </c>
      <c r="J250" s="65" t="s">
        <v>1019</v>
      </c>
      <c r="K250" s="65"/>
      <c r="L250" s="65"/>
      <c r="M250" s="65"/>
      <c r="N250" s="65"/>
      <c r="O250" s="65"/>
      <c r="P250" s="65" t="s">
        <v>1003</v>
      </c>
    </row>
    <row r="251" spans="1:16" ht="15" customHeight="1">
      <c r="A251" s="38">
        <v>248</v>
      </c>
      <c r="B251" s="65" t="s">
        <v>1020</v>
      </c>
      <c r="C251" s="67" t="s">
        <v>580</v>
      </c>
      <c r="D251" s="65" t="s">
        <v>356</v>
      </c>
      <c r="E251" s="65">
        <v>4</v>
      </c>
      <c r="F251" s="65" t="s">
        <v>1021</v>
      </c>
      <c r="G251" s="65" t="s">
        <v>620</v>
      </c>
      <c r="H251" s="65" t="s">
        <v>606</v>
      </c>
      <c r="I251" s="65" t="s">
        <v>607</v>
      </c>
      <c r="J251" s="65" t="s">
        <v>1022</v>
      </c>
      <c r="K251" s="65"/>
      <c r="L251" s="65" t="s">
        <v>1023</v>
      </c>
      <c r="M251" s="65"/>
      <c r="N251" s="65"/>
      <c r="O251" s="65"/>
      <c r="P251" s="65" t="s">
        <v>1024</v>
      </c>
    </row>
    <row r="252" spans="1:16" ht="15" customHeight="1">
      <c r="A252" s="38">
        <v>249</v>
      </c>
      <c r="B252" s="65" t="s">
        <v>1025</v>
      </c>
      <c r="C252" s="67" t="s">
        <v>580</v>
      </c>
      <c r="D252" s="65" t="s">
        <v>356</v>
      </c>
      <c r="E252" s="65">
        <v>5</v>
      </c>
      <c r="F252" s="65" t="s">
        <v>1026</v>
      </c>
      <c r="G252" s="65" t="s">
        <v>620</v>
      </c>
      <c r="H252" s="65" t="s">
        <v>56</v>
      </c>
      <c r="I252" s="65" t="s">
        <v>595</v>
      </c>
      <c r="J252" s="65" t="s">
        <v>1027</v>
      </c>
      <c r="K252" s="65"/>
      <c r="L252" s="65" t="s">
        <v>1023</v>
      </c>
      <c r="M252" s="65"/>
      <c r="N252" s="65"/>
      <c r="O252" s="65"/>
      <c r="P252" s="65" t="s">
        <v>1028</v>
      </c>
    </row>
    <row r="253" spans="1:16" ht="15" customHeight="1">
      <c r="A253" s="38">
        <v>250</v>
      </c>
      <c r="B253" s="65" t="s">
        <v>1029</v>
      </c>
      <c r="C253" s="67" t="s">
        <v>580</v>
      </c>
      <c r="D253" s="65" t="s">
        <v>356</v>
      </c>
      <c r="E253" s="65">
        <v>5</v>
      </c>
      <c r="F253" s="65" t="s">
        <v>1030</v>
      </c>
      <c r="G253" s="65" t="s">
        <v>620</v>
      </c>
      <c r="H253" s="65" t="s">
        <v>92</v>
      </c>
      <c r="I253" s="65" t="s">
        <v>607</v>
      </c>
      <c r="J253" s="65" t="s">
        <v>616</v>
      </c>
      <c r="K253" s="65"/>
      <c r="L253" s="65"/>
      <c r="M253" s="65"/>
      <c r="N253" s="65"/>
      <c r="O253" s="65"/>
      <c r="P253" s="65" t="s">
        <v>1031</v>
      </c>
    </row>
    <row r="254" spans="1:16" ht="15" customHeight="1">
      <c r="A254" s="38">
        <v>251</v>
      </c>
      <c r="B254" s="65" t="s">
        <v>1032</v>
      </c>
      <c r="C254" s="67" t="s">
        <v>580</v>
      </c>
      <c r="D254" s="65" t="s">
        <v>356</v>
      </c>
      <c r="E254" s="65">
        <v>5</v>
      </c>
      <c r="F254" s="65" t="s">
        <v>1033</v>
      </c>
      <c r="G254" s="65" t="s">
        <v>605</v>
      </c>
      <c r="H254" s="65" t="s">
        <v>92</v>
      </c>
      <c r="I254" s="65"/>
      <c r="J254" s="65" t="s">
        <v>343</v>
      </c>
      <c r="K254" s="65"/>
      <c r="L254" s="65"/>
      <c r="M254" s="65"/>
      <c r="N254" s="65"/>
      <c r="O254" s="65"/>
      <c r="P254" s="65" t="s">
        <v>1034</v>
      </c>
    </row>
    <row r="255" spans="1:16" ht="15" customHeight="1">
      <c r="A255" s="38">
        <v>252</v>
      </c>
      <c r="B255" s="23" t="s">
        <v>968</v>
      </c>
      <c r="C255" s="67" t="s">
        <v>580</v>
      </c>
      <c r="D255" s="113" t="s">
        <v>967</v>
      </c>
      <c r="E255" s="113" t="s">
        <v>1035</v>
      </c>
      <c r="F255" s="113" t="s">
        <v>1036</v>
      </c>
      <c r="G255" s="113" t="s">
        <v>77</v>
      </c>
      <c r="H255" s="113" t="s">
        <v>1037</v>
      </c>
      <c r="I255" s="113" t="s">
        <v>1038</v>
      </c>
      <c r="J255" s="113" t="s">
        <v>1039</v>
      </c>
      <c r="K255" s="165" t="s">
        <v>77</v>
      </c>
      <c r="L255" s="113" t="s">
        <v>1040</v>
      </c>
      <c r="M255" s="113" t="s">
        <v>1041</v>
      </c>
      <c r="N255" s="113" t="s">
        <v>289</v>
      </c>
      <c r="O255" s="113"/>
      <c r="P255" s="113" t="s">
        <v>1042</v>
      </c>
    </row>
    <row r="256" spans="1:16" ht="15" customHeight="1">
      <c r="A256" s="38">
        <v>253</v>
      </c>
      <c r="B256" s="24" t="s">
        <v>969</v>
      </c>
      <c r="C256" s="67" t="s">
        <v>580</v>
      </c>
      <c r="D256" s="113" t="s">
        <v>967</v>
      </c>
      <c r="E256" s="113" t="s">
        <v>1043</v>
      </c>
      <c r="F256" s="113" t="s">
        <v>1044</v>
      </c>
      <c r="G256" s="113" t="s">
        <v>77</v>
      </c>
      <c r="H256" s="113" t="s">
        <v>223</v>
      </c>
      <c r="I256" s="113" t="s">
        <v>380</v>
      </c>
      <c r="J256" s="113" t="s">
        <v>1045</v>
      </c>
      <c r="K256" s="113" t="s">
        <v>77</v>
      </c>
      <c r="L256" s="113" t="s">
        <v>1023</v>
      </c>
      <c r="M256" s="113" t="s">
        <v>1046</v>
      </c>
      <c r="N256" s="113" t="s">
        <v>289</v>
      </c>
      <c r="O256" s="113"/>
      <c r="P256" s="113" t="s">
        <v>1047</v>
      </c>
    </row>
    <row r="257" spans="1:17" ht="15" customHeight="1">
      <c r="A257" s="38">
        <v>254</v>
      </c>
      <c r="B257" s="24" t="s">
        <v>971</v>
      </c>
      <c r="C257" s="67" t="s">
        <v>580</v>
      </c>
      <c r="D257" s="113" t="s">
        <v>967</v>
      </c>
      <c r="E257" s="113" t="s">
        <v>1048</v>
      </c>
      <c r="F257" s="113" t="s">
        <v>1049</v>
      </c>
      <c r="G257" s="113" t="s">
        <v>77</v>
      </c>
      <c r="H257" s="113" t="s">
        <v>1037</v>
      </c>
      <c r="I257" s="113" t="s">
        <v>1038</v>
      </c>
      <c r="J257" s="113" t="s">
        <v>1050</v>
      </c>
      <c r="K257" s="113" t="s">
        <v>77</v>
      </c>
      <c r="L257" s="113" t="s">
        <v>1040</v>
      </c>
      <c r="M257" s="113" t="s">
        <v>1041</v>
      </c>
      <c r="N257" s="113" t="s">
        <v>289</v>
      </c>
      <c r="O257" s="113"/>
      <c r="P257" s="113" t="s">
        <v>1051</v>
      </c>
    </row>
    <row r="258" spans="1:17" ht="15" customHeight="1">
      <c r="A258" s="38">
        <v>255</v>
      </c>
      <c r="B258" s="24" t="s">
        <v>973</v>
      </c>
      <c r="C258" s="67" t="s">
        <v>580</v>
      </c>
      <c r="D258" s="113" t="s">
        <v>967</v>
      </c>
      <c r="E258" s="113" t="s">
        <v>1052</v>
      </c>
      <c r="F258" s="113" t="s">
        <v>1049</v>
      </c>
      <c r="G258" s="113" t="s">
        <v>77</v>
      </c>
      <c r="H258" s="113" t="s">
        <v>1053</v>
      </c>
      <c r="I258" s="113" t="s">
        <v>1038</v>
      </c>
      <c r="J258" s="113" t="s">
        <v>1054</v>
      </c>
      <c r="K258" s="113"/>
      <c r="L258" s="113" t="s">
        <v>1040</v>
      </c>
      <c r="M258" s="113" t="s">
        <v>1041</v>
      </c>
      <c r="N258" s="113" t="s">
        <v>289</v>
      </c>
      <c r="O258" s="113"/>
      <c r="P258" s="113" t="s">
        <v>1055</v>
      </c>
    </row>
    <row r="259" spans="1:17" ht="15" customHeight="1">
      <c r="A259" s="38">
        <v>256</v>
      </c>
      <c r="B259" s="24" t="s">
        <v>974</v>
      </c>
      <c r="C259" s="67" t="s">
        <v>580</v>
      </c>
      <c r="D259" s="113" t="s">
        <v>967</v>
      </c>
      <c r="E259" s="113" t="s">
        <v>1056</v>
      </c>
      <c r="F259" s="113" t="s">
        <v>1057</v>
      </c>
      <c r="G259" s="113" t="s">
        <v>77</v>
      </c>
      <c r="H259" s="113" t="s">
        <v>1058</v>
      </c>
      <c r="I259" s="113" t="s">
        <v>457</v>
      </c>
      <c r="J259" s="113" t="s">
        <v>1059</v>
      </c>
      <c r="K259" s="113"/>
      <c r="L259" s="113" t="s">
        <v>77</v>
      </c>
      <c r="M259" s="113" t="s">
        <v>77</v>
      </c>
      <c r="N259" s="113" t="s">
        <v>77</v>
      </c>
      <c r="O259" s="113"/>
      <c r="P259" s="113" t="s">
        <v>1060</v>
      </c>
    </row>
    <row r="260" spans="1:17" ht="15" customHeight="1">
      <c r="A260" s="38">
        <v>257</v>
      </c>
      <c r="B260" s="24" t="s">
        <v>972</v>
      </c>
      <c r="C260" s="67" t="s">
        <v>580</v>
      </c>
      <c r="D260" s="113" t="s">
        <v>967</v>
      </c>
      <c r="E260" s="113" t="s">
        <v>1061</v>
      </c>
      <c r="F260" s="113" t="s">
        <v>1062</v>
      </c>
      <c r="G260" s="113" t="s">
        <v>77</v>
      </c>
      <c r="H260" s="113" t="s">
        <v>266</v>
      </c>
      <c r="I260" s="113" t="s">
        <v>457</v>
      </c>
      <c r="J260" s="113" t="s">
        <v>1042</v>
      </c>
      <c r="K260" s="113"/>
      <c r="L260" s="113" t="s">
        <v>1040</v>
      </c>
      <c r="M260" s="113" t="s">
        <v>1041</v>
      </c>
      <c r="N260" s="113" t="s">
        <v>289</v>
      </c>
      <c r="O260" s="113"/>
      <c r="P260" s="166" t="s">
        <v>1059</v>
      </c>
    </row>
    <row r="261" spans="1:17" ht="15" customHeight="1">
      <c r="A261" s="38">
        <v>258</v>
      </c>
      <c r="B261" s="66" t="s">
        <v>1100</v>
      </c>
      <c r="C261" s="66" t="s">
        <v>1114</v>
      </c>
      <c r="D261" s="21" t="s">
        <v>734</v>
      </c>
      <c r="E261" s="73" t="s">
        <v>790</v>
      </c>
      <c r="F261" s="167" t="s">
        <v>1112</v>
      </c>
      <c r="G261" s="21" t="s">
        <v>105</v>
      </c>
      <c r="H261" s="21" t="s">
        <v>105</v>
      </c>
      <c r="I261" s="21" t="s">
        <v>105</v>
      </c>
      <c r="J261" s="21" t="s">
        <v>105</v>
      </c>
      <c r="K261" s="21" t="s">
        <v>105</v>
      </c>
      <c r="L261" s="21" t="s">
        <v>105</v>
      </c>
      <c r="M261" s="21" t="s">
        <v>105</v>
      </c>
      <c r="N261" s="21" t="s">
        <v>105</v>
      </c>
      <c r="O261" s="21" t="s">
        <v>105</v>
      </c>
      <c r="P261" s="21" t="s">
        <v>1113</v>
      </c>
      <c r="Q261" s="100"/>
    </row>
    <row r="262" spans="1:17" ht="15" customHeight="1">
      <c r="A262" s="38">
        <v>259</v>
      </c>
      <c r="B262" s="21" t="s">
        <v>1102</v>
      </c>
      <c r="C262" s="66" t="s">
        <v>1114</v>
      </c>
      <c r="D262" s="66" t="s">
        <v>299</v>
      </c>
      <c r="E262" s="101" t="s">
        <v>1115</v>
      </c>
      <c r="F262" s="69" t="s">
        <v>1116</v>
      </c>
      <c r="G262" s="102" t="s">
        <v>105</v>
      </c>
      <c r="H262" s="69">
        <v>14000</v>
      </c>
      <c r="I262" s="72">
        <v>1</v>
      </c>
      <c r="J262" s="21" t="s">
        <v>1117</v>
      </c>
      <c r="K262" s="102" t="s">
        <v>105</v>
      </c>
      <c r="L262" s="168" t="s">
        <v>1118</v>
      </c>
      <c r="M262" s="102" t="s">
        <v>105</v>
      </c>
      <c r="N262" s="21" t="s">
        <v>104</v>
      </c>
      <c r="O262" s="102" t="s">
        <v>105</v>
      </c>
      <c r="P262" s="168" t="s">
        <v>1119</v>
      </c>
    </row>
    <row r="263" spans="1:17" ht="15" customHeight="1">
      <c r="A263" s="38">
        <v>260</v>
      </c>
      <c r="B263" s="65" t="s">
        <v>1120</v>
      </c>
      <c r="C263" s="66" t="s">
        <v>1114</v>
      </c>
      <c r="D263" s="66" t="s">
        <v>1096</v>
      </c>
      <c r="E263" s="101" t="s">
        <v>1121</v>
      </c>
      <c r="F263" s="68" t="s">
        <v>1122</v>
      </c>
      <c r="G263" s="102" t="s">
        <v>105</v>
      </c>
      <c r="H263" s="69">
        <v>23000</v>
      </c>
      <c r="I263" s="72">
        <v>2</v>
      </c>
      <c r="J263" s="65"/>
      <c r="K263" s="101" t="s">
        <v>1123</v>
      </c>
      <c r="L263" s="168" t="s">
        <v>1124</v>
      </c>
      <c r="M263" s="102" t="s">
        <v>105</v>
      </c>
      <c r="N263" s="21" t="s">
        <v>104</v>
      </c>
      <c r="O263" s="102" t="s">
        <v>105</v>
      </c>
      <c r="P263" s="101" t="s">
        <v>387</v>
      </c>
    </row>
    <row r="264" spans="1:17" ht="15" customHeight="1">
      <c r="A264" s="38">
        <v>261</v>
      </c>
      <c r="B264" s="68" t="s">
        <v>731</v>
      </c>
      <c r="C264" s="66" t="s">
        <v>1114</v>
      </c>
      <c r="D264" s="68" t="s">
        <v>730</v>
      </c>
      <c r="E264" s="68">
        <v>1</v>
      </c>
      <c r="F264" s="68" t="s">
        <v>754</v>
      </c>
      <c r="G264" s="102" t="s">
        <v>105</v>
      </c>
      <c r="H264" s="68" t="s">
        <v>755</v>
      </c>
      <c r="I264" s="68"/>
      <c r="J264" s="68"/>
      <c r="K264" s="68" t="s">
        <v>756</v>
      </c>
      <c r="L264" s="68" t="s">
        <v>757</v>
      </c>
      <c r="M264" s="68"/>
      <c r="N264" s="68" t="s">
        <v>289</v>
      </c>
      <c r="O264" s="102" t="s">
        <v>105</v>
      </c>
      <c r="P264" s="68" t="s">
        <v>758</v>
      </c>
    </row>
    <row r="265" spans="1:17">
      <c r="A265" s="38">
        <v>262</v>
      </c>
      <c r="B265" s="97" t="s">
        <v>1126</v>
      </c>
      <c r="C265" s="67" t="s">
        <v>928</v>
      </c>
      <c r="D265" s="97" t="s">
        <v>830</v>
      </c>
      <c r="E265" s="97" t="s">
        <v>86</v>
      </c>
      <c r="F265" s="97" t="s">
        <v>1260</v>
      </c>
      <c r="G265" s="97" t="s">
        <v>1261</v>
      </c>
      <c r="H265" s="97">
        <v>12000</v>
      </c>
      <c r="I265" s="97">
        <v>12000</v>
      </c>
      <c r="J265" s="97">
        <v>156000</v>
      </c>
      <c r="K265" s="97">
        <v>0</v>
      </c>
      <c r="L265" s="97" t="s">
        <v>848</v>
      </c>
      <c r="M265" s="97" t="s">
        <v>1262</v>
      </c>
      <c r="N265" s="103" t="s">
        <v>919</v>
      </c>
      <c r="O265" s="97" t="s">
        <v>77</v>
      </c>
      <c r="P265" s="97" t="s">
        <v>1263</v>
      </c>
    </row>
    <row r="266" spans="1:17">
      <c r="A266" s="38">
        <v>263</v>
      </c>
      <c r="B266" s="97" t="s">
        <v>1131</v>
      </c>
      <c r="C266" s="67" t="s">
        <v>928</v>
      </c>
      <c r="D266" s="97" t="s">
        <v>544</v>
      </c>
      <c r="E266" s="97" t="s">
        <v>494</v>
      </c>
      <c r="F266" s="97" t="s">
        <v>77</v>
      </c>
      <c r="G266" s="97" t="s">
        <v>77</v>
      </c>
      <c r="H266" s="97" t="s">
        <v>77</v>
      </c>
      <c r="I266" s="97" t="s">
        <v>77</v>
      </c>
      <c r="J266" s="97" t="s">
        <v>77</v>
      </c>
      <c r="K266" s="97" t="s">
        <v>77</v>
      </c>
      <c r="L266" s="97" t="s">
        <v>77</v>
      </c>
      <c r="M266" s="97" t="s">
        <v>77</v>
      </c>
      <c r="N266" s="103" t="s">
        <v>77</v>
      </c>
      <c r="O266" s="97" t="s">
        <v>77</v>
      </c>
      <c r="P266" s="97" t="s">
        <v>77</v>
      </c>
    </row>
    <row r="267" spans="1:17">
      <c r="A267" s="38">
        <v>264</v>
      </c>
      <c r="B267" s="97" t="s">
        <v>1136</v>
      </c>
      <c r="C267" s="67" t="s">
        <v>928</v>
      </c>
      <c r="D267" s="97" t="s">
        <v>1135</v>
      </c>
      <c r="E267" s="97" t="s">
        <v>494</v>
      </c>
      <c r="F267" s="97" t="s">
        <v>1264</v>
      </c>
      <c r="G267" s="97" t="s">
        <v>377</v>
      </c>
      <c r="H267" s="97">
        <v>8000</v>
      </c>
      <c r="I267" s="97">
        <v>0</v>
      </c>
      <c r="J267" s="97">
        <v>96000</v>
      </c>
      <c r="K267" s="97">
        <v>0</v>
      </c>
      <c r="L267" s="97" t="s">
        <v>914</v>
      </c>
      <c r="M267" s="97" t="s">
        <v>459</v>
      </c>
      <c r="N267" s="103" t="s">
        <v>1265</v>
      </c>
      <c r="O267" s="97" t="s">
        <v>77</v>
      </c>
      <c r="P267" s="97" t="s">
        <v>461</v>
      </c>
    </row>
    <row r="268" spans="1:17">
      <c r="A268" s="38">
        <v>265</v>
      </c>
      <c r="B268" s="97" t="s">
        <v>1140</v>
      </c>
      <c r="C268" s="67" t="s">
        <v>928</v>
      </c>
      <c r="D268" s="97" t="s">
        <v>544</v>
      </c>
      <c r="E268" s="97" t="s">
        <v>474</v>
      </c>
      <c r="F268" s="97" t="s">
        <v>1266</v>
      </c>
      <c r="G268" s="97" t="s">
        <v>1267</v>
      </c>
      <c r="H268" s="97">
        <v>7500</v>
      </c>
      <c r="I268" s="97">
        <v>7500</v>
      </c>
      <c r="J268" s="97">
        <v>97500</v>
      </c>
      <c r="K268" s="97">
        <v>0</v>
      </c>
      <c r="L268" s="97" t="s">
        <v>914</v>
      </c>
      <c r="M268" s="97" t="s">
        <v>459</v>
      </c>
      <c r="N268" s="103" t="s">
        <v>1265</v>
      </c>
      <c r="O268" s="97" t="s">
        <v>77</v>
      </c>
      <c r="P268" s="97" t="s">
        <v>461</v>
      </c>
    </row>
    <row r="269" spans="1:17">
      <c r="A269" s="38">
        <v>266</v>
      </c>
      <c r="B269" s="97" t="s">
        <v>1143</v>
      </c>
      <c r="C269" s="67" t="s">
        <v>928</v>
      </c>
      <c r="D269" s="97" t="s">
        <v>544</v>
      </c>
      <c r="E269" s="97" t="s">
        <v>47</v>
      </c>
      <c r="F269" s="97" t="s">
        <v>1268</v>
      </c>
      <c r="G269" s="97" t="s">
        <v>1269</v>
      </c>
      <c r="H269" s="97">
        <v>15000</v>
      </c>
      <c r="I269" s="97">
        <v>30000</v>
      </c>
      <c r="J269" s="97">
        <v>210000</v>
      </c>
      <c r="K269" s="97">
        <v>0</v>
      </c>
      <c r="L269" s="97" t="s">
        <v>848</v>
      </c>
      <c r="M269" s="97" t="s">
        <v>667</v>
      </c>
      <c r="N269" s="103" t="s">
        <v>1270</v>
      </c>
      <c r="O269" s="97">
        <v>0</v>
      </c>
      <c r="P269" s="97" t="s">
        <v>1271</v>
      </c>
    </row>
    <row r="270" spans="1:17">
      <c r="A270" s="38">
        <v>267</v>
      </c>
      <c r="B270" s="97" t="s">
        <v>1146</v>
      </c>
      <c r="C270" s="67" t="s">
        <v>928</v>
      </c>
      <c r="D270" s="97" t="s">
        <v>431</v>
      </c>
      <c r="E270" s="97" t="s">
        <v>86</v>
      </c>
      <c r="F270" s="97" t="s">
        <v>1272</v>
      </c>
      <c r="G270" s="97" t="s">
        <v>377</v>
      </c>
      <c r="H270" s="97">
        <v>15000</v>
      </c>
      <c r="I270" s="97">
        <v>30000</v>
      </c>
      <c r="J270" s="97">
        <v>210000</v>
      </c>
      <c r="K270" s="97">
        <v>0</v>
      </c>
      <c r="L270" s="97" t="s">
        <v>848</v>
      </c>
      <c r="M270" s="97" t="s">
        <v>667</v>
      </c>
      <c r="N270" s="103" t="s">
        <v>1270</v>
      </c>
      <c r="O270" s="97" t="s">
        <v>77</v>
      </c>
      <c r="P270" s="97" t="s">
        <v>1271</v>
      </c>
    </row>
    <row r="271" spans="1:17">
      <c r="A271" s="38">
        <v>268</v>
      </c>
      <c r="B271" s="97" t="s">
        <v>1150</v>
      </c>
      <c r="C271" s="67" t="s">
        <v>928</v>
      </c>
      <c r="D271" s="97" t="s">
        <v>730</v>
      </c>
      <c r="E271" s="97" t="s">
        <v>60</v>
      </c>
      <c r="F271" s="97" t="s">
        <v>1273</v>
      </c>
      <c r="G271" s="97" t="s">
        <v>1274</v>
      </c>
      <c r="H271" s="97">
        <v>11000</v>
      </c>
      <c r="I271" s="97">
        <v>33000</v>
      </c>
      <c r="J271" s="97">
        <v>165000</v>
      </c>
      <c r="K271" s="97">
        <v>0</v>
      </c>
      <c r="L271" s="97" t="s">
        <v>848</v>
      </c>
      <c r="M271" s="97" t="s">
        <v>459</v>
      </c>
      <c r="N271" s="103" t="s">
        <v>919</v>
      </c>
      <c r="O271" s="97">
        <v>0</v>
      </c>
      <c r="P271" s="97" t="s">
        <v>1275</v>
      </c>
    </row>
    <row r="272" spans="1:17">
      <c r="A272" s="38">
        <v>269</v>
      </c>
      <c r="B272" s="97" t="s">
        <v>1072</v>
      </c>
      <c r="C272" s="67" t="s">
        <v>928</v>
      </c>
      <c r="D272" s="97" t="s">
        <v>1152</v>
      </c>
      <c r="E272" s="97" t="s">
        <v>77</v>
      </c>
      <c r="F272" s="97" t="s">
        <v>1276</v>
      </c>
      <c r="G272" s="97" t="s">
        <v>1277</v>
      </c>
      <c r="H272" s="97">
        <v>20000</v>
      </c>
      <c r="I272" s="97">
        <v>20000</v>
      </c>
      <c r="J272" s="97">
        <v>260000</v>
      </c>
      <c r="K272" s="97" t="s">
        <v>77</v>
      </c>
      <c r="L272" s="97" t="s">
        <v>848</v>
      </c>
      <c r="M272" s="97" t="s">
        <v>459</v>
      </c>
      <c r="N272" s="103" t="s">
        <v>460</v>
      </c>
      <c r="O272" s="97" t="s">
        <v>77</v>
      </c>
      <c r="P272" s="97">
        <v>25000</v>
      </c>
    </row>
    <row r="273" spans="1:16">
      <c r="A273" s="38">
        <v>270</v>
      </c>
      <c r="B273" s="97" t="s">
        <v>1154</v>
      </c>
      <c r="C273" s="67" t="s">
        <v>928</v>
      </c>
      <c r="D273" s="97" t="s">
        <v>424</v>
      </c>
      <c r="E273" s="97">
        <v>0</v>
      </c>
      <c r="F273" s="97" t="s">
        <v>1278</v>
      </c>
      <c r="G273" s="97" t="s">
        <v>470</v>
      </c>
      <c r="H273" s="97">
        <v>5000</v>
      </c>
      <c r="I273" s="97">
        <v>0</v>
      </c>
      <c r="J273" s="97">
        <v>60000</v>
      </c>
      <c r="K273" s="97" t="s">
        <v>77</v>
      </c>
      <c r="L273" s="97">
        <v>0</v>
      </c>
      <c r="M273" s="97" t="s">
        <v>459</v>
      </c>
      <c r="N273" s="103" t="s">
        <v>677</v>
      </c>
      <c r="O273" s="97" t="s">
        <v>77</v>
      </c>
      <c r="P273" s="97">
        <v>6000</v>
      </c>
    </row>
    <row r="274" spans="1:16">
      <c r="A274" s="38">
        <v>271</v>
      </c>
      <c r="B274" s="97" t="s">
        <v>1157</v>
      </c>
      <c r="C274" s="67" t="s">
        <v>928</v>
      </c>
      <c r="D274" s="97" t="s">
        <v>424</v>
      </c>
      <c r="E274" s="97">
        <v>0</v>
      </c>
      <c r="F274" s="97" t="s">
        <v>1278</v>
      </c>
      <c r="G274" s="97" t="s">
        <v>470</v>
      </c>
      <c r="H274" s="97">
        <v>5000</v>
      </c>
      <c r="I274" s="97">
        <v>0</v>
      </c>
      <c r="J274" s="97">
        <v>60000</v>
      </c>
      <c r="K274" s="97" t="s">
        <v>77</v>
      </c>
      <c r="L274" s="97">
        <v>0</v>
      </c>
      <c r="M274" s="97" t="s">
        <v>459</v>
      </c>
      <c r="N274" s="103" t="s">
        <v>677</v>
      </c>
      <c r="O274" s="97" t="s">
        <v>77</v>
      </c>
      <c r="P274" s="97">
        <v>6000</v>
      </c>
    </row>
    <row r="275" spans="1:16">
      <c r="A275" s="38">
        <v>272</v>
      </c>
      <c r="B275" s="97" t="s">
        <v>1159</v>
      </c>
      <c r="C275" s="67" t="s">
        <v>928</v>
      </c>
      <c r="D275" s="97" t="s">
        <v>431</v>
      </c>
      <c r="E275" s="97">
        <v>5</v>
      </c>
      <c r="F275" s="97" t="s">
        <v>1279</v>
      </c>
      <c r="G275" s="97" t="s">
        <v>1280</v>
      </c>
      <c r="H275" s="97">
        <v>10000</v>
      </c>
      <c r="I275" s="97">
        <v>40000</v>
      </c>
      <c r="J275" s="97">
        <v>160000</v>
      </c>
      <c r="K275" s="97" t="s">
        <v>77</v>
      </c>
      <c r="L275" s="97" t="s">
        <v>685</v>
      </c>
      <c r="M275" s="97" t="s">
        <v>667</v>
      </c>
      <c r="N275" s="103" t="s">
        <v>460</v>
      </c>
      <c r="O275" s="97" t="s">
        <v>77</v>
      </c>
      <c r="P275" s="97">
        <v>11000</v>
      </c>
    </row>
    <row r="276" spans="1:16">
      <c r="A276" s="38">
        <v>273</v>
      </c>
      <c r="B276" s="97" t="s">
        <v>1161</v>
      </c>
      <c r="C276" s="67" t="s">
        <v>928</v>
      </c>
      <c r="D276" s="97" t="s">
        <v>424</v>
      </c>
      <c r="E276" s="97">
        <v>1</v>
      </c>
      <c r="F276" s="97" t="s">
        <v>1281</v>
      </c>
      <c r="G276" s="97" t="s">
        <v>1280</v>
      </c>
      <c r="H276" s="97">
        <v>6000</v>
      </c>
      <c r="I276" s="97">
        <v>0</v>
      </c>
      <c r="J276" s="97">
        <v>72000</v>
      </c>
      <c r="K276" s="97" t="s">
        <v>77</v>
      </c>
      <c r="L276" s="97">
        <v>0</v>
      </c>
      <c r="M276" s="97" t="s">
        <v>459</v>
      </c>
      <c r="N276" s="103" t="s">
        <v>677</v>
      </c>
      <c r="O276" s="97" t="s">
        <v>77</v>
      </c>
      <c r="P276" s="97">
        <v>7000</v>
      </c>
    </row>
    <row r="277" spans="1:16">
      <c r="A277" s="38">
        <v>274</v>
      </c>
      <c r="B277" s="97" t="s">
        <v>1164</v>
      </c>
      <c r="C277" s="67" t="s">
        <v>928</v>
      </c>
      <c r="D277" s="97" t="s">
        <v>311</v>
      </c>
      <c r="E277" s="97">
        <v>17</v>
      </c>
      <c r="F277" s="97" t="s">
        <v>1282</v>
      </c>
      <c r="G277" s="97" t="s">
        <v>470</v>
      </c>
      <c r="H277" s="97">
        <v>12000</v>
      </c>
      <c r="I277" s="97">
        <v>0</v>
      </c>
      <c r="J277" s="97">
        <v>144000</v>
      </c>
      <c r="K277" s="97" t="s">
        <v>77</v>
      </c>
      <c r="L277" s="97" t="s">
        <v>464</v>
      </c>
      <c r="M277" s="97" t="s">
        <v>459</v>
      </c>
      <c r="N277" s="103" t="s">
        <v>677</v>
      </c>
      <c r="O277" s="97" t="s">
        <v>77</v>
      </c>
      <c r="P277" s="97">
        <v>13000</v>
      </c>
    </row>
    <row r="278" spans="1:16">
      <c r="A278" s="38">
        <v>275</v>
      </c>
      <c r="B278" s="97" t="s">
        <v>1167</v>
      </c>
      <c r="C278" s="67" t="s">
        <v>928</v>
      </c>
      <c r="D278" s="97" t="s">
        <v>419</v>
      </c>
      <c r="E278" s="97">
        <v>1</v>
      </c>
      <c r="F278" s="97" t="s">
        <v>1283</v>
      </c>
      <c r="G278" s="97" t="s">
        <v>470</v>
      </c>
      <c r="H278" s="97">
        <v>6500</v>
      </c>
      <c r="I278" s="97">
        <v>0</v>
      </c>
      <c r="J278" s="97">
        <v>78000</v>
      </c>
      <c r="K278" s="97" t="s">
        <v>77</v>
      </c>
      <c r="L278" s="97">
        <v>0</v>
      </c>
      <c r="M278" s="97" t="s">
        <v>459</v>
      </c>
      <c r="N278" s="103" t="s">
        <v>677</v>
      </c>
      <c r="O278" s="97" t="s">
        <v>77</v>
      </c>
      <c r="P278" s="97">
        <v>7000</v>
      </c>
    </row>
    <row r="279" spans="1:16">
      <c r="A279" s="38">
        <v>276</v>
      </c>
      <c r="B279" s="97" t="s">
        <v>1171</v>
      </c>
      <c r="C279" s="67" t="s">
        <v>928</v>
      </c>
      <c r="D279" s="97" t="s">
        <v>439</v>
      </c>
      <c r="E279" s="97">
        <v>29</v>
      </c>
      <c r="F279" s="97" t="s">
        <v>1284</v>
      </c>
      <c r="G279" s="97" t="s">
        <v>1277</v>
      </c>
      <c r="H279" s="97">
        <v>11000</v>
      </c>
      <c r="I279" s="97">
        <v>0</v>
      </c>
      <c r="J279" s="97">
        <v>132000</v>
      </c>
      <c r="K279" s="97" t="s">
        <v>77</v>
      </c>
      <c r="L279" s="97" t="s">
        <v>77</v>
      </c>
      <c r="M279" s="97" t="s">
        <v>459</v>
      </c>
      <c r="N279" s="103" t="s">
        <v>677</v>
      </c>
      <c r="O279" s="97" t="s">
        <v>77</v>
      </c>
      <c r="P279" s="97">
        <v>11000</v>
      </c>
    </row>
    <row r="280" spans="1:16">
      <c r="A280" s="38">
        <v>277</v>
      </c>
      <c r="B280" s="97" t="s">
        <v>1175</v>
      </c>
      <c r="C280" s="67" t="s">
        <v>928</v>
      </c>
      <c r="D280" s="97" t="s">
        <v>439</v>
      </c>
      <c r="E280" s="97">
        <v>15</v>
      </c>
      <c r="F280" s="97" t="s">
        <v>1285</v>
      </c>
      <c r="G280" s="97" t="s">
        <v>1280</v>
      </c>
      <c r="H280" s="97">
        <v>18000</v>
      </c>
      <c r="I280" s="97">
        <v>72000</v>
      </c>
      <c r="J280" s="97">
        <v>288000</v>
      </c>
      <c r="K280" s="97" t="s">
        <v>77</v>
      </c>
      <c r="L280" s="97" t="s">
        <v>1286</v>
      </c>
      <c r="M280" s="97" t="s">
        <v>459</v>
      </c>
      <c r="N280" s="103" t="s">
        <v>460</v>
      </c>
      <c r="O280" s="97" t="s">
        <v>77</v>
      </c>
      <c r="P280" s="97">
        <v>22000</v>
      </c>
    </row>
    <row r="281" spans="1:16">
      <c r="A281" s="38">
        <v>278</v>
      </c>
      <c r="B281" s="97" t="s">
        <v>1179</v>
      </c>
      <c r="C281" s="67" t="s">
        <v>928</v>
      </c>
      <c r="D281" s="97" t="s">
        <v>311</v>
      </c>
      <c r="E281" s="97">
        <v>29</v>
      </c>
      <c r="F281" s="97" t="s">
        <v>1287</v>
      </c>
      <c r="G281" s="97" t="s">
        <v>1280</v>
      </c>
      <c r="H281" s="97">
        <v>5000</v>
      </c>
      <c r="I281" s="97">
        <v>0</v>
      </c>
      <c r="J281" s="97">
        <v>60000</v>
      </c>
      <c r="K281" s="97" t="s">
        <v>77</v>
      </c>
      <c r="L281" s="97" t="s">
        <v>458</v>
      </c>
      <c r="M281" s="97" t="s">
        <v>459</v>
      </c>
      <c r="N281" s="103" t="s">
        <v>677</v>
      </c>
      <c r="O281" s="97" t="s">
        <v>77</v>
      </c>
      <c r="P281" s="97">
        <v>7000</v>
      </c>
    </row>
    <row r="282" spans="1:16">
      <c r="A282" s="38">
        <v>279</v>
      </c>
      <c r="B282" s="97" t="s">
        <v>1183</v>
      </c>
      <c r="C282" s="67" t="s">
        <v>928</v>
      </c>
      <c r="D282" s="97" t="s">
        <v>419</v>
      </c>
      <c r="E282" s="97">
        <v>21</v>
      </c>
      <c r="F282" s="97" t="s">
        <v>1288</v>
      </c>
      <c r="G282" s="97" t="s">
        <v>470</v>
      </c>
      <c r="H282" s="97">
        <v>12500</v>
      </c>
      <c r="I282" s="97">
        <v>0</v>
      </c>
      <c r="J282" s="97">
        <v>150000</v>
      </c>
      <c r="K282" s="97" t="s">
        <v>77</v>
      </c>
      <c r="L282" s="97" t="s">
        <v>881</v>
      </c>
      <c r="M282" s="97" t="s">
        <v>459</v>
      </c>
      <c r="N282" s="103" t="s">
        <v>677</v>
      </c>
      <c r="O282" s="97" t="s">
        <v>77</v>
      </c>
      <c r="P282" s="97">
        <v>13000</v>
      </c>
    </row>
    <row r="283" spans="1:16">
      <c r="A283" s="38">
        <v>280</v>
      </c>
      <c r="B283" s="97" t="s">
        <v>1188</v>
      </c>
      <c r="C283" s="67" t="s">
        <v>928</v>
      </c>
      <c r="D283" s="97" t="s">
        <v>419</v>
      </c>
      <c r="E283" s="97">
        <v>2</v>
      </c>
      <c r="F283" s="97" t="s">
        <v>506</v>
      </c>
      <c r="G283" s="97" t="s">
        <v>470</v>
      </c>
      <c r="H283" s="97">
        <v>8000</v>
      </c>
      <c r="I283" s="97">
        <v>3000</v>
      </c>
      <c r="J283" s="97">
        <v>99000</v>
      </c>
      <c r="K283" s="97" t="s">
        <v>77</v>
      </c>
      <c r="L283" s="97" t="s">
        <v>458</v>
      </c>
      <c r="M283" s="97" t="s">
        <v>459</v>
      </c>
      <c r="N283" s="103" t="s">
        <v>677</v>
      </c>
      <c r="O283" s="97" t="s">
        <v>1289</v>
      </c>
      <c r="P283" s="97">
        <v>8000</v>
      </c>
    </row>
    <row r="284" spans="1:16">
      <c r="A284" s="38">
        <v>281</v>
      </c>
      <c r="B284" s="97" t="s">
        <v>1191</v>
      </c>
      <c r="C284" s="67" t="s">
        <v>928</v>
      </c>
      <c r="D284" s="97" t="s">
        <v>419</v>
      </c>
      <c r="E284" s="97">
        <v>7</v>
      </c>
      <c r="F284" s="97" t="s">
        <v>836</v>
      </c>
      <c r="G284" s="97" t="s">
        <v>1280</v>
      </c>
      <c r="H284" s="97">
        <v>9000</v>
      </c>
      <c r="I284" s="97">
        <v>9000</v>
      </c>
      <c r="J284" s="97">
        <v>117000</v>
      </c>
      <c r="K284" s="97" t="s">
        <v>77</v>
      </c>
      <c r="L284" s="97" t="s">
        <v>837</v>
      </c>
      <c r="M284" s="97" t="s">
        <v>667</v>
      </c>
      <c r="N284" s="103" t="s">
        <v>677</v>
      </c>
      <c r="O284" s="97" t="s">
        <v>1290</v>
      </c>
      <c r="P284" s="97">
        <v>10000</v>
      </c>
    </row>
    <row r="285" spans="1:16">
      <c r="A285" s="38">
        <v>282</v>
      </c>
      <c r="B285" s="97" t="s">
        <v>1194</v>
      </c>
      <c r="C285" s="67" t="s">
        <v>928</v>
      </c>
      <c r="D285" s="97" t="s">
        <v>1135</v>
      </c>
      <c r="E285" s="97">
        <v>0</v>
      </c>
      <c r="F285" s="97" t="s">
        <v>77</v>
      </c>
      <c r="G285" s="97" t="s">
        <v>77</v>
      </c>
      <c r="H285" s="97" t="s">
        <v>1291</v>
      </c>
      <c r="I285" s="97" t="s">
        <v>77</v>
      </c>
      <c r="J285" s="97" t="s">
        <v>77</v>
      </c>
      <c r="K285" s="97" t="s">
        <v>77</v>
      </c>
      <c r="L285" s="97" t="s">
        <v>77</v>
      </c>
      <c r="M285" s="97" t="s">
        <v>77</v>
      </c>
      <c r="N285" s="103" t="s">
        <v>77</v>
      </c>
      <c r="O285" s="97" t="s">
        <v>77</v>
      </c>
      <c r="P285" s="97">
        <v>6000</v>
      </c>
    </row>
    <row r="286" spans="1:16">
      <c r="A286" s="38">
        <v>283</v>
      </c>
      <c r="B286" s="97" t="s">
        <v>1198</v>
      </c>
      <c r="C286" s="67" t="s">
        <v>928</v>
      </c>
      <c r="D286" s="97" t="s">
        <v>410</v>
      </c>
      <c r="E286" s="97">
        <v>6</v>
      </c>
      <c r="F286" s="97" t="s">
        <v>1292</v>
      </c>
      <c r="G286" s="97" t="s">
        <v>470</v>
      </c>
      <c r="H286" s="97">
        <v>10000</v>
      </c>
      <c r="I286" s="97">
        <v>10000</v>
      </c>
      <c r="J286" s="97">
        <v>130000</v>
      </c>
      <c r="K286" s="97" t="s">
        <v>77</v>
      </c>
      <c r="L286" s="97" t="s">
        <v>881</v>
      </c>
      <c r="M286" s="97" t="s">
        <v>459</v>
      </c>
      <c r="N286" s="103" t="s">
        <v>460</v>
      </c>
      <c r="O286" s="97" t="s">
        <v>77</v>
      </c>
      <c r="P286" s="97">
        <v>11000</v>
      </c>
    </row>
    <row r="287" spans="1:16">
      <c r="A287" s="38">
        <v>284</v>
      </c>
      <c r="B287" s="97" t="s">
        <v>1202</v>
      </c>
      <c r="C287" s="67" t="s">
        <v>928</v>
      </c>
      <c r="D287" s="97" t="s">
        <v>410</v>
      </c>
      <c r="E287" s="97">
        <v>3</v>
      </c>
      <c r="F287" s="97" t="s">
        <v>1293</v>
      </c>
      <c r="G287" s="97" t="s">
        <v>1277</v>
      </c>
      <c r="H287" s="97">
        <v>7500</v>
      </c>
      <c r="I287" s="97">
        <v>15000</v>
      </c>
      <c r="J287" s="97">
        <v>105000</v>
      </c>
      <c r="K287" s="97" t="s">
        <v>77</v>
      </c>
      <c r="L287" s="97" t="s">
        <v>77</v>
      </c>
      <c r="M287" s="97" t="s">
        <v>459</v>
      </c>
      <c r="N287" s="103" t="s">
        <v>460</v>
      </c>
      <c r="O287" s="97" t="s">
        <v>77</v>
      </c>
      <c r="P287" s="97">
        <v>8000</v>
      </c>
    </row>
    <row r="288" spans="1:16">
      <c r="A288" s="38">
        <v>285</v>
      </c>
      <c r="B288" s="97" t="s">
        <v>1205</v>
      </c>
      <c r="C288" s="67" t="s">
        <v>928</v>
      </c>
      <c r="D288" s="97" t="s">
        <v>431</v>
      </c>
      <c r="E288" s="97">
        <v>6</v>
      </c>
      <c r="F288" s="97" t="s">
        <v>1294</v>
      </c>
      <c r="G288" s="97" t="s">
        <v>1280</v>
      </c>
      <c r="H288" s="97">
        <v>15000</v>
      </c>
      <c r="I288" s="97">
        <v>30000</v>
      </c>
      <c r="J288" s="97">
        <v>210000</v>
      </c>
      <c r="K288" s="97" t="s">
        <v>77</v>
      </c>
      <c r="L288" s="97" t="s">
        <v>77</v>
      </c>
      <c r="M288" s="97" t="s">
        <v>459</v>
      </c>
      <c r="N288" s="103" t="s">
        <v>677</v>
      </c>
      <c r="O288" s="97" t="s">
        <v>77</v>
      </c>
      <c r="P288" s="97">
        <v>15000</v>
      </c>
    </row>
    <row r="289" spans="1:16">
      <c r="A289" s="38">
        <v>286</v>
      </c>
      <c r="B289" s="97" t="s">
        <v>1209</v>
      </c>
      <c r="C289" s="67" t="s">
        <v>928</v>
      </c>
      <c r="D289" s="97" t="s">
        <v>410</v>
      </c>
      <c r="E289" s="97">
        <v>14</v>
      </c>
      <c r="F289" s="97" t="s">
        <v>1295</v>
      </c>
      <c r="G289" s="97" t="s">
        <v>1280</v>
      </c>
      <c r="H289" s="97">
        <v>7000</v>
      </c>
      <c r="I289" s="97">
        <v>0</v>
      </c>
      <c r="J289" s="97">
        <v>84000</v>
      </c>
      <c r="K289" s="97" t="s">
        <v>77</v>
      </c>
      <c r="L289" s="97" t="s">
        <v>77</v>
      </c>
      <c r="M289" s="97" t="s">
        <v>459</v>
      </c>
      <c r="N289" s="103" t="s">
        <v>460</v>
      </c>
      <c r="O289" s="97" t="s">
        <v>77</v>
      </c>
      <c r="P289" s="97">
        <v>7000</v>
      </c>
    </row>
    <row r="290" spans="1:16">
      <c r="A290" s="38">
        <v>287</v>
      </c>
      <c r="B290" s="97" t="s">
        <v>1212</v>
      </c>
      <c r="C290" s="67" t="s">
        <v>928</v>
      </c>
      <c r="D290" s="97" t="s">
        <v>311</v>
      </c>
      <c r="E290" s="97">
        <v>12</v>
      </c>
      <c r="F290" s="97" t="s">
        <v>1296</v>
      </c>
      <c r="G290" s="97" t="s">
        <v>1280</v>
      </c>
      <c r="H290" s="97">
        <v>7000</v>
      </c>
      <c r="I290" s="97">
        <v>0</v>
      </c>
      <c r="J290" s="97">
        <v>84000</v>
      </c>
      <c r="K290" s="97" t="s">
        <v>77</v>
      </c>
      <c r="L290" s="97" t="s">
        <v>77</v>
      </c>
      <c r="M290" s="97" t="s">
        <v>459</v>
      </c>
      <c r="N290" s="103" t="s">
        <v>677</v>
      </c>
      <c r="O290" s="97" t="s">
        <v>77</v>
      </c>
      <c r="P290" s="97">
        <v>10000</v>
      </c>
    </row>
    <row r="291" spans="1:16">
      <c r="A291" s="38">
        <v>288</v>
      </c>
      <c r="B291" s="97" t="s">
        <v>1078</v>
      </c>
      <c r="C291" s="67" t="s">
        <v>928</v>
      </c>
      <c r="D291" s="97" t="s">
        <v>419</v>
      </c>
      <c r="E291" s="97">
        <v>2</v>
      </c>
      <c r="F291" s="97" t="s">
        <v>506</v>
      </c>
      <c r="G291" s="97" t="s">
        <v>470</v>
      </c>
      <c r="H291" s="97">
        <v>13000</v>
      </c>
      <c r="I291" s="97">
        <v>0</v>
      </c>
      <c r="J291" s="97">
        <v>156000</v>
      </c>
      <c r="K291" s="97" t="s">
        <v>77</v>
      </c>
      <c r="L291" s="97" t="s">
        <v>848</v>
      </c>
      <c r="M291" s="97" t="s">
        <v>1297</v>
      </c>
      <c r="N291" s="103" t="s">
        <v>77</v>
      </c>
      <c r="O291" s="97" t="s">
        <v>1298</v>
      </c>
      <c r="P291" s="97">
        <v>12000</v>
      </c>
    </row>
    <row r="292" spans="1:16">
      <c r="A292" s="38">
        <v>289</v>
      </c>
      <c r="B292" s="97" t="s">
        <v>1081</v>
      </c>
      <c r="C292" s="67" t="s">
        <v>928</v>
      </c>
      <c r="D292" s="97" t="s">
        <v>419</v>
      </c>
      <c r="E292" s="97">
        <v>3</v>
      </c>
      <c r="F292" s="97" t="s">
        <v>515</v>
      </c>
      <c r="G292" s="97" t="s">
        <v>470</v>
      </c>
      <c r="H292" s="97">
        <v>9000</v>
      </c>
      <c r="I292" s="97">
        <v>0</v>
      </c>
      <c r="J292" s="97">
        <v>108000</v>
      </c>
      <c r="K292" s="97" t="s">
        <v>77</v>
      </c>
      <c r="L292" s="97" t="s">
        <v>464</v>
      </c>
      <c r="M292" s="97" t="s">
        <v>886</v>
      </c>
      <c r="N292" s="103" t="s">
        <v>77</v>
      </c>
      <c r="O292" s="97" t="s">
        <v>887</v>
      </c>
      <c r="P292" s="97">
        <v>9000</v>
      </c>
    </row>
    <row r="293" spans="1:16">
      <c r="A293" s="38">
        <v>290</v>
      </c>
      <c r="B293" s="97" t="s">
        <v>1084</v>
      </c>
      <c r="C293" s="67" t="s">
        <v>928</v>
      </c>
      <c r="D293" s="97" t="s">
        <v>419</v>
      </c>
      <c r="E293" s="97">
        <v>1.5</v>
      </c>
      <c r="F293" s="97" t="s">
        <v>515</v>
      </c>
      <c r="G293" s="97" t="s">
        <v>470</v>
      </c>
      <c r="H293" s="97">
        <v>8000</v>
      </c>
      <c r="I293" s="97">
        <v>0</v>
      </c>
      <c r="J293" s="97">
        <v>96000</v>
      </c>
      <c r="K293" s="97" t="s">
        <v>77</v>
      </c>
      <c r="L293" s="97" t="s">
        <v>464</v>
      </c>
      <c r="M293" s="97" t="s">
        <v>77</v>
      </c>
      <c r="N293" s="103" t="s">
        <v>77</v>
      </c>
      <c r="O293" s="97" t="s">
        <v>77</v>
      </c>
      <c r="P293" s="97">
        <v>8000</v>
      </c>
    </row>
    <row r="294" spans="1:16">
      <c r="A294" s="38">
        <v>291</v>
      </c>
      <c r="B294" s="97" t="s">
        <v>1087</v>
      </c>
      <c r="C294" s="67" t="s">
        <v>928</v>
      </c>
      <c r="D294" s="97" t="s">
        <v>419</v>
      </c>
      <c r="E294" s="97">
        <v>5</v>
      </c>
      <c r="F294" s="97" t="s">
        <v>871</v>
      </c>
      <c r="G294" s="97" t="s">
        <v>470</v>
      </c>
      <c r="H294" s="97">
        <v>1000</v>
      </c>
      <c r="I294" s="97">
        <v>0</v>
      </c>
      <c r="J294" s="97">
        <v>12000</v>
      </c>
      <c r="K294" s="97" t="s">
        <v>77</v>
      </c>
      <c r="L294" s="97" t="s">
        <v>872</v>
      </c>
      <c r="M294" s="97" t="s">
        <v>706</v>
      </c>
      <c r="N294" s="103" t="s">
        <v>77</v>
      </c>
      <c r="O294" s="97" t="s">
        <v>77</v>
      </c>
      <c r="P294" s="97">
        <v>11000</v>
      </c>
    </row>
    <row r="295" spans="1:16">
      <c r="A295" s="38">
        <v>292</v>
      </c>
      <c r="B295" s="97" t="s">
        <v>1218</v>
      </c>
      <c r="C295" s="67" t="s">
        <v>928</v>
      </c>
      <c r="D295" s="97" t="s">
        <v>419</v>
      </c>
      <c r="E295" s="97">
        <v>4</v>
      </c>
      <c r="F295" s="97" t="s">
        <v>506</v>
      </c>
      <c r="G295" s="97" t="s">
        <v>470</v>
      </c>
      <c r="H295" s="97">
        <v>9000</v>
      </c>
      <c r="I295" s="97">
        <v>0</v>
      </c>
      <c r="J295" s="97">
        <v>108000</v>
      </c>
      <c r="K295" s="97" t="s">
        <v>77</v>
      </c>
      <c r="L295" s="97" t="s">
        <v>685</v>
      </c>
      <c r="M295" s="97" t="s">
        <v>1299</v>
      </c>
      <c r="N295" s="103" t="s">
        <v>77</v>
      </c>
      <c r="O295" s="97" t="s">
        <v>1300</v>
      </c>
      <c r="P295" s="97">
        <v>12000</v>
      </c>
    </row>
    <row r="296" spans="1:16">
      <c r="A296" s="38">
        <v>293</v>
      </c>
      <c r="B296" s="97" t="s">
        <v>1222</v>
      </c>
      <c r="C296" s="67" t="s">
        <v>928</v>
      </c>
      <c r="D296" s="97" t="s">
        <v>419</v>
      </c>
      <c r="E296" s="97">
        <v>5</v>
      </c>
      <c r="F296" s="97" t="s">
        <v>515</v>
      </c>
      <c r="G296" s="97" t="s">
        <v>470</v>
      </c>
      <c r="H296" s="97">
        <v>8500</v>
      </c>
      <c r="I296" s="97">
        <v>0</v>
      </c>
      <c r="J296" s="97">
        <v>102000</v>
      </c>
      <c r="K296" s="97" t="s">
        <v>77</v>
      </c>
      <c r="L296" s="97" t="s">
        <v>872</v>
      </c>
      <c r="M296" s="97" t="s">
        <v>1301</v>
      </c>
      <c r="N296" s="103" t="s">
        <v>77</v>
      </c>
      <c r="O296" s="97" t="s">
        <v>1302</v>
      </c>
      <c r="P296" s="97">
        <v>9000</v>
      </c>
    </row>
    <row r="297" spans="1:16">
      <c r="A297" s="38">
        <v>294</v>
      </c>
      <c r="B297" s="97" t="s">
        <v>1225</v>
      </c>
      <c r="C297" s="67" t="s">
        <v>928</v>
      </c>
      <c r="D297" s="97" t="s">
        <v>419</v>
      </c>
      <c r="E297" s="97">
        <v>0</v>
      </c>
      <c r="F297" s="97" t="s">
        <v>77</v>
      </c>
      <c r="G297" s="97" t="s">
        <v>77</v>
      </c>
      <c r="H297" s="97">
        <v>0</v>
      </c>
      <c r="I297" s="97">
        <v>0</v>
      </c>
      <c r="J297" s="97">
        <v>0</v>
      </c>
      <c r="K297" s="97" t="s">
        <v>77</v>
      </c>
      <c r="L297" s="97" t="s">
        <v>77</v>
      </c>
      <c r="M297" s="97" t="s">
        <v>77</v>
      </c>
      <c r="N297" s="103" t="s">
        <v>77</v>
      </c>
      <c r="O297" s="97" t="s">
        <v>1303</v>
      </c>
      <c r="P297" s="97" t="s">
        <v>77</v>
      </c>
    </row>
    <row r="298" spans="1:16">
      <c r="A298" s="38">
        <v>295</v>
      </c>
      <c r="B298" s="97" t="s">
        <v>1228</v>
      </c>
      <c r="C298" s="67" t="s">
        <v>928</v>
      </c>
      <c r="D298" s="97" t="s">
        <v>419</v>
      </c>
      <c r="E298" s="97">
        <v>5</v>
      </c>
      <c r="F298" s="97" t="s">
        <v>1304</v>
      </c>
      <c r="G298" s="97" t="s">
        <v>925</v>
      </c>
      <c r="H298" s="97">
        <v>10000</v>
      </c>
      <c r="I298" s="97">
        <v>0</v>
      </c>
      <c r="J298" s="97">
        <v>120000</v>
      </c>
      <c r="K298" s="97" t="s">
        <v>77</v>
      </c>
      <c r="L298" s="97" t="s">
        <v>848</v>
      </c>
      <c r="M298" s="97" t="s">
        <v>77</v>
      </c>
      <c r="N298" s="103" t="s">
        <v>77</v>
      </c>
      <c r="O298" s="97" t="s">
        <v>1305</v>
      </c>
      <c r="P298" s="97">
        <v>12000</v>
      </c>
    </row>
    <row r="299" spans="1:16">
      <c r="A299" s="38">
        <v>296</v>
      </c>
      <c r="B299" s="97" t="s">
        <v>1232</v>
      </c>
      <c r="C299" s="67" t="s">
        <v>928</v>
      </c>
      <c r="D299" s="97" t="s">
        <v>419</v>
      </c>
      <c r="E299" s="97">
        <v>0.5</v>
      </c>
      <c r="F299" s="97" t="s">
        <v>1306</v>
      </c>
      <c r="G299" s="97" t="s">
        <v>1277</v>
      </c>
      <c r="H299" s="97" t="s">
        <v>77</v>
      </c>
      <c r="I299" s="97" t="s">
        <v>77</v>
      </c>
      <c r="J299" s="97">
        <v>0</v>
      </c>
      <c r="K299" s="97" t="s">
        <v>77</v>
      </c>
      <c r="L299" s="97" t="s">
        <v>77</v>
      </c>
      <c r="M299" s="97" t="s">
        <v>77</v>
      </c>
      <c r="N299" s="103" t="s">
        <v>77</v>
      </c>
      <c r="O299" s="97" t="s">
        <v>77</v>
      </c>
      <c r="P299" s="97" t="s">
        <v>77</v>
      </c>
    </row>
    <row r="300" spans="1:16">
      <c r="A300" s="38">
        <v>297</v>
      </c>
      <c r="B300" s="97" t="s">
        <v>1235</v>
      </c>
      <c r="C300" s="67" t="s">
        <v>928</v>
      </c>
      <c r="D300" s="97" t="s">
        <v>419</v>
      </c>
      <c r="E300" s="97">
        <v>0</v>
      </c>
      <c r="F300" s="97" t="s">
        <v>515</v>
      </c>
      <c r="G300" s="97" t="s">
        <v>470</v>
      </c>
      <c r="H300" s="97">
        <v>7000</v>
      </c>
      <c r="I300" s="97">
        <v>0</v>
      </c>
      <c r="J300" s="97">
        <v>84000</v>
      </c>
      <c r="K300" s="97" t="s">
        <v>77</v>
      </c>
      <c r="L300" s="97" t="s">
        <v>464</v>
      </c>
      <c r="M300" s="97" t="s">
        <v>77</v>
      </c>
      <c r="N300" s="103" t="s">
        <v>77</v>
      </c>
      <c r="O300" s="97" t="s">
        <v>505</v>
      </c>
      <c r="P300" s="97">
        <v>6000</v>
      </c>
    </row>
    <row r="301" spans="1:16">
      <c r="A301" s="38">
        <v>298</v>
      </c>
      <c r="B301" s="97" t="s">
        <v>1238</v>
      </c>
      <c r="C301" s="67" t="s">
        <v>928</v>
      </c>
      <c r="D301" s="97" t="s">
        <v>419</v>
      </c>
      <c r="E301" s="97">
        <v>0</v>
      </c>
      <c r="F301" s="97" t="s">
        <v>77</v>
      </c>
      <c r="G301" s="97" t="s">
        <v>77</v>
      </c>
      <c r="H301" s="97" t="s">
        <v>77</v>
      </c>
      <c r="I301" s="97" t="s">
        <v>77</v>
      </c>
      <c r="J301" s="97" t="s">
        <v>77</v>
      </c>
      <c r="K301" s="97" t="s">
        <v>77</v>
      </c>
      <c r="L301" s="97" t="s">
        <v>77</v>
      </c>
      <c r="M301" s="97" t="s">
        <v>77</v>
      </c>
      <c r="N301" s="103" t="s">
        <v>77</v>
      </c>
      <c r="O301" s="97" t="s">
        <v>77</v>
      </c>
      <c r="P301" s="97" t="s">
        <v>77</v>
      </c>
    </row>
    <row r="302" spans="1:16">
      <c r="A302" s="38">
        <v>299</v>
      </c>
      <c r="B302" s="97" t="s">
        <v>1241</v>
      </c>
      <c r="C302" s="67" t="s">
        <v>928</v>
      </c>
      <c r="D302" s="97" t="s">
        <v>419</v>
      </c>
      <c r="E302" s="97">
        <v>1.5</v>
      </c>
      <c r="F302" s="97" t="s">
        <v>506</v>
      </c>
      <c r="G302" s="97" t="s">
        <v>470</v>
      </c>
      <c r="H302" s="97">
        <v>9000</v>
      </c>
      <c r="I302" s="97">
        <v>0</v>
      </c>
      <c r="J302" s="97">
        <v>108000</v>
      </c>
      <c r="K302" s="97" t="s">
        <v>77</v>
      </c>
      <c r="L302" s="97" t="s">
        <v>464</v>
      </c>
      <c r="M302" s="97" t="s">
        <v>77</v>
      </c>
      <c r="N302" s="103" t="s">
        <v>77</v>
      </c>
      <c r="O302" s="97" t="s">
        <v>77</v>
      </c>
      <c r="P302" s="97">
        <v>9000</v>
      </c>
    </row>
    <row r="303" spans="1:16">
      <c r="A303" s="38">
        <v>300</v>
      </c>
      <c r="B303" s="97" t="s">
        <v>1244</v>
      </c>
      <c r="C303" s="67" t="s">
        <v>928</v>
      </c>
      <c r="D303" s="97" t="s">
        <v>419</v>
      </c>
      <c r="E303" s="97">
        <v>8</v>
      </c>
      <c r="F303" s="97" t="s">
        <v>515</v>
      </c>
      <c r="G303" s="97" t="s">
        <v>470</v>
      </c>
      <c r="H303" s="97">
        <v>10000</v>
      </c>
      <c r="I303" s="97">
        <v>0</v>
      </c>
      <c r="J303" s="97">
        <v>120000</v>
      </c>
      <c r="K303" s="97" t="s">
        <v>77</v>
      </c>
      <c r="L303" s="97" t="s">
        <v>1307</v>
      </c>
      <c r="M303" s="97" t="s">
        <v>1308</v>
      </c>
      <c r="N303" s="103" t="s">
        <v>77</v>
      </c>
      <c r="O303" s="97" t="s">
        <v>1309</v>
      </c>
      <c r="P303" s="97">
        <v>9000</v>
      </c>
    </row>
    <row r="304" spans="1:16">
      <c r="A304" s="38">
        <v>301</v>
      </c>
      <c r="B304" s="97" t="s">
        <v>1248</v>
      </c>
      <c r="C304" s="67" t="s">
        <v>928</v>
      </c>
      <c r="D304" s="97" t="s">
        <v>327</v>
      </c>
      <c r="E304" s="97" t="s">
        <v>77</v>
      </c>
      <c r="F304" s="97" t="s">
        <v>1310</v>
      </c>
      <c r="G304" s="97" t="s">
        <v>1311</v>
      </c>
      <c r="H304" s="97">
        <v>10000</v>
      </c>
      <c r="I304" s="97">
        <v>0</v>
      </c>
      <c r="J304" s="97">
        <v>120000</v>
      </c>
      <c r="K304" s="97" t="s">
        <v>77</v>
      </c>
      <c r="L304" s="97" t="s">
        <v>464</v>
      </c>
      <c r="M304" s="97" t="s">
        <v>77</v>
      </c>
      <c r="N304" s="103" t="s">
        <v>77</v>
      </c>
      <c r="O304" s="97" t="s">
        <v>1312</v>
      </c>
      <c r="P304" s="97" t="s">
        <v>77</v>
      </c>
    </row>
    <row r="305" spans="1:16">
      <c r="A305" s="38">
        <v>302</v>
      </c>
      <c r="B305" s="97" t="s">
        <v>656</v>
      </c>
      <c r="C305" s="67" t="s">
        <v>928</v>
      </c>
      <c r="D305" s="97" t="s">
        <v>419</v>
      </c>
      <c r="E305" s="97" t="s">
        <v>77</v>
      </c>
      <c r="F305" s="97" t="s">
        <v>697</v>
      </c>
      <c r="G305" s="97" t="s">
        <v>470</v>
      </c>
      <c r="H305" s="97">
        <v>10000</v>
      </c>
      <c r="I305" s="97">
        <v>30000</v>
      </c>
      <c r="J305" s="97">
        <v>150000</v>
      </c>
      <c r="K305" s="97" t="s">
        <v>77</v>
      </c>
      <c r="L305" s="97" t="s">
        <v>848</v>
      </c>
      <c r="M305" s="97" t="s">
        <v>77</v>
      </c>
      <c r="N305" s="103" t="s">
        <v>77</v>
      </c>
      <c r="O305" s="97" t="s">
        <v>1313</v>
      </c>
      <c r="P305" s="97">
        <v>12000</v>
      </c>
    </row>
    <row r="306" spans="1:16">
      <c r="A306" s="38">
        <v>303</v>
      </c>
      <c r="B306" s="109" t="s">
        <v>1326</v>
      </c>
      <c r="C306" s="82" t="s">
        <v>1336</v>
      </c>
      <c r="D306" s="25" t="s">
        <v>259</v>
      </c>
      <c r="E306" s="82">
        <v>4</v>
      </c>
      <c r="F306" s="82" t="s">
        <v>1339</v>
      </c>
      <c r="G306" s="97" t="s">
        <v>470</v>
      </c>
      <c r="H306" s="82">
        <v>13000</v>
      </c>
      <c r="I306" s="82">
        <v>26000</v>
      </c>
      <c r="J306" s="82">
        <v>195000</v>
      </c>
      <c r="K306" s="82"/>
      <c r="L306" s="82"/>
      <c r="M306" s="82"/>
      <c r="N306" s="82"/>
      <c r="O306" s="82"/>
      <c r="P306" s="82">
        <v>15000</v>
      </c>
    </row>
    <row r="307" spans="1:16">
      <c r="A307" s="38">
        <v>304</v>
      </c>
      <c r="B307" s="109" t="s">
        <v>1327</v>
      </c>
      <c r="C307" s="82" t="s">
        <v>1336</v>
      </c>
      <c r="D307" s="25" t="s">
        <v>259</v>
      </c>
      <c r="E307" s="82">
        <v>14</v>
      </c>
      <c r="F307" s="82" t="s">
        <v>1341</v>
      </c>
      <c r="G307" s="82"/>
      <c r="H307" s="82">
        <v>12000</v>
      </c>
      <c r="I307" s="82">
        <v>12000</v>
      </c>
      <c r="J307" s="82">
        <v>156000</v>
      </c>
      <c r="K307" s="82"/>
      <c r="L307" s="82"/>
      <c r="M307" s="82"/>
      <c r="N307" s="82"/>
      <c r="O307" s="82"/>
      <c r="P307" s="82">
        <v>12000</v>
      </c>
    </row>
    <row r="308" spans="1:16">
      <c r="A308" s="38">
        <v>305</v>
      </c>
      <c r="B308" s="109" t="s">
        <v>1328</v>
      </c>
      <c r="C308" s="82" t="s">
        <v>1336</v>
      </c>
      <c r="D308" s="25" t="s">
        <v>259</v>
      </c>
      <c r="E308" s="82">
        <v>4</v>
      </c>
      <c r="F308" s="82" t="s">
        <v>1340</v>
      </c>
      <c r="G308" s="82"/>
      <c r="H308" s="82">
        <v>21000</v>
      </c>
      <c r="I308" s="82">
        <v>42000</v>
      </c>
      <c r="J308" s="82">
        <v>294000</v>
      </c>
      <c r="K308" s="82"/>
      <c r="L308" s="82"/>
      <c r="M308" s="82"/>
      <c r="N308" s="82"/>
      <c r="O308" s="82"/>
      <c r="P308" s="82">
        <v>21000</v>
      </c>
    </row>
    <row r="309" spans="1:16">
      <c r="A309" s="38">
        <v>306</v>
      </c>
      <c r="B309" s="109" t="s">
        <v>1329</v>
      </c>
      <c r="C309" s="82" t="s">
        <v>1336</v>
      </c>
      <c r="D309" s="25" t="s">
        <v>306</v>
      </c>
      <c r="E309" s="82">
        <v>0</v>
      </c>
      <c r="F309" s="53" t="s">
        <v>727</v>
      </c>
      <c r="G309" s="82"/>
      <c r="H309" s="82"/>
      <c r="I309" s="82"/>
      <c r="J309" s="82"/>
      <c r="K309" s="82"/>
      <c r="L309" s="82"/>
      <c r="M309" s="82"/>
      <c r="N309" s="82"/>
      <c r="O309" s="82"/>
      <c r="P309" s="82"/>
    </row>
    <row r="310" spans="1:16">
      <c r="A310" s="38">
        <v>307</v>
      </c>
      <c r="B310" s="110" t="s">
        <v>1330</v>
      </c>
      <c r="C310" s="82" t="s">
        <v>1336</v>
      </c>
      <c r="D310" s="112" t="s">
        <v>306</v>
      </c>
      <c r="E310" s="82">
        <v>0</v>
      </c>
      <c r="F310" s="53" t="s">
        <v>727</v>
      </c>
      <c r="G310" s="82"/>
      <c r="H310" s="82"/>
      <c r="I310" s="82"/>
      <c r="J310" s="82"/>
      <c r="K310" s="82"/>
      <c r="L310" s="82"/>
      <c r="M310" s="82"/>
      <c r="N310" s="82"/>
      <c r="O310" s="82"/>
      <c r="P310" s="82">
        <v>5000</v>
      </c>
    </row>
    <row r="311" spans="1:16">
      <c r="A311" s="38">
        <v>308</v>
      </c>
      <c r="B311" s="109" t="s">
        <v>1331</v>
      </c>
      <c r="C311" s="82" t="s">
        <v>1336</v>
      </c>
      <c r="D311" s="25" t="s">
        <v>306</v>
      </c>
      <c r="E311" s="82">
        <v>0</v>
      </c>
      <c r="F311" s="53" t="s">
        <v>727</v>
      </c>
      <c r="G311" s="82"/>
      <c r="H311" s="82"/>
      <c r="I311" s="82"/>
      <c r="J311" s="82"/>
      <c r="K311" s="82"/>
      <c r="L311" s="82"/>
      <c r="M311" s="82"/>
      <c r="N311" s="82"/>
      <c r="O311" s="82"/>
      <c r="P311" s="82"/>
    </row>
    <row r="312" spans="1:16">
      <c r="A312" s="38">
        <v>309</v>
      </c>
      <c r="B312" s="111" t="s">
        <v>1332</v>
      </c>
      <c r="C312" s="82" t="s">
        <v>1336</v>
      </c>
      <c r="D312" s="25" t="s">
        <v>306</v>
      </c>
      <c r="E312" s="82">
        <v>0</v>
      </c>
      <c r="F312" s="53" t="s">
        <v>727</v>
      </c>
      <c r="G312" s="82"/>
      <c r="H312" s="82"/>
      <c r="I312" s="82"/>
      <c r="J312" s="82"/>
      <c r="K312" s="82"/>
      <c r="L312" s="82"/>
      <c r="M312" s="82"/>
      <c r="N312" s="82"/>
      <c r="O312" s="82"/>
      <c r="P312" s="82"/>
    </row>
    <row r="313" spans="1:16">
      <c r="A313" s="38">
        <v>310</v>
      </c>
      <c r="B313" s="108" t="s">
        <v>1333</v>
      </c>
      <c r="C313" s="82" t="s">
        <v>1336</v>
      </c>
      <c r="D313" s="112" t="s">
        <v>306</v>
      </c>
      <c r="E313" s="82">
        <v>0</v>
      </c>
      <c r="F313" s="53" t="s">
        <v>727</v>
      </c>
      <c r="G313" s="82"/>
      <c r="H313" s="82"/>
      <c r="I313" s="82"/>
      <c r="J313" s="82"/>
      <c r="K313" s="82"/>
      <c r="L313" s="82"/>
      <c r="M313" s="82"/>
      <c r="N313" s="82"/>
      <c r="O313" s="82"/>
      <c r="P313" s="82"/>
    </row>
    <row r="314" spans="1:16" ht="16.5">
      <c r="A314" s="38">
        <v>311</v>
      </c>
      <c r="B314" s="172" t="s">
        <v>1586</v>
      </c>
      <c r="C314" s="82" t="s">
        <v>1336</v>
      </c>
      <c r="D314" s="25" t="s">
        <v>414</v>
      </c>
      <c r="E314" s="82">
        <v>20</v>
      </c>
      <c r="F314" s="82"/>
      <c r="G314" s="82"/>
      <c r="H314" s="82">
        <v>12500</v>
      </c>
      <c r="I314" s="82"/>
      <c r="J314" s="82"/>
      <c r="K314" s="82"/>
      <c r="L314" s="82"/>
      <c r="M314" s="82"/>
      <c r="N314" s="82"/>
      <c r="O314" s="82"/>
      <c r="P314" s="82">
        <v>13000</v>
      </c>
    </row>
    <row r="315" spans="1:16">
      <c r="A315" s="38">
        <v>312</v>
      </c>
      <c r="B315" s="111" t="s">
        <v>1334</v>
      </c>
      <c r="C315" s="82" t="s">
        <v>1336</v>
      </c>
      <c r="D315" s="25" t="s">
        <v>414</v>
      </c>
      <c r="E315" s="82">
        <v>2</v>
      </c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</row>
    <row r="316" spans="1:16">
      <c r="A316" s="38">
        <v>313</v>
      </c>
      <c r="B316" s="111" t="s">
        <v>1335</v>
      </c>
      <c r="C316" s="82" t="s">
        <v>1336</v>
      </c>
      <c r="D316" s="25" t="s">
        <v>414</v>
      </c>
      <c r="E316" s="82">
        <v>19</v>
      </c>
      <c r="F316" s="82" t="s">
        <v>1337</v>
      </c>
      <c r="G316" s="82"/>
      <c r="H316" s="82">
        <v>7000</v>
      </c>
      <c r="I316" s="82"/>
      <c r="J316" s="82">
        <v>84000</v>
      </c>
      <c r="K316" s="82"/>
      <c r="L316" s="82"/>
      <c r="M316" s="82"/>
      <c r="N316" s="82" t="s">
        <v>1338</v>
      </c>
      <c r="O316" s="82"/>
      <c r="P316" s="82"/>
    </row>
    <row r="317" spans="1:16">
      <c r="A317" s="38">
        <v>314</v>
      </c>
      <c r="B317" s="115" t="s">
        <v>1000</v>
      </c>
      <c r="C317" s="82" t="s">
        <v>1336</v>
      </c>
      <c r="D317" s="115" t="s">
        <v>1001</v>
      </c>
      <c r="E317" s="115">
        <v>2</v>
      </c>
      <c r="F317" s="122" t="s">
        <v>1002</v>
      </c>
      <c r="G317" s="115" t="s">
        <v>605</v>
      </c>
      <c r="H317" s="115" t="s">
        <v>251</v>
      </c>
      <c r="I317" s="115" t="s">
        <v>595</v>
      </c>
      <c r="J317" s="115" t="s">
        <v>608</v>
      </c>
      <c r="K317" s="115"/>
      <c r="L317" s="115" t="s">
        <v>597</v>
      </c>
      <c r="M317" s="115"/>
      <c r="N317" s="115"/>
      <c r="O317" s="115"/>
      <c r="P317" s="115" t="s">
        <v>1003</v>
      </c>
    </row>
    <row r="318" spans="1:16">
      <c r="A318" s="38">
        <v>315</v>
      </c>
      <c r="B318" s="115" t="s">
        <v>1004</v>
      </c>
      <c r="C318" s="82" t="s">
        <v>1336</v>
      </c>
      <c r="D318" s="115" t="s">
        <v>1001</v>
      </c>
      <c r="E318" s="115" t="s">
        <v>1005</v>
      </c>
      <c r="F318" s="122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</row>
    <row r="319" spans="1:16">
      <c r="A319" s="38">
        <v>316</v>
      </c>
      <c r="B319" s="115" t="s">
        <v>1006</v>
      </c>
      <c r="C319" s="82" t="s">
        <v>1336</v>
      </c>
      <c r="D319" s="115" t="s">
        <v>354</v>
      </c>
      <c r="E319" s="115">
        <v>2</v>
      </c>
      <c r="F319" s="122" t="s">
        <v>1007</v>
      </c>
      <c r="G319" s="115"/>
      <c r="H319" s="115"/>
      <c r="I319" s="115"/>
      <c r="J319" s="115"/>
      <c r="K319" s="115"/>
      <c r="L319" s="115"/>
      <c r="M319" s="115"/>
      <c r="N319" s="115"/>
      <c r="O319" s="115"/>
      <c r="P319" s="115" t="s">
        <v>1008</v>
      </c>
    </row>
    <row r="320" spans="1:16">
      <c r="A320" s="38">
        <v>317</v>
      </c>
      <c r="B320" s="115" t="s">
        <v>1009</v>
      </c>
      <c r="C320" s="82" t="s">
        <v>1336</v>
      </c>
      <c r="D320" s="115" t="s">
        <v>354</v>
      </c>
      <c r="E320" s="115">
        <v>0.5</v>
      </c>
      <c r="F320" s="122" t="s">
        <v>1010</v>
      </c>
      <c r="G320" s="115"/>
      <c r="H320" s="115"/>
      <c r="I320" s="115"/>
      <c r="J320" s="115"/>
      <c r="K320" s="115"/>
      <c r="L320" s="115"/>
      <c r="M320" s="115"/>
      <c r="N320" s="115"/>
      <c r="O320" s="115"/>
      <c r="P320" s="115" t="s">
        <v>1011</v>
      </c>
    </row>
    <row r="321" spans="1:16">
      <c r="A321" s="38">
        <v>318</v>
      </c>
      <c r="B321" s="115" t="s">
        <v>1013</v>
      </c>
      <c r="C321" s="82" t="s">
        <v>1336</v>
      </c>
      <c r="D321" s="115" t="s">
        <v>354</v>
      </c>
      <c r="E321" s="115">
        <v>0.5</v>
      </c>
      <c r="F321" s="122" t="s">
        <v>1014</v>
      </c>
      <c r="G321" s="115"/>
      <c r="H321" s="115" t="s">
        <v>56</v>
      </c>
      <c r="I321" s="115" t="s">
        <v>607</v>
      </c>
      <c r="J321" s="115" t="s">
        <v>621</v>
      </c>
      <c r="K321" s="115"/>
      <c r="L321" s="115"/>
      <c r="M321" s="115"/>
      <c r="N321" s="115"/>
      <c r="O321" s="115"/>
      <c r="P321" s="115" t="s">
        <v>1015</v>
      </c>
    </row>
    <row r="322" spans="1:16">
      <c r="A322" s="38">
        <v>319</v>
      </c>
      <c r="B322" s="115" t="s">
        <v>1016</v>
      </c>
      <c r="C322" s="82" t="s">
        <v>1336</v>
      </c>
      <c r="D322" s="115" t="s">
        <v>356</v>
      </c>
      <c r="E322" s="115">
        <v>4</v>
      </c>
      <c r="F322" s="122" t="s">
        <v>1017</v>
      </c>
      <c r="G322" s="115" t="s">
        <v>605</v>
      </c>
      <c r="H322" s="115" t="s">
        <v>1018</v>
      </c>
      <c r="I322" s="115" t="s">
        <v>607</v>
      </c>
      <c r="J322" s="115" t="s">
        <v>1019</v>
      </c>
      <c r="K322" s="115"/>
      <c r="L322" s="115"/>
      <c r="M322" s="115"/>
      <c r="N322" s="115"/>
      <c r="O322" s="115"/>
      <c r="P322" s="115" t="s">
        <v>1003</v>
      </c>
    </row>
    <row r="323" spans="1:16">
      <c r="A323" s="38">
        <v>320</v>
      </c>
      <c r="B323" s="115" t="s">
        <v>1020</v>
      </c>
      <c r="C323" s="82" t="s">
        <v>1336</v>
      </c>
      <c r="D323" s="115" t="s">
        <v>356</v>
      </c>
      <c r="E323" s="115">
        <v>4</v>
      </c>
      <c r="F323" s="122" t="s">
        <v>1021</v>
      </c>
      <c r="G323" s="115" t="s">
        <v>620</v>
      </c>
      <c r="H323" s="115" t="s">
        <v>606</v>
      </c>
      <c r="I323" s="115" t="s">
        <v>607</v>
      </c>
      <c r="J323" s="115" t="s">
        <v>1022</v>
      </c>
      <c r="K323" s="115"/>
      <c r="L323" s="115" t="s">
        <v>1023</v>
      </c>
      <c r="M323" s="115"/>
      <c r="N323" s="115"/>
      <c r="O323" s="115"/>
      <c r="P323" s="115" t="s">
        <v>1024</v>
      </c>
    </row>
    <row r="324" spans="1:16">
      <c r="A324" s="38">
        <v>321</v>
      </c>
      <c r="B324" s="115" t="s">
        <v>1025</v>
      </c>
      <c r="C324" s="82" t="s">
        <v>1336</v>
      </c>
      <c r="D324" s="115" t="s">
        <v>356</v>
      </c>
      <c r="E324" s="115">
        <v>5</v>
      </c>
      <c r="F324" s="122" t="s">
        <v>1026</v>
      </c>
      <c r="G324" s="115" t="s">
        <v>620</v>
      </c>
      <c r="H324" s="115" t="s">
        <v>56</v>
      </c>
      <c r="I324" s="115" t="s">
        <v>595</v>
      </c>
      <c r="J324" s="115" t="s">
        <v>1027</v>
      </c>
      <c r="K324" s="115"/>
      <c r="L324" s="115" t="s">
        <v>1023</v>
      </c>
      <c r="M324" s="115"/>
      <c r="N324" s="115"/>
      <c r="O324" s="115"/>
      <c r="P324" s="115" t="s">
        <v>1028</v>
      </c>
    </row>
    <row r="325" spans="1:16">
      <c r="A325" s="38">
        <v>322</v>
      </c>
      <c r="B325" s="115" t="s">
        <v>1029</v>
      </c>
      <c r="C325" s="82" t="s">
        <v>1336</v>
      </c>
      <c r="D325" s="115" t="s">
        <v>356</v>
      </c>
      <c r="E325" s="115">
        <v>5</v>
      </c>
      <c r="F325" s="122" t="s">
        <v>1030</v>
      </c>
      <c r="G325" s="115" t="s">
        <v>620</v>
      </c>
      <c r="H325" s="115" t="s">
        <v>92</v>
      </c>
      <c r="I325" s="115" t="s">
        <v>607</v>
      </c>
      <c r="J325" s="115" t="s">
        <v>616</v>
      </c>
      <c r="K325" s="115"/>
      <c r="L325" s="115"/>
      <c r="M325" s="115"/>
      <c r="N325" s="115"/>
      <c r="O325" s="115"/>
      <c r="P325" s="115" t="s">
        <v>1031</v>
      </c>
    </row>
    <row r="326" spans="1:16">
      <c r="A326" s="38">
        <v>323</v>
      </c>
      <c r="B326" s="115" t="s">
        <v>1032</v>
      </c>
      <c r="C326" s="82" t="s">
        <v>1336</v>
      </c>
      <c r="D326" s="115" t="s">
        <v>356</v>
      </c>
      <c r="E326" s="115">
        <v>5</v>
      </c>
      <c r="F326" s="122" t="s">
        <v>1033</v>
      </c>
      <c r="G326" s="115" t="s">
        <v>605</v>
      </c>
      <c r="H326" s="115" t="s">
        <v>92</v>
      </c>
      <c r="I326" s="115"/>
      <c r="J326" s="115" t="s">
        <v>343</v>
      </c>
      <c r="K326" s="115"/>
      <c r="L326" s="115"/>
      <c r="M326" s="115"/>
      <c r="N326" s="115"/>
      <c r="O326" s="115"/>
      <c r="P326" s="115" t="s">
        <v>1034</v>
      </c>
    </row>
    <row r="327" spans="1:16">
      <c r="A327" s="38">
        <v>324</v>
      </c>
      <c r="B327" s="115" t="s">
        <v>1342</v>
      </c>
      <c r="C327" s="82" t="s">
        <v>1336</v>
      </c>
      <c r="D327" s="115" t="s">
        <v>356</v>
      </c>
      <c r="E327" s="115">
        <v>11</v>
      </c>
      <c r="F327" s="122" t="s">
        <v>1343</v>
      </c>
      <c r="G327" s="115" t="s">
        <v>594</v>
      </c>
      <c r="H327" s="115"/>
      <c r="I327" s="115"/>
      <c r="J327" s="115"/>
      <c r="K327" s="115"/>
      <c r="L327" s="115"/>
      <c r="M327" s="115"/>
      <c r="N327" s="115"/>
      <c r="O327" s="115"/>
      <c r="P327" s="115" t="s">
        <v>1344</v>
      </c>
    </row>
    <row r="328" spans="1:16">
      <c r="A328" s="38">
        <v>325</v>
      </c>
      <c r="B328" s="115" t="s">
        <v>1345</v>
      </c>
      <c r="C328" s="82" t="s">
        <v>1336</v>
      </c>
      <c r="D328" s="115" t="s">
        <v>356</v>
      </c>
      <c r="E328" s="115">
        <v>5</v>
      </c>
      <c r="F328" s="122" t="s">
        <v>1346</v>
      </c>
      <c r="G328" s="115" t="s">
        <v>620</v>
      </c>
      <c r="H328" s="115" t="s">
        <v>606</v>
      </c>
      <c r="I328" s="115" t="s">
        <v>595</v>
      </c>
      <c r="J328" s="115" t="s">
        <v>1347</v>
      </c>
      <c r="K328" s="115"/>
      <c r="L328" s="115"/>
      <c r="M328" s="115"/>
      <c r="N328" s="115"/>
      <c r="O328" s="115"/>
      <c r="P328" s="115" t="s">
        <v>1348</v>
      </c>
    </row>
    <row r="329" spans="1:16">
      <c r="A329" s="38">
        <v>326</v>
      </c>
      <c r="B329" s="115" t="s">
        <v>1349</v>
      </c>
      <c r="C329" s="82" t="s">
        <v>1336</v>
      </c>
      <c r="D329" s="115" t="s">
        <v>356</v>
      </c>
      <c r="E329" s="115">
        <v>4</v>
      </c>
      <c r="F329" s="122" t="s">
        <v>1350</v>
      </c>
      <c r="G329" s="115" t="s">
        <v>605</v>
      </c>
      <c r="H329" s="115" t="s">
        <v>73</v>
      </c>
      <c r="I329" s="115" t="s">
        <v>595</v>
      </c>
      <c r="J329" s="115" t="s">
        <v>1351</v>
      </c>
      <c r="K329" s="115"/>
      <c r="L329" s="115"/>
      <c r="M329" s="115"/>
      <c r="N329" s="115"/>
      <c r="O329" s="115"/>
      <c r="P329" s="115" t="s">
        <v>1348</v>
      </c>
    </row>
    <row r="330" spans="1:16">
      <c r="A330" s="38">
        <v>327</v>
      </c>
      <c r="B330" s="115" t="s">
        <v>1352</v>
      </c>
      <c r="C330" s="82" t="s">
        <v>1336</v>
      </c>
      <c r="D330" s="115" t="s">
        <v>356</v>
      </c>
      <c r="E330" s="115">
        <v>1</v>
      </c>
      <c r="F330" s="122" t="s">
        <v>1353</v>
      </c>
      <c r="G330" s="115" t="s">
        <v>620</v>
      </c>
      <c r="H330" s="115"/>
      <c r="I330" s="115"/>
      <c r="J330" s="115"/>
      <c r="K330" s="115"/>
      <c r="L330" s="115"/>
      <c r="M330" s="115"/>
      <c r="N330" s="115"/>
      <c r="O330" s="115"/>
      <c r="P330" s="115" t="s">
        <v>1354</v>
      </c>
    </row>
    <row r="331" spans="1:16">
      <c r="A331" s="38">
        <v>328</v>
      </c>
      <c r="B331" s="115" t="s">
        <v>1355</v>
      </c>
      <c r="C331" s="82" t="s">
        <v>1336</v>
      </c>
      <c r="D331" s="115" t="s">
        <v>357</v>
      </c>
      <c r="E331" s="115">
        <v>11</v>
      </c>
      <c r="F331" s="122" t="s">
        <v>1356</v>
      </c>
      <c r="G331" s="115" t="s">
        <v>594</v>
      </c>
      <c r="H331" s="115"/>
      <c r="I331" s="115"/>
      <c r="J331" s="115"/>
      <c r="K331" s="115"/>
      <c r="L331" s="115"/>
      <c r="M331" s="115"/>
      <c r="N331" s="115"/>
      <c r="O331" s="115"/>
      <c r="P331" s="115" t="s">
        <v>1357</v>
      </c>
    </row>
    <row r="332" spans="1:16">
      <c r="A332" s="38">
        <v>329</v>
      </c>
      <c r="B332" s="115" t="s">
        <v>1358</v>
      </c>
      <c r="C332" s="82" t="s">
        <v>1336</v>
      </c>
      <c r="D332" s="115" t="s">
        <v>356</v>
      </c>
      <c r="E332" s="115">
        <v>4</v>
      </c>
      <c r="F332" s="122" t="s">
        <v>1359</v>
      </c>
      <c r="G332" s="115" t="s">
        <v>594</v>
      </c>
      <c r="H332" s="115" t="s">
        <v>73</v>
      </c>
      <c r="I332" s="115" t="s">
        <v>607</v>
      </c>
      <c r="J332" s="115" t="s">
        <v>1360</v>
      </c>
      <c r="K332" s="115"/>
      <c r="L332" s="115" t="s">
        <v>1023</v>
      </c>
      <c r="M332" s="115"/>
      <c r="N332" s="115"/>
      <c r="O332" s="115"/>
      <c r="P332" s="115" t="s">
        <v>609</v>
      </c>
    </row>
    <row r="333" spans="1:16">
      <c r="A333" s="38">
        <v>330</v>
      </c>
      <c r="B333" s="115" t="s">
        <v>1361</v>
      </c>
      <c r="C333" s="82" t="s">
        <v>1336</v>
      </c>
      <c r="D333" s="115" t="s">
        <v>356</v>
      </c>
      <c r="E333" s="115">
        <v>15</v>
      </c>
      <c r="F333" s="122" t="s">
        <v>1362</v>
      </c>
      <c r="G333" s="115" t="s">
        <v>605</v>
      </c>
      <c r="H333" s="115"/>
      <c r="I333" s="115"/>
      <c r="J333" s="115" t="s">
        <v>1363</v>
      </c>
      <c r="K333" s="115"/>
      <c r="L333" s="115" t="s">
        <v>1023</v>
      </c>
      <c r="M333" s="115"/>
      <c r="N333" s="115"/>
      <c r="O333" s="115"/>
      <c r="P333" s="115"/>
    </row>
    <row r="334" spans="1:16">
      <c r="A334" s="38">
        <v>331</v>
      </c>
      <c r="B334" s="115" t="s">
        <v>1364</v>
      </c>
      <c r="C334" s="82" t="s">
        <v>1336</v>
      </c>
      <c r="D334" s="115" t="s">
        <v>356</v>
      </c>
      <c r="E334" s="115">
        <v>3</v>
      </c>
      <c r="F334" s="122" t="s">
        <v>1365</v>
      </c>
      <c r="G334" s="115" t="s">
        <v>594</v>
      </c>
      <c r="H334" s="115" t="s">
        <v>385</v>
      </c>
      <c r="I334" s="115" t="s">
        <v>595</v>
      </c>
      <c r="J334" s="115" t="s">
        <v>1366</v>
      </c>
      <c r="K334" s="115"/>
      <c r="L334" s="115"/>
      <c r="M334" s="115"/>
      <c r="N334" s="115"/>
      <c r="O334" s="115"/>
      <c r="P334" s="115" t="s">
        <v>1367</v>
      </c>
    </row>
    <row r="335" spans="1:16">
      <c r="A335" s="38">
        <v>332</v>
      </c>
      <c r="B335" s="115" t="s">
        <v>1368</v>
      </c>
      <c r="C335" s="82" t="s">
        <v>1336</v>
      </c>
      <c r="D335" s="115" t="s">
        <v>356</v>
      </c>
      <c r="E335" s="115">
        <v>4</v>
      </c>
      <c r="F335" s="122" t="s">
        <v>1369</v>
      </c>
      <c r="G335" s="115" t="s">
        <v>620</v>
      </c>
      <c r="H335" s="115" t="s">
        <v>1370</v>
      </c>
      <c r="I335" s="115"/>
      <c r="J335" s="115" t="s">
        <v>1371</v>
      </c>
      <c r="K335" s="115"/>
      <c r="L335" s="115" t="s">
        <v>597</v>
      </c>
      <c r="M335" s="115"/>
      <c r="N335" s="115"/>
      <c r="O335" s="115"/>
      <c r="P335" s="115" t="s">
        <v>1372</v>
      </c>
    </row>
    <row r="336" spans="1:16">
      <c r="A336" s="38">
        <v>333</v>
      </c>
      <c r="B336" s="115" t="s">
        <v>1373</v>
      </c>
      <c r="C336" s="82" t="s">
        <v>1336</v>
      </c>
      <c r="D336" s="115" t="s">
        <v>356</v>
      </c>
      <c r="E336" s="115">
        <v>7</v>
      </c>
      <c r="F336" s="122" t="s">
        <v>1374</v>
      </c>
      <c r="G336" s="115" t="s">
        <v>1375</v>
      </c>
      <c r="H336" s="115" t="s">
        <v>1370</v>
      </c>
      <c r="I336" s="115" t="s">
        <v>607</v>
      </c>
      <c r="J336" s="115" t="s">
        <v>1376</v>
      </c>
      <c r="K336" s="115"/>
      <c r="L336" s="115" t="s">
        <v>1023</v>
      </c>
      <c r="M336" s="115"/>
      <c r="N336" s="115"/>
      <c r="O336" s="115"/>
      <c r="P336" s="115" t="s">
        <v>92</v>
      </c>
    </row>
    <row r="337" spans="1:16" ht="16.5">
      <c r="A337" s="38">
        <v>334</v>
      </c>
      <c r="B337" s="114" t="s">
        <v>939</v>
      </c>
      <c r="C337" s="82" t="s">
        <v>1336</v>
      </c>
      <c r="D337" s="114" t="s">
        <v>933</v>
      </c>
      <c r="E337" s="115" t="s">
        <v>86</v>
      </c>
      <c r="F337" s="122" t="s">
        <v>1377</v>
      </c>
      <c r="G337" s="115" t="s">
        <v>984</v>
      </c>
      <c r="H337" s="115" t="s">
        <v>976</v>
      </c>
      <c r="I337" s="115" t="s">
        <v>607</v>
      </c>
      <c r="J337" s="115" t="s">
        <v>57</v>
      </c>
      <c r="K337" s="115"/>
      <c r="L337" s="115" t="s">
        <v>597</v>
      </c>
      <c r="M337" s="115"/>
      <c r="N337" s="115"/>
      <c r="O337" s="115"/>
      <c r="P337" s="115" t="s">
        <v>978</v>
      </c>
    </row>
    <row r="338" spans="1:16" ht="16.5">
      <c r="A338" s="38">
        <v>335</v>
      </c>
      <c r="B338" s="114" t="s">
        <v>1378</v>
      </c>
      <c r="C338" s="82" t="s">
        <v>1336</v>
      </c>
      <c r="D338" s="114" t="s">
        <v>933</v>
      </c>
      <c r="E338" s="115" t="s">
        <v>316</v>
      </c>
      <c r="F338" s="122" t="s">
        <v>1379</v>
      </c>
      <c r="G338" s="115" t="s">
        <v>1380</v>
      </c>
      <c r="H338" s="115" t="s">
        <v>73</v>
      </c>
      <c r="I338" s="115" t="s">
        <v>607</v>
      </c>
      <c r="J338" s="115" t="s">
        <v>633</v>
      </c>
      <c r="K338" s="115"/>
      <c r="L338" s="115" t="s">
        <v>597</v>
      </c>
      <c r="M338" s="115"/>
      <c r="N338" s="115"/>
      <c r="O338" s="115"/>
      <c r="P338" s="115" t="s">
        <v>1381</v>
      </c>
    </row>
    <row r="339" spans="1:16" ht="16.5">
      <c r="A339" s="38">
        <v>336</v>
      </c>
      <c r="B339" s="114" t="s">
        <v>1382</v>
      </c>
      <c r="C339" s="82" t="s">
        <v>1336</v>
      </c>
      <c r="D339" s="114" t="s">
        <v>933</v>
      </c>
      <c r="E339" s="115" t="s">
        <v>86</v>
      </c>
      <c r="F339" s="122" t="s">
        <v>1383</v>
      </c>
      <c r="G339" s="115" t="s">
        <v>377</v>
      </c>
      <c r="H339" s="115" t="s">
        <v>1384</v>
      </c>
      <c r="I339" s="115" t="s">
        <v>607</v>
      </c>
      <c r="J339" s="115" t="s">
        <v>1385</v>
      </c>
      <c r="K339" s="115"/>
      <c r="L339" s="115"/>
      <c r="M339" s="115"/>
      <c r="N339" s="115"/>
      <c r="O339" s="115"/>
      <c r="P339" s="115" t="s">
        <v>1385</v>
      </c>
    </row>
    <row r="340" spans="1:16" ht="16.5">
      <c r="A340" s="38">
        <v>337</v>
      </c>
      <c r="B340" s="114" t="s">
        <v>1386</v>
      </c>
      <c r="C340" s="82" t="s">
        <v>1336</v>
      </c>
      <c r="D340" s="114" t="s">
        <v>933</v>
      </c>
      <c r="E340" s="115" t="s">
        <v>264</v>
      </c>
      <c r="F340" s="122" t="s">
        <v>1387</v>
      </c>
      <c r="G340" s="115" t="s">
        <v>620</v>
      </c>
      <c r="H340" s="115" t="s">
        <v>266</v>
      </c>
      <c r="I340" s="115" t="s">
        <v>1388</v>
      </c>
      <c r="J340" s="115" t="s">
        <v>633</v>
      </c>
      <c r="K340" s="115"/>
      <c r="L340" s="115"/>
      <c r="M340" s="115"/>
      <c r="N340" s="115"/>
      <c r="O340" s="115"/>
      <c r="P340" s="115" t="s">
        <v>1008</v>
      </c>
    </row>
    <row r="341" spans="1:16" ht="16.5">
      <c r="A341" s="38">
        <v>338</v>
      </c>
      <c r="B341" s="114" t="s">
        <v>1389</v>
      </c>
      <c r="C341" s="82" t="s">
        <v>1336</v>
      </c>
      <c r="D341" s="114" t="s">
        <v>933</v>
      </c>
      <c r="E341" s="115" t="s">
        <v>316</v>
      </c>
      <c r="F341" s="122" t="s">
        <v>1017</v>
      </c>
      <c r="G341" s="115" t="s">
        <v>984</v>
      </c>
      <c r="H341" s="115" t="s">
        <v>66</v>
      </c>
      <c r="I341" s="115" t="s">
        <v>595</v>
      </c>
      <c r="J341" s="115" t="s">
        <v>1390</v>
      </c>
      <c r="K341" s="115"/>
      <c r="L341" s="115"/>
      <c r="M341" s="115"/>
      <c r="N341" s="115"/>
      <c r="O341" s="115"/>
      <c r="P341" s="115" t="s">
        <v>1391</v>
      </c>
    </row>
    <row r="342" spans="1:16" ht="16.5">
      <c r="A342" s="38">
        <v>339</v>
      </c>
      <c r="B342" s="114" t="s">
        <v>943</v>
      </c>
      <c r="C342" s="82" t="s">
        <v>1336</v>
      </c>
      <c r="D342" s="114" t="s">
        <v>237</v>
      </c>
      <c r="E342" s="115" t="s">
        <v>264</v>
      </c>
      <c r="F342" s="122" t="s">
        <v>986</v>
      </c>
      <c r="G342" s="115" t="s">
        <v>377</v>
      </c>
      <c r="H342" s="115" t="s">
        <v>1392</v>
      </c>
      <c r="I342" s="115" t="s">
        <v>595</v>
      </c>
      <c r="J342" s="115" t="s">
        <v>582</v>
      </c>
      <c r="K342" s="115"/>
      <c r="L342" s="115"/>
      <c r="M342" s="115"/>
      <c r="N342" s="115"/>
      <c r="O342" s="115"/>
      <c r="P342" s="115" t="s">
        <v>1393</v>
      </c>
    </row>
    <row r="343" spans="1:16" ht="16.5">
      <c r="A343" s="38">
        <v>340</v>
      </c>
      <c r="B343" s="114" t="s">
        <v>1394</v>
      </c>
      <c r="C343" s="82" t="s">
        <v>1336</v>
      </c>
      <c r="D343" s="114" t="s">
        <v>237</v>
      </c>
      <c r="E343" s="115" t="s">
        <v>316</v>
      </c>
      <c r="F343" s="122" t="s">
        <v>1395</v>
      </c>
      <c r="G343" s="115" t="s">
        <v>377</v>
      </c>
      <c r="H343" s="115" t="s">
        <v>251</v>
      </c>
      <c r="I343" s="115" t="s">
        <v>607</v>
      </c>
      <c r="J343" s="115" t="s">
        <v>252</v>
      </c>
      <c r="K343" s="115"/>
      <c r="L343" s="115"/>
      <c r="M343" s="115"/>
      <c r="N343" s="115"/>
      <c r="O343" s="115"/>
      <c r="P343" s="115" t="s">
        <v>1396</v>
      </c>
    </row>
    <row r="344" spans="1:16" ht="16.5">
      <c r="A344" s="38">
        <v>341</v>
      </c>
      <c r="B344" s="114" t="s">
        <v>1397</v>
      </c>
      <c r="C344" s="82" t="s">
        <v>1336</v>
      </c>
      <c r="D344" s="114" t="s">
        <v>959</v>
      </c>
      <c r="E344" s="115" t="s">
        <v>264</v>
      </c>
      <c r="F344" s="122" t="s">
        <v>1398</v>
      </c>
      <c r="G344" s="115"/>
      <c r="H344" s="115"/>
      <c r="I344" s="115"/>
      <c r="J344" s="115" t="s">
        <v>1399</v>
      </c>
      <c r="K344" s="115"/>
      <c r="L344" s="115"/>
      <c r="M344" s="115"/>
      <c r="N344" s="115"/>
      <c r="O344" s="115"/>
      <c r="P344" s="115" t="s">
        <v>1400</v>
      </c>
    </row>
    <row r="345" spans="1:16" ht="16.5">
      <c r="A345" s="38">
        <v>342</v>
      </c>
      <c r="B345" s="114" t="s">
        <v>955</v>
      </c>
      <c r="C345" s="82" t="s">
        <v>1336</v>
      </c>
      <c r="D345" s="114" t="s">
        <v>366</v>
      </c>
      <c r="E345" s="115" t="s">
        <v>260</v>
      </c>
      <c r="F345" s="122" t="s">
        <v>1401</v>
      </c>
      <c r="G345" s="115" t="s">
        <v>605</v>
      </c>
      <c r="H345" s="115"/>
      <c r="I345" s="115"/>
      <c r="J345" s="115"/>
      <c r="K345" s="115"/>
      <c r="L345" s="115"/>
      <c r="M345" s="115"/>
      <c r="N345" s="115"/>
      <c r="O345" s="115"/>
      <c r="P345" s="115" t="s">
        <v>1344</v>
      </c>
    </row>
    <row r="346" spans="1:16" ht="16.5">
      <c r="A346" s="38">
        <v>343</v>
      </c>
      <c r="B346" s="114" t="s">
        <v>951</v>
      </c>
      <c r="C346" s="82" t="s">
        <v>1336</v>
      </c>
      <c r="D346" s="114" t="s">
        <v>366</v>
      </c>
      <c r="E346" s="115" t="s">
        <v>340</v>
      </c>
      <c r="F346" s="122" t="s">
        <v>1402</v>
      </c>
      <c r="G346" s="115" t="s">
        <v>605</v>
      </c>
      <c r="H346" s="115" t="s">
        <v>755</v>
      </c>
      <c r="I346" s="115" t="s">
        <v>1403</v>
      </c>
      <c r="J346" s="115" t="s">
        <v>1404</v>
      </c>
      <c r="K346" s="115"/>
      <c r="L346" s="115"/>
      <c r="M346" s="115"/>
      <c r="N346" s="115"/>
      <c r="O346" s="115"/>
      <c r="P346" s="115" t="s">
        <v>1405</v>
      </c>
    </row>
    <row r="347" spans="1:16" ht="16.5">
      <c r="A347" s="38">
        <v>344</v>
      </c>
      <c r="B347" s="114" t="s">
        <v>59</v>
      </c>
      <c r="C347" s="82" t="s">
        <v>1336</v>
      </c>
      <c r="D347" s="114" t="s">
        <v>366</v>
      </c>
      <c r="E347" s="115" t="s">
        <v>47</v>
      </c>
      <c r="F347" s="122" t="s">
        <v>61</v>
      </c>
      <c r="G347" s="115" t="s">
        <v>377</v>
      </c>
      <c r="H347" s="115" t="s">
        <v>297</v>
      </c>
      <c r="I347" s="115"/>
      <c r="J347" s="115" t="s">
        <v>995</v>
      </c>
      <c r="K347" s="115"/>
      <c r="L347" s="115"/>
      <c r="M347" s="115"/>
      <c r="N347" s="115"/>
      <c r="O347" s="115"/>
      <c r="P347" s="115" t="s">
        <v>1406</v>
      </c>
    </row>
    <row r="348" spans="1:16" ht="16.5">
      <c r="A348" s="38">
        <v>345</v>
      </c>
      <c r="B348" s="114" t="s">
        <v>1407</v>
      </c>
      <c r="C348" s="82" t="s">
        <v>1336</v>
      </c>
      <c r="D348" s="114" t="s">
        <v>366</v>
      </c>
      <c r="E348" s="115" t="s">
        <v>90</v>
      </c>
      <c r="F348" s="115" t="s">
        <v>1408</v>
      </c>
      <c r="G348" s="115"/>
      <c r="H348" s="115" t="s">
        <v>1409</v>
      </c>
      <c r="I348" s="115" t="s">
        <v>1410</v>
      </c>
      <c r="J348" s="115" t="s">
        <v>1411</v>
      </c>
      <c r="K348" s="115"/>
      <c r="L348" s="115"/>
      <c r="M348" s="115"/>
      <c r="N348" s="115"/>
      <c r="O348" s="115"/>
      <c r="P348" s="115"/>
    </row>
    <row r="349" spans="1:16" ht="16.5">
      <c r="A349" s="38">
        <v>346</v>
      </c>
      <c r="B349" s="114" t="s">
        <v>1412</v>
      </c>
      <c r="C349" s="82" t="s">
        <v>1336</v>
      </c>
      <c r="D349" s="114" t="s">
        <v>366</v>
      </c>
      <c r="E349" s="115" t="s">
        <v>316</v>
      </c>
      <c r="F349" s="122" t="s">
        <v>1413</v>
      </c>
      <c r="G349" s="115" t="s">
        <v>620</v>
      </c>
      <c r="H349" s="115"/>
      <c r="I349" s="115"/>
      <c r="J349" s="115" t="s">
        <v>1414</v>
      </c>
      <c r="K349" s="115"/>
      <c r="L349" s="115"/>
      <c r="M349" s="115"/>
      <c r="N349" s="115"/>
      <c r="O349" s="115"/>
      <c r="P349" s="115"/>
    </row>
    <row r="350" spans="1:16" ht="16.5">
      <c r="A350" s="38">
        <v>347</v>
      </c>
      <c r="B350" s="114" t="s">
        <v>1415</v>
      </c>
      <c r="C350" s="82" t="s">
        <v>1336</v>
      </c>
      <c r="D350" s="114" t="s">
        <v>366</v>
      </c>
      <c r="E350" s="115" t="s">
        <v>86</v>
      </c>
      <c r="F350" s="122" t="s">
        <v>1416</v>
      </c>
      <c r="G350" s="115"/>
      <c r="H350" s="115" t="s">
        <v>1417</v>
      </c>
      <c r="I350" s="115"/>
      <c r="J350" s="115" t="s">
        <v>1414</v>
      </c>
      <c r="K350" s="115"/>
      <c r="L350" s="115"/>
      <c r="M350" s="115"/>
      <c r="N350" s="115"/>
      <c r="O350" s="115"/>
      <c r="P350" s="115"/>
    </row>
    <row r="351" spans="1:16" ht="16.5">
      <c r="A351" s="38">
        <v>348</v>
      </c>
      <c r="B351" s="114" t="s">
        <v>948</v>
      </c>
      <c r="C351" s="82" t="s">
        <v>1336</v>
      </c>
      <c r="D351" s="114" t="s">
        <v>563</v>
      </c>
      <c r="E351" s="115" t="s">
        <v>295</v>
      </c>
      <c r="F351" s="122" t="s">
        <v>991</v>
      </c>
      <c r="G351" s="115" t="s">
        <v>1418</v>
      </c>
      <c r="H351" s="115" t="s">
        <v>80</v>
      </c>
      <c r="I351" s="115" t="s">
        <v>1388</v>
      </c>
      <c r="J351" s="115" t="s">
        <v>297</v>
      </c>
      <c r="K351" s="115"/>
      <c r="L351" s="115"/>
      <c r="M351" s="115"/>
      <c r="N351" s="115"/>
      <c r="O351" s="115"/>
      <c r="P351" s="115" t="s">
        <v>1419</v>
      </c>
    </row>
    <row r="352" spans="1:16">
      <c r="A352" s="38">
        <v>349</v>
      </c>
      <c r="B352" s="105" t="s">
        <v>1323</v>
      </c>
      <c r="C352" s="82" t="s">
        <v>1336</v>
      </c>
      <c r="D352" s="105" t="s">
        <v>540</v>
      </c>
      <c r="E352" s="169" t="s">
        <v>1420</v>
      </c>
      <c r="F352" s="105" t="s">
        <v>1421</v>
      </c>
      <c r="G352" s="170" t="s">
        <v>377</v>
      </c>
      <c r="H352" s="171" t="s">
        <v>586</v>
      </c>
      <c r="I352" s="171" t="s">
        <v>1422</v>
      </c>
      <c r="J352" s="171" t="s">
        <v>1423</v>
      </c>
      <c r="K352" s="171"/>
      <c r="L352" s="171" t="s">
        <v>1424</v>
      </c>
      <c r="M352" s="171" t="s">
        <v>555</v>
      </c>
      <c r="N352" s="171" t="s">
        <v>281</v>
      </c>
      <c r="O352" s="105"/>
      <c r="P352" s="105" t="s">
        <v>1425</v>
      </c>
    </row>
    <row r="353" spans="1:16">
      <c r="A353" s="38">
        <v>350</v>
      </c>
      <c r="B353" s="106" t="s">
        <v>1324</v>
      </c>
      <c r="C353" s="82" t="s">
        <v>1336</v>
      </c>
      <c r="D353" s="106" t="s">
        <v>357</v>
      </c>
      <c r="E353" s="106" t="s">
        <v>1426</v>
      </c>
      <c r="F353" s="106" t="s">
        <v>1427</v>
      </c>
      <c r="G353" s="106" t="s">
        <v>1428</v>
      </c>
      <c r="H353" s="106" t="s">
        <v>1429</v>
      </c>
      <c r="I353" s="106" t="s">
        <v>1038</v>
      </c>
      <c r="J353" s="106" t="s">
        <v>1430</v>
      </c>
      <c r="K353" s="106" t="s">
        <v>77</v>
      </c>
      <c r="L353" s="106" t="s">
        <v>1023</v>
      </c>
      <c r="M353" s="106" t="s">
        <v>1041</v>
      </c>
      <c r="N353" s="106"/>
      <c r="O353" s="106"/>
      <c r="P353" s="106" t="s">
        <v>1431</v>
      </c>
    </row>
    <row r="354" spans="1:16">
      <c r="A354" s="38">
        <v>351</v>
      </c>
      <c r="B354" s="107" t="s">
        <v>1325</v>
      </c>
      <c r="C354" s="82" t="s">
        <v>1336</v>
      </c>
      <c r="D354" s="106" t="s">
        <v>357</v>
      </c>
      <c r="E354" s="106" t="s">
        <v>1432</v>
      </c>
      <c r="F354" s="106" t="s">
        <v>1433</v>
      </c>
      <c r="G354" s="106" t="s">
        <v>77</v>
      </c>
      <c r="H354" s="106" t="s">
        <v>586</v>
      </c>
      <c r="I354" s="106" t="s">
        <v>380</v>
      </c>
      <c r="J354" s="106" t="s">
        <v>1434</v>
      </c>
      <c r="K354" s="106"/>
      <c r="L354" s="106" t="s">
        <v>77</v>
      </c>
      <c r="M354" s="106" t="s">
        <v>555</v>
      </c>
      <c r="N354" s="106" t="s">
        <v>289</v>
      </c>
      <c r="O354" s="106"/>
      <c r="P354" s="106" t="s">
        <v>1435</v>
      </c>
    </row>
  </sheetData>
  <mergeCells count="13">
    <mergeCell ref="K2:O2"/>
    <mergeCell ref="P2:P3"/>
    <mergeCell ref="A1:P1"/>
    <mergeCell ref="A2:A3"/>
    <mergeCell ref="B2:B3"/>
    <mergeCell ref="D2:D3"/>
    <mergeCell ref="E2:E3"/>
    <mergeCell ref="F2:F3"/>
    <mergeCell ref="G2:G3"/>
    <mergeCell ref="H2:H3"/>
    <mergeCell ref="I2:I3"/>
    <mergeCell ref="J2:J3"/>
    <mergeCell ref="C2:C3"/>
  </mergeCells>
  <phoneticPr fontId="2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面试记录表</vt:lpstr>
      <vt:lpstr>统计表</vt:lpstr>
      <vt:lpstr>市场薪酬调查表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刘斌斓</cp:lastModifiedBy>
  <dcterms:created xsi:type="dcterms:W3CDTF">2022-05-23T09:42:10Z</dcterms:created>
  <dcterms:modified xsi:type="dcterms:W3CDTF">2022-07-13T05:58:54Z</dcterms:modified>
</cp:coreProperties>
</file>