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860" yWindow="4365" windowWidth="15075" windowHeight="12570" tabRatio="600" firstSheet="0" activeTab="0" autoFilterDateGrouping="1"/>
  </bookViews>
  <sheets>
    <sheet xmlns:r="http://schemas.openxmlformats.org/officeDocument/2006/relationships" name="Start" sheetId="1" state="visible" r:id="rId1"/>
    <sheet xmlns:r="http://schemas.openxmlformats.org/officeDocument/2006/relationships" name="Free Vibration" sheetId="2" state="visible" r:id="rId2"/>
    <sheet xmlns:r="http://schemas.openxmlformats.org/officeDocument/2006/relationships" name="Harmonic - Undamped NonRes" sheetId="3" state="visible" r:id="rId3"/>
    <sheet xmlns:r="http://schemas.openxmlformats.org/officeDocument/2006/relationships" name="Harmonic - Undamped Resonant" sheetId="4" state="visible" r:id="rId4"/>
    <sheet xmlns:r="http://schemas.openxmlformats.org/officeDocument/2006/relationships" name="Harmonic - Damped NonRes" sheetId="5" state="visible" r:id="rId5"/>
    <sheet xmlns:r="http://schemas.openxmlformats.org/officeDocument/2006/relationships" name="Harmonic - Damped Resonant" sheetId="6" state="visible" r:id="rId6"/>
    <sheet xmlns:r="http://schemas.openxmlformats.org/officeDocument/2006/relationships" name="Arbitrary Periodic Loading" sheetId="7" state="visible" r:id="rId7"/>
    <sheet xmlns:r="http://schemas.openxmlformats.org/officeDocument/2006/relationships" name="Duhamels Integral - Step Load" sheetId="8" state="visible" r:id="rId8"/>
    <sheet xmlns:r="http://schemas.openxmlformats.org/officeDocument/2006/relationships" name="Duhamels - Linearly increasing" sheetId="9" state="visible" r:id="rId9"/>
    <sheet xmlns:r="http://schemas.openxmlformats.org/officeDocument/2006/relationships" name="Duhamels - ramp constant load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theme="10"/>
      <sz val="12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4" fontId="0" fillId="2" borderId="1" pivotButton="0" quotePrefix="0" xfId="0"/>
    <xf numFmtId="0" fontId="3" fillId="0" borderId="0" pivotButton="0" quotePrefix="0" xfId="0"/>
    <xf numFmtId="0" fontId="4" fillId="0" borderId="0" pivotButton="0" quotePrefix="0" xfId="0"/>
    <xf numFmtId="0" fontId="0" fillId="3" borderId="0" pivotButton="0" quotePrefix="0" xfId="0"/>
    <xf numFmtId="0" fontId="0" fillId="0" borderId="3" pivotButton="0" quotePrefix="0" xfId="0"/>
    <xf numFmtId="0" fontId="0" fillId="2" borderId="3" pivotButton="0" quotePrefix="0" xfId="0"/>
    <xf numFmtId="0" fontId="0" fillId="0" borderId="2" pivotButton="0" quotePrefix="0" xfId="0"/>
    <xf numFmtId="0" fontId="0" fillId="2" borderId="2" pivotButton="0" quotePrefix="0" xfId="0"/>
    <xf numFmtId="0" fontId="5" fillId="0" borderId="0" pivotButton="0" quotePrefix="0" xfId="1"/>
    <xf numFmtId="0" fontId="6" fillId="4" borderId="0" pivotButton="0" quotePrefix="0" xfId="1"/>
    <xf numFmtId="0" fontId="0" fillId="0" borderId="4" pivotButton="0" quotePrefix="0" xfId="0"/>
    <xf numFmtId="0" fontId="0" fillId="2" borderId="4" pivotButton="0" quotePrefix="0" xfId="0"/>
    <xf numFmtId="0" fontId="0" fillId="3" borderId="4" pivotButton="0" quotePrefix="0" xfId="0"/>
    <xf numFmtId="0" fontId="0" fillId="3" borderId="2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dxfs count="33"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ENCI639%20Inputs.xlsx" TargetMode="External" Id="rId1"/><Relationship Type="http://schemas.openxmlformats.org/officeDocument/2006/relationships/hyperlink" Target="ENCI639%20Inputs.xlsx" TargetMode="External" Id="rId2"/><Relationship Type="http://schemas.openxmlformats.org/officeDocument/2006/relationships/hyperlink" Target="ENCI639%20Inputs.xlsx" TargetMode="External" Id="rId3"/><Relationship Type="http://schemas.openxmlformats.org/officeDocument/2006/relationships/hyperlink" Target="ENCI639%20Inputs.xlsx" TargetMode="External" Id="rId4"/><Relationship Type="http://schemas.openxmlformats.org/officeDocument/2006/relationships/hyperlink" Target="ENCI639%20Inputs.xlsx" TargetMode="External" Id="rId5"/><Relationship Type="http://schemas.openxmlformats.org/officeDocument/2006/relationships/hyperlink" Target="ENCI639%20Inputs.xlsx" TargetMode="External" Id="rId6"/><Relationship Type="http://schemas.openxmlformats.org/officeDocument/2006/relationships/hyperlink" Target="ENCI639%20Inputs.xlsx" TargetMode="External" Id="rId7"/><Relationship Type="http://schemas.openxmlformats.org/officeDocument/2006/relationships/hyperlink" Target="ENCI639%20Inputs.xlsx" TargetMode="External" Id="rId8"/><Relationship Type="http://schemas.openxmlformats.org/officeDocument/2006/relationships/hyperlink" Target="ENCI639%20Inputs.xlsx" TargetMode="External" Id="rId9"/><Relationship Type="http://schemas.openxmlformats.org/officeDocument/2006/relationships/hyperlink" Target="ENCI639%20Inputs.xlsx" TargetMode="External" Id="rId10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3"/>
  <sheetViews>
    <sheetView tabSelected="1" workbookViewId="0">
      <selection activeCell="H8" sqref="H8"/>
    </sheetView>
  </sheetViews>
  <sheetFormatPr baseColWidth="8" defaultRowHeight="14.25"/>
  <sheetData>
    <row r="1">
      <c r="A1" t="inlineStr">
        <is>
          <t>Qn Type</t>
        </is>
      </c>
      <c r="B1" s="20" t="inlineStr">
        <is>
          <t>Harmonic - Damped NonRes</t>
        </is>
      </c>
    </row>
    <row r="2">
      <c r="H2" s="7" t="inlineStr">
        <is>
          <t>Can ignore these</t>
        </is>
      </c>
    </row>
    <row r="3">
      <c r="B3" s="1" t="inlineStr">
        <is>
          <t>Question Type</t>
        </is>
      </c>
      <c r="H3" t="inlineStr">
        <is>
          <t>Section</t>
        </is>
      </c>
      <c r="I3" t="inlineStr">
        <is>
          <t>Types</t>
        </is>
      </c>
    </row>
    <row r="4" ht="15.75" customHeight="1" s="21">
      <c r="A4" t="n">
        <v>1</v>
      </c>
      <c r="B4" s="13" t="inlineStr">
        <is>
          <t>Free Vibration</t>
        </is>
      </c>
      <c r="H4" s="8">
        <f>+A4</f>
        <v/>
      </c>
      <c r="I4" s="8">
        <f>+B4</f>
        <v/>
      </c>
    </row>
    <row r="5" ht="15.75" customHeight="1" s="21">
      <c r="A5" t="n">
        <v>2</v>
      </c>
      <c r="B5" s="13" t="inlineStr">
        <is>
          <t>Harmonic - Undamped NonRes</t>
        </is>
      </c>
      <c r="H5" s="8">
        <f>+A5</f>
        <v/>
      </c>
      <c r="I5" s="8">
        <f>+B5</f>
        <v/>
      </c>
    </row>
    <row r="6" ht="15.75" customHeight="1" s="21">
      <c r="A6" t="n">
        <v>3</v>
      </c>
      <c r="B6" s="13" t="inlineStr">
        <is>
          <t>Harmonic - Undamped Resonant</t>
        </is>
      </c>
      <c r="H6" s="8">
        <f>+A6</f>
        <v/>
      </c>
      <c r="I6" s="8">
        <f>+B6</f>
        <v/>
      </c>
    </row>
    <row r="7" ht="15.75" customHeight="1" s="21">
      <c r="A7" t="n">
        <v>4</v>
      </c>
      <c r="B7" s="13" t="inlineStr">
        <is>
          <t>Harmonic - Damped NonRes</t>
        </is>
      </c>
      <c r="H7" s="8">
        <f>+A7</f>
        <v/>
      </c>
      <c r="I7" s="8">
        <f>+B7</f>
        <v/>
      </c>
    </row>
    <row r="8" ht="15.75" customHeight="1" s="21">
      <c r="A8" t="n">
        <v>5</v>
      </c>
      <c r="B8" s="13" t="inlineStr">
        <is>
          <t>Harmonic - Damped Resonant</t>
        </is>
      </c>
      <c r="H8" s="8">
        <f>+A8</f>
        <v/>
      </c>
      <c r="I8" s="8">
        <f>+B8</f>
        <v/>
      </c>
    </row>
    <row r="9" ht="15.75" customHeight="1" s="21">
      <c r="A9" t="n">
        <v>6</v>
      </c>
      <c r="B9" s="13" t="inlineStr">
        <is>
          <t>Arbitrary Periodic Loading</t>
        </is>
      </c>
      <c r="H9" s="8">
        <f>+A9</f>
        <v/>
      </c>
      <c r="I9" s="8">
        <f>+B9</f>
        <v/>
      </c>
    </row>
    <row r="10" ht="15.75" customHeight="1" s="21">
      <c r="A10" t="n">
        <v>7</v>
      </c>
      <c r="B10" s="13" t="inlineStr">
        <is>
          <t>Duhamels Integral - Step Load</t>
        </is>
      </c>
      <c r="H10" s="8">
        <f>+A10</f>
        <v/>
      </c>
      <c r="I10" s="8">
        <f>+B10</f>
        <v/>
      </c>
    </row>
    <row r="11" ht="15.75" customHeight="1" s="21">
      <c r="A11" t="n">
        <v>8</v>
      </c>
      <c r="B11" s="13" t="inlineStr">
        <is>
          <t>Duhamels - Linearly increasing</t>
        </is>
      </c>
      <c r="H11" s="8">
        <f>+A11</f>
        <v/>
      </c>
      <c r="I11" s="8">
        <f>+B11</f>
        <v/>
      </c>
    </row>
    <row r="12" ht="15.75" customHeight="1" s="21">
      <c r="A12" t="n">
        <v>9</v>
      </c>
      <c r="B12" s="13" t="inlineStr">
        <is>
          <t>Duhamels - ramp constant load</t>
        </is>
      </c>
      <c r="H12" s="8">
        <f>+A12</f>
        <v/>
      </c>
      <c r="I12" s="8">
        <f>+B12</f>
        <v/>
      </c>
    </row>
    <row r="13">
      <c r="A13" t="n">
        <v>10</v>
      </c>
      <c r="H13" s="8">
        <f>+A13</f>
        <v/>
      </c>
      <c r="I13" s="8">
        <f>+B13</f>
        <v/>
      </c>
    </row>
  </sheetData>
  <mergeCells count="1">
    <mergeCell ref="B1:D1"/>
  </mergeCells>
  <dataValidations count="1">
    <dataValidation sqref="B1:D1" showErrorMessage="1" showInputMessage="1" allowBlank="0" type="list">
      <formula1>$B$4:$B$20</formula1>
    </dataValidation>
  </dataValidations>
  <hyperlinks>
    <hyperlink xmlns:r="http://schemas.openxmlformats.org/officeDocument/2006/relationships" ref="A1" location="'Duhamels - ramp constant load'!A1" r:id="rId1"/>
    <hyperlink xmlns:r="http://schemas.openxmlformats.org/officeDocument/2006/relationships" ref="B4" location="'Free Vibration'!A1" r:id="rId2"/>
    <hyperlink xmlns:r="http://schemas.openxmlformats.org/officeDocument/2006/relationships" ref="B5" location="'Harmonic - Undamped NonRes'!A1" r:id="rId3"/>
    <hyperlink xmlns:r="http://schemas.openxmlformats.org/officeDocument/2006/relationships" ref="B6" location="'Harmonic - Undamped Resonant'!A1" r:id="rId4"/>
    <hyperlink xmlns:r="http://schemas.openxmlformats.org/officeDocument/2006/relationships" ref="B7" location="'Harmonic - Damped NonRes'!A1" r:id="rId5"/>
    <hyperlink xmlns:r="http://schemas.openxmlformats.org/officeDocument/2006/relationships" ref="B8" location="'Harmonic - Damped Resonant'!A1" r:id="rId6"/>
    <hyperlink xmlns:r="http://schemas.openxmlformats.org/officeDocument/2006/relationships" ref="B9" location="'Arbitrary Periodic Loading'!A1" r:id="rId7"/>
    <hyperlink xmlns:r="http://schemas.openxmlformats.org/officeDocument/2006/relationships" ref="B10" location="'Duhamels Integral - Step Load'!A1" r:id="rId8"/>
    <hyperlink xmlns:r="http://schemas.openxmlformats.org/officeDocument/2006/relationships" ref="B11" location="'Duhamels - Linearly increasing'!A1" r:id="rId9"/>
    <hyperlink xmlns:r="http://schemas.openxmlformats.org/officeDocument/2006/relationships" ref="B12" location="'Duhamels - ramp constant load'!A1" r:id="rId10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7"/>
  <sheetViews>
    <sheetView zoomScale="130" zoomScaleNormal="130" workbookViewId="0">
      <selection activeCell="I1" sqref="I1"/>
    </sheetView>
  </sheetViews>
  <sheetFormatPr baseColWidth="8" defaultRowHeight="14.25"/>
  <cols>
    <col width="9.06640625" customWidth="1" style="21" min="1" max="1"/>
    <col width="13.796875" bestFit="1" customWidth="1" style="21" min="2" max="2"/>
    <col width="9.06640625" customWidth="1" style="21" min="3" max="8"/>
    <col width="27.06640625" customWidth="1" style="21" min="9" max="9"/>
    <col hidden="1" width="9.06640625" customWidth="1" style="21" min="10" max="10"/>
    <col width="9.06640625" customWidth="1" style="21" min="11" max="15"/>
    <col width="9.06640625" customWidth="1" style="21" min="16" max="16384"/>
  </cols>
  <sheetData>
    <row r="1" ht="15.75" customHeight="1" s="21">
      <c r="A1" t="inlineStr">
        <is>
          <t>Qn Type</t>
        </is>
      </c>
      <c r="B1" s="20" t="inlineStr">
        <is>
          <t>Duhamels - ramp constant load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</row>
    <row r="6">
      <c r="A6" s="3" t="inlineStr">
        <is>
          <t>k</t>
        </is>
      </c>
      <c r="B6" s="5" t="n"/>
      <c r="C6" s="3" t="inlineStr">
        <is>
          <t>N/m</t>
        </is>
      </c>
      <c r="D6" s="3" t="n">
        <v>1</v>
      </c>
      <c r="H6" t="n">
        <v>3</v>
      </c>
      <c r="I6" t="inlineStr">
        <is>
          <t>Harmonic - Undamped Resonant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  <c r="H7" t="n">
        <v>4</v>
      </c>
      <c r="I7" t="inlineStr">
        <is>
          <t>Harmonic - Damped NonRes</t>
        </is>
      </c>
      <c r="J7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  <c r="H8" t="n">
        <v>5</v>
      </c>
      <c r="I8" t="inlineStr">
        <is>
          <t>Harmonic - Damped Resonant</t>
        </is>
      </c>
      <c r="J8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  <c r="H9" t="n">
        <v>6</v>
      </c>
      <c r="I9" t="inlineStr">
        <is>
          <t>Arbitrary Periodic Loading</t>
        </is>
      </c>
      <c r="J9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  <c r="H10" t="n">
        <v>7</v>
      </c>
      <c r="I10" t="inlineStr">
        <is>
          <t>Duhamels Integral - Step Load</t>
        </is>
      </c>
      <c r="J10" t="n">
        <v>1</v>
      </c>
    </row>
    <row r="11">
      <c r="A11" s="3" t="inlineStr">
        <is>
          <t>t,var</t>
        </is>
      </c>
      <c r="B11" s="4" t="n">
        <v>1</v>
      </c>
      <c r="C11" s="3" t="inlineStr">
        <is>
          <t>seconds</t>
        </is>
      </c>
      <c r="D11" s="3" t="n">
        <v>1</v>
      </c>
      <c r="H11" t="n">
        <v>8</v>
      </c>
      <c r="I11" t="inlineStr">
        <is>
          <t>Duhamels - Linearly increasing</t>
        </is>
      </c>
      <c r="J11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  <c r="H12" t="n">
        <v>9</v>
      </c>
      <c r="I12" t="inlineStr">
        <is>
          <t>Duhamels - ramp constant load</t>
        </is>
      </c>
      <c r="J12" t="n">
        <v>1</v>
      </c>
    </row>
    <row r="13">
      <c r="A13" s="3" t="inlineStr">
        <is>
          <t>u,tFreeVib</t>
        </is>
      </c>
      <c r="B13" s="4" t="n"/>
      <c r="C13" s="3" t="inlineStr">
        <is>
          <t>mm</t>
        </is>
      </c>
      <c r="D13" s="3" t="n">
        <v>1</v>
      </c>
      <c r="H13" t="n">
        <v>10</v>
      </c>
      <c r="J1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  <c r="J14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  <c r="J15" t="n">
        <v>1</v>
      </c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  <c r="J16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  <c r="J17" t="n">
        <v>1</v>
      </c>
    </row>
    <row r="18">
      <c r="A18" s="3" t="inlineStr">
        <is>
          <t>u,i</t>
        </is>
      </c>
      <c r="B18" s="4">
        <f>7.7-2.5</f>
        <v/>
      </c>
      <c r="C18" s="3" t="inlineStr">
        <is>
          <t>mm</t>
        </is>
      </c>
      <c r="D18" s="3" t="n">
        <v>1</v>
      </c>
      <c r="J18" t="n">
        <v>1</v>
      </c>
    </row>
    <row r="19">
      <c r="A19" s="3" t="inlineStr">
        <is>
          <t>u,j</t>
        </is>
      </c>
      <c r="B19" s="4">
        <f>3.3-2.5</f>
        <v/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8</v>
      </c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>
        <f>0.8/8</f>
        <v/>
      </c>
      <c r="C22" s="3" t="inlineStr">
        <is>
          <t>seconds</t>
        </is>
      </c>
      <c r="D22" s="3" t="n">
        <v>1</v>
      </c>
    </row>
    <row r="23" ht="14.65" customHeight="1" s="21" thickBot="1">
      <c r="A23" s="11" t="inlineStr">
        <is>
          <t>f,D</t>
        </is>
      </c>
      <c r="B23" s="12" t="n"/>
      <c r="C23" s="11" t="inlineStr">
        <is>
          <t xml:space="preserve"> /s</t>
        </is>
      </c>
      <c r="D23" s="11" t="n">
        <v>1</v>
      </c>
    </row>
    <row r="24" ht="14.65" customHeight="1" s="21">
      <c r="A24" s="3" t="inlineStr">
        <is>
          <t>t,d</t>
        </is>
      </c>
      <c r="B24" s="4" t="n">
        <v>0.5</v>
      </c>
      <c r="C24" s="9" t="inlineStr">
        <is>
          <t>seconds</t>
        </is>
      </c>
      <c r="D24" s="3" t="n">
        <v>1</v>
      </c>
    </row>
    <row r="25">
      <c r="A25" s="9" t="inlineStr">
        <is>
          <t>P,Max</t>
        </is>
      </c>
      <c r="B25" s="10" t="n">
        <v>1</v>
      </c>
      <c r="C25" s="9" t="inlineStr">
        <is>
          <t>kN</t>
        </is>
      </c>
      <c r="D25" s="9" t="n">
        <v>1</v>
      </c>
    </row>
    <row r="26">
      <c r="A26" s="9" t="inlineStr">
        <is>
          <t>u,t_FORCED1</t>
        </is>
      </c>
      <c r="B26" s="10" t="n"/>
      <c r="C26" s="9" t="inlineStr">
        <is>
          <t>mm</t>
        </is>
      </c>
      <c r="D26" s="3" t="n">
        <v>1</v>
      </c>
    </row>
    <row r="27">
      <c r="A27" s="3" t="inlineStr">
        <is>
          <t>u,total1</t>
        </is>
      </c>
      <c r="B27" s="10" t="n"/>
      <c r="C27" s="3" t="inlineStr">
        <is>
          <t>mm</t>
        </is>
      </c>
      <c r="D27" s="3" t="n">
        <v>1</v>
      </c>
    </row>
    <row r="28">
      <c r="A28" s="9" t="inlineStr">
        <is>
          <t>u,t_FORCED2</t>
        </is>
      </c>
      <c r="B28" s="10" t="n"/>
      <c r="C28" s="3" t="inlineStr">
        <is>
          <t>mm</t>
        </is>
      </c>
      <c r="D28" s="3" t="n">
        <v>1</v>
      </c>
    </row>
    <row r="29">
      <c r="A29" s="3" t="inlineStr">
        <is>
          <t>u,total2</t>
        </is>
      </c>
      <c r="B29" s="4" t="n"/>
      <c r="C29" s="3" t="inlineStr">
        <is>
          <t>mm</t>
        </is>
      </c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4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</sheetData>
  <mergeCells count="1">
    <mergeCell ref="B1:D1"/>
  </mergeCells>
  <conditionalFormatting sqref="B4:B23 B29:B102 B25">
    <cfRule type="expression" priority="6" dxfId="0">
      <formula>$E4="Solved"</formula>
    </cfRule>
  </conditionalFormatting>
  <conditionalFormatting sqref="B26">
    <cfRule type="expression" priority="4" dxfId="0">
      <formula>$E26="Solved"</formula>
    </cfRule>
  </conditionalFormatting>
  <conditionalFormatting sqref="B24">
    <cfRule type="expression" priority="3" dxfId="0">
      <formula>$E24="Solved"</formula>
    </cfRule>
  </conditionalFormatting>
  <conditionalFormatting sqref="B27">
    <cfRule type="expression" priority="2" dxfId="0">
      <formula>$E27="Solved"</formula>
    </cfRule>
  </conditionalFormatting>
  <conditionalFormatting sqref="B28">
    <cfRule type="expression" priority="1" dxfId="0">
      <formula>$E28="Solved"</formula>
    </cfRule>
  </conditionalFormatting>
  <dataValidations count="1">
    <dataValidation sqref="B1:D1" showErrorMessage="1" showInputMessage="1" allowBlank="0" type="list">
      <formula1>$I$4:$I$20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6"/>
  <sheetViews>
    <sheetView topLeftCell="A4" zoomScale="130" zoomScaleNormal="130" workbookViewId="0">
      <selection activeCell="B6" sqref="B6:B8"/>
    </sheetView>
  </sheetViews>
  <sheetFormatPr baseColWidth="8" defaultRowHeight="14.25"/>
  <cols>
    <col width="13.796875" bestFit="1" customWidth="1" style="21" min="2" max="2"/>
    <col width="27.06640625" customWidth="1" style="21" min="9" max="9"/>
  </cols>
  <sheetData>
    <row r="1" ht="15.75" customHeight="1" s="21">
      <c r="A1" t="inlineStr">
        <is>
          <t>Qn Type</t>
        </is>
      </c>
      <c r="B1" s="20" t="inlineStr">
        <is>
          <t>Free Vibration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/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/>
      <c r="C5" s="3" t="inlineStr">
        <is>
          <t>mm/s</t>
        </is>
      </c>
      <c r="D5" s="3" t="n">
        <v>1</v>
      </c>
      <c r="H5" t="n">
        <v>2</v>
      </c>
      <c r="I5" t="inlineStr">
        <is>
          <t>Harmonic Loading</t>
        </is>
      </c>
      <c r="J5" t="n">
        <v>1</v>
      </c>
    </row>
    <row r="6">
      <c r="A6" s="3" t="inlineStr">
        <is>
          <t>k</t>
        </is>
      </c>
      <c r="B6" s="5" t="n">
        <v>2325600</v>
      </c>
      <c r="C6" s="3" t="inlineStr">
        <is>
          <t>N/m</t>
        </is>
      </c>
      <c r="D6" s="3" t="n">
        <v>1</v>
      </c>
      <c r="H6" t="n">
        <v>3</v>
      </c>
      <c r="I6" t="inlineStr">
        <is>
          <t>Arbitrary Periodic Loading</t>
        </is>
      </c>
      <c r="J6" t="n">
        <v>1</v>
      </c>
    </row>
    <row r="7">
      <c r="A7" s="3" t="inlineStr">
        <is>
          <t>m</t>
        </is>
      </c>
      <c r="B7" s="5" t="n">
        <v>3200</v>
      </c>
      <c r="C7" s="3" t="inlineStr">
        <is>
          <t>kg</t>
        </is>
      </c>
      <c r="D7" s="3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</row>
    <row r="11">
      <c r="A11" s="3" t="inlineStr">
        <is>
          <t>t</t>
        </is>
      </c>
      <c r="B11" s="4" t="n"/>
      <c r="C11" s="3" t="inlineStr">
        <is>
          <t>seconds</t>
        </is>
      </c>
      <c r="D11" s="3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</row>
    <row r="13">
      <c r="A13" s="3" t="inlineStr">
        <is>
          <t>u,t</t>
        </is>
      </c>
      <c r="B13" s="4" t="n"/>
      <c r="C13" s="3" t="inlineStr">
        <is>
          <t>mm</t>
        </is>
      </c>
      <c r="D13" s="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</row>
    <row r="18">
      <c r="A18" s="3" t="inlineStr">
        <is>
          <t>u,i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u,j</t>
        </is>
      </c>
      <c r="B19" s="4" t="n"/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/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 t="n"/>
      <c r="C22" s="3" t="inlineStr">
        <is>
          <t>seconds</t>
        </is>
      </c>
      <c r="D22" s="3" t="n">
        <v>1</v>
      </c>
    </row>
    <row r="23">
      <c r="A23" s="3" t="inlineStr">
        <is>
          <t>f,D</t>
        </is>
      </c>
      <c r="B23" s="4" t="n"/>
      <c r="C23" s="3" t="inlineStr">
        <is>
          <t xml:space="preserve"> /s</t>
        </is>
      </c>
      <c r="D23" s="3" t="n">
        <v>1</v>
      </c>
    </row>
    <row r="24">
      <c r="A24" s="3" t="n"/>
      <c r="B24" s="4" t="n"/>
      <c r="C24" s="3" t="n"/>
      <c r="D24" s="3" t="n">
        <v>2</v>
      </c>
    </row>
    <row r="25">
      <c r="A25" s="3" t="n"/>
      <c r="B25" s="4" t="n"/>
      <c r="C25" s="3" t="n"/>
      <c r="D25" s="3" t="n">
        <v>2</v>
      </c>
    </row>
    <row r="26">
      <c r="A26" s="3" t="n"/>
      <c r="B26" s="4" t="n"/>
      <c r="C26" s="3" t="n"/>
      <c r="D26" s="3" t="n">
        <v>2</v>
      </c>
    </row>
    <row r="27">
      <c r="A27" s="3" t="n"/>
      <c r="B27" s="4" t="n"/>
      <c r="C27" s="3" t="n"/>
      <c r="D27" s="3" t="n">
        <v>2</v>
      </c>
    </row>
    <row r="28">
      <c r="A28" s="3" t="n"/>
      <c r="B28" s="4" t="n"/>
      <c r="C28" s="3" t="n"/>
      <c r="D28" s="3" t="n">
        <v>2</v>
      </c>
    </row>
    <row r="29">
      <c r="A29" s="3" t="n"/>
      <c r="B29" s="4" t="n"/>
      <c r="C29" s="3" t="n"/>
      <c r="D29" s="3" t="n">
        <v>2</v>
      </c>
    </row>
    <row r="30">
      <c r="A30" s="3" t="n"/>
      <c r="B30" s="4" t="n"/>
      <c r="C30" s="3" t="n"/>
      <c r="D30" s="3" t="n"/>
    </row>
    <row r="31">
      <c r="A31" s="3" t="n"/>
      <c r="B31" s="4" t="n"/>
      <c r="C31" s="3" t="n"/>
      <c r="D31" s="3" t="n"/>
    </row>
    <row r="32">
      <c r="A32" s="3" t="n"/>
      <c r="B32" s="4" t="n"/>
      <c r="C32" s="3" t="n"/>
      <c r="D32" s="3" t="n"/>
    </row>
    <row r="33">
      <c r="A33" s="3" t="n"/>
      <c r="B33" s="4" t="n"/>
      <c r="C33" s="3" t="n"/>
      <c r="D33" s="3" t="n"/>
    </row>
    <row r="34">
      <c r="A34" s="3" t="n"/>
      <c r="B34" s="4" t="n"/>
      <c r="C34" s="3" t="n"/>
      <c r="D34" s="3" t="n"/>
    </row>
    <row r="35">
      <c r="A35" s="3" t="n"/>
      <c r="B35" s="4" t="n"/>
      <c r="C35" s="3" t="n"/>
      <c r="D35" s="3" t="n"/>
    </row>
    <row r="36">
      <c r="A36" s="3" t="n"/>
      <c r="B36" s="4" t="n"/>
      <c r="C36" s="3" t="n"/>
      <c r="D36" s="3" t="n"/>
    </row>
    <row r="37">
      <c r="A37" s="3" t="n"/>
      <c r="B37" s="4" t="n"/>
      <c r="C37" s="3" t="n"/>
      <c r="D37" s="3" t="n"/>
    </row>
    <row r="38">
      <c r="A38" s="3" t="n"/>
      <c r="B38" s="4" t="n"/>
      <c r="C38" s="3" t="n"/>
      <c r="D38" s="3" t="n"/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3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</sheetData>
  <mergeCells count="1">
    <mergeCell ref="B1:D1"/>
  </mergeCells>
  <conditionalFormatting sqref="B4:B101">
    <cfRule type="expression" priority="1" dxfId="0">
      <formula>$E4="Solved"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10"/>
  <sheetViews>
    <sheetView zoomScale="130" zoomScaleNormal="130" workbookViewId="0">
      <selection activeCell="B7" sqref="B7:B10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8"/>
    <col width="27.06640625" customWidth="1" style="21" min="9" max="9"/>
    <col width="9.06640625" customWidth="1" style="21" min="10" max="18"/>
    <col width="9.06640625" customWidth="1" style="21" min="19" max="16384"/>
  </cols>
  <sheetData>
    <row r="1" ht="15.75" customHeight="1" s="21">
      <c r="A1" t="inlineStr">
        <is>
          <t>Qn Type</t>
        </is>
      </c>
      <c r="B1" s="20" t="inlineStr">
        <is>
          <t>Harmonic - Undamped NonRes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/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/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  <c r="L5" s="6" t="inlineStr">
        <is>
          <t>2, 1</t>
        </is>
      </c>
    </row>
    <row r="6">
      <c r="A6" s="3" t="inlineStr">
        <is>
          <t>P,max</t>
        </is>
      </c>
      <c r="B6" s="4" t="n"/>
      <c r="C6" s="3" t="inlineStr">
        <is>
          <t>kN</t>
        </is>
      </c>
      <c r="D6" s="3" t="n">
        <v>1</v>
      </c>
      <c r="H6" t="n">
        <v>3</v>
      </c>
      <c r="I6" t="inlineStr">
        <is>
          <t>Arbitrary Periodic Loading</t>
        </is>
      </c>
      <c r="J6" t="n">
        <v>1</v>
      </c>
      <c r="L6" s="6" t="inlineStr">
        <is>
          <t>3, 1</t>
        </is>
      </c>
    </row>
    <row r="7">
      <c r="A7" s="3" t="inlineStr">
        <is>
          <t>k</t>
        </is>
      </c>
      <c r="B7" s="5" t="n">
        <v>2325600</v>
      </c>
      <c r="C7" s="3" t="inlineStr">
        <is>
          <t>N/m</t>
        </is>
      </c>
      <c r="D7" s="3" t="n">
        <v>1</v>
      </c>
      <c r="L7" s="6" t="n"/>
    </row>
    <row r="8">
      <c r="A8" s="3" t="inlineStr">
        <is>
          <t>m</t>
        </is>
      </c>
      <c r="B8" s="5" t="n">
        <v>3200</v>
      </c>
      <c r="C8" s="3" t="inlineStr">
        <is>
          <t>kg</t>
        </is>
      </c>
      <c r="D8" s="3" t="n">
        <v>1</v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</row>
    <row r="12">
      <c r="A12" s="3" t="inlineStr">
        <is>
          <t>t</t>
        </is>
      </c>
      <c r="B12" s="4" t="n">
        <v>1</v>
      </c>
      <c r="C12" s="3" t="inlineStr">
        <is>
          <t>seconds</t>
        </is>
      </c>
      <c r="D12" s="3" t="n">
        <v>1</v>
      </c>
    </row>
    <row r="13">
      <c r="A13" s="3" t="inlineStr">
        <is>
          <t>A_i</t>
        </is>
      </c>
      <c r="B13" s="4" t="n"/>
      <c r="C13" s="3" t="inlineStr">
        <is>
          <t>mm</t>
        </is>
      </c>
      <c r="D13" s="3" t="n">
        <v>1</v>
      </c>
    </row>
    <row r="14">
      <c r="A14" s="3" t="inlineStr">
        <is>
          <t>B_i</t>
        </is>
      </c>
      <c r="B14" s="4" t="n"/>
      <c r="C14" s="3" t="inlineStr">
        <is>
          <t>mm</t>
        </is>
      </c>
      <c r="D14" s="3" t="n">
        <v>1</v>
      </c>
      <c r="F14" s="2" t="n"/>
    </row>
    <row r="15">
      <c r="A15" s="3" t="inlineStr">
        <is>
          <t>C_i</t>
        </is>
      </c>
      <c r="B15" s="4" t="n"/>
      <c r="C15" s="3" t="inlineStr">
        <is>
          <t>mm</t>
        </is>
      </c>
      <c r="D15" s="3" t="n">
        <v>1</v>
      </c>
    </row>
    <row r="16">
      <c r="A16" s="3" t="inlineStr">
        <is>
          <t>u,c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u,p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u,t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BETA</t>
        </is>
      </c>
      <c r="B19" s="4" t="n"/>
      <c r="C19" s="3" t="n"/>
      <c r="D19" s="3" t="n">
        <v>1</v>
      </c>
    </row>
    <row r="20">
      <c r="A20" s="3" t="inlineStr">
        <is>
          <t>w,p</t>
        </is>
      </c>
      <c r="B20" s="4" t="n"/>
      <c r="C20" s="3" t="inlineStr">
        <is>
          <t>rad/s</t>
        </is>
      </c>
      <c r="D20" s="3" t="n">
        <v>1</v>
      </c>
    </row>
    <row r="21">
      <c r="A21" s="3" t="inlineStr">
        <is>
          <t>T,p</t>
        </is>
      </c>
      <c r="B21" s="4">
        <f>1.4/5</f>
        <v/>
      </c>
      <c r="C21" s="3" t="inlineStr">
        <is>
          <t>seconds</t>
        </is>
      </c>
      <c r="D21" s="3" t="n">
        <v>1</v>
      </c>
    </row>
    <row r="22">
      <c r="A22" s="3" t="inlineStr">
        <is>
          <t>f,p</t>
        </is>
      </c>
      <c r="B22" s="4" t="n"/>
      <c r="C22" s="3" t="inlineStr">
        <is>
          <t xml:space="preserve"> /s</t>
        </is>
      </c>
      <c r="D22" s="3" t="n">
        <v>1</v>
      </c>
    </row>
    <row r="23">
      <c r="A23" s="3" t="n"/>
      <c r="B23" s="4" t="n"/>
      <c r="C23" s="3" t="n"/>
      <c r="D23" s="3" t="n">
        <v>1</v>
      </c>
    </row>
    <row r="24">
      <c r="A24" s="3" t="n"/>
      <c r="B24" s="4" t="n"/>
      <c r="C24" s="3" t="n"/>
      <c r="D24" s="3" t="n">
        <v>1</v>
      </c>
    </row>
    <row r="25">
      <c r="A25" s="3" t="n"/>
      <c r="B25" s="4" t="n"/>
      <c r="C25" s="3" t="n"/>
      <c r="D25" s="3" t="n">
        <v>1</v>
      </c>
    </row>
    <row r="26">
      <c r="A26" s="3" t="n"/>
      <c r="B26" s="4" t="n"/>
      <c r="C26" s="3" t="n"/>
      <c r="D26" s="3" t="n">
        <v>1</v>
      </c>
    </row>
    <row r="27">
      <c r="A27" s="3" t="n"/>
      <c r="B27" s="4" t="n"/>
      <c r="C27" s="3" t="n"/>
      <c r="D27" s="3" t="n">
        <v>1</v>
      </c>
    </row>
    <row r="28">
      <c r="A28" s="3" t="n"/>
      <c r="B28" s="4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3" t="n"/>
      <c r="C50" s="3" t="n"/>
      <c r="D50" s="3" t="n">
        <v>1</v>
      </c>
    </row>
    <row r="51">
      <c r="A51" s="3" t="n"/>
      <c r="B51" s="3" t="n"/>
      <c r="C51" s="3" t="n"/>
      <c r="D51" s="3" t="n">
        <v>1</v>
      </c>
    </row>
    <row r="52">
      <c r="A52" s="3" t="n"/>
      <c r="B52" s="3" t="n"/>
      <c r="C52" s="3" t="n"/>
      <c r="D52" s="3" t="n">
        <v>1</v>
      </c>
    </row>
    <row r="53">
      <c r="A53" s="3" t="n"/>
      <c r="B53" s="3" t="n"/>
      <c r="C53" s="3" t="n"/>
      <c r="D53" s="3" t="n">
        <v>1</v>
      </c>
    </row>
    <row r="54">
      <c r="A54" s="3" t="n"/>
      <c r="B54" s="3" t="n"/>
      <c r="C54" s="3" t="n"/>
      <c r="D54" s="3" t="n">
        <v>1</v>
      </c>
    </row>
    <row r="55">
      <c r="A55" s="3" t="n"/>
      <c r="B55" s="3" t="n"/>
      <c r="C55" s="3" t="n"/>
      <c r="D55" s="3" t="n">
        <v>1</v>
      </c>
    </row>
    <row r="56">
      <c r="A56" s="3" t="n"/>
      <c r="B56" s="3" t="n"/>
      <c r="C56" s="3" t="n"/>
      <c r="D56" s="3" t="n">
        <v>1</v>
      </c>
    </row>
    <row r="57">
      <c r="A57" s="3" t="n"/>
      <c r="B57" s="3" t="n"/>
      <c r="C57" s="3" t="n"/>
      <c r="D57" s="3" t="n">
        <v>1</v>
      </c>
    </row>
    <row r="58">
      <c r="A58" s="3" t="n"/>
      <c r="B58" s="3" t="n"/>
      <c r="C58" s="3" t="n"/>
      <c r="D58" s="3" t="n">
        <v>1</v>
      </c>
    </row>
    <row r="59">
      <c r="A59" s="3" t="n"/>
      <c r="B59" s="3" t="n"/>
      <c r="C59" s="3" t="n"/>
      <c r="D59" s="3" t="n">
        <v>1</v>
      </c>
    </row>
    <row r="60">
      <c r="A60" s="3" t="n"/>
      <c r="B60" s="3" t="n"/>
      <c r="C60" s="3" t="n"/>
      <c r="D60" s="3" t="n">
        <v>1</v>
      </c>
    </row>
    <row r="61">
      <c r="A61" s="3" t="n"/>
      <c r="B61" s="3" t="n"/>
      <c r="C61" s="3" t="n"/>
      <c r="D61" s="3" t="n">
        <v>1</v>
      </c>
    </row>
    <row r="62">
      <c r="A62" s="3" t="n"/>
      <c r="B62" s="3" t="n"/>
      <c r="C62" s="3" t="n"/>
      <c r="D62" s="3" t="n">
        <v>1</v>
      </c>
    </row>
    <row r="63">
      <c r="A63" s="3" t="n"/>
      <c r="B63" s="3" t="n"/>
      <c r="C63" s="3" t="n"/>
      <c r="D63" s="3" t="n">
        <v>1</v>
      </c>
    </row>
    <row r="64">
      <c r="A64" s="3" t="n"/>
      <c r="B64" s="3" t="n"/>
      <c r="C64" s="3" t="n"/>
      <c r="D64" s="3" t="n">
        <v>1</v>
      </c>
    </row>
    <row r="65">
      <c r="A65" s="3" t="n"/>
      <c r="B65" s="3" t="n"/>
      <c r="C65" s="3" t="n"/>
      <c r="D65" s="3" t="n">
        <v>1</v>
      </c>
    </row>
    <row r="66">
      <c r="A66" s="3" t="n"/>
      <c r="B66" s="3" t="n"/>
      <c r="C66" s="3" t="n"/>
      <c r="D66" s="3" t="n">
        <v>1</v>
      </c>
    </row>
    <row r="67">
      <c r="A67" s="3" t="n"/>
      <c r="B67" s="3" t="n"/>
      <c r="C67" s="3" t="n"/>
      <c r="D67" s="3" t="n">
        <v>1</v>
      </c>
    </row>
    <row r="68">
      <c r="A68" s="3" t="n"/>
      <c r="B68" s="3" t="n"/>
      <c r="C68" s="3" t="n"/>
      <c r="D68" s="3" t="n">
        <v>1</v>
      </c>
    </row>
    <row r="69">
      <c r="A69" s="3" t="n"/>
      <c r="B69" s="3" t="n"/>
      <c r="C69" s="3" t="n"/>
      <c r="D69" s="3" t="n">
        <v>1</v>
      </c>
    </row>
    <row r="70">
      <c r="A70" s="3" t="n"/>
      <c r="B70" s="3" t="n"/>
      <c r="C70" s="3" t="n"/>
      <c r="D70" s="3" t="n">
        <v>1</v>
      </c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</sheetData>
  <mergeCells count="1">
    <mergeCell ref="B1:D1"/>
  </mergeCells>
  <conditionalFormatting sqref="B4:B6 B10:B150">
    <cfRule type="expression" priority="3" dxfId="0">
      <formula>$E4="Solved"</formula>
    </cfRule>
  </conditionalFormatting>
  <conditionalFormatting sqref="B7:B9">
    <cfRule type="expression" priority="1" dxfId="0">
      <formula>$E7="Solved"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06"/>
  <sheetViews>
    <sheetView zoomScale="130" zoomScaleNormal="130" workbookViewId="0">
      <selection activeCell="B5" sqref="B5:B11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Harmonic - Undamped Resonant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/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/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  <c r="L5" s="6" t="inlineStr">
        <is>
          <t>2, 1</t>
        </is>
      </c>
    </row>
    <row r="6">
      <c r="A6" s="3" t="inlineStr">
        <is>
          <t>P,max</t>
        </is>
      </c>
      <c r="B6" s="4" t="n">
        <v>30</v>
      </c>
      <c r="C6" s="3" t="inlineStr">
        <is>
          <t>kN</t>
        </is>
      </c>
      <c r="D6" s="3" t="n">
        <v>1</v>
      </c>
      <c r="H6" t="n">
        <v>1</v>
      </c>
      <c r="I6" t="inlineStr">
        <is>
          <t>Arbitrary Periodic Loading</t>
        </is>
      </c>
      <c r="J6" t="n">
        <v>1</v>
      </c>
      <c r="L6" s="6" t="inlineStr">
        <is>
          <t>3, 1</t>
        </is>
      </c>
    </row>
    <row r="7">
      <c r="A7" s="3" t="inlineStr">
        <is>
          <t>k</t>
        </is>
      </c>
      <c r="B7" s="5" t="n">
        <v>2325600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Undamped Resonant</t>
        </is>
      </c>
      <c r="J7" t="n">
        <v>1</v>
      </c>
      <c r="L7" s="6" t="n"/>
    </row>
    <row r="8">
      <c r="A8" s="3" t="inlineStr">
        <is>
          <t>m</t>
        </is>
      </c>
      <c r="B8" s="5" t="n">
        <v>3200</v>
      </c>
      <c r="C8" s="3" t="inlineStr">
        <is>
          <t>kg</t>
        </is>
      </c>
      <c r="D8" s="3" t="n">
        <v>1</v>
      </c>
      <c r="H8" t="n">
        <v>1</v>
      </c>
      <c r="J8" t="n">
        <v>1</v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>
      <c r="A12" s="3" t="inlineStr">
        <is>
          <t>t</t>
        </is>
      </c>
      <c r="B12" s="4" t="n">
        <v>1</v>
      </c>
      <c r="C12" s="3" t="inlineStr">
        <is>
          <t>seconds</t>
        </is>
      </c>
      <c r="D12" s="3" t="n">
        <v>1</v>
      </c>
      <c r="H12" t="n">
        <v>1</v>
      </c>
      <c r="J12" t="n">
        <v>1</v>
      </c>
    </row>
    <row r="13">
      <c r="A13" s="3" t="inlineStr">
        <is>
          <t>A_i</t>
        </is>
      </c>
      <c r="B13" s="4" t="n"/>
      <c r="C13" s="3" t="inlineStr">
        <is>
          <t>mm</t>
        </is>
      </c>
      <c r="D13" s="3" t="n">
        <v>1</v>
      </c>
      <c r="H13" t="n">
        <v>1</v>
      </c>
      <c r="J13" t="n">
        <v>1</v>
      </c>
    </row>
    <row r="14">
      <c r="A14" s="3" t="inlineStr">
        <is>
          <t>B_i</t>
        </is>
      </c>
      <c r="B14" s="4" t="n"/>
      <c r="C14" s="3" t="inlineStr">
        <is>
          <t>mm</t>
        </is>
      </c>
      <c r="D14" s="3" t="n">
        <v>1</v>
      </c>
      <c r="F14" s="2" t="n"/>
      <c r="H14" t="n">
        <v>1</v>
      </c>
      <c r="J14" t="n">
        <v>1</v>
      </c>
    </row>
    <row r="15">
      <c r="A15" s="3" t="inlineStr">
        <is>
          <t>C_i</t>
        </is>
      </c>
      <c r="B15" s="4" t="n"/>
      <c r="C15" s="3" t="inlineStr">
        <is>
          <t>mm</t>
        </is>
      </c>
      <c r="D15" s="3" t="n">
        <v>1</v>
      </c>
      <c r="H15" t="n">
        <v>1</v>
      </c>
      <c r="J15" t="n">
        <v>1</v>
      </c>
    </row>
    <row r="16">
      <c r="A16" s="3" t="inlineStr">
        <is>
          <t>u,c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u,p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u,t</t>
        </is>
      </c>
      <c r="B18" s="4" t="n"/>
      <c r="C18" s="3" t="inlineStr">
        <is>
          <t>mm</t>
        </is>
      </c>
      <c r="D18" s="3" t="n">
        <v>1</v>
      </c>
    </row>
    <row r="19">
      <c r="A19" s="3" t="n"/>
      <c r="B19" s="4" t="n"/>
      <c r="C19" s="3" t="n"/>
      <c r="D19" s="3" t="n">
        <v>1</v>
      </c>
    </row>
    <row r="20">
      <c r="A20" s="3" t="n"/>
      <c r="B20" s="4" t="n"/>
      <c r="C20" s="3" t="n"/>
      <c r="D20" s="3" t="n">
        <v>1</v>
      </c>
    </row>
    <row r="21">
      <c r="A21" s="3" t="n"/>
      <c r="B21" s="4" t="n"/>
      <c r="C21" s="3" t="n"/>
      <c r="D21" s="3" t="n">
        <v>1</v>
      </c>
    </row>
    <row r="22">
      <c r="A22" s="3" t="n"/>
      <c r="B22" s="4" t="n"/>
      <c r="C22" s="3" t="n"/>
      <c r="D22" s="3" t="n">
        <v>1</v>
      </c>
    </row>
    <row r="23">
      <c r="A23" s="3" t="n"/>
      <c r="B23" s="4" t="n"/>
      <c r="C23" s="3" t="n"/>
      <c r="D23" s="3" t="n">
        <v>1</v>
      </c>
    </row>
    <row r="24">
      <c r="A24" s="3" t="n"/>
      <c r="B24" s="4" t="n"/>
      <c r="C24" s="3" t="n"/>
      <c r="D24" s="3" t="n">
        <v>1</v>
      </c>
    </row>
    <row r="25">
      <c r="A25" s="3" t="n"/>
      <c r="B25" s="4" t="n"/>
      <c r="C25" s="3" t="n"/>
      <c r="D25" s="3" t="n">
        <v>1</v>
      </c>
    </row>
    <row r="26">
      <c r="A26" s="3" t="n"/>
      <c r="B26" s="4" t="n"/>
      <c r="C26" s="3" t="n"/>
      <c r="D26" s="3" t="n">
        <v>1</v>
      </c>
    </row>
    <row r="27">
      <c r="A27" s="3" t="n"/>
      <c r="B27" s="4" t="n"/>
      <c r="C27" s="3" t="n"/>
      <c r="D27" s="3" t="n">
        <v>1</v>
      </c>
    </row>
    <row r="28">
      <c r="A28" s="3" t="n"/>
      <c r="B28" s="4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3" t="n"/>
      <c r="C46" s="3" t="n"/>
      <c r="D46" s="3" t="n">
        <v>1</v>
      </c>
    </row>
    <row r="47">
      <c r="A47" s="3" t="n"/>
      <c r="B47" s="3" t="n"/>
      <c r="C47" s="3" t="n"/>
      <c r="D47" s="3" t="n">
        <v>1</v>
      </c>
    </row>
    <row r="48">
      <c r="A48" s="3" t="n"/>
      <c r="B48" s="3" t="n"/>
      <c r="C48" s="3" t="n"/>
      <c r="D48" s="3" t="n">
        <v>1</v>
      </c>
    </row>
    <row r="49">
      <c r="A49" s="3" t="n"/>
      <c r="B49" s="3" t="n"/>
      <c r="C49" s="3" t="n"/>
      <c r="D49" s="3" t="n">
        <v>1</v>
      </c>
    </row>
    <row r="50">
      <c r="A50" s="3" t="n"/>
      <c r="B50" s="3" t="n"/>
      <c r="C50" s="3" t="n"/>
      <c r="D50" s="3" t="n">
        <v>1</v>
      </c>
    </row>
    <row r="51">
      <c r="A51" s="3" t="n"/>
      <c r="B51" s="3" t="n"/>
      <c r="C51" s="3" t="n"/>
      <c r="D51" s="3" t="n">
        <v>1</v>
      </c>
    </row>
    <row r="52">
      <c r="A52" s="3" t="n"/>
      <c r="B52" s="3" t="n"/>
      <c r="C52" s="3" t="n"/>
      <c r="D52" s="3" t="n">
        <v>1</v>
      </c>
    </row>
    <row r="53">
      <c r="A53" s="3" t="n"/>
      <c r="B53" s="3" t="n"/>
      <c r="C53" s="3" t="n"/>
      <c r="D53" s="3" t="n">
        <v>1</v>
      </c>
    </row>
    <row r="54">
      <c r="A54" s="3" t="n"/>
      <c r="B54" s="3" t="n"/>
      <c r="C54" s="3" t="n"/>
      <c r="D54" s="3" t="n">
        <v>1</v>
      </c>
    </row>
    <row r="55">
      <c r="A55" s="3" t="n"/>
      <c r="B55" s="3" t="n"/>
      <c r="C55" s="3" t="n"/>
      <c r="D55" s="3" t="n">
        <v>1</v>
      </c>
    </row>
    <row r="56">
      <c r="A56" s="3" t="n"/>
      <c r="B56" s="3" t="n"/>
      <c r="C56" s="3" t="n"/>
      <c r="D56" s="3" t="n">
        <v>1</v>
      </c>
    </row>
    <row r="57">
      <c r="A57" s="3" t="n"/>
      <c r="B57" s="3" t="n"/>
      <c r="C57" s="3" t="n"/>
      <c r="D57" s="3" t="n">
        <v>1</v>
      </c>
    </row>
    <row r="58">
      <c r="A58" s="3" t="n"/>
      <c r="B58" s="3" t="n"/>
      <c r="C58" s="3" t="n"/>
      <c r="D58" s="3" t="n">
        <v>1</v>
      </c>
    </row>
    <row r="59">
      <c r="A59" s="3" t="n"/>
      <c r="B59" s="3" t="n"/>
      <c r="C59" s="3" t="n"/>
      <c r="D59" s="3" t="n">
        <v>1</v>
      </c>
    </row>
    <row r="60">
      <c r="A60" s="3" t="n"/>
      <c r="B60" s="3" t="n"/>
      <c r="C60" s="3" t="n"/>
      <c r="D60" s="3" t="n">
        <v>1</v>
      </c>
    </row>
    <row r="61">
      <c r="A61" s="3" t="n"/>
      <c r="B61" s="3" t="n"/>
      <c r="C61" s="3" t="n"/>
      <c r="D61" s="3" t="n">
        <v>1</v>
      </c>
    </row>
    <row r="62">
      <c r="A62" s="3" t="n"/>
      <c r="B62" s="3" t="n"/>
      <c r="C62" s="3" t="n"/>
      <c r="D62" s="3" t="n">
        <v>1</v>
      </c>
    </row>
    <row r="63">
      <c r="A63" s="3" t="n"/>
      <c r="B63" s="3" t="n"/>
      <c r="C63" s="3" t="n"/>
      <c r="D63" s="3" t="n">
        <v>1</v>
      </c>
    </row>
    <row r="64">
      <c r="A64" s="3" t="n"/>
      <c r="B64" s="3" t="n"/>
      <c r="C64" s="3" t="n"/>
      <c r="D64" s="3" t="n">
        <v>1</v>
      </c>
    </row>
    <row r="65">
      <c r="A65" s="3" t="n"/>
      <c r="B65" s="3" t="n"/>
      <c r="C65" s="3" t="n"/>
      <c r="D65" s="3" t="n">
        <v>1</v>
      </c>
    </row>
    <row r="66">
      <c r="A66" s="3" t="n"/>
      <c r="B66" s="3" t="n"/>
      <c r="C66" s="3" t="n"/>
      <c r="D66" s="3" t="n">
        <v>1</v>
      </c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</sheetData>
  <mergeCells count="1">
    <mergeCell ref="B1:D1"/>
  </mergeCells>
  <conditionalFormatting sqref="B4:B6 B11:B146">
    <cfRule type="expression" priority="3" dxfId="0">
      <formula>$E4="Solved"</formula>
    </cfRule>
  </conditionalFormatting>
  <conditionalFormatting sqref="B10">
    <cfRule type="expression" priority="2" dxfId="0">
      <formula>$E10="Solved"</formula>
    </cfRule>
  </conditionalFormatting>
  <conditionalFormatting sqref="B7:B9">
    <cfRule type="expression" priority="1" dxfId="0">
      <formula>$E7="Solved"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3"/>
  <sheetViews>
    <sheetView zoomScale="130" zoomScaleNormal="130" workbookViewId="0">
      <selection activeCell="E10" sqref="E10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Harmonic - Damped NonRes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/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/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  <c r="L5" s="6" t="inlineStr">
        <is>
          <t>2, 1</t>
        </is>
      </c>
    </row>
    <row r="6">
      <c r="A6" s="3" t="inlineStr">
        <is>
          <t>P,Max</t>
        </is>
      </c>
      <c r="B6" s="4" t="n">
        <v>30</v>
      </c>
      <c r="C6" s="3" t="inlineStr">
        <is>
          <t>kN</t>
        </is>
      </c>
      <c r="D6" s="3" t="n">
        <v>1</v>
      </c>
      <c r="H6" t="n">
        <v>1</v>
      </c>
      <c r="I6" t="inlineStr">
        <is>
          <t>Arbitrary Periodic Loading</t>
        </is>
      </c>
      <c r="J6" t="n">
        <v>1</v>
      </c>
      <c r="L6" s="6" t="inlineStr">
        <is>
          <t>3, 1</t>
        </is>
      </c>
    </row>
    <row r="7">
      <c r="A7" s="3" t="inlineStr">
        <is>
          <t>k</t>
        </is>
      </c>
      <c r="B7" s="5" t="n">
        <v>2325600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Undamped Resonant</t>
        </is>
      </c>
      <c r="J7" t="n">
        <v>1</v>
      </c>
      <c r="L7" s="6" t="n"/>
    </row>
    <row r="8">
      <c r="A8" s="3" t="inlineStr">
        <is>
          <t>m</t>
        </is>
      </c>
      <c r="B8" s="5" t="n">
        <v>3200</v>
      </c>
      <c r="C8" s="3" t="inlineStr">
        <is>
          <t>kg</t>
        </is>
      </c>
      <c r="D8" s="3" t="n">
        <v>1</v>
      </c>
      <c r="H8" t="n">
        <v>1</v>
      </c>
      <c r="I8" t="inlineStr">
        <is>
          <t>Harmonic - Damped NonRes</t>
        </is>
      </c>
      <c r="J8" t="n">
        <v>1</v>
      </c>
    </row>
    <row r="9">
      <c r="A9" s="3" t="inlineStr">
        <is>
          <t>w,n</t>
        </is>
      </c>
      <c r="B9" s="5" t="n">
        <v>26.9583</v>
      </c>
      <c r="C9" s="3" t="inlineStr">
        <is>
          <t>rad/s</t>
        </is>
      </c>
      <c r="D9" s="3" t="n">
        <v>1</v>
      </c>
      <c r="E9" t="inlineStr">
        <is>
          <t>Solved</t>
        </is>
      </c>
      <c r="H9" t="n">
        <v>1</v>
      </c>
      <c r="J9" t="n">
        <v>1</v>
      </c>
    </row>
    <row r="10">
      <c r="A10" s="3" t="inlineStr">
        <is>
          <t>T,n</t>
        </is>
      </c>
      <c r="B10" s="4" t="n">
        <v>0.2331</v>
      </c>
      <c r="C10" s="3" t="inlineStr">
        <is>
          <t>seconds</t>
        </is>
      </c>
      <c r="D10" s="3" t="n">
        <v>1</v>
      </c>
      <c r="E10" t="inlineStr">
        <is>
          <t>Solved</t>
        </is>
      </c>
      <c r="H10" t="n">
        <v>1</v>
      </c>
      <c r="J10" t="n">
        <v>1</v>
      </c>
    </row>
    <row r="11">
      <c r="A11" s="3" t="inlineStr">
        <is>
          <t>f,n</t>
        </is>
      </c>
      <c r="B11" s="4" t="n">
        <v>4.2905</v>
      </c>
      <c r="C11" s="3" t="inlineStr">
        <is>
          <t xml:space="preserve"> /s</t>
        </is>
      </c>
      <c r="D11" s="3" t="n">
        <v>1</v>
      </c>
      <c r="E11" t="inlineStr">
        <is>
          <t>Solved</t>
        </is>
      </c>
      <c r="H11" t="n">
        <v>1</v>
      </c>
      <c r="J11" t="n">
        <v>1</v>
      </c>
    </row>
    <row r="12" ht="14.65" customHeight="1" s="21" thickBot="1">
      <c r="A12" s="11" t="inlineStr">
        <is>
          <t>t_i</t>
        </is>
      </c>
      <c r="B12" s="12" t="n"/>
      <c r="C12" s="11" t="inlineStr">
        <is>
          <t>seconds</t>
        </is>
      </c>
      <c r="D12" s="11" t="n">
        <v>1</v>
      </c>
      <c r="H12" t="n">
        <v>1</v>
      </c>
      <c r="J12" t="n">
        <v>1</v>
      </c>
    </row>
    <row r="13">
      <c r="A13" s="3" t="inlineStr">
        <is>
          <t>BETA</t>
        </is>
      </c>
      <c r="B13" s="10" t="n">
        <v>0.7</v>
      </c>
      <c r="C13" s="3" t="n"/>
      <c r="D13" s="3" t="n">
        <v>1</v>
      </c>
    </row>
    <row r="14">
      <c r="A14" s="3" t="inlineStr">
        <is>
          <t>A_i</t>
        </is>
      </c>
      <c r="B14" s="4" t="n"/>
      <c r="C14" s="3" t="inlineStr">
        <is>
          <t>mm</t>
        </is>
      </c>
      <c r="D14" s="3" t="n">
        <v>1</v>
      </c>
    </row>
    <row r="15">
      <c r="A15" s="3" t="inlineStr">
        <is>
          <t>B_i</t>
        </is>
      </c>
      <c r="B15" s="4" t="n"/>
      <c r="C15" s="3" t="inlineStr">
        <is>
          <t>mm</t>
        </is>
      </c>
      <c r="D15" s="3" t="n">
        <v>1</v>
      </c>
    </row>
    <row r="16">
      <c r="A16" s="3" t="inlineStr">
        <is>
          <t>C_i</t>
        </is>
      </c>
      <c r="B16" s="4" t="n">
        <v>-5.2992</v>
      </c>
      <c r="C16" s="3" t="inlineStr">
        <is>
          <t>mm</t>
        </is>
      </c>
      <c r="D16" s="3" t="n">
        <v>1</v>
      </c>
      <c r="E16" t="inlineStr">
        <is>
          <t>Solved</t>
        </is>
      </c>
    </row>
    <row r="17">
      <c r="A17" s="3" t="inlineStr">
        <is>
          <t>D_i</t>
        </is>
      </c>
      <c r="B17" s="4" t="n">
        <v>24.1302</v>
      </c>
      <c r="C17" s="3" t="inlineStr">
        <is>
          <t>mm</t>
        </is>
      </c>
      <c r="D17" s="3" t="n">
        <v>1</v>
      </c>
      <c r="E17" t="inlineStr">
        <is>
          <t>Solved</t>
        </is>
      </c>
    </row>
    <row r="18">
      <c r="A18" s="3" t="inlineStr">
        <is>
          <t>u,c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u,p</t>
        </is>
      </c>
      <c r="B19" s="4" t="n"/>
      <c r="C19" s="3" t="inlineStr">
        <is>
          <t>mm</t>
        </is>
      </c>
      <c r="D19" s="3" t="n">
        <v>1</v>
      </c>
    </row>
    <row r="20">
      <c r="A20" s="3" t="inlineStr">
        <is>
          <t>u,t</t>
        </is>
      </c>
      <c r="B20" s="4" t="n"/>
      <c r="C20" s="3" t="inlineStr">
        <is>
          <t>mm</t>
        </is>
      </c>
      <c r="D20" s="3" t="n">
        <v>1</v>
      </c>
    </row>
    <row r="21">
      <c r="A21" s="3" t="inlineStr">
        <is>
          <t>u,pAngle</t>
        </is>
      </c>
      <c r="B21" s="4" t="n"/>
      <c r="C21" s="3" t="inlineStr">
        <is>
          <t>mm</t>
        </is>
      </c>
      <c r="D21" s="3" t="n">
        <v>1</v>
      </c>
    </row>
    <row r="22">
      <c r="A22" s="3" t="inlineStr">
        <is>
          <t>R,d</t>
        </is>
      </c>
      <c r="B22" s="4" t="n">
        <v>1.9151</v>
      </c>
      <c r="C22" s="3" t="n"/>
      <c r="D22" s="3" t="n">
        <v>1</v>
      </c>
      <c r="E22" t="inlineStr">
        <is>
          <t>Solved</t>
        </is>
      </c>
    </row>
    <row r="23">
      <c r="A23" s="3" t="inlineStr">
        <is>
          <t>u,STMax</t>
        </is>
      </c>
      <c r="B23" s="4" t="n">
        <v>12.8999</v>
      </c>
      <c r="C23" s="3" t="inlineStr">
        <is>
          <t>mm</t>
        </is>
      </c>
      <c r="D23" s="3" t="n">
        <v>1</v>
      </c>
      <c r="E23" t="inlineStr">
        <is>
          <t>Solved</t>
        </is>
      </c>
    </row>
    <row r="24">
      <c r="A24" s="3" t="inlineStr">
        <is>
          <t>u,Max</t>
        </is>
      </c>
      <c r="B24" s="4" t="n">
        <v>24.7046</v>
      </c>
      <c r="C24" s="3" t="inlineStr">
        <is>
          <t>mm</t>
        </is>
      </c>
      <c r="D24" s="3" t="n">
        <v>1</v>
      </c>
      <c r="E24" t="inlineStr">
        <is>
          <t>Solved</t>
        </is>
      </c>
    </row>
    <row r="25">
      <c r="A25" s="3" t="inlineStr">
        <is>
          <t>THETA</t>
        </is>
      </c>
      <c r="B25" s="4" t="n">
        <v>0.2162</v>
      </c>
      <c r="C25" s="3" t="inlineStr">
        <is>
          <t>radians</t>
        </is>
      </c>
      <c r="D25" s="3" t="n">
        <v>1</v>
      </c>
      <c r="E25" t="inlineStr">
        <is>
          <t>Solved</t>
        </is>
      </c>
    </row>
    <row r="26" ht="14.65" customHeight="1" s="21" thickBot="1">
      <c r="A26" s="11" t="inlineStr">
        <is>
          <t>THETA,Deg</t>
        </is>
      </c>
      <c r="B26" s="12" t="n">
        <v>12.3873</v>
      </c>
      <c r="C26" s="11" t="inlineStr">
        <is>
          <t>°</t>
        </is>
      </c>
      <c r="D26" s="11" t="n">
        <v>1</v>
      </c>
      <c r="E26" t="inlineStr">
        <is>
          <t>Solved</t>
        </is>
      </c>
    </row>
    <row r="27">
      <c r="A27" s="3" t="inlineStr">
        <is>
          <t>w,D</t>
        </is>
      </c>
      <c r="B27" s="4" t="n">
        <v>26.8719</v>
      </c>
      <c r="C27" s="3" t="inlineStr">
        <is>
          <t>rad/s</t>
        </is>
      </c>
      <c r="D27" s="3" t="n">
        <v>1</v>
      </c>
      <c r="E27" t="inlineStr">
        <is>
          <t>Solved</t>
        </is>
      </c>
    </row>
    <row r="28">
      <c r="A28" s="3" t="inlineStr">
        <is>
          <t>T,D</t>
        </is>
      </c>
      <c r="B28" s="4" t="n">
        <v>0.2338</v>
      </c>
      <c r="C28" s="3" t="inlineStr">
        <is>
          <t>s</t>
        </is>
      </c>
      <c r="D28" s="3" t="n">
        <v>1</v>
      </c>
      <c r="E28" t="inlineStr">
        <is>
          <t>Solved</t>
        </is>
      </c>
    </row>
    <row r="29">
      <c r="A29" s="3" t="inlineStr">
        <is>
          <t>f,D</t>
        </is>
      </c>
      <c r="B29" s="4" t="n">
        <v>4.2767</v>
      </c>
      <c r="C29" s="3" t="inlineStr">
        <is>
          <t xml:space="preserve"> /s</t>
        </is>
      </c>
      <c r="D29" s="3" t="n">
        <v>1</v>
      </c>
      <c r="E29" t="inlineStr">
        <is>
          <t>Solved</t>
        </is>
      </c>
    </row>
    <row r="30">
      <c r="A30" s="3" t="inlineStr">
        <is>
          <t>c_i</t>
        </is>
      </c>
      <c r="B30" s="4" t="n">
        <v>13.8026</v>
      </c>
      <c r="C30" s="3" t="inlineStr">
        <is>
          <t>kN*s/m</t>
        </is>
      </c>
      <c r="D30" s="3" t="n">
        <v>1</v>
      </c>
      <c r="E30" t="inlineStr">
        <is>
          <t>Solved</t>
        </is>
      </c>
    </row>
    <row r="31">
      <c r="A31" s="3" t="inlineStr">
        <is>
          <t>c,cr</t>
        </is>
      </c>
      <c r="B31" s="4" t="n">
        <v>172.5331</v>
      </c>
      <c r="C31" s="3" t="inlineStr">
        <is>
          <t>kN*s/m</t>
        </is>
      </c>
      <c r="D31" s="3" t="n">
        <v>1</v>
      </c>
      <c r="E31" t="inlineStr">
        <is>
          <t>Solved</t>
        </is>
      </c>
    </row>
    <row r="32" ht="14.65" customHeight="1" s="21" thickBot="1">
      <c r="A32" s="11" t="inlineStr">
        <is>
          <t>z</t>
        </is>
      </c>
      <c r="B32" s="12" t="n">
        <v>0.08</v>
      </c>
      <c r="C32" s="11" t="n"/>
      <c r="D32" s="11" t="n">
        <v>1</v>
      </c>
    </row>
    <row r="33">
      <c r="A33" s="9" t="inlineStr">
        <is>
          <t>w,p</t>
        </is>
      </c>
      <c r="B33" s="10" t="n"/>
      <c r="C33" s="9" t="inlineStr">
        <is>
          <t>rad/s</t>
        </is>
      </c>
      <c r="D33" s="9" t="n">
        <v>1</v>
      </c>
    </row>
    <row r="34">
      <c r="A34" s="3" t="inlineStr">
        <is>
          <t>T,p</t>
        </is>
      </c>
      <c r="B34" s="4" t="n"/>
      <c r="C34" s="3" t="inlineStr">
        <is>
          <t>seconds</t>
        </is>
      </c>
      <c r="D34" s="3" t="n">
        <v>1</v>
      </c>
    </row>
    <row r="35">
      <c r="A35" s="3" t="inlineStr">
        <is>
          <t>f,p</t>
        </is>
      </c>
      <c r="B35" s="4" t="n"/>
      <c r="C35" s="3" t="inlineStr">
        <is>
          <t xml:space="preserve"> /s</t>
        </is>
      </c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4" t="n"/>
      <c r="C50" s="3" t="n"/>
      <c r="D50" s="3" t="n">
        <v>1</v>
      </c>
    </row>
    <row r="51">
      <c r="A51" s="3" t="n"/>
      <c r="B51" s="4" t="n"/>
      <c r="C51" s="3" t="n"/>
      <c r="D51" s="3" t="n">
        <v>1</v>
      </c>
    </row>
    <row r="52">
      <c r="A52" s="3" t="n"/>
      <c r="B52" s="4" t="n"/>
      <c r="C52" s="3" t="n"/>
      <c r="D52" s="3" t="n">
        <v>1</v>
      </c>
    </row>
    <row r="53">
      <c r="A53" s="3" t="n"/>
      <c r="B53" s="4" t="n"/>
      <c r="C53" s="3" t="n"/>
      <c r="D53" s="3" t="n">
        <v>1</v>
      </c>
    </row>
    <row r="54">
      <c r="A54" s="3" t="n"/>
      <c r="B54" s="4" t="n"/>
      <c r="C54" s="3" t="n"/>
      <c r="D54" s="3" t="n">
        <v>1</v>
      </c>
    </row>
    <row r="55">
      <c r="A55" s="3" t="n"/>
      <c r="B55" s="4" t="n"/>
      <c r="C55" s="3" t="n"/>
      <c r="D55" s="3" t="n">
        <v>1</v>
      </c>
    </row>
    <row r="56">
      <c r="A56" s="3" t="n"/>
      <c r="B56" s="4" t="n"/>
      <c r="C56" s="3" t="n"/>
      <c r="D56" s="3" t="n">
        <v>1</v>
      </c>
    </row>
    <row r="57">
      <c r="A57" s="3" t="n"/>
      <c r="B57" s="4" t="n"/>
      <c r="C57" s="3" t="n"/>
      <c r="D57" s="3" t="n">
        <v>1</v>
      </c>
    </row>
    <row r="58">
      <c r="A58" s="3" t="n"/>
      <c r="B58" s="4" t="n"/>
      <c r="C58" s="3" t="n"/>
      <c r="D58" s="3" t="n">
        <v>1</v>
      </c>
    </row>
    <row r="59">
      <c r="A59" s="3" t="n"/>
      <c r="B59" s="4" t="n"/>
      <c r="C59" s="3" t="n"/>
      <c r="D59" s="3" t="n">
        <v>1</v>
      </c>
    </row>
    <row r="60">
      <c r="A60" s="3" t="n"/>
      <c r="B60" s="4" t="n"/>
      <c r="C60" s="3" t="n"/>
      <c r="D60" s="3" t="n">
        <v>1</v>
      </c>
    </row>
    <row r="61">
      <c r="A61" s="3" t="n"/>
      <c r="B61" s="4" t="n"/>
      <c r="C61" s="3" t="n"/>
      <c r="D61" s="3" t="n">
        <v>1</v>
      </c>
    </row>
    <row r="62">
      <c r="A62" s="3" t="n"/>
      <c r="B62" s="4" t="n"/>
      <c r="C62" s="3" t="n"/>
      <c r="D62" s="3" t="n">
        <v>1</v>
      </c>
    </row>
    <row r="63">
      <c r="A63" s="3" t="n"/>
      <c r="B63" s="4" t="n"/>
      <c r="C63" s="3" t="n"/>
      <c r="D63" s="3" t="n">
        <v>1</v>
      </c>
    </row>
    <row r="64">
      <c r="A64" s="3" t="n"/>
      <c r="B64" s="4" t="n"/>
      <c r="C64" s="3" t="n"/>
      <c r="D64" s="3" t="n">
        <v>1</v>
      </c>
    </row>
    <row r="65">
      <c r="A65" s="3" t="n"/>
      <c r="B65" s="4" t="n"/>
      <c r="C65" s="3" t="n"/>
      <c r="D65" s="3" t="n">
        <v>1</v>
      </c>
    </row>
    <row r="66">
      <c r="A66" s="3" t="n"/>
      <c r="B66" s="4" t="n"/>
      <c r="C66" s="3" t="n"/>
      <c r="D66" s="3" t="n">
        <v>1</v>
      </c>
    </row>
    <row r="67">
      <c r="A67" s="3" t="n"/>
      <c r="B67" s="4" t="n"/>
      <c r="C67" s="3" t="n"/>
      <c r="D67" s="3" t="n">
        <v>1</v>
      </c>
    </row>
    <row r="68">
      <c r="A68" s="3" t="n"/>
      <c r="B68" s="4" t="n"/>
      <c r="C68" s="3" t="n"/>
      <c r="D68" s="3" t="n">
        <v>1</v>
      </c>
    </row>
    <row r="69">
      <c r="A69" s="3" t="n"/>
      <c r="B69" s="4" t="n"/>
      <c r="C69" s="3" t="n"/>
      <c r="D69" s="3" t="n">
        <v>1</v>
      </c>
    </row>
    <row r="70">
      <c r="A70" s="3" t="n"/>
      <c r="B70" s="4" t="n"/>
      <c r="C70" s="3" t="n"/>
      <c r="D70" s="3" t="n">
        <v>1</v>
      </c>
    </row>
    <row r="71">
      <c r="A71" s="3" t="n"/>
      <c r="B71" s="4" t="n"/>
      <c r="C71" s="3" t="n"/>
      <c r="D71" s="3" t="n">
        <v>1</v>
      </c>
    </row>
    <row r="72">
      <c r="A72" s="3" t="n"/>
      <c r="B72" s="4" t="n"/>
      <c r="C72" s="3" t="n"/>
      <c r="D72" s="3" t="n">
        <v>1</v>
      </c>
    </row>
    <row r="73">
      <c r="A73" s="3" t="n"/>
      <c r="B73" s="3" t="n"/>
      <c r="C73" s="3" t="n"/>
      <c r="D73" s="3" t="n">
        <v>1</v>
      </c>
    </row>
    <row r="74">
      <c r="A74" s="3" t="n"/>
      <c r="B74" s="3" t="n"/>
      <c r="C74" s="3" t="n"/>
      <c r="D74" s="3" t="n">
        <v>1</v>
      </c>
    </row>
    <row r="75">
      <c r="A75" s="3" t="n"/>
      <c r="B75" s="3" t="n"/>
      <c r="C75" s="3" t="n"/>
      <c r="D75" s="3" t="n">
        <v>1</v>
      </c>
    </row>
    <row r="76">
      <c r="A76" s="3" t="n"/>
      <c r="B76" s="3" t="n"/>
      <c r="C76" s="3" t="n"/>
      <c r="D76" s="3" t="n">
        <v>1</v>
      </c>
    </row>
    <row r="77">
      <c r="A77" s="3" t="n"/>
      <c r="B77" s="3" t="n"/>
      <c r="C77" s="3" t="n"/>
      <c r="D77" s="3" t="n">
        <v>1</v>
      </c>
    </row>
    <row r="78">
      <c r="A78" s="3" t="n"/>
      <c r="B78" s="3" t="n"/>
      <c r="C78" s="3" t="n"/>
      <c r="D78" s="3" t="n">
        <v>1</v>
      </c>
    </row>
    <row r="79">
      <c r="A79" s="3" t="n"/>
      <c r="B79" s="3" t="n"/>
      <c r="C79" s="3" t="n"/>
      <c r="D79" s="3" t="n">
        <v>1</v>
      </c>
    </row>
    <row r="80">
      <c r="A80" s="3" t="n"/>
      <c r="B80" s="3" t="n"/>
      <c r="C80" s="3" t="n"/>
      <c r="D80" s="3" t="n">
        <v>1</v>
      </c>
    </row>
    <row r="81">
      <c r="A81" s="3" t="n"/>
      <c r="B81" s="3" t="n"/>
      <c r="C81" s="3" t="n"/>
      <c r="D81" s="3" t="n">
        <v>1</v>
      </c>
    </row>
    <row r="82">
      <c r="A82" s="3" t="n"/>
      <c r="B82" s="3" t="n"/>
      <c r="C82" s="3" t="n"/>
      <c r="D82" s="3" t="n">
        <v>1</v>
      </c>
    </row>
    <row r="83">
      <c r="A83" s="3" t="n"/>
      <c r="B83" s="3" t="n"/>
      <c r="C83" s="3" t="n"/>
      <c r="D83" s="3" t="n">
        <v>1</v>
      </c>
    </row>
    <row r="84">
      <c r="A84" s="3" t="n"/>
      <c r="B84" s="3" t="n"/>
      <c r="C84" s="3" t="n"/>
      <c r="D84" s="3" t="n">
        <v>1</v>
      </c>
    </row>
    <row r="85">
      <c r="A85" s="3" t="n"/>
      <c r="B85" s="3" t="n"/>
      <c r="C85" s="3" t="n"/>
      <c r="D85" s="3" t="n">
        <v>1</v>
      </c>
    </row>
    <row r="86">
      <c r="A86" s="3" t="n"/>
      <c r="B86" s="3" t="n"/>
      <c r="C86" s="3" t="n"/>
      <c r="D86" s="3" t="n">
        <v>1</v>
      </c>
    </row>
    <row r="87">
      <c r="A87" s="3" t="n"/>
      <c r="B87" s="3" t="n"/>
      <c r="C87" s="3" t="n"/>
      <c r="D87" s="3" t="n">
        <v>1</v>
      </c>
    </row>
    <row r="88">
      <c r="A88" s="3" t="n"/>
      <c r="B88" s="3" t="n"/>
      <c r="C88" s="3" t="n"/>
      <c r="D88" s="3" t="n">
        <v>1</v>
      </c>
    </row>
    <row r="89">
      <c r="A89" s="3" t="n"/>
      <c r="B89" s="3" t="n"/>
      <c r="C89" s="3" t="n"/>
      <c r="D89" s="3" t="n">
        <v>1</v>
      </c>
    </row>
    <row r="90">
      <c r="A90" s="3" t="n"/>
      <c r="B90" s="3" t="n"/>
      <c r="C90" s="3" t="n"/>
      <c r="D90" s="3" t="n">
        <v>1</v>
      </c>
    </row>
    <row r="91">
      <c r="A91" s="3" t="n"/>
      <c r="B91" s="3" t="n"/>
      <c r="C91" s="3" t="n"/>
      <c r="D91" s="3" t="n">
        <v>1</v>
      </c>
    </row>
    <row r="92">
      <c r="A92" s="3" t="n"/>
      <c r="B92" s="3" t="n"/>
      <c r="C92" s="3" t="n"/>
      <c r="D92" s="3" t="n">
        <v>1</v>
      </c>
    </row>
    <row r="93">
      <c r="A93" s="3" t="n"/>
      <c r="B93" s="3" t="n"/>
      <c r="C93" s="3" t="n"/>
      <c r="D93" s="3" t="n">
        <v>1</v>
      </c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  <row r="111">
      <c r="A111" s="3" t="n"/>
      <c r="B111" s="3" t="n"/>
      <c r="C111" s="3" t="n"/>
      <c r="D111" s="3" t="n"/>
    </row>
    <row r="112">
      <c r="A112" s="3" t="n"/>
      <c r="B112" s="3" t="n"/>
      <c r="C112" s="3" t="n"/>
      <c r="D112" s="3" t="n"/>
    </row>
    <row r="113">
      <c r="A113" s="3" t="n"/>
      <c r="B113" s="3" t="n"/>
      <c r="C113" s="3" t="n"/>
      <c r="D113" s="3" t="n"/>
    </row>
    <row r="114">
      <c r="A114" s="3" t="n"/>
      <c r="B114" s="3" t="n"/>
      <c r="C114" s="3" t="n"/>
      <c r="D114" s="3" t="n"/>
    </row>
    <row r="115">
      <c r="A115" s="3" t="n"/>
      <c r="B115" s="3" t="n"/>
      <c r="C115" s="3" t="n"/>
      <c r="D115" s="3" t="n"/>
    </row>
    <row r="116">
      <c r="A116" s="3" t="n"/>
      <c r="B116" s="3" t="n"/>
      <c r="C116" s="3" t="n"/>
      <c r="D116" s="3" t="n"/>
    </row>
    <row r="117">
      <c r="A117" s="3" t="n"/>
      <c r="B117" s="3" t="n"/>
      <c r="C117" s="3" t="n"/>
      <c r="D117" s="3" t="n"/>
    </row>
    <row r="118">
      <c r="A118" s="3" t="n"/>
      <c r="B118" s="3" t="n"/>
      <c r="C118" s="3" t="n"/>
      <c r="D118" s="3" t="n"/>
    </row>
    <row r="119">
      <c r="A119" s="3" t="n"/>
      <c r="B119" s="3" t="n"/>
      <c r="C119" s="3" t="n"/>
      <c r="D119" s="3" t="n"/>
    </row>
    <row r="120">
      <c r="A120" s="3" t="n"/>
      <c r="B120" s="3" t="n"/>
      <c r="C120" s="3" t="n"/>
      <c r="D120" s="3" t="n"/>
    </row>
    <row r="121">
      <c r="A121" s="3" t="n"/>
      <c r="B121" s="3" t="n"/>
      <c r="C121" s="3" t="n"/>
      <c r="D121" s="3" t="n"/>
    </row>
    <row r="122">
      <c r="A122" s="3" t="n"/>
      <c r="B122" s="3" t="n"/>
      <c r="C122" s="3" t="n"/>
      <c r="D122" s="3" t="n"/>
    </row>
    <row r="123">
      <c r="A123" s="3" t="n"/>
      <c r="B123" s="3" t="n"/>
      <c r="C123" s="3" t="n"/>
      <c r="D123" s="3" t="n"/>
    </row>
    <row r="124">
      <c r="A124" s="3" t="n"/>
      <c r="B124" s="3" t="n"/>
      <c r="C124" s="3" t="n"/>
      <c r="D124" s="3" t="n"/>
    </row>
    <row r="125">
      <c r="A125" s="3" t="n"/>
      <c r="B125" s="3" t="n"/>
      <c r="C125" s="3" t="n"/>
      <c r="D125" s="3" t="n"/>
    </row>
    <row r="126">
      <c r="A126" s="3" t="n"/>
      <c r="B126" s="3" t="n"/>
      <c r="C126" s="3" t="n"/>
      <c r="D126" s="3" t="n"/>
    </row>
    <row r="127">
      <c r="A127" s="3" t="n"/>
      <c r="B127" s="3" t="n"/>
      <c r="C127" s="3" t="n"/>
      <c r="D127" s="3" t="n"/>
    </row>
    <row r="128">
      <c r="A128" s="3" t="n"/>
      <c r="B128" s="3" t="n"/>
      <c r="C128" s="3" t="n"/>
      <c r="D128" s="3" t="n"/>
    </row>
    <row r="129">
      <c r="A129" s="3" t="n"/>
      <c r="B129" s="3" t="n"/>
      <c r="C129" s="3" t="n"/>
      <c r="D129" s="3" t="n"/>
    </row>
    <row r="130">
      <c r="A130" s="3" t="n"/>
      <c r="B130" s="3" t="n"/>
      <c r="C130" s="3" t="n"/>
      <c r="D130" s="3" t="n"/>
    </row>
    <row r="131">
      <c r="A131" s="3" t="n"/>
      <c r="B131" s="3" t="n"/>
      <c r="C131" s="3" t="n"/>
      <c r="D131" s="3" t="n"/>
    </row>
    <row r="132">
      <c r="A132" s="3" t="n"/>
      <c r="B132" s="3" t="n"/>
      <c r="C132" s="3" t="n"/>
      <c r="D132" s="3" t="n"/>
    </row>
    <row r="133">
      <c r="A133" s="3" t="n"/>
      <c r="B133" s="3" t="n"/>
      <c r="C133" s="3" t="n"/>
      <c r="D133" s="3" t="n"/>
    </row>
  </sheetData>
  <mergeCells count="1">
    <mergeCell ref="B1:D1"/>
  </mergeCells>
  <conditionalFormatting sqref="B4:B5 B22:B173 B13:B19">
    <cfRule type="expression" priority="5" dxfId="0">
      <formula>$E4="Solved"</formula>
    </cfRule>
  </conditionalFormatting>
  <conditionalFormatting sqref="B21">
    <cfRule type="expression" priority="8" dxfId="0">
      <formula>$E20="Solved"</formula>
    </cfRule>
  </conditionalFormatting>
  <conditionalFormatting sqref="B20">
    <cfRule type="expression" priority="10" dxfId="0">
      <formula>$E21="Solved"</formula>
    </cfRule>
  </conditionalFormatting>
  <conditionalFormatting sqref="B12 B6:B7">
    <cfRule type="expression" priority="3" dxfId="0">
      <formula>$E6="Solved"</formula>
    </cfRule>
  </conditionalFormatting>
  <conditionalFormatting sqref="B11">
    <cfRule type="expression" priority="2" dxfId="0">
      <formula>$E11="Solved"</formula>
    </cfRule>
  </conditionalFormatting>
  <conditionalFormatting sqref="B7:B10">
    <cfRule type="expression" priority="1" dxfId="0">
      <formula>$E7="Solved"</formula>
    </cfRule>
  </conditionalFormatting>
  <dataValidations disablePrompts="1"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29"/>
  <sheetViews>
    <sheetView zoomScale="130" zoomScaleNormal="130" workbookViewId="0">
      <selection activeCell="I13" sqref="I13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Harmonic - Damped Resonant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10</v>
      </c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</row>
    <row r="6">
      <c r="A6" s="3" t="inlineStr">
        <is>
          <t>P,Max</t>
        </is>
      </c>
      <c r="B6" s="4" t="n">
        <v>50</v>
      </c>
      <c r="C6" s="3" t="inlineStr">
        <is>
          <t>kN</t>
        </is>
      </c>
      <c r="D6" s="3" t="n">
        <v>1</v>
      </c>
      <c r="H6" t="n">
        <v>1</v>
      </c>
      <c r="I6" t="inlineStr">
        <is>
          <t>Harmonic - Undamped Resonant</t>
        </is>
      </c>
      <c r="J6" t="n">
        <v>1</v>
      </c>
      <c r="K6" t="inlineStr">
        <is>
          <t>BETA == 1</t>
        </is>
      </c>
    </row>
    <row r="7">
      <c r="A7" s="3" t="inlineStr">
        <is>
          <t>k</t>
        </is>
      </c>
      <c r="B7" s="5" t="n">
        <v>3500000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Damped NonRes</t>
        </is>
      </c>
      <c r="J7" t="n">
        <v>1</v>
      </c>
    </row>
    <row r="8">
      <c r="A8" s="3" t="inlineStr">
        <is>
          <t>m</t>
        </is>
      </c>
      <c r="B8" s="5" t="n">
        <v>350000</v>
      </c>
      <c r="C8" s="3" t="inlineStr">
        <is>
          <t>kg</t>
        </is>
      </c>
      <c r="D8" s="3" t="n">
        <v>1</v>
      </c>
      <c r="H8" t="n">
        <v>1</v>
      </c>
      <c r="I8" t="inlineStr">
        <is>
          <t>Harmonic - Damped Resonant</t>
        </is>
      </c>
      <c r="J8" t="n">
        <v>1</v>
      </c>
      <c r="K8" t="inlineStr">
        <is>
          <t>BETA == 1</t>
        </is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I9" t="inlineStr">
        <is>
          <t>Arbitrary Periodic Loading</t>
        </is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 ht="14.65" customHeight="1" s="21" thickBot="1">
      <c r="A12" s="11" t="inlineStr">
        <is>
          <t>t_i</t>
        </is>
      </c>
      <c r="B12" s="12" t="n">
        <v>1</v>
      </c>
      <c r="C12" s="11" t="inlineStr">
        <is>
          <t>seconds</t>
        </is>
      </c>
      <c r="D12" s="11" t="n">
        <v>1</v>
      </c>
      <c r="H12" t="n">
        <v>1</v>
      </c>
      <c r="J12" t="n">
        <v>1</v>
      </c>
    </row>
    <row r="13">
      <c r="A13" s="3" t="inlineStr">
        <is>
          <t>BETA</t>
        </is>
      </c>
      <c r="B13" s="4" t="n">
        <v>1</v>
      </c>
      <c r="C13" s="3" t="n"/>
      <c r="D13" s="3" t="n">
        <v>1</v>
      </c>
    </row>
    <row r="14">
      <c r="A14" s="3" t="inlineStr">
        <is>
          <t>A_i</t>
        </is>
      </c>
      <c r="B14" s="4" t="n"/>
      <c r="C14" s="3" t="inlineStr">
        <is>
          <t>mm</t>
        </is>
      </c>
      <c r="D14" s="3" t="n">
        <v>1</v>
      </c>
    </row>
    <row r="15">
      <c r="A15" s="3" t="inlineStr">
        <is>
          <t>B_i</t>
        </is>
      </c>
      <c r="B15" s="4" t="n"/>
      <c r="C15" s="3" t="inlineStr">
        <is>
          <t>mm</t>
        </is>
      </c>
      <c r="D15" s="3" t="n">
        <v>1</v>
      </c>
    </row>
    <row r="16">
      <c r="A16" s="3" t="inlineStr">
        <is>
          <t>C_i</t>
        </is>
      </c>
      <c r="B16" s="4" t="n"/>
      <c r="C16" s="3" t="inlineStr">
        <is>
          <t>mm</t>
        </is>
      </c>
      <c r="D16" s="3" t="n">
        <v>1</v>
      </c>
    </row>
    <row r="17">
      <c r="A17" s="3" t="inlineStr">
        <is>
          <t>u,c</t>
        </is>
      </c>
      <c r="B17" s="4" t="n"/>
      <c r="C17" s="3" t="inlineStr">
        <is>
          <t>mm</t>
        </is>
      </c>
      <c r="D17" s="3" t="n">
        <v>1</v>
      </c>
    </row>
    <row r="18">
      <c r="A18" s="3" t="inlineStr">
        <is>
          <t>u,p</t>
        </is>
      </c>
      <c r="B18" s="4" t="n"/>
      <c r="C18" s="3" t="inlineStr">
        <is>
          <t>mm</t>
        </is>
      </c>
      <c r="D18" s="3" t="n">
        <v>1</v>
      </c>
    </row>
    <row r="19">
      <c r="A19" s="3" t="inlineStr">
        <is>
          <t>u,t</t>
        </is>
      </c>
      <c r="B19" s="4" t="n"/>
      <c r="C19" s="3" t="inlineStr">
        <is>
          <t>mm</t>
        </is>
      </c>
      <c r="D19" s="3" t="n">
        <v>1</v>
      </c>
    </row>
    <row r="20">
      <c r="A20" s="3" t="inlineStr">
        <is>
          <t>R,d</t>
        </is>
      </c>
      <c r="B20" s="4" t="n"/>
      <c r="C20" s="3" t="n"/>
      <c r="D20" s="3" t="n">
        <v>1</v>
      </c>
    </row>
    <row r="21">
      <c r="A21" s="3" t="inlineStr">
        <is>
          <t>u,STMax</t>
        </is>
      </c>
      <c r="B21" s="4" t="n"/>
      <c r="C21" s="3" t="inlineStr">
        <is>
          <t>mm</t>
        </is>
      </c>
      <c r="D21" s="3" t="n">
        <v>1</v>
      </c>
    </row>
    <row r="22" ht="14.65" customHeight="1" s="21" thickBot="1">
      <c r="A22" s="11" t="inlineStr">
        <is>
          <t>u,Max</t>
        </is>
      </c>
      <c r="B22" s="12" t="n"/>
      <c r="C22" s="11" t="inlineStr">
        <is>
          <t>mm</t>
        </is>
      </c>
      <c r="D22" s="11" t="n">
        <v>1</v>
      </c>
    </row>
    <row r="23">
      <c r="A23" s="9" t="inlineStr">
        <is>
          <t>w,D</t>
        </is>
      </c>
      <c r="B23" s="10" t="n"/>
      <c r="C23" s="9" t="inlineStr">
        <is>
          <t>rad/s</t>
        </is>
      </c>
      <c r="D23" s="9" t="n">
        <v>1</v>
      </c>
    </row>
    <row r="24">
      <c r="A24" s="3" t="inlineStr">
        <is>
          <t>T,D</t>
        </is>
      </c>
      <c r="B24" s="4" t="n"/>
      <c r="C24" s="3" t="inlineStr">
        <is>
          <t>s</t>
        </is>
      </c>
      <c r="D24" s="3" t="n">
        <v>1</v>
      </c>
    </row>
    <row r="25">
      <c r="A25" s="3" t="inlineStr">
        <is>
          <t>f,D</t>
        </is>
      </c>
      <c r="B25" s="4" t="n"/>
      <c r="C25" s="3" t="inlineStr">
        <is>
          <t xml:space="preserve"> /s</t>
        </is>
      </c>
      <c r="D25" s="3" t="n">
        <v>1</v>
      </c>
    </row>
    <row r="26">
      <c r="A26" s="3" t="inlineStr">
        <is>
          <t>c_i</t>
        </is>
      </c>
      <c r="B26" s="4" t="n">
        <v>325</v>
      </c>
      <c r="C26" s="3" t="inlineStr">
        <is>
          <t>kN*s/m</t>
        </is>
      </c>
      <c r="D26" s="3" t="n">
        <v>1</v>
      </c>
    </row>
    <row r="27">
      <c r="A27" s="3" t="inlineStr">
        <is>
          <t>c,cr</t>
        </is>
      </c>
      <c r="B27" s="4" t="n"/>
      <c r="C27" s="3" t="inlineStr">
        <is>
          <t>kN*s/m</t>
        </is>
      </c>
      <c r="D27" s="3" t="n">
        <v>1</v>
      </c>
    </row>
    <row r="28" ht="14.65" customHeight="1" s="21" thickBot="1">
      <c r="A28" s="11" t="inlineStr">
        <is>
          <t>z</t>
        </is>
      </c>
      <c r="B28" s="12" t="n"/>
      <c r="C28" s="11" t="n"/>
      <c r="D28" s="11" t="n">
        <v>1</v>
      </c>
    </row>
    <row r="29">
      <c r="A29" s="9" t="inlineStr">
        <is>
          <t>w,p</t>
        </is>
      </c>
      <c r="B29" s="10" t="n"/>
      <c r="C29" s="9" t="inlineStr">
        <is>
          <t>rad/s</t>
        </is>
      </c>
      <c r="D29" s="9" t="n">
        <v>1</v>
      </c>
    </row>
    <row r="30">
      <c r="A30" s="3" t="inlineStr">
        <is>
          <t>T,p</t>
        </is>
      </c>
      <c r="B30" s="4" t="n">
        <v>1.6</v>
      </c>
      <c r="C30" s="3" t="inlineStr">
        <is>
          <t>seconds</t>
        </is>
      </c>
      <c r="D30" s="3" t="n">
        <v>1</v>
      </c>
    </row>
    <row r="31">
      <c r="A31" s="3" t="inlineStr">
        <is>
          <t>f,p</t>
        </is>
      </c>
      <c r="B31" s="4" t="n"/>
      <c r="C31" s="3" t="inlineStr">
        <is>
          <t xml:space="preserve"> /s</t>
        </is>
      </c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>
        <v>1</v>
      </c>
    </row>
    <row r="40">
      <c r="A40" s="3" t="n"/>
      <c r="B40" s="4" t="n"/>
      <c r="C40" s="3" t="n"/>
      <c r="D40" s="3" t="n">
        <v>1</v>
      </c>
    </row>
    <row r="41">
      <c r="A41" s="3" t="n"/>
      <c r="B41" s="4" t="n"/>
      <c r="C41" s="3" t="n"/>
      <c r="D41" s="3" t="n">
        <v>1</v>
      </c>
    </row>
    <row r="42">
      <c r="A42" s="3" t="n"/>
      <c r="B42" s="4" t="n"/>
      <c r="C42" s="3" t="n"/>
      <c r="D42" s="3" t="n">
        <v>1</v>
      </c>
    </row>
    <row r="43">
      <c r="A43" s="3" t="n"/>
      <c r="B43" s="4" t="n"/>
      <c r="C43" s="3" t="n"/>
      <c r="D43" s="3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4" t="n"/>
      <c r="C50" s="3" t="n"/>
      <c r="D50" s="3" t="n">
        <v>1</v>
      </c>
    </row>
    <row r="51">
      <c r="A51" s="3" t="n"/>
      <c r="B51" s="4" t="n"/>
      <c r="C51" s="3" t="n"/>
      <c r="D51" s="3" t="n">
        <v>1</v>
      </c>
    </row>
    <row r="52">
      <c r="A52" s="3" t="n"/>
      <c r="B52" s="4" t="n"/>
      <c r="C52" s="3" t="n"/>
      <c r="D52" s="3" t="n">
        <v>1</v>
      </c>
    </row>
    <row r="53">
      <c r="A53" s="3" t="n"/>
      <c r="B53" s="4" t="n"/>
      <c r="C53" s="3" t="n"/>
      <c r="D53" s="3" t="n">
        <v>1</v>
      </c>
    </row>
    <row r="54">
      <c r="A54" s="3" t="n"/>
      <c r="B54" s="4" t="n"/>
      <c r="C54" s="3" t="n"/>
      <c r="D54" s="3" t="n">
        <v>1</v>
      </c>
    </row>
    <row r="55">
      <c r="A55" s="3" t="n"/>
      <c r="B55" s="4" t="n"/>
      <c r="C55" s="3" t="n"/>
      <c r="D55" s="3" t="n">
        <v>1</v>
      </c>
    </row>
    <row r="56">
      <c r="A56" s="3" t="n"/>
      <c r="B56" s="4" t="n"/>
      <c r="C56" s="3" t="n"/>
      <c r="D56" s="3" t="n">
        <v>1</v>
      </c>
    </row>
    <row r="57">
      <c r="A57" s="3" t="n"/>
      <c r="B57" s="4" t="n"/>
      <c r="C57" s="3" t="n"/>
      <c r="D57" s="3" t="n">
        <v>1</v>
      </c>
    </row>
    <row r="58">
      <c r="A58" s="3" t="n"/>
      <c r="B58" s="4" t="n"/>
      <c r="C58" s="3" t="n"/>
      <c r="D58" s="3" t="n">
        <v>1</v>
      </c>
    </row>
    <row r="59">
      <c r="A59" s="3" t="n"/>
      <c r="B59" s="4" t="n"/>
      <c r="C59" s="3" t="n"/>
      <c r="D59" s="3" t="n">
        <v>1</v>
      </c>
    </row>
    <row r="60">
      <c r="A60" s="3" t="n"/>
      <c r="B60" s="4" t="n"/>
      <c r="C60" s="3" t="n"/>
      <c r="D60" s="3" t="n">
        <v>1</v>
      </c>
    </row>
    <row r="61">
      <c r="A61" s="3" t="n"/>
      <c r="B61" s="4" t="n"/>
      <c r="C61" s="3" t="n"/>
      <c r="D61" s="3" t="n">
        <v>1</v>
      </c>
    </row>
    <row r="62">
      <c r="A62" s="3" t="n"/>
      <c r="B62" s="4" t="n"/>
      <c r="C62" s="3" t="n"/>
      <c r="D62" s="3" t="n">
        <v>1</v>
      </c>
    </row>
    <row r="63">
      <c r="A63" s="3" t="n"/>
      <c r="B63" s="4" t="n"/>
      <c r="C63" s="3" t="n"/>
      <c r="D63" s="3" t="n">
        <v>1</v>
      </c>
    </row>
    <row r="64">
      <c r="A64" s="3" t="n"/>
      <c r="B64" s="4" t="n"/>
      <c r="C64" s="3" t="n"/>
      <c r="D64" s="3" t="n">
        <v>1</v>
      </c>
    </row>
    <row r="65">
      <c r="A65" s="3" t="n"/>
      <c r="B65" s="4" t="n"/>
      <c r="C65" s="3" t="n"/>
      <c r="D65" s="3" t="n">
        <v>1</v>
      </c>
    </row>
    <row r="66">
      <c r="A66" s="3" t="n"/>
      <c r="B66" s="4" t="n"/>
      <c r="C66" s="3" t="n"/>
      <c r="D66" s="3" t="n">
        <v>1</v>
      </c>
    </row>
    <row r="67">
      <c r="A67" s="3" t="n"/>
      <c r="B67" s="4" t="n"/>
      <c r="C67" s="3" t="n"/>
      <c r="D67" s="3" t="n">
        <v>1</v>
      </c>
    </row>
    <row r="68">
      <c r="A68" s="3" t="n"/>
      <c r="B68" s="4" t="n"/>
      <c r="C68" s="3" t="n"/>
      <c r="D68" s="3" t="n">
        <v>1</v>
      </c>
    </row>
    <row r="69">
      <c r="A69" s="3" t="n"/>
      <c r="B69" s="3" t="n"/>
      <c r="C69" s="3" t="n"/>
      <c r="D69" s="3" t="n">
        <v>1</v>
      </c>
    </row>
    <row r="70">
      <c r="A70" s="3" t="n"/>
      <c r="B70" s="3" t="n"/>
      <c r="C70" s="3" t="n"/>
      <c r="D70" s="3" t="n">
        <v>1</v>
      </c>
    </row>
    <row r="71">
      <c r="A71" s="3" t="n"/>
      <c r="B71" s="3" t="n"/>
      <c r="C71" s="3" t="n"/>
      <c r="D71" s="3" t="n">
        <v>1</v>
      </c>
    </row>
    <row r="72">
      <c r="A72" s="3" t="n"/>
      <c r="B72" s="3" t="n"/>
      <c r="C72" s="3" t="n"/>
      <c r="D72" s="3" t="n">
        <v>1</v>
      </c>
    </row>
    <row r="73">
      <c r="A73" s="3" t="n"/>
      <c r="B73" s="3" t="n"/>
      <c r="C73" s="3" t="n"/>
      <c r="D73" s="3" t="n">
        <v>1</v>
      </c>
    </row>
    <row r="74">
      <c r="A74" s="3" t="n"/>
      <c r="B74" s="3" t="n"/>
      <c r="C74" s="3" t="n"/>
      <c r="D74" s="3" t="n">
        <v>1</v>
      </c>
    </row>
    <row r="75">
      <c r="A75" s="3" t="n"/>
      <c r="B75" s="3" t="n"/>
      <c r="C75" s="3" t="n"/>
      <c r="D75" s="3" t="n">
        <v>1</v>
      </c>
    </row>
    <row r="76">
      <c r="A76" s="3" t="n"/>
      <c r="B76" s="3" t="n"/>
      <c r="C76" s="3" t="n"/>
      <c r="D76" s="3" t="n">
        <v>1</v>
      </c>
    </row>
    <row r="77">
      <c r="A77" s="3" t="n"/>
      <c r="B77" s="3" t="n"/>
      <c r="C77" s="3" t="n"/>
      <c r="D77" s="3" t="n">
        <v>1</v>
      </c>
    </row>
    <row r="78">
      <c r="A78" s="3" t="n"/>
      <c r="B78" s="3" t="n"/>
      <c r="C78" s="3" t="n"/>
      <c r="D78" s="3" t="n">
        <v>1</v>
      </c>
    </row>
    <row r="79">
      <c r="A79" s="3" t="n"/>
      <c r="B79" s="3" t="n"/>
      <c r="C79" s="3" t="n"/>
      <c r="D79" s="3" t="n">
        <v>1</v>
      </c>
    </row>
    <row r="80">
      <c r="A80" s="3" t="n"/>
      <c r="B80" s="3" t="n"/>
      <c r="C80" s="3" t="n"/>
      <c r="D80" s="3" t="n">
        <v>1</v>
      </c>
    </row>
    <row r="81">
      <c r="A81" s="3" t="n"/>
      <c r="B81" s="3" t="n"/>
      <c r="C81" s="3" t="n"/>
      <c r="D81" s="3" t="n">
        <v>1</v>
      </c>
    </row>
    <row r="82">
      <c r="A82" s="3" t="n"/>
      <c r="B82" s="3" t="n"/>
      <c r="C82" s="3" t="n"/>
      <c r="D82" s="3" t="n">
        <v>1</v>
      </c>
    </row>
    <row r="83">
      <c r="A83" s="3" t="n"/>
      <c r="B83" s="3" t="n"/>
      <c r="C83" s="3" t="n"/>
      <c r="D83" s="3" t="n">
        <v>1</v>
      </c>
    </row>
    <row r="84">
      <c r="A84" s="3" t="n"/>
      <c r="B84" s="3" t="n"/>
      <c r="C84" s="3" t="n"/>
      <c r="D84" s="3" t="n">
        <v>1</v>
      </c>
    </row>
    <row r="85">
      <c r="A85" s="3" t="n"/>
      <c r="B85" s="3" t="n"/>
      <c r="C85" s="3" t="n"/>
      <c r="D85" s="3" t="n">
        <v>1</v>
      </c>
    </row>
    <row r="86">
      <c r="A86" s="3" t="n"/>
      <c r="B86" s="3" t="n"/>
      <c r="C86" s="3" t="n"/>
      <c r="D86" s="3" t="n">
        <v>1</v>
      </c>
    </row>
    <row r="87">
      <c r="A87" s="3" t="n"/>
      <c r="B87" s="3" t="n"/>
      <c r="C87" s="3" t="n"/>
      <c r="D87" s="3" t="n">
        <v>1</v>
      </c>
    </row>
    <row r="88">
      <c r="A88" s="3" t="n"/>
      <c r="B88" s="3" t="n"/>
      <c r="C88" s="3" t="n"/>
      <c r="D88" s="3" t="n">
        <v>1</v>
      </c>
    </row>
    <row r="89">
      <c r="A89" s="3" t="n"/>
      <c r="B89" s="3" t="n"/>
      <c r="C89" s="3" t="n"/>
      <c r="D89" s="3" t="n">
        <v>1</v>
      </c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  <row r="111">
      <c r="A111" s="3" t="n"/>
      <c r="B111" s="3" t="n"/>
      <c r="C111" s="3" t="n"/>
      <c r="D111" s="3" t="n"/>
    </row>
    <row r="112">
      <c r="A112" s="3" t="n"/>
      <c r="B112" s="3" t="n"/>
      <c r="C112" s="3" t="n"/>
      <c r="D112" s="3" t="n"/>
    </row>
    <row r="113">
      <c r="A113" s="3" t="n"/>
      <c r="B113" s="3" t="n"/>
      <c r="C113" s="3" t="n"/>
      <c r="D113" s="3" t="n"/>
    </row>
    <row r="114">
      <c r="A114" s="3" t="n"/>
      <c r="B114" s="3" t="n"/>
      <c r="C114" s="3" t="n"/>
      <c r="D114" s="3" t="n"/>
    </row>
    <row r="115">
      <c r="A115" s="3" t="n"/>
      <c r="B115" s="3" t="n"/>
      <c r="C115" s="3" t="n"/>
      <c r="D115" s="3" t="n"/>
    </row>
    <row r="116">
      <c r="A116" s="3" t="n"/>
      <c r="B116" s="3" t="n"/>
      <c r="C116" s="3" t="n"/>
      <c r="D116" s="3" t="n"/>
    </row>
    <row r="117">
      <c r="A117" s="3" t="n"/>
      <c r="B117" s="3" t="n"/>
      <c r="C117" s="3" t="n"/>
      <c r="D117" s="3" t="n"/>
    </row>
    <row r="118">
      <c r="A118" s="3" t="n"/>
      <c r="B118" s="3" t="n"/>
      <c r="C118" s="3" t="n"/>
      <c r="D118" s="3" t="n"/>
    </row>
    <row r="119">
      <c r="A119" s="3" t="n"/>
      <c r="B119" s="3" t="n"/>
      <c r="C119" s="3" t="n"/>
      <c r="D119" s="3" t="n"/>
    </row>
    <row r="120">
      <c r="A120" s="3" t="n"/>
      <c r="B120" s="3" t="n"/>
      <c r="C120" s="3" t="n"/>
      <c r="D120" s="3" t="n"/>
    </row>
    <row r="121">
      <c r="A121" s="3" t="n"/>
      <c r="B121" s="3" t="n"/>
      <c r="C121" s="3" t="n"/>
      <c r="D121" s="3" t="n"/>
    </row>
    <row r="122">
      <c r="A122" s="3" t="n"/>
      <c r="B122" s="3" t="n"/>
      <c r="C122" s="3" t="n"/>
      <c r="D122" s="3" t="n"/>
    </row>
    <row r="123">
      <c r="A123" s="3" t="n"/>
      <c r="B123" s="3" t="n"/>
      <c r="C123" s="3" t="n"/>
      <c r="D123" s="3" t="n"/>
    </row>
    <row r="124">
      <c r="A124" s="3" t="n"/>
      <c r="B124" s="3" t="n"/>
      <c r="C124" s="3" t="n"/>
      <c r="D124" s="3" t="n"/>
    </row>
    <row r="125">
      <c r="A125" s="3" t="n"/>
      <c r="B125" s="3" t="n"/>
      <c r="C125" s="3" t="n"/>
      <c r="D125" s="3" t="n"/>
    </row>
    <row r="126">
      <c r="A126" s="3" t="n"/>
      <c r="B126" s="3" t="n"/>
      <c r="C126" s="3" t="n"/>
      <c r="D126" s="3" t="n"/>
    </row>
    <row r="127">
      <c r="A127" s="3" t="n"/>
      <c r="B127" s="3" t="n"/>
      <c r="C127" s="3" t="n"/>
      <c r="D127" s="3" t="n"/>
    </row>
    <row r="128">
      <c r="A128" s="3" t="n"/>
      <c r="B128" s="3" t="n"/>
      <c r="C128" s="3" t="n"/>
      <c r="D128" s="3" t="n"/>
    </row>
    <row r="129">
      <c r="A129" s="3" t="n"/>
      <c r="B129" s="3" t="n"/>
      <c r="C129" s="3" t="n"/>
      <c r="D129" s="3" t="n"/>
    </row>
  </sheetData>
  <mergeCells count="1">
    <mergeCell ref="B1:D1"/>
  </mergeCells>
  <conditionalFormatting sqref="B4:B5 B9:B18 B20:B169">
    <cfRule type="expression" priority="2" dxfId="0">
      <formula>$E4="Solved"</formula>
    </cfRule>
  </conditionalFormatting>
  <conditionalFormatting sqref="B6:B8">
    <cfRule type="expression" priority="1" dxfId="0">
      <formula>$E6="Solved"</formula>
    </cfRule>
  </conditionalFormatting>
  <conditionalFormatting sqref="B19">
    <cfRule type="expression" priority="8" dxfId="0">
      <formula>#REF!="Solved"</formula>
    </cfRule>
  </conditionalFormatting>
  <dataValidations count="1">
    <dataValidation sqref="B1:D1" showErrorMessage="1" showInputMessage="1" allowBlank="0" type="list">
      <formula1>$I$4:$I$9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0"/>
  <sheetViews>
    <sheetView topLeftCell="A16" zoomScale="130" zoomScaleNormal="130" workbookViewId="0">
      <selection activeCell="F18" sqref="F18"/>
    </sheetView>
  </sheetViews>
  <sheetFormatPr baseColWidth="8" defaultRowHeight="14.25"/>
  <cols>
    <col width="9.06640625" customWidth="1" style="21" min="1" max="1"/>
    <col width="12.1328125" bestFit="1" customWidth="1" style="21" min="2" max="2"/>
    <col width="9.06640625" customWidth="1" style="21" min="3" max="7"/>
    <col hidden="1" width="13" customWidth="1" style="21" min="8" max="8"/>
    <col width="27.06640625" customWidth="1" style="21" min="9" max="9"/>
    <col hidden="1" width="13" customWidth="1" style="21" min="10" max="10"/>
    <col width="9.06640625" customWidth="1" style="21" min="11" max="19"/>
    <col width="9.06640625" customWidth="1" style="21" min="20" max="16384"/>
  </cols>
  <sheetData>
    <row r="1" ht="15.75" customHeight="1" s="21">
      <c r="A1" t="inlineStr">
        <is>
          <t>Qn Type</t>
        </is>
      </c>
      <c r="B1" s="20" t="inlineStr">
        <is>
          <t>Arbitrary Periodic Loading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10</v>
      </c>
      <c r="C5" s="3" t="inlineStr">
        <is>
          <t>mm/s</t>
        </is>
      </c>
      <c r="D5" s="3" t="n">
        <v>1</v>
      </c>
      <c r="H5" t="n">
        <v>1</v>
      </c>
      <c r="I5" t="inlineStr">
        <is>
          <t>Harmonic - Undamped NonRes</t>
        </is>
      </c>
      <c r="J5" t="n">
        <v>1</v>
      </c>
    </row>
    <row r="6">
      <c r="A6" s="3" t="inlineStr">
        <is>
          <t>P,Max</t>
        </is>
      </c>
      <c r="B6" s="4" t="n">
        <v>50</v>
      </c>
      <c r="C6" s="3" t="inlineStr">
        <is>
          <t>kN</t>
        </is>
      </c>
      <c r="D6" s="3" t="n">
        <v>1</v>
      </c>
      <c r="H6" t="n">
        <v>1</v>
      </c>
      <c r="I6" t="inlineStr">
        <is>
          <t>Harmonic - Undamped Resonant</t>
        </is>
      </c>
      <c r="J6" t="n">
        <v>1</v>
      </c>
      <c r="K6" t="inlineStr">
        <is>
          <t>BETA == 1</t>
        </is>
      </c>
    </row>
    <row r="7">
      <c r="A7" s="3" t="inlineStr">
        <is>
          <t>k</t>
        </is>
      </c>
      <c r="B7" s="5" t="n">
        <v>3500000</v>
      </c>
      <c r="C7" s="3" t="inlineStr">
        <is>
          <t>N/m</t>
        </is>
      </c>
      <c r="D7" s="3" t="n">
        <v>1</v>
      </c>
      <c r="H7" t="n">
        <v>1</v>
      </c>
      <c r="I7" t="inlineStr">
        <is>
          <t>Harmonic - Damped NonRes</t>
        </is>
      </c>
      <c r="J7" t="n">
        <v>1</v>
      </c>
    </row>
    <row r="8">
      <c r="A8" s="3" t="inlineStr">
        <is>
          <t>m</t>
        </is>
      </c>
      <c r="B8" s="5" t="n">
        <v>350000</v>
      </c>
      <c r="C8" s="3" t="inlineStr">
        <is>
          <t>kg</t>
        </is>
      </c>
      <c r="D8" s="3" t="n">
        <v>1</v>
      </c>
      <c r="H8" t="n">
        <v>1</v>
      </c>
      <c r="I8" t="inlineStr">
        <is>
          <t>Harmonic - Damped Resonant</t>
        </is>
      </c>
      <c r="J8" t="n">
        <v>1</v>
      </c>
      <c r="K8" t="inlineStr">
        <is>
          <t>BETA == 1</t>
        </is>
      </c>
    </row>
    <row r="9">
      <c r="A9" s="3" t="inlineStr">
        <is>
          <t>w,n</t>
        </is>
      </c>
      <c r="B9" s="4" t="n"/>
      <c r="C9" s="3" t="inlineStr">
        <is>
          <t>rad/s</t>
        </is>
      </c>
      <c r="D9" s="3" t="n">
        <v>1</v>
      </c>
      <c r="H9" t="n">
        <v>1</v>
      </c>
      <c r="I9" t="inlineStr">
        <is>
          <t>Arbitrary Periodic Loading</t>
        </is>
      </c>
      <c r="J9" t="n">
        <v>1</v>
      </c>
    </row>
    <row r="10">
      <c r="A10" s="3" t="inlineStr">
        <is>
          <t>T,n</t>
        </is>
      </c>
      <c r="B10" s="4" t="n"/>
      <c r="C10" s="3" t="inlineStr">
        <is>
          <t>seconds</t>
        </is>
      </c>
      <c r="D10" s="3" t="n">
        <v>1</v>
      </c>
      <c r="H10" t="n">
        <v>1</v>
      </c>
      <c r="J10" t="n">
        <v>1</v>
      </c>
    </row>
    <row r="11">
      <c r="A11" s="3" t="inlineStr">
        <is>
          <t>f,n</t>
        </is>
      </c>
      <c r="B11" s="4" t="n"/>
      <c r="C11" s="3" t="inlineStr">
        <is>
          <t xml:space="preserve"> /s</t>
        </is>
      </c>
      <c r="D11" s="3" t="n">
        <v>1</v>
      </c>
      <c r="H11" t="n">
        <v>1</v>
      </c>
      <c r="J11" t="n">
        <v>1</v>
      </c>
    </row>
    <row r="12" ht="14.65" customHeight="1" s="21" thickBot="1">
      <c r="A12" s="11" t="inlineStr">
        <is>
          <t>t_i</t>
        </is>
      </c>
      <c r="B12" s="12" t="n">
        <v>1</v>
      </c>
      <c r="C12" s="11" t="inlineStr">
        <is>
          <t>seconds</t>
        </is>
      </c>
      <c r="D12" s="11" t="n">
        <v>1</v>
      </c>
      <c r="H12" t="n">
        <v>1</v>
      </c>
      <c r="J12" t="n">
        <v>1</v>
      </c>
    </row>
    <row r="13" ht="14.65" customHeight="1" s="21">
      <c r="A13" s="15" t="inlineStr">
        <is>
          <t>a,0</t>
        </is>
      </c>
      <c r="B13" s="16" t="n">
        <v>0</v>
      </c>
      <c r="C13" s="15" t="inlineStr">
        <is>
          <t>kN</t>
        </is>
      </c>
      <c r="D13" s="15" t="n">
        <v>1</v>
      </c>
    </row>
    <row r="14" ht="14.65" customHeight="1" s="21">
      <c r="A14" s="15" t="inlineStr">
        <is>
          <t>n1</t>
        </is>
      </c>
      <c r="B14" s="16" t="n">
        <v>1</v>
      </c>
      <c r="C14" s="15" t="n"/>
      <c r="D14" s="15" t="n">
        <v>1</v>
      </c>
    </row>
    <row r="15" ht="14.65" customHeight="1" s="21">
      <c r="A15" s="15" t="inlineStr">
        <is>
          <t>n2</t>
        </is>
      </c>
      <c r="B15" s="16" t="n">
        <v>3</v>
      </c>
      <c r="C15" s="15" t="n"/>
      <c r="D15" s="15" t="n">
        <v>1</v>
      </c>
    </row>
    <row r="16" ht="14.65" customHeight="1" s="21">
      <c r="A16" s="15" t="inlineStr">
        <is>
          <t>n3</t>
        </is>
      </c>
      <c r="B16" s="16" t="n">
        <v>5</v>
      </c>
      <c r="C16" s="15" t="n"/>
      <c r="D16" s="15" t="n">
        <v>1</v>
      </c>
    </row>
    <row r="17" ht="14.65" customHeight="1" s="21">
      <c r="A17" s="15" t="inlineStr">
        <is>
          <t>BETA1</t>
        </is>
      </c>
      <c r="B17" s="17" t="n"/>
      <c r="C17" s="15" t="n"/>
      <c r="D17" s="15" t="n">
        <v>1</v>
      </c>
    </row>
    <row r="18" ht="14.65" customHeight="1" s="21">
      <c r="A18" s="15" t="inlineStr">
        <is>
          <t>BETA2</t>
        </is>
      </c>
      <c r="B18" s="17" t="n"/>
      <c r="C18" s="15" t="n"/>
      <c r="D18" s="15" t="n">
        <v>1</v>
      </c>
    </row>
    <row r="19" ht="14.65" customHeight="1" s="21">
      <c r="A19" s="15" t="inlineStr">
        <is>
          <t>BETA3</t>
        </is>
      </c>
      <c r="B19" s="17" t="n"/>
      <c r="C19" s="15" t="n"/>
      <c r="D19" s="15" t="n">
        <v>1</v>
      </c>
    </row>
    <row r="20" ht="14.65" customHeight="1" s="21">
      <c r="A20" s="15" t="inlineStr">
        <is>
          <t>a1</t>
        </is>
      </c>
      <c r="B20" s="17" t="n"/>
      <c r="C20" s="15" t="n"/>
      <c r="D20" s="15" t="n">
        <v>1</v>
      </c>
      <c r="E20" t="inlineStr">
        <is>
          <t>&lt;&lt;Have to type in formula in "Formulas.txt"</t>
        </is>
      </c>
    </row>
    <row r="21" ht="14.65" customHeight="1" s="21">
      <c r="A21" s="15" t="inlineStr">
        <is>
          <t>a2</t>
        </is>
      </c>
      <c r="B21" s="17" t="n"/>
      <c r="C21" s="15" t="n"/>
      <c r="D21" s="15" t="n">
        <v>1</v>
      </c>
      <c r="E21" t="inlineStr">
        <is>
          <t>&lt;&lt;Have to type in formula in "Formulas.txt"</t>
        </is>
      </c>
    </row>
    <row r="22" ht="14.65" customHeight="1" s="21">
      <c r="A22" s="15" t="inlineStr">
        <is>
          <t>a3</t>
        </is>
      </c>
      <c r="B22" s="17" t="n"/>
      <c r="C22" s="15" t="n"/>
      <c r="D22" s="15" t="n">
        <v>1</v>
      </c>
      <c r="E22" t="inlineStr">
        <is>
          <t>&lt;&lt;Have to type in formula in "Formulas.txt"</t>
        </is>
      </c>
    </row>
    <row r="23" ht="14.65" customHeight="1" s="21">
      <c r="A23" s="15" t="inlineStr">
        <is>
          <t>b1</t>
        </is>
      </c>
      <c r="B23" s="17" t="n"/>
      <c r="C23" s="15" t="n"/>
      <c r="D23" s="15" t="n">
        <v>1</v>
      </c>
      <c r="E23" t="inlineStr">
        <is>
          <t>&lt;&lt;Have to type in formula in "Formulas.txt"</t>
        </is>
      </c>
    </row>
    <row r="24" ht="14.65" customHeight="1" s="21">
      <c r="A24" s="15" t="inlineStr">
        <is>
          <t>b2</t>
        </is>
      </c>
      <c r="B24" s="17" t="n"/>
      <c r="C24" s="15" t="n"/>
      <c r="D24" s="15" t="n">
        <v>1</v>
      </c>
      <c r="E24" t="inlineStr">
        <is>
          <t>&lt;&lt;Have to type in formula in "Formulas.txt"</t>
        </is>
      </c>
    </row>
    <row r="25" ht="14.65" customHeight="1" s="21">
      <c r="A25" s="15" t="inlineStr">
        <is>
          <t>b3</t>
        </is>
      </c>
      <c r="B25" s="17" t="n"/>
      <c r="C25" s="15" t="n"/>
      <c r="D25" s="15" t="n">
        <v>1</v>
      </c>
      <c r="E25" t="inlineStr">
        <is>
          <t>&lt;&lt;Have to type in formula in "Formulas.txt"</t>
        </is>
      </c>
    </row>
    <row r="26" ht="14.65" customHeight="1" s="21">
      <c r="A26" s="15" t="inlineStr">
        <is>
          <t>ab_1</t>
        </is>
      </c>
      <c r="B26" s="17" t="n"/>
      <c r="C26" s="15" t="n"/>
      <c r="D26" s="15" t="n">
        <v>1</v>
      </c>
    </row>
    <row r="27" ht="14.65" customHeight="1" s="21">
      <c r="A27" s="15" t="inlineStr">
        <is>
          <t>ab_2</t>
        </is>
      </c>
      <c r="B27" s="17" t="n"/>
      <c r="C27" s="15" t="n"/>
      <c r="D27" s="15" t="n">
        <v>1</v>
      </c>
    </row>
    <row r="28" ht="14.65" customHeight="1" s="21" thickBot="1">
      <c r="A28" s="11" t="inlineStr">
        <is>
          <t>ab_3</t>
        </is>
      </c>
      <c r="B28" s="18" t="n"/>
      <c r="C28" s="11" t="n"/>
      <c r="D28" s="11" t="n">
        <v>1</v>
      </c>
    </row>
    <row r="29" ht="14.65" customHeight="1" s="21">
      <c r="A29" s="3" t="inlineStr">
        <is>
          <t>P,t</t>
        </is>
      </c>
      <c r="B29" s="4" t="n"/>
      <c r="C29" s="3" t="inlineStr">
        <is>
          <t>kN</t>
        </is>
      </c>
      <c r="D29" s="3" t="n">
        <v>1</v>
      </c>
    </row>
    <row r="30">
      <c r="A30" s="9" t="inlineStr">
        <is>
          <t>u,t</t>
        </is>
      </c>
      <c r="B30" s="10" t="n"/>
      <c r="C30" s="9" t="inlineStr">
        <is>
          <t>mm</t>
        </is>
      </c>
      <c r="D30" s="9" t="n">
        <v>1</v>
      </c>
    </row>
    <row r="31">
      <c r="A31" s="3" t="inlineStr">
        <is>
          <t>R,d</t>
        </is>
      </c>
      <c r="B31" s="4" t="n"/>
      <c r="C31" s="3" t="n"/>
      <c r="D31" s="3" t="n">
        <v>1</v>
      </c>
    </row>
    <row r="32">
      <c r="A32" s="3" t="inlineStr">
        <is>
          <t>u,STMax</t>
        </is>
      </c>
      <c r="B32" s="4" t="n"/>
      <c r="C32" s="3" t="inlineStr">
        <is>
          <t>mm</t>
        </is>
      </c>
      <c r="D32" s="3" t="n">
        <v>1</v>
      </c>
    </row>
    <row r="33" ht="14.65" customHeight="1" s="21" thickBot="1">
      <c r="A33" s="11" t="inlineStr">
        <is>
          <t>u,Max</t>
        </is>
      </c>
      <c r="B33" s="12" t="n"/>
      <c r="C33" s="11" t="inlineStr">
        <is>
          <t>mm</t>
        </is>
      </c>
      <c r="D33" s="11" t="n">
        <v>1</v>
      </c>
    </row>
    <row r="34">
      <c r="A34" s="9" t="inlineStr">
        <is>
          <t>w,D</t>
        </is>
      </c>
      <c r="B34" s="10" t="n"/>
      <c r="C34" s="9" t="inlineStr">
        <is>
          <t>rad/s</t>
        </is>
      </c>
      <c r="D34" s="9" t="n">
        <v>1</v>
      </c>
    </row>
    <row r="35">
      <c r="A35" s="3" t="inlineStr">
        <is>
          <t>T,D</t>
        </is>
      </c>
      <c r="B35" s="4" t="n"/>
      <c r="C35" s="3" t="inlineStr">
        <is>
          <t>s</t>
        </is>
      </c>
      <c r="D35" s="3" t="n">
        <v>1</v>
      </c>
    </row>
    <row r="36">
      <c r="A36" s="3" t="inlineStr">
        <is>
          <t>f,D</t>
        </is>
      </c>
      <c r="B36" s="4" t="n"/>
      <c r="C36" s="3" t="inlineStr">
        <is>
          <t xml:space="preserve"> /s</t>
        </is>
      </c>
      <c r="D36" s="3" t="n">
        <v>1</v>
      </c>
    </row>
    <row r="37">
      <c r="A37" s="3" t="inlineStr">
        <is>
          <t>c_i</t>
        </is>
      </c>
      <c r="B37" s="4" t="n">
        <v>325</v>
      </c>
      <c r="C37" s="3" t="inlineStr">
        <is>
          <t>kN*s/m</t>
        </is>
      </c>
      <c r="D37" s="3" t="n">
        <v>1</v>
      </c>
    </row>
    <row r="38">
      <c r="A38" s="3" t="inlineStr">
        <is>
          <t>c,cr</t>
        </is>
      </c>
      <c r="B38" s="4" t="n"/>
      <c r="C38" s="3" t="inlineStr">
        <is>
          <t>kN*s/m</t>
        </is>
      </c>
      <c r="D38" s="3" t="n">
        <v>1</v>
      </c>
    </row>
    <row r="39" ht="14.65" customHeight="1" s="21" thickBot="1">
      <c r="A39" s="11" t="inlineStr">
        <is>
          <t>z</t>
        </is>
      </c>
      <c r="B39" s="12" t="n"/>
      <c r="C39" s="11" t="n"/>
      <c r="D39" s="11" t="n">
        <v>1</v>
      </c>
    </row>
    <row r="40">
      <c r="A40" s="9" t="inlineStr">
        <is>
          <t>w,p</t>
        </is>
      </c>
      <c r="B40" s="10" t="n"/>
      <c r="C40" s="9" t="inlineStr">
        <is>
          <t>rad/s</t>
        </is>
      </c>
      <c r="D40" s="9" t="n">
        <v>1</v>
      </c>
    </row>
    <row r="41">
      <c r="A41" s="3" t="inlineStr">
        <is>
          <t>T,p</t>
        </is>
      </c>
      <c r="B41" s="4" t="n">
        <v>1.6</v>
      </c>
      <c r="C41" s="3" t="inlineStr">
        <is>
          <t>seconds</t>
        </is>
      </c>
      <c r="D41" s="3" t="n">
        <v>1</v>
      </c>
    </row>
    <row r="42" ht="14.65" customHeight="1" s="21" thickBot="1">
      <c r="A42" s="11" t="inlineStr">
        <is>
          <t>f,p</t>
        </is>
      </c>
      <c r="B42" s="12" t="n"/>
      <c r="C42" s="11" t="inlineStr">
        <is>
          <t xml:space="preserve"> /s</t>
        </is>
      </c>
      <c r="D42" s="11" t="n">
        <v>1</v>
      </c>
    </row>
    <row r="43">
      <c r="A43" s="9" t="n"/>
      <c r="B43" s="10" t="n"/>
      <c r="C43" s="9" t="n"/>
      <c r="D43" s="9" t="n">
        <v>1</v>
      </c>
    </row>
    <row r="44">
      <c r="A44" s="3" t="n"/>
      <c r="B44" s="4" t="n"/>
      <c r="C44" s="3" t="n"/>
      <c r="D44" s="3" t="n">
        <v>1</v>
      </c>
    </row>
    <row r="45">
      <c r="A45" s="3" t="n"/>
      <c r="B45" s="4" t="n"/>
      <c r="C45" s="3" t="n"/>
      <c r="D45" s="3" t="n">
        <v>1</v>
      </c>
    </row>
    <row r="46">
      <c r="A46" s="3" t="n"/>
      <c r="B46" s="4" t="n"/>
      <c r="C46" s="3" t="n"/>
      <c r="D46" s="3" t="n">
        <v>1</v>
      </c>
    </row>
    <row r="47">
      <c r="A47" s="3" t="n"/>
      <c r="B47" s="4" t="n"/>
      <c r="C47" s="3" t="n"/>
      <c r="D47" s="3" t="n">
        <v>1</v>
      </c>
    </row>
    <row r="48">
      <c r="A48" s="3" t="n"/>
      <c r="B48" s="4" t="n"/>
      <c r="C48" s="3" t="n"/>
      <c r="D48" s="3" t="n">
        <v>1</v>
      </c>
    </row>
    <row r="49">
      <c r="A49" s="3" t="n"/>
      <c r="B49" s="4" t="n"/>
      <c r="C49" s="3" t="n"/>
      <c r="D49" s="3" t="n">
        <v>1</v>
      </c>
    </row>
    <row r="50">
      <c r="A50" s="3" t="n"/>
      <c r="B50" s="4" t="n"/>
      <c r="C50" s="3" t="n"/>
      <c r="D50" s="3" t="n">
        <v>1</v>
      </c>
    </row>
    <row r="51">
      <c r="A51" s="3" t="n"/>
      <c r="B51" s="4" t="n"/>
      <c r="C51" s="3" t="n"/>
      <c r="D51" s="3" t="n">
        <v>1</v>
      </c>
    </row>
    <row r="52">
      <c r="A52" s="3" t="n"/>
      <c r="B52" s="4" t="n"/>
      <c r="C52" s="3" t="n"/>
      <c r="D52" s="3" t="n">
        <v>1</v>
      </c>
    </row>
    <row r="53">
      <c r="A53" s="3" t="n"/>
      <c r="B53" s="4" t="n"/>
      <c r="C53" s="3" t="n"/>
      <c r="D53" s="3" t="n">
        <v>1</v>
      </c>
    </row>
    <row r="54">
      <c r="A54" s="3" t="n"/>
      <c r="B54" s="4" t="n"/>
      <c r="C54" s="3" t="n"/>
      <c r="D54" s="3" t="n">
        <v>1</v>
      </c>
    </row>
    <row r="55">
      <c r="A55" s="3" t="n"/>
      <c r="B55" s="4" t="n"/>
      <c r="C55" s="3" t="n"/>
      <c r="D55" s="3" t="n">
        <v>1</v>
      </c>
    </row>
    <row r="56">
      <c r="A56" s="3" t="n"/>
      <c r="B56" s="4" t="n"/>
      <c r="C56" s="3" t="n"/>
      <c r="D56" s="3" t="n">
        <v>1</v>
      </c>
    </row>
    <row r="57">
      <c r="A57" s="3" t="n"/>
      <c r="B57" s="4" t="n"/>
      <c r="C57" s="3" t="n"/>
      <c r="D57" s="3" t="n">
        <v>1</v>
      </c>
    </row>
    <row r="58">
      <c r="A58" s="3" t="n"/>
      <c r="B58" s="4" t="n"/>
      <c r="C58" s="3" t="n"/>
      <c r="D58" s="3" t="n">
        <v>1</v>
      </c>
    </row>
    <row r="59">
      <c r="A59" s="3" t="n"/>
      <c r="B59" s="4" t="n"/>
      <c r="C59" s="3" t="n"/>
      <c r="D59" s="3" t="n">
        <v>1</v>
      </c>
    </row>
    <row r="60">
      <c r="A60" s="3" t="n"/>
      <c r="B60" s="4" t="n"/>
      <c r="C60" s="3" t="n"/>
      <c r="D60" s="3" t="n">
        <v>1</v>
      </c>
    </row>
    <row r="61">
      <c r="A61" s="3" t="n"/>
      <c r="B61" s="4" t="n"/>
      <c r="C61" s="3" t="n"/>
      <c r="D61" s="3" t="n">
        <v>1</v>
      </c>
    </row>
    <row r="62">
      <c r="A62" s="3" t="n"/>
      <c r="B62" s="4" t="n"/>
      <c r="C62" s="3" t="n"/>
      <c r="D62" s="3" t="n">
        <v>1</v>
      </c>
    </row>
    <row r="63">
      <c r="A63" s="3" t="n"/>
      <c r="B63" s="4" t="n"/>
      <c r="C63" s="3" t="n"/>
      <c r="D63" s="3" t="n">
        <v>1</v>
      </c>
    </row>
    <row r="64">
      <c r="A64" s="3" t="n"/>
      <c r="B64" s="4" t="n"/>
      <c r="C64" s="3" t="n"/>
      <c r="D64" s="3" t="n">
        <v>1</v>
      </c>
    </row>
    <row r="65">
      <c r="A65" s="3" t="n"/>
      <c r="B65" s="4" t="n"/>
      <c r="C65" s="3" t="n"/>
      <c r="D65" s="3" t="n">
        <v>1</v>
      </c>
    </row>
    <row r="66">
      <c r="A66" s="3" t="n"/>
      <c r="B66" s="4" t="n"/>
      <c r="C66" s="3" t="n"/>
      <c r="D66" s="3" t="n">
        <v>1</v>
      </c>
    </row>
    <row r="67">
      <c r="A67" s="3" t="n"/>
      <c r="B67" s="4" t="n"/>
      <c r="C67" s="3" t="n"/>
      <c r="D67" s="3" t="n">
        <v>1</v>
      </c>
    </row>
    <row r="68">
      <c r="A68" s="3" t="n"/>
      <c r="B68" s="4" t="n"/>
      <c r="C68" s="3" t="n"/>
      <c r="D68" s="3" t="n">
        <v>1</v>
      </c>
    </row>
    <row r="69">
      <c r="A69" s="3" t="n"/>
      <c r="B69" s="4" t="n"/>
      <c r="C69" s="3" t="n"/>
      <c r="D69" s="3" t="n">
        <v>1</v>
      </c>
    </row>
    <row r="70">
      <c r="A70" s="3" t="n"/>
      <c r="B70" s="4" t="n"/>
      <c r="C70" s="3" t="n"/>
      <c r="D70" s="3" t="n">
        <v>1</v>
      </c>
    </row>
    <row r="71">
      <c r="A71" s="3" t="n"/>
      <c r="B71" s="4" t="n"/>
      <c r="C71" s="3" t="n"/>
      <c r="D71" s="3" t="n">
        <v>1</v>
      </c>
    </row>
    <row r="72">
      <c r="A72" s="3" t="n"/>
      <c r="B72" s="4" t="n"/>
      <c r="C72" s="3" t="n"/>
      <c r="D72" s="3" t="n">
        <v>1</v>
      </c>
    </row>
    <row r="73">
      <c r="A73" s="3" t="n"/>
      <c r="B73" s="4" t="n"/>
      <c r="C73" s="3" t="n"/>
      <c r="D73" s="3" t="n">
        <v>1</v>
      </c>
    </row>
    <row r="74">
      <c r="A74" s="3" t="n"/>
      <c r="B74" s="4" t="n"/>
      <c r="C74" s="3" t="n"/>
      <c r="D74" s="3" t="n">
        <v>1</v>
      </c>
    </row>
    <row r="75">
      <c r="A75" s="3" t="n"/>
      <c r="B75" s="4" t="n"/>
      <c r="C75" s="3" t="n"/>
      <c r="D75" s="3" t="n">
        <v>1</v>
      </c>
    </row>
    <row r="76">
      <c r="A76" s="3" t="n"/>
      <c r="B76" s="4" t="n"/>
      <c r="C76" s="3" t="n"/>
      <c r="D76" s="3" t="n">
        <v>1</v>
      </c>
    </row>
    <row r="77">
      <c r="A77" s="3" t="n"/>
      <c r="B77" s="4" t="n"/>
      <c r="C77" s="3" t="n"/>
      <c r="D77" s="3" t="n">
        <v>1</v>
      </c>
    </row>
    <row r="78">
      <c r="A78" s="3" t="n"/>
      <c r="B78" s="4" t="n"/>
      <c r="C78" s="3" t="n"/>
      <c r="D78" s="3" t="n">
        <v>1</v>
      </c>
    </row>
    <row r="79">
      <c r="A79" s="3" t="n"/>
      <c r="B79" s="4" t="n"/>
      <c r="C79" s="3" t="n"/>
      <c r="D79" s="3" t="n">
        <v>1</v>
      </c>
    </row>
    <row r="80">
      <c r="A80" s="3" t="n"/>
      <c r="B80" s="3" t="n"/>
      <c r="C80" s="3" t="n"/>
      <c r="D80" s="3" t="n">
        <v>1</v>
      </c>
    </row>
    <row r="81">
      <c r="A81" s="3" t="n"/>
      <c r="B81" s="3" t="n"/>
      <c r="C81" s="3" t="n"/>
      <c r="D81" s="3" t="n">
        <v>1</v>
      </c>
    </row>
    <row r="82">
      <c r="A82" s="3" t="n"/>
      <c r="B82" s="3" t="n"/>
      <c r="C82" s="3" t="n"/>
      <c r="D82" s="3" t="n">
        <v>1</v>
      </c>
    </row>
    <row r="83">
      <c r="A83" s="3" t="n"/>
      <c r="B83" s="3" t="n"/>
      <c r="C83" s="3" t="n"/>
      <c r="D83" s="3" t="n">
        <v>1</v>
      </c>
    </row>
    <row r="84">
      <c r="A84" s="3" t="n"/>
      <c r="B84" s="3" t="n"/>
      <c r="C84" s="3" t="n"/>
      <c r="D84" s="3" t="n">
        <v>1</v>
      </c>
    </row>
    <row r="85">
      <c r="A85" s="3" t="n"/>
      <c r="B85" s="3" t="n"/>
      <c r="C85" s="3" t="n"/>
      <c r="D85" s="3" t="n">
        <v>1</v>
      </c>
    </row>
    <row r="86">
      <c r="A86" s="3" t="n"/>
      <c r="B86" s="3" t="n"/>
      <c r="C86" s="3" t="n"/>
      <c r="D86" s="3" t="n">
        <v>1</v>
      </c>
    </row>
    <row r="87">
      <c r="A87" s="3" t="n"/>
      <c r="B87" s="3" t="n"/>
      <c r="C87" s="3" t="n"/>
      <c r="D87" s="3" t="n">
        <v>1</v>
      </c>
    </row>
    <row r="88">
      <c r="A88" s="3" t="n"/>
      <c r="B88" s="3" t="n"/>
      <c r="C88" s="3" t="n"/>
      <c r="D88" s="3" t="n">
        <v>1</v>
      </c>
    </row>
    <row r="89">
      <c r="A89" s="3" t="n"/>
      <c r="B89" s="3" t="n"/>
      <c r="C89" s="3" t="n"/>
      <c r="D89" s="3" t="n">
        <v>1</v>
      </c>
    </row>
    <row r="90">
      <c r="A90" s="3" t="n"/>
      <c r="B90" s="3" t="n"/>
      <c r="C90" s="3" t="n"/>
      <c r="D90" s="3" t="n">
        <v>1</v>
      </c>
    </row>
    <row r="91">
      <c r="A91" s="3" t="n"/>
      <c r="B91" s="3" t="n"/>
      <c r="C91" s="3" t="n"/>
      <c r="D91" s="3" t="n">
        <v>1</v>
      </c>
    </row>
    <row r="92">
      <c r="A92" s="3" t="n"/>
      <c r="B92" s="3" t="n"/>
      <c r="C92" s="3" t="n"/>
      <c r="D92" s="3" t="n">
        <v>1</v>
      </c>
    </row>
    <row r="93">
      <c r="A93" s="3" t="n"/>
      <c r="B93" s="3" t="n"/>
      <c r="C93" s="3" t="n"/>
      <c r="D93" s="3" t="n">
        <v>1</v>
      </c>
    </row>
    <row r="94">
      <c r="A94" s="3" t="n"/>
      <c r="B94" s="3" t="n"/>
      <c r="C94" s="3" t="n"/>
      <c r="D94" s="3" t="n">
        <v>1</v>
      </c>
    </row>
    <row r="95">
      <c r="A95" s="3" t="n"/>
      <c r="B95" s="3" t="n"/>
      <c r="C95" s="3" t="n"/>
      <c r="D95" s="3" t="n">
        <v>1</v>
      </c>
    </row>
    <row r="96">
      <c r="A96" s="3" t="n"/>
      <c r="B96" s="3" t="n"/>
      <c r="C96" s="3" t="n"/>
      <c r="D96" s="3" t="n">
        <v>1</v>
      </c>
    </row>
    <row r="97">
      <c r="A97" s="3" t="n"/>
      <c r="B97" s="3" t="n"/>
      <c r="C97" s="3" t="n"/>
      <c r="D97" s="3" t="n">
        <v>1</v>
      </c>
    </row>
    <row r="98">
      <c r="A98" s="3" t="n"/>
      <c r="B98" s="3" t="n"/>
      <c r="C98" s="3" t="n"/>
      <c r="D98" s="3" t="n">
        <v>1</v>
      </c>
    </row>
    <row r="99">
      <c r="A99" s="3" t="n"/>
      <c r="B99" s="3" t="n"/>
      <c r="C99" s="3" t="n"/>
      <c r="D99" s="3" t="n">
        <v>1</v>
      </c>
    </row>
    <row r="100">
      <c r="A100" s="3" t="n"/>
      <c r="B100" s="3" t="n"/>
      <c r="C100" s="3" t="n"/>
      <c r="D100" s="3" t="n">
        <v>1</v>
      </c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  <row r="108">
      <c r="A108" s="3" t="n"/>
      <c r="B108" s="3" t="n"/>
      <c r="C108" s="3" t="n"/>
      <c r="D108" s="3" t="n"/>
    </row>
    <row r="109">
      <c r="A109" s="3" t="n"/>
      <c r="B109" s="3" t="n"/>
      <c r="C109" s="3" t="n"/>
      <c r="D109" s="3" t="n"/>
    </row>
    <row r="110">
      <c r="A110" s="3" t="n"/>
      <c r="B110" s="3" t="n"/>
      <c r="C110" s="3" t="n"/>
      <c r="D110" s="3" t="n"/>
    </row>
    <row r="111">
      <c r="A111" s="3" t="n"/>
      <c r="B111" s="3" t="n"/>
      <c r="C111" s="3" t="n"/>
      <c r="D111" s="3" t="n"/>
    </row>
    <row r="112">
      <c r="A112" s="3" t="n"/>
      <c r="B112" s="3" t="n"/>
      <c r="C112" s="3" t="n"/>
      <c r="D112" s="3" t="n"/>
    </row>
    <row r="113">
      <c r="A113" s="3" t="n"/>
      <c r="B113" s="3" t="n"/>
      <c r="C113" s="3" t="n"/>
      <c r="D113" s="3" t="n"/>
    </row>
    <row r="114">
      <c r="A114" s="3" t="n"/>
      <c r="B114" s="3" t="n"/>
      <c r="C114" s="3" t="n"/>
      <c r="D114" s="3" t="n"/>
    </row>
    <row r="115">
      <c r="A115" s="3" t="n"/>
      <c r="B115" s="3" t="n"/>
      <c r="C115" s="3" t="n"/>
      <c r="D115" s="3" t="n"/>
    </row>
    <row r="116">
      <c r="A116" s="3" t="n"/>
      <c r="B116" s="3" t="n"/>
      <c r="C116" s="3" t="n"/>
      <c r="D116" s="3" t="n"/>
    </row>
    <row r="117">
      <c r="A117" s="3" t="n"/>
      <c r="B117" s="3" t="n"/>
      <c r="C117" s="3" t="n"/>
      <c r="D117" s="3" t="n"/>
    </row>
    <row r="118">
      <c r="A118" s="3" t="n"/>
      <c r="B118" s="3" t="n"/>
      <c r="C118" s="3" t="n"/>
      <c r="D118" s="3" t="n"/>
    </row>
    <row r="119">
      <c r="A119" s="3" t="n"/>
      <c r="B119" s="3" t="n"/>
      <c r="C119" s="3" t="n"/>
      <c r="D119" s="3" t="n"/>
    </row>
    <row r="120">
      <c r="A120" s="3" t="n"/>
      <c r="B120" s="3" t="n"/>
      <c r="C120" s="3" t="n"/>
      <c r="D120" s="3" t="n"/>
    </row>
    <row r="121">
      <c r="A121" s="3" t="n"/>
      <c r="B121" s="3" t="n"/>
      <c r="C121" s="3" t="n"/>
      <c r="D121" s="3" t="n"/>
    </row>
    <row r="122">
      <c r="A122" s="3" t="n"/>
      <c r="B122" s="3" t="n"/>
      <c r="C122" s="3" t="n"/>
      <c r="D122" s="3" t="n"/>
    </row>
    <row r="123">
      <c r="A123" s="3" t="n"/>
      <c r="B123" s="3" t="n"/>
      <c r="C123" s="3" t="n"/>
      <c r="D123" s="3" t="n"/>
    </row>
    <row r="124">
      <c r="A124" s="3" t="n"/>
      <c r="B124" s="3" t="n"/>
      <c r="C124" s="3" t="n"/>
      <c r="D124" s="3" t="n"/>
    </row>
    <row r="125">
      <c r="A125" s="3" t="n"/>
      <c r="B125" s="3" t="n"/>
      <c r="C125" s="3" t="n"/>
      <c r="D125" s="3" t="n"/>
    </row>
    <row r="126">
      <c r="A126" s="3" t="n"/>
      <c r="B126" s="3" t="n"/>
      <c r="C126" s="3" t="n"/>
      <c r="D126" s="3" t="n"/>
    </row>
    <row r="127">
      <c r="A127" s="3" t="n"/>
      <c r="B127" s="3" t="n"/>
      <c r="C127" s="3" t="n"/>
      <c r="D127" s="3" t="n"/>
    </row>
    <row r="128">
      <c r="A128" s="3" t="n"/>
      <c r="B128" s="3" t="n"/>
      <c r="C128" s="3" t="n"/>
      <c r="D128" s="3" t="n"/>
    </row>
    <row r="129">
      <c r="A129" s="3" t="n"/>
      <c r="B129" s="3" t="n"/>
      <c r="C129" s="3" t="n"/>
      <c r="D129" s="3" t="n"/>
    </row>
    <row r="130">
      <c r="A130" s="3" t="n"/>
      <c r="B130" s="3" t="n"/>
      <c r="C130" s="3" t="n"/>
      <c r="D130" s="3" t="n"/>
    </row>
    <row r="131">
      <c r="A131" s="3" t="n"/>
      <c r="B131" s="3" t="n"/>
      <c r="C131" s="3" t="n"/>
      <c r="D131" s="3" t="n"/>
    </row>
    <row r="132">
      <c r="A132" s="3" t="n"/>
      <c r="B132" s="3" t="n"/>
      <c r="C132" s="3" t="n"/>
      <c r="D132" s="3" t="n"/>
    </row>
    <row r="133">
      <c r="A133" s="3" t="n"/>
      <c r="B133" s="3" t="n"/>
      <c r="C133" s="3" t="n"/>
      <c r="D133" s="3" t="n"/>
    </row>
    <row r="134">
      <c r="A134" s="3" t="n"/>
      <c r="B134" s="3" t="n"/>
      <c r="C134" s="3" t="n"/>
      <c r="D134" s="3" t="n"/>
    </row>
    <row r="135">
      <c r="A135" s="3" t="n"/>
      <c r="B135" s="3" t="n"/>
      <c r="C135" s="3" t="n"/>
      <c r="D135" s="3" t="n"/>
    </row>
    <row r="136">
      <c r="A136" s="3" t="n"/>
      <c r="B136" s="3" t="n"/>
      <c r="C136" s="3" t="n"/>
      <c r="D136" s="3" t="n"/>
    </row>
    <row r="137">
      <c r="A137" s="3" t="n"/>
      <c r="B137" s="3" t="n"/>
      <c r="C137" s="3" t="n"/>
      <c r="D137" s="3" t="n"/>
    </row>
    <row r="138">
      <c r="A138" s="3" t="n"/>
      <c r="B138" s="3" t="n"/>
      <c r="C138" s="3" t="n"/>
      <c r="D138" s="3" t="n"/>
    </row>
    <row r="139">
      <c r="A139" s="3" t="n"/>
      <c r="B139" s="3" t="n"/>
      <c r="C139" s="3" t="n"/>
      <c r="D139" s="3" t="n"/>
    </row>
    <row r="140">
      <c r="A140" s="3" t="n"/>
      <c r="B140" s="3" t="n"/>
      <c r="C140" s="3" t="n"/>
      <c r="D140" s="3" t="n"/>
    </row>
  </sheetData>
  <mergeCells count="1">
    <mergeCell ref="B1:D1"/>
  </mergeCells>
  <conditionalFormatting sqref="B4:B5 B31:B180 B9:B29">
    <cfRule type="expression" priority="2" dxfId="0">
      <formula>$E4="Solved"</formula>
    </cfRule>
  </conditionalFormatting>
  <conditionalFormatting sqref="B6:B8">
    <cfRule type="expression" priority="1" dxfId="0">
      <formula>$E6="Solved"</formula>
    </cfRule>
  </conditionalFormatting>
  <conditionalFormatting sqref="B30">
    <cfRule type="expression" priority="3" dxfId="0">
      <formula>#REF!="Solved"</formula>
    </cfRule>
  </conditionalFormatting>
  <dataValidations count="1">
    <dataValidation sqref="B1:D1" showErrorMessage="1" showInputMessage="1" allowBlank="0" type="list">
      <formula1>$I$4:$I$9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06"/>
  <sheetViews>
    <sheetView topLeftCell="A16" zoomScale="130" zoomScaleNormal="130" workbookViewId="0">
      <selection activeCell="H38" sqref="H38"/>
    </sheetView>
  </sheetViews>
  <sheetFormatPr baseColWidth="8" defaultRowHeight="14.25"/>
  <cols>
    <col width="9.06640625" customWidth="1" style="21" min="1" max="1"/>
    <col width="13.796875" bestFit="1" customWidth="1" style="21" min="2" max="2"/>
    <col width="9.06640625" customWidth="1" style="21" min="3" max="8"/>
    <col width="27.06640625" customWidth="1" style="21" min="9" max="9"/>
    <col hidden="1" width="9.06640625" customWidth="1" style="21" min="10" max="10"/>
    <col width="9.06640625" customWidth="1" style="21" min="11" max="15"/>
    <col width="9.06640625" customWidth="1" style="21" min="16" max="16384"/>
  </cols>
  <sheetData>
    <row r="1" ht="15.75" customHeight="1" s="21">
      <c r="A1" t="inlineStr">
        <is>
          <t>Qn Type</t>
        </is>
      </c>
      <c r="B1" s="20" t="inlineStr">
        <is>
          <t>Duhamels Integral - Step Load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</row>
    <row r="6">
      <c r="A6" s="3" t="inlineStr">
        <is>
          <t>k</t>
        </is>
      </c>
      <c r="B6" s="5" t="n"/>
      <c r="C6" s="3" t="inlineStr">
        <is>
          <t>N/m</t>
        </is>
      </c>
      <c r="D6" s="3" t="n">
        <v>1</v>
      </c>
      <c r="H6" t="n">
        <v>3</v>
      </c>
      <c r="I6" t="inlineStr">
        <is>
          <t>Harmonic - Undamped Resonant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  <c r="H7" t="n">
        <v>4</v>
      </c>
      <c r="I7" t="inlineStr">
        <is>
          <t>Harmonic - Damped NonRes</t>
        </is>
      </c>
      <c r="J7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  <c r="H8" t="n">
        <v>5</v>
      </c>
      <c r="I8" t="inlineStr">
        <is>
          <t>Harmonic - Damped Resonant</t>
        </is>
      </c>
      <c r="J8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  <c r="H9" t="n">
        <v>6</v>
      </c>
      <c r="I9" t="inlineStr">
        <is>
          <t>Arbitrary Periodic Loading</t>
        </is>
      </c>
      <c r="J9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  <c r="H10" t="n">
        <v>7</v>
      </c>
      <c r="I10" t="inlineStr">
        <is>
          <t>Duhamels Integral - Step Load</t>
        </is>
      </c>
      <c r="J10" t="n">
        <v>1</v>
      </c>
    </row>
    <row r="11">
      <c r="A11" s="3" t="inlineStr">
        <is>
          <t>t,var</t>
        </is>
      </c>
      <c r="B11" s="4" t="n">
        <v>1</v>
      </c>
      <c r="C11" s="3" t="inlineStr">
        <is>
          <t>seconds</t>
        </is>
      </c>
      <c r="D11" s="3" t="n">
        <v>1</v>
      </c>
      <c r="H11" t="n">
        <v>8</v>
      </c>
      <c r="J11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  <c r="H12" t="n">
        <v>9</v>
      </c>
      <c r="J12" t="n">
        <v>1</v>
      </c>
    </row>
    <row r="13">
      <c r="A13" s="3" t="inlineStr">
        <is>
          <t>u,tFreeVib</t>
        </is>
      </c>
      <c r="B13" s="4" t="n"/>
      <c r="C13" s="3" t="inlineStr">
        <is>
          <t>mm</t>
        </is>
      </c>
      <c r="D13" s="3" t="n">
        <v>1</v>
      </c>
      <c r="H13" t="n">
        <v>10</v>
      </c>
      <c r="J1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  <c r="J14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  <c r="J15" t="n">
        <v>1</v>
      </c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  <c r="J16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  <c r="J17" t="n">
        <v>1</v>
      </c>
    </row>
    <row r="18">
      <c r="A18" s="3" t="inlineStr">
        <is>
          <t>u,i</t>
        </is>
      </c>
      <c r="B18" s="4">
        <f>7.7-2.5</f>
        <v/>
      </c>
      <c r="C18" s="3" t="inlineStr">
        <is>
          <t>mm</t>
        </is>
      </c>
      <c r="D18" s="3" t="n">
        <v>1</v>
      </c>
      <c r="J18" t="n">
        <v>1</v>
      </c>
    </row>
    <row r="19">
      <c r="A19" s="3" t="inlineStr">
        <is>
          <t>u,j</t>
        </is>
      </c>
      <c r="B19" s="4">
        <f>3.3-2.5</f>
        <v/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8</v>
      </c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>
        <f>0.8/8</f>
        <v/>
      </c>
      <c r="C22" s="3" t="inlineStr">
        <is>
          <t>seconds</t>
        </is>
      </c>
      <c r="D22" s="3" t="n">
        <v>1</v>
      </c>
    </row>
    <row r="23" ht="14.65" customHeight="1" s="21" thickBot="1">
      <c r="A23" s="11" t="inlineStr">
        <is>
          <t>f,D</t>
        </is>
      </c>
      <c r="B23" s="12" t="n"/>
      <c r="C23" s="11" t="inlineStr">
        <is>
          <t xml:space="preserve"> /s</t>
        </is>
      </c>
      <c r="D23" s="11" t="n">
        <v>1</v>
      </c>
    </row>
    <row r="24">
      <c r="A24" s="9" t="inlineStr">
        <is>
          <t>P,Max</t>
        </is>
      </c>
      <c r="B24" s="10" t="n">
        <v>1</v>
      </c>
      <c r="C24" s="9" t="inlineStr">
        <is>
          <t>kN</t>
        </is>
      </c>
      <c r="D24" s="9" t="n">
        <v>1</v>
      </c>
    </row>
    <row r="25">
      <c r="A25" s="9" t="inlineStr">
        <is>
          <t>u,t_FORCED</t>
        </is>
      </c>
      <c r="B25" s="10" t="n"/>
      <c r="C25" s="9" t="inlineStr">
        <is>
          <t>mm</t>
        </is>
      </c>
      <c r="D25" s="3" t="n">
        <v>1</v>
      </c>
    </row>
    <row r="26">
      <c r="A26" s="3" t="inlineStr">
        <is>
          <t>u,tForced_FirstMax</t>
        </is>
      </c>
      <c r="B26" s="4" t="n"/>
      <c r="C26" s="9" t="inlineStr">
        <is>
          <t>mm</t>
        </is>
      </c>
      <c r="D26" s="3" t="n">
        <v>1</v>
      </c>
    </row>
    <row r="27">
      <c r="A27" s="3" t="inlineStr">
        <is>
          <t>u,total</t>
        </is>
      </c>
      <c r="B27" s="10" t="n"/>
      <c r="C27" s="3" t="inlineStr">
        <is>
          <t>mm</t>
        </is>
      </c>
      <c r="D27" s="3" t="n">
        <v>1</v>
      </c>
    </row>
    <row r="28">
      <c r="A28" s="3" t="n"/>
      <c r="B28" s="4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/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3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</sheetData>
  <mergeCells count="1">
    <mergeCell ref="B1:D1"/>
  </mergeCells>
  <conditionalFormatting sqref="B4:B24 B28:B101">
    <cfRule type="expression" priority="4" dxfId="0">
      <formula>$E4="Solved"</formula>
    </cfRule>
  </conditionalFormatting>
  <conditionalFormatting sqref="B27">
    <cfRule type="expression" priority="3" dxfId="0">
      <formula>$E27="Solved"</formula>
    </cfRule>
  </conditionalFormatting>
  <conditionalFormatting sqref="B26">
    <cfRule type="expression" priority="2" dxfId="0">
      <formula>$E26="Solved"</formula>
    </cfRule>
  </conditionalFormatting>
  <conditionalFormatting sqref="B25">
    <cfRule type="expression" priority="1" dxfId="0">
      <formula>$E25="Solved"</formula>
    </cfRule>
  </conditionalFormatting>
  <dataValidations count="1">
    <dataValidation sqref="B1:D1" showErrorMessage="1" showInputMessage="1" allowBlank="0" type="list">
      <formula1>$I$4:$I$10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07"/>
  <sheetViews>
    <sheetView topLeftCell="A16" zoomScale="130" zoomScaleNormal="130" workbookViewId="0">
      <selection activeCell="A26" sqref="A26"/>
    </sheetView>
  </sheetViews>
  <sheetFormatPr baseColWidth="8" defaultRowHeight="14.25"/>
  <cols>
    <col width="9.06640625" customWidth="1" style="21" min="1" max="1"/>
    <col width="13.796875" bestFit="1" customWidth="1" style="21" min="2" max="2"/>
    <col width="9.06640625" customWidth="1" style="21" min="3" max="8"/>
    <col width="27.06640625" customWidth="1" style="21" min="9" max="9"/>
    <col hidden="1" width="9.06640625" customWidth="1" style="21" min="10" max="10"/>
    <col width="9.06640625" customWidth="1" style="21" min="11" max="15"/>
    <col width="9.06640625" customWidth="1" style="21" min="16" max="16384"/>
  </cols>
  <sheetData>
    <row r="1" ht="15.75" customHeight="1" s="21">
      <c r="A1" t="inlineStr">
        <is>
          <t>Qn Type</t>
        </is>
      </c>
      <c r="B1" s="20" t="inlineStr">
        <is>
          <t>Duhamels - Linearly increasing</t>
        </is>
      </c>
      <c r="I1" s="14" t="inlineStr">
        <is>
          <t>START PAGE</t>
        </is>
      </c>
    </row>
    <row r="3">
      <c r="A3" s="1" t="inlineStr">
        <is>
          <t>Parameter</t>
        </is>
      </c>
      <c r="B3" s="1" t="inlineStr">
        <is>
          <t>Input</t>
        </is>
      </c>
      <c r="C3" s="1" t="inlineStr">
        <is>
          <t>Units</t>
        </is>
      </c>
      <c r="D3" s="1" t="inlineStr">
        <is>
          <t>Section</t>
        </is>
      </c>
      <c r="H3" t="inlineStr">
        <is>
          <t>Section</t>
        </is>
      </c>
      <c r="I3" t="inlineStr">
        <is>
          <t>Types</t>
        </is>
      </c>
      <c r="J3" t="inlineStr">
        <is>
          <t>Relevant Sections</t>
        </is>
      </c>
    </row>
    <row r="4">
      <c r="A4" s="3" t="inlineStr">
        <is>
          <t>u,0</t>
        </is>
      </c>
      <c r="B4" s="4" t="n">
        <v>5</v>
      </c>
      <c r="C4" s="3" t="inlineStr">
        <is>
          <t>mm</t>
        </is>
      </c>
      <c r="D4" s="3" t="n">
        <v>1</v>
      </c>
      <c r="H4" t="n">
        <v>1</v>
      </c>
      <c r="I4" t="inlineStr">
        <is>
          <t>Free Vibration</t>
        </is>
      </c>
      <c r="J4" t="n">
        <v>1</v>
      </c>
    </row>
    <row r="5">
      <c r="A5" s="3" t="inlineStr">
        <is>
          <t>v,0</t>
        </is>
      </c>
      <c r="B5" s="4" t="n">
        <v>1</v>
      </c>
      <c r="C5" s="3" t="inlineStr">
        <is>
          <t>mm/s</t>
        </is>
      </c>
      <c r="D5" s="3" t="n">
        <v>1</v>
      </c>
      <c r="H5" t="n">
        <v>2</v>
      </c>
      <c r="I5" t="inlineStr">
        <is>
          <t>Harmonic - Undamped NonRes</t>
        </is>
      </c>
      <c r="J5" t="n">
        <v>1</v>
      </c>
    </row>
    <row r="6">
      <c r="A6" s="3" t="inlineStr">
        <is>
          <t>k</t>
        </is>
      </c>
      <c r="B6" s="5" t="n"/>
      <c r="C6" s="3" t="inlineStr">
        <is>
          <t>N/m</t>
        </is>
      </c>
      <c r="D6" s="3" t="n">
        <v>1</v>
      </c>
      <c r="H6" t="n">
        <v>3</v>
      </c>
      <c r="I6" t="inlineStr">
        <is>
          <t>Harmonic - Undamped Resonant</t>
        </is>
      </c>
      <c r="J6" t="n">
        <v>1</v>
      </c>
    </row>
    <row r="7">
      <c r="A7" s="3" t="inlineStr">
        <is>
          <t>m</t>
        </is>
      </c>
      <c r="B7" s="5" t="n">
        <v>30600</v>
      </c>
      <c r="C7" s="3" t="inlineStr">
        <is>
          <t>kg</t>
        </is>
      </c>
      <c r="D7" s="3" t="n">
        <v>1</v>
      </c>
      <c r="H7" t="n">
        <v>4</v>
      </c>
      <c r="I7" t="inlineStr">
        <is>
          <t>Harmonic - Damped NonRes</t>
        </is>
      </c>
      <c r="J7" t="n">
        <v>1</v>
      </c>
    </row>
    <row r="8">
      <c r="A8" s="3" t="inlineStr">
        <is>
          <t>w,n</t>
        </is>
      </c>
      <c r="B8" s="4" t="n"/>
      <c r="C8" s="3" t="inlineStr">
        <is>
          <t>rad/s</t>
        </is>
      </c>
      <c r="D8" s="3" t="n">
        <v>1</v>
      </c>
      <c r="H8" t="n">
        <v>5</v>
      </c>
      <c r="I8" t="inlineStr">
        <is>
          <t>Harmonic - Damped Resonant</t>
        </is>
      </c>
      <c r="J8" t="n">
        <v>1</v>
      </c>
    </row>
    <row r="9">
      <c r="A9" s="3" t="inlineStr">
        <is>
          <t>T,n</t>
        </is>
      </c>
      <c r="B9" s="4" t="n"/>
      <c r="C9" s="3" t="inlineStr">
        <is>
          <t>seconds</t>
        </is>
      </c>
      <c r="D9" s="3" t="n">
        <v>1</v>
      </c>
      <c r="H9" t="n">
        <v>6</v>
      </c>
      <c r="I9" t="inlineStr">
        <is>
          <t>Arbitrary Periodic Loading</t>
        </is>
      </c>
      <c r="J9" t="n">
        <v>1</v>
      </c>
    </row>
    <row r="10">
      <c r="A10" s="3" t="inlineStr">
        <is>
          <t>f,n</t>
        </is>
      </c>
      <c r="B10" s="4" t="n"/>
      <c r="C10" s="3" t="inlineStr">
        <is>
          <t xml:space="preserve"> /s</t>
        </is>
      </c>
      <c r="D10" s="3" t="n">
        <v>1</v>
      </c>
      <c r="H10" t="n">
        <v>7</v>
      </c>
      <c r="I10" t="inlineStr">
        <is>
          <t>Duhamels Integral - Step Load</t>
        </is>
      </c>
      <c r="J10" t="n">
        <v>1</v>
      </c>
    </row>
    <row r="11">
      <c r="A11" s="3" t="inlineStr">
        <is>
          <t>t,var</t>
        </is>
      </c>
      <c r="B11" s="4" t="n">
        <v>1</v>
      </c>
      <c r="C11" s="3" t="inlineStr">
        <is>
          <t>seconds</t>
        </is>
      </c>
      <c r="D11" s="3" t="n">
        <v>1</v>
      </c>
      <c r="H11" t="n">
        <v>8</v>
      </c>
      <c r="I11" t="inlineStr">
        <is>
          <t>Duhamels - Linearly increasing</t>
        </is>
      </c>
      <c r="J11" t="n">
        <v>1</v>
      </c>
    </row>
    <row r="12">
      <c r="A12" s="3" t="inlineStr">
        <is>
          <t>u,weight</t>
        </is>
      </c>
      <c r="B12" s="4" t="n"/>
      <c r="C12" s="3" t="inlineStr">
        <is>
          <t>mm</t>
        </is>
      </c>
      <c r="D12" s="3" t="n">
        <v>1</v>
      </c>
      <c r="H12" t="n">
        <v>9</v>
      </c>
      <c r="J12" t="n">
        <v>1</v>
      </c>
    </row>
    <row r="13">
      <c r="A13" s="3" t="inlineStr">
        <is>
          <t>u,tFreeVib</t>
        </is>
      </c>
      <c r="B13" s="4" t="n"/>
      <c r="C13" s="3" t="inlineStr">
        <is>
          <t>mm</t>
        </is>
      </c>
      <c r="D13" s="3" t="n">
        <v>1</v>
      </c>
      <c r="H13" t="n">
        <v>10</v>
      </c>
      <c r="J13" t="n">
        <v>1</v>
      </c>
    </row>
    <row r="14">
      <c r="A14" s="3" t="inlineStr">
        <is>
          <t>u,max</t>
        </is>
      </c>
      <c r="B14" s="4" t="n"/>
      <c r="C14" s="3" t="inlineStr">
        <is>
          <t>mm</t>
        </is>
      </c>
      <c r="D14" s="3" t="n">
        <v>1</v>
      </c>
      <c r="J14" t="n">
        <v>1</v>
      </c>
    </row>
    <row r="15">
      <c r="A15" s="3" t="inlineStr">
        <is>
          <t>c</t>
        </is>
      </c>
      <c r="B15" s="4" t="n"/>
      <c r="C15" s="3" t="inlineStr">
        <is>
          <t>kN*s/m</t>
        </is>
      </c>
      <c r="D15" s="3" t="n">
        <v>1</v>
      </c>
      <c r="F15" s="2" t="n"/>
      <c r="J15" t="n">
        <v>1</v>
      </c>
    </row>
    <row r="16">
      <c r="A16" s="3" t="inlineStr">
        <is>
          <t>c,cr</t>
        </is>
      </c>
      <c r="B16" s="4" t="n"/>
      <c r="C16" s="3" t="inlineStr">
        <is>
          <t>kN*s/m</t>
        </is>
      </c>
      <c r="D16" s="3" t="n">
        <v>1</v>
      </c>
      <c r="J16" t="n">
        <v>1</v>
      </c>
    </row>
    <row r="17">
      <c r="A17" s="3" t="inlineStr">
        <is>
          <t>z</t>
        </is>
      </c>
      <c r="B17" s="4" t="n"/>
      <c r="C17" s="3" t="n"/>
      <c r="D17" s="3" t="n">
        <v>1</v>
      </c>
      <c r="J17" t="n">
        <v>1</v>
      </c>
    </row>
    <row r="18">
      <c r="A18" s="3" t="inlineStr">
        <is>
          <t>u,i</t>
        </is>
      </c>
      <c r="B18" s="4">
        <f>7.7-2.5</f>
        <v/>
      </c>
      <c r="C18" s="3" t="inlineStr">
        <is>
          <t>mm</t>
        </is>
      </c>
      <c r="D18" s="3" t="n">
        <v>1</v>
      </c>
      <c r="J18" t="n">
        <v>1</v>
      </c>
    </row>
    <row r="19">
      <c r="A19" s="3" t="inlineStr">
        <is>
          <t>u,j</t>
        </is>
      </c>
      <c r="B19" s="4">
        <f>3.3-2.5</f>
        <v/>
      </c>
      <c r="C19" s="3" t="inlineStr">
        <is>
          <t>mm</t>
        </is>
      </c>
      <c r="D19" s="3" t="n">
        <v>1</v>
      </c>
    </row>
    <row r="20">
      <c r="A20" s="3" t="inlineStr">
        <is>
          <t>j</t>
        </is>
      </c>
      <c r="B20" s="4" t="n">
        <v>8</v>
      </c>
      <c r="C20" s="3" t="n"/>
      <c r="D20" s="3" t="n">
        <v>1</v>
      </c>
    </row>
    <row r="21">
      <c r="A21" s="3" t="inlineStr">
        <is>
          <t>w,D</t>
        </is>
      </c>
      <c r="B21" s="4" t="n"/>
      <c r="C21" s="3" t="inlineStr">
        <is>
          <t>rad/s</t>
        </is>
      </c>
      <c r="D21" s="3" t="n">
        <v>1</v>
      </c>
    </row>
    <row r="22">
      <c r="A22" s="3" t="inlineStr">
        <is>
          <t>T,D</t>
        </is>
      </c>
      <c r="B22" s="4">
        <f>0.8/8</f>
        <v/>
      </c>
      <c r="C22" s="3" t="inlineStr">
        <is>
          <t>seconds</t>
        </is>
      </c>
      <c r="D22" s="3" t="n">
        <v>1</v>
      </c>
    </row>
    <row r="23" ht="14.65" customHeight="1" s="21" thickBot="1">
      <c r="A23" s="11" t="inlineStr">
        <is>
          <t>f,D</t>
        </is>
      </c>
      <c r="B23" s="12" t="n"/>
      <c r="C23" s="11" t="inlineStr">
        <is>
          <t xml:space="preserve"> /s</t>
        </is>
      </c>
      <c r="D23" s="11" t="n">
        <v>1</v>
      </c>
    </row>
    <row r="24" ht="14.65" customHeight="1" s="21">
      <c r="A24" s="3" t="inlineStr">
        <is>
          <t>t,d</t>
        </is>
      </c>
      <c r="B24" s="4" t="n">
        <v>0.5</v>
      </c>
      <c r="C24" s="9" t="inlineStr">
        <is>
          <t>seconds</t>
        </is>
      </c>
      <c r="D24" s="3" t="n">
        <v>1</v>
      </c>
    </row>
    <row r="25">
      <c r="A25" s="9" t="inlineStr">
        <is>
          <t>P,Max</t>
        </is>
      </c>
      <c r="B25" s="10" t="n">
        <v>1</v>
      </c>
      <c r="C25" s="9" t="inlineStr">
        <is>
          <t>kN</t>
        </is>
      </c>
      <c r="D25" s="9" t="n">
        <v>1</v>
      </c>
    </row>
    <row r="26">
      <c r="A26" s="9" t="inlineStr">
        <is>
          <t>u,t_FORCED</t>
        </is>
      </c>
      <c r="B26" s="10" t="n"/>
      <c r="C26" s="9" t="inlineStr">
        <is>
          <t>mm</t>
        </is>
      </c>
      <c r="D26" s="3" t="n">
        <v>1</v>
      </c>
    </row>
    <row r="27">
      <c r="A27" s="3" t="inlineStr">
        <is>
          <t>u,total</t>
        </is>
      </c>
      <c r="B27" s="10" t="n"/>
      <c r="C27" s="3" t="inlineStr">
        <is>
          <t>mm</t>
        </is>
      </c>
      <c r="D27" s="3" t="n">
        <v>1</v>
      </c>
    </row>
    <row r="28">
      <c r="A28" s="3" t="n"/>
      <c r="B28" s="10" t="n"/>
      <c r="C28" s="3" t="n"/>
      <c r="D28" s="3" t="n">
        <v>1</v>
      </c>
    </row>
    <row r="29">
      <c r="A29" s="3" t="n"/>
      <c r="B29" s="4" t="n"/>
      <c r="C29" s="3" t="n"/>
      <c r="D29" s="3" t="n">
        <v>1</v>
      </c>
    </row>
    <row r="30">
      <c r="A30" s="3" t="n"/>
      <c r="B30" s="4" t="n"/>
      <c r="C30" s="3" t="n"/>
      <c r="D30" s="3" t="n">
        <v>1</v>
      </c>
    </row>
    <row r="31">
      <c r="A31" s="3" t="n"/>
      <c r="B31" s="4" t="n"/>
      <c r="C31" s="3" t="n"/>
      <c r="D31" s="3" t="n">
        <v>1</v>
      </c>
    </row>
    <row r="32">
      <c r="A32" s="3" t="n"/>
      <c r="B32" s="4" t="n"/>
      <c r="C32" s="3" t="n"/>
      <c r="D32" s="3" t="n">
        <v>1</v>
      </c>
    </row>
    <row r="33">
      <c r="A33" s="3" t="n"/>
      <c r="B33" s="4" t="n"/>
      <c r="C33" s="3" t="n"/>
      <c r="D33" s="3" t="n">
        <v>1</v>
      </c>
    </row>
    <row r="34">
      <c r="A34" s="3" t="n"/>
      <c r="B34" s="4" t="n"/>
      <c r="C34" s="3" t="n"/>
      <c r="D34" s="3" t="n">
        <v>1</v>
      </c>
    </row>
    <row r="35">
      <c r="A35" s="3" t="n"/>
      <c r="B35" s="4" t="n"/>
      <c r="C35" s="3" t="n"/>
      <c r="D35" s="3" t="n">
        <v>1</v>
      </c>
    </row>
    <row r="36">
      <c r="A36" s="3" t="n"/>
      <c r="B36" s="4" t="n"/>
      <c r="C36" s="3" t="n"/>
      <c r="D36" s="3" t="n">
        <v>1</v>
      </c>
    </row>
    <row r="37">
      <c r="A37" s="3" t="n"/>
      <c r="B37" s="4" t="n"/>
      <c r="C37" s="3" t="n"/>
      <c r="D37" s="3" t="n">
        <v>1</v>
      </c>
    </row>
    <row r="38">
      <c r="A38" s="3" t="n"/>
      <c r="B38" s="4" t="n"/>
      <c r="C38" s="3" t="n"/>
      <c r="D38" s="3" t="n">
        <v>1</v>
      </c>
    </row>
    <row r="39">
      <c r="A39" s="3" t="n"/>
      <c r="B39" s="4" t="n"/>
      <c r="C39" s="3" t="n"/>
      <c r="D39" s="3" t="n"/>
    </row>
    <row r="40">
      <c r="A40" s="3" t="n"/>
      <c r="B40" s="4" t="n"/>
      <c r="C40" s="3" t="n"/>
      <c r="D40" s="3" t="n"/>
    </row>
    <row r="41">
      <c r="A41" s="3" t="n"/>
      <c r="B41" s="4" t="n"/>
      <c r="C41" s="3" t="n"/>
      <c r="D41" s="3" t="n"/>
    </row>
    <row r="42">
      <c r="A42" s="3" t="n"/>
      <c r="B42" s="4" t="n"/>
      <c r="C42" s="3" t="n"/>
      <c r="D42" s="3" t="n"/>
    </row>
    <row r="43">
      <c r="A43" s="3" t="n"/>
      <c r="B43" s="4" t="n"/>
      <c r="C43" s="3" t="n"/>
      <c r="D43" s="3" t="n"/>
    </row>
    <row r="44">
      <c r="A44" s="3" t="n"/>
      <c r="B44" s="4" t="n"/>
      <c r="C44" s="3" t="n"/>
      <c r="D44" s="3" t="n"/>
    </row>
    <row r="45">
      <c r="A45" s="3" t="n"/>
      <c r="B45" s="4" t="n"/>
      <c r="C45" s="3" t="n"/>
      <c r="D45" s="3" t="n"/>
    </row>
    <row r="46">
      <c r="A46" s="3" t="n"/>
      <c r="B46" s="4" t="n"/>
      <c r="C46" s="3" t="n"/>
      <c r="D46" s="3" t="n"/>
    </row>
    <row r="47">
      <c r="A47" s="3" t="n"/>
      <c r="B47" s="3" t="n"/>
      <c r="C47" s="3" t="n"/>
      <c r="D47" s="3" t="n"/>
    </row>
    <row r="48">
      <c r="A48" s="3" t="n"/>
      <c r="B48" s="3" t="n"/>
      <c r="C48" s="3" t="n"/>
      <c r="D48" s="3" t="n"/>
    </row>
    <row r="49">
      <c r="A49" s="3" t="n"/>
      <c r="B49" s="3" t="n"/>
      <c r="C49" s="3" t="n"/>
      <c r="D49" s="3" t="n"/>
    </row>
    <row r="50">
      <c r="A50" s="3" t="n"/>
      <c r="B50" s="3" t="n"/>
      <c r="C50" s="3" t="n"/>
      <c r="D50" s="3" t="n"/>
    </row>
    <row r="51">
      <c r="A51" s="3" t="n"/>
      <c r="B51" s="3" t="n"/>
      <c r="C51" s="3" t="n"/>
      <c r="D51" s="3" t="n"/>
    </row>
    <row r="52">
      <c r="A52" s="3" t="n"/>
      <c r="B52" s="3" t="n"/>
      <c r="C52" s="3" t="n"/>
      <c r="D52" s="3" t="n"/>
    </row>
    <row r="53">
      <c r="A53" s="3" t="n"/>
      <c r="B53" s="3" t="n"/>
      <c r="C53" s="3" t="n"/>
      <c r="D53" s="3" t="n"/>
    </row>
    <row r="54">
      <c r="A54" s="3" t="n"/>
      <c r="B54" s="3" t="n"/>
      <c r="C54" s="3" t="n"/>
      <c r="D54" s="3" t="n"/>
    </row>
    <row r="55">
      <c r="A55" s="3" t="n"/>
      <c r="B55" s="3" t="n"/>
      <c r="C55" s="3" t="n"/>
      <c r="D55" s="3" t="n"/>
    </row>
    <row r="56">
      <c r="A56" s="3" t="n"/>
      <c r="B56" s="3" t="n"/>
      <c r="C56" s="3" t="n"/>
      <c r="D56" s="3" t="n"/>
    </row>
    <row r="57">
      <c r="A57" s="3" t="n"/>
      <c r="B57" s="3" t="n"/>
      <c r="C57" s="3" t="n"/>
      <c r="D57" s="3" t="n"/>
    </row>
    <row r="58">
      <c r="A58" s="3" t="n"/>
      <c r="B58" s="3" t="n"/>
      <c r="C58" s="3" t="n"/>
      <c r="D58" s="3" t="n"/>
    </row>
    <row r="59">
      <c r="A59" s="3" t="n"/>
      <c r="B59" s="3" t="n"/>
      <c r="C59" s="3" t="n"/>
      <c r="D59" s="3" t="n"/>
    </row>
    <row r="60">
      <c r="A60" s="3" t="n"/>
      <c r="B60" s="3" t="n"/>
      <c r="C60" s="3" t="n"/>
      <c r="D60" s="3" t="n"/>
    </row>
    <row r="61">
      <c r="A61" s="3" t="n"/>
      <c r="B61" s="3" t="n"/>
      <c r="C61" s="3" t="n"/>
      <c r="D61" s="3" t="n"/>
    </row>
    <row r="62">
      <c r="A62" s="3" t="n"/>
      <c r="B62" s="3" t="n"/>
      <c r="C62" s="3" t="n"/>
      <c r="D62" s="3" t="n"/>
    </row>
    <row r="63">
      <c r="A63" s="3" t="n"/>
      <c r="B63" s="3" t="n"/>
      <c r="C63" s="3" t="n"/>
      <c r="D63" s="3" t="n"/>
    </row>
    <row r="64">
      <c r="A64" s="3" t="n"/>
      <c r="B64" s="3" t="n"/>
      <c r="C64" s="3" t="n"/>
      <c r="D64" s="3" t="n"/>
    </row>
    <row r="65">
      <c r="A65" s="3" t="n"/>
      <c r="B65" s="3" t="n"/>
      <c r="C65" s="3" t="n"/>
      <c r="D65" s="3" t="n"/>
    </row>
    <row r="66">
      <c r="A66" s="3" t="n"/>
      <c r="B66" s="3" t="n"/>
      <c r="C66" s="3" t="n"/>
      <c r="D66" s="3" t="n"/>
    </row>
    <row r="67">
      <c r="A67" s="3" t="n"/>
      <c r="B67" s="3" t="n"/>
      <c r="C67" s="3" t="n"/>
      <c r="D67" s="3" t="n"/>
    </row>
    <row r="68">
      <c r="A68" s="3" t="n"/>
      <c r="B68" s="3" t="n"/>
      <c r="C68" s="3" t="n"/>
      <c r="D68" s="3" t="n"/>
    </row>
    <row r="69">
      <c r="A69" s="3" t="n"/>
      <c r="B69" s="3" t="n"/>
      <c r="C69" s="3" t="n"/>
      <c r="D69" s="3" t="n"/>
    </row>
    <row r="70">
      <c r="A70" s="3" t="n"/>
      <c r="B70" s="3" t="n"/>
      <c r="C70" s="3" t="n"/>
      <c r="D70" s="3" t="n"/>
    </row>
    <row r="71">
      <c r="A71" s="3" t="n"/>
      <c r="B71" s="3" t="n"/>
      <c r="C71" s="3" t="n"/>
      <c r="D71" s="3" t="n"/>
    </row>
    <row r="72">
      <c r="A72" s="3" t="n"/>
      <c r="B72" s="3" t="n"/>
      <c r="C72" s="3" t="n"/>
      <c r="D72" s="3" t="n"/>
    </row>
    <row r="73">
      <c r="A73" s="3" t="n"/>
      <c r="B73" s="3" t="n"/>
      <c r="C73" s="3" t="n"/>
      <c r="D73" s="3" t="n"/>
    </row>
    <row r="74">
      <c r="A74" s="3" t="n"/>
      <c r="B74" s="3" t="n"/>
      <c r="C74" s="3" t="n"/>
      <c r="D74" s="3" t="n"/>
    </row>
    <row r="75">
      <c r="A75" s="3" t="n"/>
      <c r="B75" s="3" t="n"/>
      <c r="C75" s="3" t="n"/>
      <c r="D75" s="3" t="n"/>
    </row>
    <row r="76">
      <c r="A76" s="3" t="n"/>
      <c r="B76" s="3" t="n"/>
      <c r="C76" s="3" t="n"/>
      <c r="D76" s="3" t="n"/>
    </row>
    <row r="77">
      <c r="A77" s="3" t="n"/>
      <c r="B77" s="3" t="n"/>
      <c r="C77" s="3" t="n"/>
      <c r="D77" s="3" t="n"/>
    </row>
    <row r="78">
      <c r="A78" s="3" t="n"/>
      <c r="B78" s="3" t="n"/>
      <c r="C78" s="3" t="n"/>
      <c r="D78" s="3" t="n"/>
    </row>
    <row r="79">
      <c r="A79" s="3" t="n"/>
      <c r="B79" s="3" t="n"/>
      <c r="C79" s="3" t="n"/>
      <c r="D79" s="3" t="n"/>
    </row>
    <row r="80">
      <c r="A80" s="3" t="n"/>
      <c r="B80" s="3" t="n"/>
      <c r="C80" s="3" t="n"/>
      <c r="D80" s="3" t="n"/>
    </row>
    <row r="81">
      <c r="A81" s="3" t="n"/>
      <c r="B81" s="3" t="n"/>
      <c r="C81" s="3" t="n"/>
      <c r="D81" s="3" t="n"/>
    </row>
    <row r="82">
      <c r="A82" s="3" t="n"/>
      <c r="B82" s="3" t="n"/>
      <c r="C82" s="3" t="n"/>
      <c r="D82" s="3" t="n"/>
    </row>
    <row r="83">
      <c r="A83" s="3" t="n"/>
      <c r="B83" s="3" t="n"/>
      <c r="C83" s="3" t="n"/>
      <c r="D83" s="3" t="n"/>
    </row>
    <row r="84">
      <c r="A84" s="3" t="n"/>
      <c r="B84" s="3" t="n"/>
      <c r="C84" s="3" t="n"/>
      <c r="D84" s="3" t="n"/>
    </row>
    <row r="85">
      <c r="A85" s="3" t="n"/>
      <c r="B85" s="3" t="n"/>
      <c r="C85" s="3" t="n"/>
      <c r="D85" s="3" t="n"/>
    </row>
    <row r="86">
      <c r="A86" s="3" t="n"/>
      <c r="B86" s="3" t="n"/>
      <c r="C86" s="3" t="n"/>
      <c r="D86" s="3" t="n"/>
    </row>
    <row r="87">
      <c r="A87" s="3" t="n"/>
      <c r="B87" s="3" t="n"/>
      <c r="C87" s="3" t="n"/>
      <c r="D87" s="3" t="n"/>
    </row>
    <row r="88">
      <c r="A88" s="3" t="n"/>
      <c r="B88" s="3" t="n"/>
      <c r="C88" s="3" t="n"/>
      <c r="D88" s="3" t="n"/>
    </row>
    <row r="89">
      <c r="A89" s="3" t="n"/>
      <c r="B89" s="3" t="n"/>
      <c r="C89" s="3" t="n"/>
      <c r="D89" s="3" t="n"/>
    </row>
    <row r="90">
      <c r="A90" s="3" t="n"/>
      <c r="B90" s="3" t="n"/>
      <c r="C90" s="3" t="n"/>
      <c r="D90" s="3" t="n"/>
    </row>
    <row r="91">
      <c r="A91" s="3" t="n"/>
      <c r="B91" s="3" t="n"/>
      <c r="C91" s="3" t="n"/>
      <c r="D91" s="3" t="n"/>
    </row>
    <row r="92">
      <c r="A92" s="3" t="n"/>
      <c r="B92" s="3" t="n"/>
      <c r="C92" s="3" t="n"/>
      <c r="D92" s="3" t="n"/>
    </row>
    <row r="93">
      <c r="A93" s="3" t="n"/>
      <c r="B93" s="3" t="n"/>
      <c r="C93" s="3" t="n"/>
      <c r="D93" s="3" t="n"/>
    </row>
    <row r="94">
      <c r="A94" s="3" t="n"/>
      <c r="B94" s="3" t="n"/>
      <c r="C94" s="3" t="n"/>
      <c r="D94" s="3" t="n"/>
    </row>
    <row r="95">
      <c r="A95" s="3" t="n"/>
      <c r="B95" s="3" t="n"/>
      <c r="C95" s="3" t="n"/>
      <c r="D95" s="3" t="n"/>
    </row>
    <row r="96">
      <c r="A96" s="3" t="n"/>
      <c r="B96" s="3" t="n"/>
      <c r="C96" s="3" t="n"/>
      <c r="D96" s="3" t="n"/>
    </row>
    <row r="97">
      <c r="A97" s="3" t="n"/>
      <c r="B97" s="3" t="n"/>
      <c r="C97" s="3" t="n"/>
      <c r="D97" s="3" t="n"/>
    </row>
    <row r="98">
      <c r="A98" s="3" t="n"/>
      <c r="B98" s="3" t="n"/>
      <c r="C98" s="3" t="n"/>
      <c r="D98" s="3" t="n"/>
    </row>
    <row r="99">
      <c r="A99" s="3" t="n"/>
      <c r="B99" s="3" t="n"/>
      <c r="C99" s="3" t="n"/>
      <c r="D99" s="3" t="n"/>
    </row>
    <row r="100">
      <c r="A100" s="3" t="n"/>
      <c r="B100" s="3" t="n"/>
      <c r="C100" s="3" t="n"/>
      <c r="D100" s="3" t="n"/>
    </row>
    <row r="101">
      <c r="A101" s="3" t="n"/>
      <c r="B101" s="3" t="n"/>
      <c r="C101" s="3" t="n"/>
      <c r="D101" s="3" t="n"/>
    </row>
    <row r="102">
      <c r="A102" s="3" t="n"/>
      <c r="B102" s="3" t="n"/>
      <c r="C102" s="3" t="n"/>
      <c r="D102" s="3" t="n"/>
    </row>
    <row r="103">
      <c r="A103" s="3" t="n"/>
      <c r="B103" s="3" t="n"/>
      <c r="C103" s="3" t="n"/>
      <c r="D103" s="3" t="n"/>
    </row>
    <row r="104">
      <c r="A104" s="3" t="n"/>
      <c r="B104" s="3" t="n"/>
      <c r="C104" s="3" t="n"/>
      <c r="D104" s="3" t="n"/>
    </row>
    <row r="105">
      <c r="A105" s="3" t="n"/>
      <c r="B105" s="3" t="n"/>
      <c r="C105" s="3" t="n"/>
      <c r="D105" s="3" t="n"/>
    </row>
    <row r="106">
      <c r="A106" s="3" t="n"/>
      <c r="B106" s="3" t="n"/>
      <c r="C106" s="3" t="n"/>
      <c r="D106" s="3" t="n"/>
    </row>
    <row r="107">
      <c r="A107" s="3" t="n"/>
      <c r="B107" s="3" t="n"/>
      <c r="C107" s="3" t="n"/>
      <c r="D107" s="3" t="n"/>
    </row>
  </sheetData>
  <mergeCells count="1">
    <mergeCell ref="B1:D1"/>
  </mergeCells>
  <conditionalFormatting sqref="B4:B23 B29:B102 B25">
    <cfRule type="expression" priority="6" dxfId="0">
      <formula>$E4="Solved"</formula>
    </cfRule>
  </conditionalFormatting>
  <conditionalFormatting sqref="B28">
    <cfRule type="expression" priority="5" dxfId="0">
      <formula>$E28="Solved"</formula>
    </cfRule>
  </conditionalFormatting>
  <conditionalFormatting sqref="B26">
    <cfRule type="expression" priority="3" dxfId="0">
      <formula>$E26="Solved"</formula>
    </cfRule>
  </conditionalFormatting>
  <conditionalFormatting sqref="B24">
    <cfRule type="expression" priority="2" dxfId="0">
      <formula>$E24="Solved"</formula>
    </cfRule>
  </conditionalFormatting>
  <conditionalFormatting sqref="B27">
    <cfRule type="expression" priority="1" dxfId="0">
      <formula>$E27="Solved"</formula>
    </cfRule>
  </conditionalFormatting>
  <dataValidations count="1">
    <dataValidation sqref="B1:D1" showErrorMessage="1" showInputMessage="1" allowBlank="0" type="list">
      <formula1>$I$4:$I$20</formula1>
    </dataValidation>
  </dataValidations>
  <hyperlinks>
    <hyperlink ref="I1" location="Start!A1" display="START PAGE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Jimmy zhu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2020-12-17T01:58:13Z</dcterms:modified>
  <cp:lastModifiedBy>Jimmy zhu</cp:lastModifiedBy>
</cp:coreProperties>
</file>