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628465_ed_ac_uk/Documents/Year5/PA/CW2/CacheSimulator/Tests/Docs/"/>
    </mc:Choice>
  </mc:AlternateContent>
  <xr:revisionPtr revIDLastSave="1335" documentId="11_F25DC773A252ABDACC10489891195DEA5BDE58E6" xr6:coauthVersionLast="46" xr6:coauthVersionMax="46" xr10:uidLastSave="{C229B70E-56D7-4752-BBDC-975D165A5FA7}"/>
  <bookViews>
    <workbookView xWindow="30" yWindow="1305" windowWidth="19800" windowHeight="14175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4" l="1"/>
  <c r="J26" i="4"/>
  <c r="L26" i="4"/>
  <c r="M26" i="4"/>
  <c r="N26" i="4"/>
  <c r="I26" i="4"/>
  <c r="H24" i="4"/>
  <c r="H22" i="4"/>
  <c r="H15" i="4"/>
  <c r="H14" i="4"/>
  <c r="H11" i="4"/>
  <c r="H9" i="4"/>
  <c r="H26" i="4" s="1"/>
  <c r="O14" i="1"/>
  <c r="N14" i="1"/>
  <c r="M14" i="1"/>
  <c r="L14" i="1"/>
  <c r="K14" i="1"/>
  <c r="J14" i="1"/>
  <c r="I12" i="1"/>
  <c r="I11" i="1"/>
  <c r="I8" i="1"/>
  <c r="I6" i="1"/>
  <c r="I14" i="1" l="1"/>
</calcChain>
</file>

<file path=xl/sharedStrings.xml><?xml version="1.0" encoding="utf-8"?>
<sst xmlns="http://schemas.openxmlformats.org/spreadsheetml/2006/main" count="533" uniqueCount="87">
  <si>
    <t>Test Nr</t>
  </si>
  <si>
    <t>Request</t>
  </si>
  <si>
    <t>P0</t>
  </si>
  <si>
    <t>P1</t>
  </si>
  <si>
    <t>P2</t>
  </si>
  <si>
    <t>P3</t>
  </si>
  <si>
    <t>Latency</t>
  </si>
  <si>
    <t>Private</t>
  </si>
  <si>
    <t>Remote</t>
  </si>
  <si>
    <t>Off-chip</t>
  </si>
  <si>
    <t>R WB</t>
  </si>
  <si>
    <t>C WB</t>
  </si>
  <si>
    <t>Inv Sent</t>
  </si>
  <si>
    <t>P0 W 1</t>
  </si>
  <si>
    <t>I</t>
  </si>
  <si>
    <t>P0 R 1</t>
  </si>
  <si>
    <t>S</t>
  </si>
  <si>
    <t>P1 R 1</t>
  </si>
  <si>
    <t>P1 W 1</t>
  </si>
  <si>
    <t>M</t>
  </si>
  <si>
    <t>P3 R 1</t>
  </si>
  <si>
    <t>TOTAL</t>
  </si>
  <si>
    <t xml:space="preserve">   ----</t>
  </si>
  <si>
    <t>P0 W _</t>
  </si>
  <si>
    <t>P3 R 12611</t>
  </si>
  <si>
    <t>P3 R 12610</t>
  </si>
  <si>
    <t>P3 R 12481</t>
  </si>
  <si>
    <t>P3 R 12612</t>
  </si>
  <si>
    <t>P3 R 12741</t>
  </si>
  <si>
    <t>P3 W 12611</t>
  </si>
  <si>
    <t>P2 R 8451</t>
  </si>
  <si>
    <t>P2 R 8450</t>
  </si>
  <si>
    <t>P2 R 8321</t>
  </si>
  <si>
    <t>P2 R 8452</t>
  </si>
  <si>
    <t>P2 R 8581</t>
  </si>
  <si>
    <t>P2 W 8451</t>
  </si>
  <si>
    <t>P1 R 4291</t>
  </si>
  <si>
    <t>P1 R 4290</t>
  </si>
  <si>
    <t>P1 R 4161</t>
  </si>
  <si>
    <t>P1 R 4292</t>
  </si>
  <si>
    <t>P1 R 4421</t>
  </si>
  <si>
    <t>P1 W 4291</t>
  </si>
  <si>
    <t>P3 R 12482</t>
  </si>
  <si>
    <t>P3 R 12613</t>
  </si>
  <si>
    <t xml:space="preserve">trace 1 </t>
  </si>
  <si>
    <t>trace 2</t>
  </si>
  <si>
    <t>P1 R 116</t>
  </si>
  <si>
    <t>P0 R 18</t>
  </si>
  <si>
    <t>P2 W 1442</t>
  </si>
  <si>
    <t>P2 R 4</t>
  </si>
  <si>
    <t xml:space="preserve">(0, 29, 0) </t>
  </si>
  <si>
    <t xml:space="preserve">(0, 4, 2)  </t>
  </si>
  <si>
    <t>(0, 360, 2)</t>
  </si>
  <si>
    <t xml:space="preserve">(0, 1, 0)  </t>
  </si>
  <si>
    <t xml:space="preserve">(0, 30, 2) </t>
  </si>
  <si>
    <t>(0, 469, 0)</t>
  </si>
  <si>
    <t xml:space="preserve">(0, 8, 1)  </t>
  </si>
  <si>
    <t xml:space="preserve">(0, 11, 0) </t>
  </si>
  <si>
    <t xml:space="preserve">(0, 0, 2) </t>
  </si>
  <si>
    <t>P2 R 122</t>
  </si>
  <si>
    <t>P3 W 1876</t>
  </si>
  <si>
    <t>P1 R 33</t>
  </si>
  <si>
    <t>P1 R 44</t>
  </si>
  <si>
    <t>P3 R 2</t>
  </si>
  <si>
    <t>P1 R 0</t>
  </si>
  <si>
    <t>P1 R 2</t>
  </si>
  <si>
    <t>P1 R 3</t>
  </si>
  <si>
    <t>E</t>
  </si>
  <si>
    <t>P1 R 2048</t>
  </si>
  <si>
    <t>P1 R 2049</t>
  </si>
  <si>
    <t>P1 R 2050</t>
  </si>
  <si>
    <t xml:space="preserve">P1 W 2 </t>
  </si>
  <si>
    <t>P3 W 0</t>
  </si>
  <si>
    <t>P0 R 2048</t>
  </si>
  <si>
    <t>P0 R 2049</t>
  </si>
  <si>
    <t>P0 W 2050</t>
  </si>
  <si>
    <t>P0 R 2051</t>
  </si>
  <si>
    <t>Validation</t>
  </si>
  <si>
    <t>P0 R 0</t>
  </si>
  <si>
    <t>P1 W 0</t>
  </si>
  <si>
    <t>P1 W 3</t>
  </si>
  <si>
    <t>P3 R 0</t>
  </si>
  <si>
    <t>P0 W 2</t>
  </si>
  <si>
    <t>P0 W 2048</t>
  </si>
  <si>
    <t>P2 R 2</t>
  </si>
  <si>
    <t>DONE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</si>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</sst>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/>
    <xf numFmtId="0" fontId="0" fillId="0" borderId="1" xfId="0" applyBorder="1"/>
    <xf numFmtId="0" fontId="0" fillId="0" borderId="10" xfId="0" applyBorder="1"/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4"/>
  <sheetViews>
    <sheetView topLeftCell="A2" zoomScale="115" zoomScaleNormal="128" workbookViewId="0">
      <selection activeCell="C3" sqref="C3:O14"/>
    </sheetView>
  </sheetViews>
  <sheetFormatPr defaultRowHeight="15" x14ac:dyDescent="0.25"/>
  <sheetData>
    <row r="3" spans="3:1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</row>
    <row r="4" spans="3:15" x14ac:dyDescent="0.25">
      <c r="C4" s="1">
        <v>0</v>
      </c>
      <c r="D4" s="2" t="s">
        <v>15</v>
      </c>
      <c r="E4" s="2" t="s">
        <v>14</v>
      </c>
      <c r="F4" s="3" t="s">
        <v>14</v>
      </c>
      <c r="G4" s="3" t="s">
        <v>14</v>
      </c>
      <c r="H4" s="3" t="s">
        <v>14</v>
      </c>
      <c r="I4" s="2">
        <v>29</v>
      </c>
      <c r="J4" s="2">
        <v>0</v>
      </c>
      <c r="K4" s="3">
        <v>0</v>
      </c>
      <c r="L4" s="4">
        <v>1</v>
      </c>
      <c r="M4" s="2">
        <v>0</v>
      </c>
      <c r="N4" s="3">
        <v>0</v>
      </c>
      <c r="O4" s="4">
        <v>0</v>
      </c>
    </row>
    <row r="5" spans="3:15" x14ac:dyDescent="0.25">
      <c r="C5" s="1">
        <v>1</v>
      </c>
      <c r="D5" s="5" t="s">
        <v>15</v>
      </c>
      <c r="E5" s="5" t="s">
        <v>16</v>
      </c>
      <c r="F5" s="6" t="s">
        <v>14</v>
      </c>
      <c r="G5" s="6" t="s">
        <v>14</v>
      </c>
      <c r="H5" s="6" t="s">
        <v>14</v>
      </c>
      <c r="I5" s="5">
        <v>2</v>
      </c>
      <c r="J5" s="5">
        <v>1</v>
      </c>
      <c r="K5" s="6">
        <v>0</v>
      </c>
      <c r="L5" s="7">
        <v>0</v>
      </c>
      <c r="M5" s="5">
        <v>0</v>
      </c>
      <c r="N5" s="6">
        <v>0</v>
      </c>
      <c r="O5" s="7">
        <v>0</v>
      </c>
    </row>
    <row r="6" spans="3:15" x14ac:dyDescent="0.25">
      <c r="C6" s="1">
        <v>2</v>
      </c>
      <c r="D6" s="5" t="s">
        <v>17</v>
      </c>
      <c r="E6" s="5" t="s">
        <v>16</v>
      </c>
      <c r="F6" s="6" t="s">
        <v>14</v>
      </c>
      <c r="G6" s="6" t="s">
        <v>14</v>
      </c>
      <c r="H6" s="6" t="s">
        <v>14</v>
      </c>
      <c r="I6" s="5">
        <f>16+3</f>
        <v>19</v>
      </c>
      <c r="J6" s="5">
        <v>0</v>
      </c>
      <c r="K6" s="6">
        <v>1</v>
      </c>
      <c r="L6" s="7">
        <v>0</v>
      </c>
      <c r="M6" s="5">
        <v>0</v>
      </c>
      <c r="N6" s="6">
        <v>0</v>
      </c>
      <c r="O6" s="7">
        <v>0</v>
      </c>
    </row>
    <row r="7" spans="3:15" x14ac:dyDescent="0.25">
      <c r="C7" s="1">
        <v>3</v>
      </c>
      <c r="D7" s="5" t="s">
        <v>17</v>
      </c>
      <c r="E7" s="5" t="s">
        <v>16</v>
      </c>
      <c r="F7" s="6" t="s">
        <v>16</v>
      </c>
      <c r="G7" s="6" t="s">
        <v>14</v>
      </c>
      <c r="H7" s="6" t="s">
        <v>14</v>
      </c>
      <c r="I7" s="5">
        <v>2</v>
      </c>
      <c r="J7" s="5">
        <v>1</v>
      </c>
      <c r="K7" s="6">
        <v>0</v>
      </c>
      <c r="L7" s="7">
        <v>0</v>
      </c>
      <c r="M7" s="5">
        <v>0</v>
      </c>
      <c r="N7" s="6">
        <v>0</v>
      </c>
      <c r="O7" s="7">
        <v>0</v>
      </c>
    </row>
    <row r="8" spans="3:15" x14ac:dyDescent="0.25">
      <c r="C8" s="1">
        <v>4</v>
      </c>
      <c r="D8" s="5" t="s">
        <v>18</v>
      </c>
      <c r="E8" s="5" t="s">
        <v>16</v>
      </c>
      <c r="F8" s="6" t="s">
        <v>16</v>
      </c>
      <c r="G8" s="6" t="s">
        <v>14</v>
      </c>
      <c r="H8" s="6" t="s">
        <v>14</v>
      </c>
      <c r="I8" s="5">
        <f>15+3</f>
        <v>18</v>
      </c>
      <c r="J8" s="5">
        <v>0</v>
      </c>
      <c r="K8" s="6">
        <v>1</v>
      </c>
      <c r="L8" s="7">
        <v>0</v>
      </c>
      <c r="M8" s="5">
        <v>0</v>
      </c>
      <c r="N8" s="6">
        <v>0</v>
      </c>
      <c r="O8" s="7">
        <v>1</v>
      </c>
    </row>
    <row r="9" spans="3:15" x14ac:dyDescent="0.25">
      <c r="C9" s="1">
        <v>5</v>
      </c>
      <c r="D9" s="5" t="s">
        <v>18</v>
      </c>
      <c r="E9" s="5" t="s">
        <v>14</v>
      </c>
      <c r="F9" s="6" t="s">
        <v>19</v>
      </c>
      <c r="G9" s="6" t="s">
        <v>14</v>
      </c>
      <c r="H9" s="6" t="s">
        <v>14</v>
      </c>
      <c r="I9" s="5">
        <v>2</v>
      </c>
      <c r="J9" s="5">
        <v>1</v>
      </c>
      <c r="K9" s="6">
        <v>0</v>
      </c>
      <c r="L9" s="7">
        <v>0</v>
      </c>
      <c r="M9" s="5">
        <v>0</v>
      </c>
      <c r="N9" s="6">
        <v>0</v>
      </c>
      <c r="O9" s="7">
        <v>0</v>
      </c>
    </row>
    <row r="10" spans="3:15" x14ac:dyDescent="0.25">
      <c r="C10" s="1">
        <v>6</v>
      </c>
      <c r="D10" s="5" t="s">
        <v>17</v>
      </c>
      <c r="E10" s="5" t="s">
        <v>14</v>
      </c>
      <c r="F10" s="6" t="s">
        <v>19</v>
      </c>
      <c r="G10" s="6" t="s">
        <v>14</v>
      </c>
      <c r="H10" s="6" t="s">
        <v>14</v>
      </c>
      <c r="I10" s="5">
        <v>2</v>
      </c>
      <c r="J10" s="5">
        <v>1</v>
      </c>
      <c r="K10" s="6">
        <v>0</v>
      </c>
      <c r="L10" s="7">
        <v>0</v>
      </c>
      <c r="M10" s="5">
        <v>0</v>
      </c>
      <c r="N10" s="6">
        <v>0</v>
      </c>
      <c r="O10" s="7">
        <v>0</v>
      </c>
    </row>
    <row r="11" spans="3:15" x14ac:dyDescent="0.25">
      <c r="C11" s="1">
        <v>7</v>
      </c>
      <c r="D11" s="5" t="s">
        <v>13</v>
      </c>
      <c r="E11" s="5" t="s">
        <v>14</v>
      </c>
      <c r="F11" s="6" t="s">
        <v>19</v>
      </c>
      <c r="G11" s="6" t="s">
        <v>14</v>
      </c>
      <c r="H11" s="6" t="s">
        <v>14</v>
      </c>
      <c r="I11" s="5">
        <f>16+3*3</f>
        <v>25</v>
      </c>
      <c r="J11" s="5">
        <v>0</v>
      </c>
      <c r="K11" s="6">
        <v>1</v>
      </c>
      <c r="L11" s="7">
        <v>0</v>
      </c>
      <c r="M11" s="5">
        <v>0</v>
      </c>
      <c r="N11" s="6">
        <v>1</v>
      </c>
      <c r="O11" s="7">
        <v>1</v>
      </c>
    </row>
    <row r="12" spans="3:15" x14ac:dyDescent="0.25">
      <c r="C12" s="1">
        <v>8</v>
      </c>
      <c r="D12" s="8" t="s">
        <v>20</v>
      </c>
      <c r="E12" s="5" t="s">
        <v>19</v>
      </c>
      <c r="F12" s="6" t="s">
        <v>14</v>
      </c>
      <c r="G12" s="6" t="s">
        <v>14</v>
      </c>
      <c r="H12" s="6" t="s">
        <v>14</v>
      </c>
      <c r="I12" s="5">
        <f>16+3*3</f>
        <v>25</v>
      </c>
      <c r="J12" s="5">
        <v>0</v>
      </c>
      <c r="K12" s="6">
        <v>1</v>
      </c>
      <c r="L12" s="7">
        <v>0</v>
      </c>
      <c r="M12" s="5">
        <v>0</v>
      </c>
      <c r="N12" s="6">
        <v>1</v>
      </c>
      <c r="O12" s="7">
        <v>0</v>
      </c>
    </row>
    <row r="13" spans="3:15" x14ac:dyDescent="0.25">
      <c r="C13" s="11"/>
      <c r="D13" s="8" t="s">
        <v>23</v>
      </c>
      <c r="E13" s="8" t="s">
        <v>19</v>
      </c>
      <c r="F13" s="9" t="s">
        <v>14</v>
      </c>
      <c r="G13" s="9" t="s">
        <v>14</v>
      </c>
      <c r="H13" s="9" t="s">
        <v>16</v>
      </c>
      <c r="I13" s="8"/>
      <c r="J13" s="8"/>
      <c r="K13" s="9"/>
      <c r="L13" s="10"/>
      <c r="M13" s="8"/>
      <c r="N13" s="9"/>
      <c r="O13" s="10"/>
    </row>
    <row r="14" spans="3:15" x14ac:dyDescent="0.25">
      <c r="C14" s="11" t="s">
        <v>21</v>
      </c>
      <c r="D14" s="12" t="s">
        <v>22</v>
      </c>
      <c r="E14" s="13"/>
      <c r="F14" s="14"/>
      <c r="G14" s="14"/>
      <c r="H14" s="15"/>
      <c r="I14" s="8">
        <f t="shared" ref="I14:O14" si="0">SUM(I4:I13)</f>
        <v>124</v>
      </c>
      <c r="J14" s="8">
        <f t="shared" si="0"/>
        <v>4</v>
      </c>
      <c r="K14" s="9">
        <f t="shared" si="0"/>
        <v>4</v>
      </c>
      <c r="L14" s="10">
        <f t="shared" si="0"/>
        <v>1</v>
      </c>
      <c r="M14" s="9">
        <f t="shared" si="0"/>
        <v>0</v>
      </c>
      <c r="N14" s="9">
        <f t="shared" si="0"/>
        <v>2</v>
      </c>
      <c r="O14" s="10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9D03-BC3A-42D8-AB4B-EB4229F8F0AE}">
  <dimension ref="B3:N26"/>
  <sheetViews>
    <sheetView tabSelected="1" zoomScale="120" zoomScaleNormal="120" workbookViewId="0">
      <selection activeCell="N26" sqref="N26"/>
    </sheetView>
  </sheetViews>
  <sheetFormatPr defaultRowHeight="15" x14ac:dyDescent="0.25"/>
  <cols>
    <col min="2" max="2" width="11.140625" customWidth="1"/>
    <col min="3" max="3" width="15.7109375" customWidth="1"/>
  </cols>
  <sheetData>
    <row r="3" spans="2:14" x14ac:dyDescent="0.25">
      <c r="B3" t="s">
        <v>77</v>
      </c>
    </row>
    <row r="6" spans="2:14" x14ac:dyDescent="0.25">
      <c r="B6" s="50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</row>
    <row r="7" spans="2:14" x14ac:dyDescent="0.25">
      <c r="B7" s="50">
        <v>0</v>
      </c>
      <c r="C7" s="54" t="s">
        <v>15</v>
      </c>
      <c r="D7" s="2" t="s">
        <v>14</v>
      </c>
      <c r="E7" s="3" t="s">
        <v>14</v>
      </c>
      <c r="F7" s="3" t="s">
        <v>14</v>
      </c>
      <c r="G7" s="4" t="s">
        <v>14</v>
      </c>
      <c r="H7" s="50">
        <v>29</v>
      </c>
      <c r="I7" s="2">
        <v>0</v>
      </c>
      <c r="J7" s="3">
        <v>0</v>
      </c>
      <c r="K7" s="4">
        <v>1</v>
      </c>
      <c r="L7" s="2">
        <v>0</v>
      </c>
      <c r="M7" s="3">
        <v>0</v>
      </c>
      <c r="N7" s="4">
        <v>0</v>
      </c>
    </row>
    <row r="8" spans="2:14" x14ac:dyDescent="0.25">
      <c r="B8" s="51">
        <v>1</v>
      </c>
      <c r="C8" s="55" t="s">
        <v>78</v>
      </c>
      <c r="D8" s="5" t="s">
        <v>16</v>
      </c>
      <c r="E8" s="6" t="s">
        <v>14</v>
      </c>
      <c r="F8" s="6" t="s">
        <v>14</v>
      </c>
      <c r="G8" s="7" t="s">
        <v>14</v>
      </c>
      <c r="H8" s="51">
        <v>2</v>
      </c>
      <c r="I8" s="5">
        <v>1</v>
      </c>
      <c r="J8" s="6">
        <v>0</v>
      </c>
      <c r="K8" s="7">
        <v>0</v>
      </c>
      <c r="L8" s="5">
        <v>0</v>
      </c>
      <c r="M8" s="6">
        <v>0</v>
      </c>
      <c r="N8" s="7">
        <v>0</v>
      </c>
    </row>
    <row r="9" spans="2:14" x14ac:dyDescent="0.25">
      <c r="B9" s="51">
        <v>2</v>
      </c>
      <c r="C9" s="55" t="s">
        <v>65</v>
      </c>
      <c r="D9" s="5" t="s">
        <v>16</v>
      </c>
      <c r="E9" s="6" t="s">
        <v>14</v>
      </c>
      <c r="F9" s="6" t="s">
        <v>14</v>
      </c>
      <c r="G9" s="7" t="s">
        <v>14</v>
      </c>
      <c r="H9" s="51">
        <f>16+3</f>
        <v>19</v>
      </c>
      <c r="I9" s="5">
        <v>0</v>
      </c>
      <c r="J9" s="6">
        <v>1</v>
      </c>
      <c r="K9" s="7">
        <v>0</v>
      </c>
      <c r="L9" s="5">
        <v>0</v>
      </c>
      <c r="M9" s="6">
        <v>0</v>
      </c>
      <c r="N9" s="7">
        <v>0</v>
      </c>
    </row>
    <row r="10" spans="2:14" x14ac:dyDescent="0.25">
      <c r="B10" s="51">
        <v>3</v>
      </c>
      <c r="C10" s="55" t="s">
        <v>17</v>
      </c>
      <c r="D10" s="5" t="s">
        <v>16</v>
      </c>
      <c r="E10" s="6" t="s">
        <v>16</v>
      </c>
      <c r="F10" s="6" t="s">
        <v>14</v>
      </c>
      <c r="G10" s="7" t="s">
        <v>14</v>
      </c>
      <c r="H10" s="51">
        <v>2</v>
      </c>
      <c r="I10" s="5">
        <v>1</v>
      </c>
      <c r="J10" s="6">
        <v>0</v>
      </c>
      <c r="K10" s="7">
        <v>0</v>
      </c>
      <c r="L10" s="5">
        <v>0</v>
      </c>
      <c r="M10" s="6">
        <v>0</v>
      </c>
      <c r="N10" s="7">
        <v>0</v>
      </c>
    </row>
    <row r="11" spans="2:14" x14ac:dyDescent="0.25">
      <c r="B11" s="51">
        <v>4</v>
      </c>
      <c r="C11" s="55" t="s">
        <v>79</v>
      </c>
      <c r="D11" s="5" t="s">
        <v>16</v>
      </c>
      <c r="E11" s="6" t="s">
        <v>16</v>
      </c>
      <c r="F11" s="6" t="s">
        <v>14</v>
      </c>
      <c r="G11" s="7" t="s">
        <v>14</v>
      </c>
      <c r="H11" s="51">
        <f>15+3</f>
        <v>18</v>
      </c>
      <c r="I11" s="5">
        <v>0</v>
      </c>
      <c r="J11" s="6">
        <v>1</v>
      </c>
      <c r="K11" s="7">
        <v>0</v>
      </c>
      <c r="L11" s="5">
        <v>0</v>
      </c>
      <c r="M11" s="6">
        <v>0</v>
      </c>
      <c r="N11" s="7">
        <v>1</v>
      </c>
    </row>
    <row r="12" spans="2:14" x14ac:dyDescent="0.25">
      <c r="B12" s="51">
        <v>5</v>
      </c>
      <c r="C12" s="55" t="s">
        <v>80</v>
      </c>
      <c r="D12" s="5" t="s">
        <v>14</v>
      </c>
      <c r="E12" s="6" t="s">
        <v>19</v>
      </c>
      <c r="F12" s="6" t="s">
        <v>14</v>
      </c>
      <c r="G12" s="7" t="s">
        <v>14</v>
      </c>
      <c r="H12" s="51">
        <v>2</v>
      </c>
      <c r="I12" s="5">
        <v>1</v>
      </c>
      <c r="J12" s="6">
        <v>0</v>
      </c>
      <c r="K12" s="7">
        <v>0</v>
      </c>
      <c r="L12" s="5">
        <v>0</v>
      </c>
      <c r="M12" s="6">
        <v>0</v>
      </c>
      <c r="N12" s="7">
        <v>0</v>
      </c>
    </row>
    <row r="13" spans="2:14" x14ac:dyDescent="0.25">
      <c r="B13" s="51">
        <v>6</v>
      </c>
      <c r="C13" s="55" t="s">
        <v>66</v>
      </c>
      <c r="D13" s="5" t="s">
        <v>14</v>
      </c>
      <c r="E13" s="6" t="s">
        <v>19</v>
      </c>
      <c r="F13" s="6" t="s">
        <v>14</v>
      </c>
      <c r="G13" s="7" t="s">
        <v>14</v>
      </c>
      <c r="H13" s="51">
        <v>2</v>
      </c>
      <c r="I13" s="5">
        <v>1</v>
      </c>
      <c r="J13" s="6">
        <v>0</v>
      </c>
      <c r="K13" s="7">
        <v>0</v>
      </c>
      <c r="L13" s="5">
        <v>0</v>
      </c>
      <c r="M13" s="6">
        <v>0</v>
      </c>
      <c r="N13" s="7">
        <v>0</v>
      </c>
    </row>
    <row r="14" spans="2:14" x14ac:dyDescent="0.25">
      <c r="B14" s="51">
        <v>7</v>
      </c>
      <c r="C14" s="55" t="s">
        <v>13</v>
      </c>
      <c r="D14" s="5" t="s">
        <v>14</v>
      </c>
      <c r="E14" s="6" t="s">
        <v>19</v>
      </c>
      <c r="F14" s="6" t="s">
        <v>14</v>
      </c>
      <c r="G14" s="7" t="s">
        <v>14</v>
      </c>
      <c r="H14" s="51">
        <f>16+3*3</f>
        <v>25</v>
      </c>
      <c r="I14" s="5">
        <v>0</v>
      </c>
      <c r="J14" s="6">
        <v>1</v>
      </c>
      <c r="K14" s="7">
        <v>0</v>
      </c>
      <c r="L14" s="5">
        <v>0</v>
      </c>
      <c r="M14" s="6">
        <v>0</v>
      </c>
      <c r="N14" s="7">
        <v>1</v>
      </c>
    </row>
    <row r="15" spans="2:14" x14ac:dyDescent="0.25">
      <c r="B15" s="51">
        <v>8</v>
      </c>
      <c r="C15" s="55" t="s">
        <v>81</v>
      </c>
      <c r="D15" s="5" t="s">
        <v>19</v>
      </c>
      <c r="E15" s="6" t="s">
        <v>14</v>
      </c>
      <c r="F15" s="6" t="s">
        <v>14</v>
      </c>
      <c r="G15" s="7" t="s">
        <v>14</v>
      </c>
      <c r="H15" s="51">
        <f>16+3*3</f>
        <v>25</v>
      </c>
      <c r="I15" s="5">
        <v>0</v>
      </c>
      <c r="J15" s="6">
        <v>1</v>
      </c>
      <c r="K15" s="7">
        <v>0</v>
      </c>
      <c r="L15" s="5">
        <v>0</v>
      </c>
      <c r="M15" s="6">
        <v>1</v>
      </c>
      <c r="N15" s="7">
        <v>0</v>
      </c>
    </row>
    <row r="16" spans="2:14" x14ac:dyDescent="0.25">
      <c r="B16" s="51">
        <v>9</v>
      </c>
      <c r="C16" s="55" t="s">
        <v>82</v>
      </c>
      <c r="D16" s="5" t="s">
        <v>19</v>
      </c>
      <c r="E16" s="6" t="s">
        <v>14</v>
      </c>
      <c r="F16" s="6" t="s">
        <v>14</v>
      </c>
      <c r="G16" s="7" t="s">
        <v>16</v>
      </c>
      <c r="H16" s="65">
        <v>18</v>
      </c>
      <c r="I16" s="5">
        <v>0</v>
      </c>
      <c r="J16" s="66">
        <v>1</v>
      </c>
      <c r="K16" s="7">
        <v>0</v>
      </c>
      <c r="L16" s="5">
        <v>0</v>
      </c>
      <c r="M16" s="6">
        <v>0</v>
      </c>
      <c r="N16" s="7">
        <v>1</v>
      </c>
    </row>
    <row r="17" spans="2:14" x14ac:dyDescent="0.25">
      <c r="B17" s="51">
        <v>10</v>
      </c>
      <c r="C17" s="56" t="s">
        <v>83</v>
      </c>
      <c r="D17" s="52" t="s">
        <v>19</v>
      </c>
      <c r="E17" s="49" t="s">
        <v>14</v>
      </c>
      <c r="F17" s="49" t="s">
        <v>14</v>
      </c>
      <c r="G17" s="53" t="s">
        <v>14</v>
      </c>
      <c r="H17" s="51">
        <v>29</v>
      </c>
      <c r="I17" s="5">
        <v>0</v>
      </c>
      <c r="J17" s="6">
        <v>0</v>
      </c>
      <c r="K17" s="7">
        <v>1</v>
      </c>
      <c r="L17" s="5">
        <v>1</v>
      </c>
      <c r="M17" s="6">
        <v>0</v>
      </c>
      <c r="N17" s="7">
        <v>0</v>
      </c>
    </row>
    <row r="18" spans="2:14" x14ac:dyDescent="0.25">
      <c r="B18" s="51">
        <v>11</v>
      </c>
      <c r="C18" s="55" t="s">
        <v>74</v>
      </c>
      <c r="D18" s="57" t="s">
        <v>19</v>
      </c>
      <c r="E18" s="58" t="s">
        <v>14</v>
      </c>
      <c r="F18" s="58" t="s">
        <v>14</v>
      </c>
      <c r="G18" s="59" t="s">
        <v>14</v>
      </c>
      <c r="H18" s="60">
        <v>2</v>
      </c>
      <c r="I18" s="57">
        <v>1</v>
      </c>
      <c r="J18" s="58">
        <v>0</v>
      </c>
      <c r="K18" s="59">
        <v>0</v>
      </c>
      <c r="L18" s="57">
        <v>0</v>
      </c>
      <c r="M18" s="58">
        <v>0</v>
      </c>
      <c r="N18" s="59">
        <v>0</v>
      </c>
    </row>
    <row r="19" spans="2:14" x14ac:dyDescent="0.25">
      <c r="B19" s="51">
        <v>12</v>
      </c>
      <c r="C19" s="55" t="s">
        <v>75</v>
      </c>
      <c r="D19" s="57" t="s">
        <v>19</v>
      </c>
      <c r="E19" s="58" t="s">
        <v>14</v>
      </c>
      <c r="F19" s="58" t="s">
        <v>14</v>
      </c>
      <c r="G19" s="59" t="s">
        <v>14</v>
      </c>
      <c r="H19" s="60">
        <v>2</v>
      </c>
      <c r="I19" s="57">
        <v>1</v>
      </c>
      <c r="J19" s="58">
        <v>0</v>
      </c>
      <c r="K19" s="59">
        <v>0</v>
      </c>
      <c r="L19" s="57">
        <v>0</v>
      </c>
      <c r="M19" s="58">
        <v>0</v>
      </c>
      <c r="N19" s="59">
        <v>0</v>
      </c>
    </row>
    <row r="20" spans="2:14" x14ac:dyDescent="0.25">
      <c r="B20" s="51">
        <v>13</v>
      </c>
      <c r="C20" s="55" t="s">
        <v>17</v>
      </c>
      <c r="D20" s="57" t="s">
        <v>19</v>
      </c>
      <c r="E20" s="58" t="s">
        <v>14</v>
      </c>
      <c r="F20" s="58" t="s">
        <v>14</v>
      </c>
      <c r="G20" s="59" t="s">
        <v>14</v>
      </c>
      <c r="H20" s="60">
        <v>29</v>
      </c>
      <c r="I20" s="57">
        <v>0</v>
      </c>
      <c r="J20" s="58">
        <v>0</v>
      </c>
      <c r="K20" s="59">
        <v>1</v>
      </c>
      <c r="L20" s="57">
        <v>0</v>
      </c>
      <c r="M20" s="58">
        <v>0</v>
      </c>
      <c r="N20" s="59">
        <v>0</v>
      </c>
    </row>
    <row r="21" spans="2:14" x14ac:dyDescent="0.25">
      <c r="B21" s="51">
        <v>14</v>
      </c>
      <c r="C21" s="55" t="s">
        <v>84</v>
      </c>
      <c r="D21" s="57" t="s">
        <v>19</v>
      </c>
      <c r="E21" s="58" t="s">
        <v>16</v>
      </c>
      <c r="F21" s="58" t="s">
        <v>14</v>
      </c>
      <c r="G21" s="59" t="s">
        <v>14</v>
      </c>
      <c r="H21" s="60">
        <v>19</v>
      </c>
      <c r="I21" s="57">
        <v>0</v>
      </c>
      <c r="J21" s="58">
        <v>1</v>
      </c>
      <c r="K21" s="59">
        <v>0</v>
      </c>
      <c r="L21" s="57">
        <v>0</v>
      </c>
      <c r="M21" s="58">
        <v>0</v>
      </c>
      <c r="N21" s="59">
        <v>0</v>
      </c>
    </row>
    <row r="22" spans="2:14" x14ac:dyDescent="0.25">
      <c r="B22" s="51">
        <v>15</v>
      </c>
      <c r="C22" s="55" t="s">
        <v>72</v>
      </c>
      <c r="D22" s="57" t="s">
        <v>19</v>
      </c>
      <c r="E22" s="58" t="s">
        <v>16</v>
      </c>
      <c r="F22" s="58" t="s">
        <v>16</v>
      </c>
      <c r="G22" s="59" t="s">
        <v>14</v>
      </c>
      <c r="H22" s="60">
        <f>15+3*2</f>
        <v>21</v>
      </c>
      <c r="I22" s="57">
        <v>0</v>
      </c>
      <c r="J22" s="58">
        <v>1</v>
      </c>
      <c r="K22" s="59">
        <v>0</v>
      </c>
      <c r="L22" s="57">
        <v>0</v>
      </c>
      <c r="M22" s="58">
        <v>0</v>
      </c>
      <c r="N22" s="59">
        <v>2</v>
      </c>
    </row>
    <row r="23" spans="2:14" x14ac:dyDescent="0.25">
      <c r="B23" s="51">
        <v>16</v>
      </c>
      <c r="C23" s="55" t="s">
        <v>74</v>
      </c>
      <c r="D23" s="57" t="s">
        <v>19</v>
      </c>
      <c r="E23" s="58" t="s">
        <v>14</v>
      </c>
      <c r="F23" s="58" t="s">
        <v>14</v>
      </c>
      <c r="G23" s="59" t="s">
        <v>19</v>
      </c>
      <c r="H23" s="60">
        <v>2</v>
      </c>
      <c r="I23" s="57">
        <v>1</v>
      </c>
      <c r="J23" s="58">
        <v>0</v>
      </c>
      <c r="K23" s="59">
        <v>0</v>
      </c>
      <c r="L23" s="57">
        <v>0</v>
      </c>
      <c r="M23" s="58">
        <v>0</v>
      </c>
      <c r="N23" s="59">
        <v>0</v>
      </c>
    </row>
    <row r="24" spans="2:14" x14ac:dyDescent="0.25">
      <c r="B24" s="51">
        <v>17</v>
      </c>
      <c r="C24" s="55" t="s">
        <v>13</v>
      </c>
      <c r="D24" s="57" t="s">
        <v>19</v>
      </c>
      <c r="E24" s="58" t="s">
        <v>14</v>
      </c>
      <c r="F24" s="58" t="s">
        <v>14</v>
      </c>
      <c r="G24" s="59" t="s">
        <v>19</v>
      </c>
      <c r="H24" s="60">
        <f>16+3*1</f>
        <v>19</v>
      </c>
      <c r="I24" s="57">
        <v>0</v>
      </c>
      <c r="J24" s="58">
        <v>1</v>
      </c>
      <c r="K24" s="59">
        <v>0</v>
      </c>
      <c r="L24" s="57">
        <v>1</v>
      </c>
      <c r="M24" s="58">
        <v>0</v>
      </c>
      <c r="N24" s="59">
        <v>1</v>
      </c>
    </row>
    <row r="25" spans="2:14" x14ac:dyDescent="0.25">
      <c r="B25" s="51">
        <v>18</v>
      </c>
      <c r="C25" s="55" t="s">
        <v>85</v>
      </c>
      <c r="D25" s="57" t="s">
        <v>19</v>
      </c>
      <c r="E25" s="58" t="s">
        <v>14</v>
      </c>
      <c r="F25" s="58" t="s">
        <v>14</v>
      </c>
      <c r="G25" s="59" t="s">
        <v>14</v>
      </c>
      <c r="H25" s="60" t="s">
        <v>86</v>
      </c>
      <c r="I25" s="57" t="s">
        <v>86</v>
      </c>
      <c r="J25" s="58" t="s">
        <v>86</v>
      </c>
      <c r="K25" s="59" t="s">
        <v>86</v>
      </c>
      <c r="L25" s="57" t="s">
        <v>86</v>
      </c>
      <c r="M25" s="58" t="s">
        <v>86</v>
      </c>
      <c r="N25" s="59" t="s">
        <v>86</v>
      </c>
    </row>
    <row r="26" spans="2:14" x14ac:dyDescent="0.25">
      <c r="B26" s="61" t="s">
        <v>21</v>
      </c>
      <c r="C26" s="62"/>
      <c r="D26" s="62"/>
      <c r="E26" s="62"/>
      <c r="F26" s="62"/>
      <c r="G26" s="62"/>
      <c r="H26" s="63">
        <f>SUM(H7:H24)</f>
        <v>265</v>
      </c>
      <c r="I26" s="64">
        <f>SUM(I7:I24)</f>
        <v>7</v>
      </c>
      <c r="J26" s="63">
        <f>SUM(J7:J24)</f>
        <v>8</v>
      </c>
      <c r="K26" s="64">
        <f>SUM(K7:K24)</f>
        <v>3</v>
      </c>
      <c r="L26" s="63">
        <f>SUM(L7:L24)</f>
        <v>2</v>
      </c>
      <c r="M26" s="64">
        <f>SUM(M7:M24)</f>
        <v>1</v>
      </c>
      <c r="N26" s="63">
        <f>SUM(N7:N24)</f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6DCE-CA31-4711-AE9E-EF02CF6DC3F1}">
  <dimension ref="B1:CG25"/>
  <sheetViews>
    <sheetView zoomScale="88" zoomScaleNormal="130" workbookViewId="0">
      <selection activeCell="AC18" sqref="AC18"/>
    </sheetView>
  </sheetViews>
  <sheetFormatPr defaultRowHeight="15" x14ac:dyDescent="0.25"/>
  <cols>
    <col min="3" max="3" width="12.7109375" customWidth="1"/>
    <col min="11" max="11" width="9.85546875" customWidth="1"/>
    <col min="14" max="15" width="10.140625" customWidth="1"/>
    <col min="18" max="18" width="12" customWidth="1"/>
    <col min="29" max="29" width="9.85546875" customWidth="1"/>
    <col min="32" max="32" width="13.28515625" customWidth="1"/>
    <col min="46" max="46" width="12.28515625" customWidth="1"/>
    <col min="60" max="60" width="12.42578125" customWidth="1"/>
  </cols>
  <sheetData>
    <row r="1" spans="2:85" x14ac:dyDescent="0.25">
      <c r="B1" t="s">
        <v>44</v>
      </c>
      <c r="Q1" t="s">
        <v>45</v>
      </c>
    </row>
    <row r="3" spans="2:85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12</v>
      </c>
      <c r="O3" s="24"/>
      <c r="Q3" s="16" t="s">
        <v>0</v>
      </c>
      <c r="R3" s="16" t="s">
        <v>1</v>
      </c>
      <c r="S3" s="16" t="s">
        <v>2</v>
      </c>
      <c r="T3" s="16" t="s">
        <v>3</v>
      </c>
      <c r="U3" s="16" t="s">
        <v>4</v>
      </c>
      <c r="V3" s="16" t="s">
        <v>5</v>
      </c>
      <c r="W3" s="16" t="s">
        <v>6</v>
      </c>
      <c r="X3" s="17" t="s">
        <v>7</v>
      </c>
      <c r="Y3" s="17" t="s">
        <v>8</v>
      </c>
      <c r="Z3" s="17" t="s">
        <v>9</v>
      </c>
      <c r="AA3" s="16" t="s">
        <v>10</v>
      </c>
      <c r="AB3" s="16" t="s">
        <v>11</v>
      </c>
      <c r="AC3" s="16" t="s">
        <v>12</v>
      </c>
      <c r="AE3" s="16" t="s">
        <v>0</v>
      </c>
      <c r="AF3" s="16" t="s">
        <v>1</v>
      </c>
      <c r="AG3" s="16" t="s">
        <v>2</v>
      </c>
      <c r="AH3" s="16" t="s">
        <v>3</v>
      </c>
      <c r="AI3" s="16" t="s">
        <v>4</v>
      </c>
      <c r="AJ3" s="16" t="s">
        <v>5</v>
      </c>
      <c r="AK3" s="16" t="s">
        <v>6</v>
      </c>
      <c r="AL3" s="16" t="s">
        <v>7</v>
      </c>
      <c r="AM3" s="16" t="s">
        <v>8</v>
      </c>
      <c r="AN3" s="16" t="s">
        <v>9</v>
      </c>
      <c r="AO3" s="16" t="s">
        <v>10</v>
      </c>
      <c r="AP3" s="16" t="s">
        <v>11</v>
      </c>
      <c r="AQ3" s="16" t="s">
        <v>12</v>
      </c>
      <c r="AS3" s="16" t="s">
        <v>0</v>
      </c>
      <c r="AT3" s="16" t="s">
        <v>1</v>
      </c>
      <c r="AU3" s="16" t="s">
        <v>2</v>
      </c>
      <c r="AV3" s="16" t="s">
        <v>3</v>
      </c>
      <c r="AW3" s="16" t="s">
        <v>4</v>
      </c>
      <c r="AX3" s="16" t="s">
        <v>5</v>
      </c>
      <c r="AY3" s="16" t="s">
        <v>6</v>
      </c>
      <c r="AZ3" s="16" t="s">
        <v>7</v>
      </c>
      <c r="BA3" s="16" t="s">
        <v>8</v>
      </c>
      <c r="BB3" s="16" t="s">
        <v>9</v>
      </c>
      <c r="BC3" s="16" t="s">
        <v>10</v>
      </c>
      <c r="BD3" s="16" t="s">
        <v>11</v>
      </c>
      <c r="BE3" s="16" t="s">
        <v>12</v>
      </c>
      <c r="BG3" s="16" t="s">
        <v>0</v>
      </c>
      <c r="BH3" s="16" t="s">
        <v>1</v>
      </c>
      <c r="BI3" s="16" t="s">
        <v>2</v>
      </c>
      <c r="BJ3" s="16" t="s">
        <v>3</v>
      </c>
      <c r="BK3" s="16" t="s">
        <v>4</v>
      </c>
      <c r="BL3" s="16" t="s">
        <v>5</v>
      </c>
      <c r="BM3" s="16" t="s">
        <v>6</v>
      </c>
      <c r="BN3" s="16" t="s">
        <v>7</v>
      </c>
      <c r="BO3" s="16" t="s">
        <v>8</v>
      </c>
      <c r="BP3" s="16" t="s">
        <v>9</v>
      </c>
      <c r="BQ3" s="16" t="s">
        <v>10</v>
      </c>
      <c r="BR3" s="16" t="s">
        <v>11</v>
      </c>
      <c r="BS3" s="16" t="s">
        <v>12</v>
      </c>
      <c r="BU3" s="16" t="s">
        <v>0</v>
      </c>
      <c r="BV3" s="16" t="s">
        <v>1</v>
      </c>
      <c r="BW3" s="16" t="s">
        <v>2</v>
      </c>
      <c r="BX3" s="16" t="s">
        <v>3</v>
      </c>
      <c r="BY3" s="16" t="s">
        <v>4</v>
      </c>
      <c r="BZ3" s="16" t="s">
        <v>5</v>
      </c>
      <c r="CA3" s="16" t="s">
        <v>6</v>
      </c>
      <c r="CB3" s="16" t="s">
        <v>7</v>
      </c>
      <c r="CC3" s="16" t="s">
        <v>8</v>
      </c>
      <c r="CD3" s="16" t="s">
        <v>9</v>
      </c>
      <c r="CE3" s="16" t="s">
        <v>10</v>
      </c>
      <c r="CF3" s="16" t="s">
        <v>11</v>
      </c>
      <c r="CG3" s="16" t="s">
        <v>12</v>
      </c>
    </row>
    <row r="4" spans="2:85" x14ac:dyDescent="0.25">
      <c r="B4" s="17">
        <v>0</v>
      </c>
      <c r="C4" s="29" t="s">
        <v>24</v>
      </c>
      <c r="D4" s="20" t="s">
        <v>14</v>
      </c>
      <c r="E4" s="21" t="s">
        <v>14</v>
      </c>
      <c r="F4" s="21" t="s">
        <v>14</v>
      </c>
      <c r="G4" s="22" t="s">
        <v>14</v>
      </c>
      <c r="H4" s="17">
        <v>29</v>
      </c>
      <c r="I4" s="20">
        <v>0</v>
      </c>
      <c r="J4" s="21">
        <v>0</v>
      </c>
      <c r="K4" s="22">
        <v>1</v>
      </c>
      <c r="L4" s="20">
        <v>0</v>
      </c>
      <c r="M4" s="21">
        <v>0</v>
      </c>
      <c r="N4" s="22">
        <v>0</v>
      </c>
      <c r="O4" s="24"/>
      <c r="P4" t="s">
        <v>50</v>
      </c>
      <c r="Q4" s="17">
        <v>0</v>
      </c>
      <c r="R4" s="17" t="s">
        <v>46</v>
      </c>
      <c r="S4" s="20" t="s">
        <v>14</v>
      </c>
      <c r="T4" s="21" t="s">
        <v>14</v>
      </c>
      <c r="U4" s="21" t="s">
        <v>14</v>
      </c>
      <c r="V4" s="22" t="s">
        <v>14</v>
      </c>
      <c r="W4" s="20">
        <v>29</v>
      </c>
      <c r="X4" s="20">
        <v>0</v>
      </c>
      <c r="Y4" s="21">
        <v>0</v>
      </c>
      <c r="Z4" s="22">
        <v>1</v>
      </c>
      <c r="AA4" s="24">
        <v>0</v>
      </c>
      <c r="AB4" s="24">
        <v>0</v>
      </c>
      <c r="AC4" s="25">
        <v>0</v>
      </c>
      <c r="AE4" s="17">
        <v>0</v>
      </c>
      <c r="AF4" s="17"/>
      <c r="AG4" s="20"/>
      <c r="AH4" s="21"/>
      <c r="AI4" s="21"/>
      <c r="AJ4" s="22"/>
      <c r="AK4" s="17"/>
      <c r="AL4" s="20"/>
      <c r="AM4" s="21"/>
      <c r="AN4" s="22"/>
      <c r="AO4" s="23"/>
      <c r="AP4" s="24"/>
      <c r="AQ4" s="25"/>
      <c r="AS4" s="17">
        <v>0</v>
      </c>
      <c r="AT4" s="17"/>
      <c r="AU4" s="20"/>
      <c r="AV4" s="21"/>
      <c r="AW4" s="21"/>
      <c r="AX4" s="22"/>
      <c r="AY4" s="17"/>
      <c r="AZ4" s="20"/>
      <c r="BA4" s="21"/>
      <c r="BB4" s="22"/>
      <c r="BC4" s="23"/>
      <c r="BD4" s="24"/>
      <c r="BE4" s="25"/>
      <c r="BG4" s="17">
        <v>0</v>
      </c>
      <c r="BH4" s="17"/>
      <c r="BI4" s="20"/>
      <c r="BJ4" s="21"/>
      <c r="BK4" s="21"/>
      <c r="BL4" s="22"/>
      <c r="BM4" s="17"/>
      <c r="BN4" s="20"/>
      <c r="BO4" s="21"/>
      <c r="BP4" s="22"/>
      <c r="BQ4" s="23"/>
      <c r="BR4" s="24"/>
      <c r="BS4" s="25"/>
      <c r="BU4" s="17">
        <v>0</v>
      </c>
      <c r="BV4" s="17"/>
      <c r="BW4" s="20"/>
      <c r="BX4" s="21"/>
      <c r="BY4" s="21"/>
      <c r="BZ4" s="22"/>
      <c r="CA4" s="17"/>
      <c r="CB4" s="20"/>
      <c r="CC4" s="21"/>
      <c r="CD4" s="22"/>
      <c r="CE4" s="23"/>
      <c r="CF4" s="24"/>
      <c r="CG4" s="25"/>
    </row>
    <row r="5" spans="2:85" x14ac:dyDescent="0.25">
      <c r="B5" s="18">
        <v>1</v>
      </c>
      <c r="C5" s="30" t="s">
        <v>25</v>
      </c>
      <c r="D5" s="23" t="s">
        <v>14</v>
      </c>
      <c r="E5" s="24" t="s">
        <v>14</v>
      </c>
      <c r="F5" s="24" t="s">
        <v>14</v>
      </c>
      <c r="G5" s="25" t="s">
        <v>16</v>
      </c>
      <c r="H5" s="18">
        <v>2</v>
      </c>
      <c r="I5" s="23">
        <v>1</v>
      </c>
      <c r="J5" s="24">
        <v>0</v>
      </c>
      <c r="K5" s="25">
        <v>0</v>
      </c>
      <c r="L5" s="23">
        <v>0</v>
      </c>
      <c r="M5" s="24">
        <v>0</v>
      </c>
      <c r="N5" s="25">
        <v>0</v>
      </c>
      <c r="O5" s="24"/>
      <c r="P5" t="s">
        <v>51</v>
      </c>
      <c r="Q5" s="18">
        <v>1</v>
      </c>
      <c r="R5" s="18" t="s">
        <v>47</v>
      </c>
      <c r="S5" s="23" t="s">
        <v>14</v>
      </c>
      <c r="T5" s="24" t="s">
        <v>14</v>
      </c>
      <c r="U5" s="24" t="s">
        <v>14</v>
      </c>
      <c r="V5" s="25" t="s">
        <v>14</v>
      </c>
      <c r="W5" s="23">
        <v>29</v>
      </c>
      <c r="X5" s="23">
        <v>0</v>
      </c>
      <c r="Y5" s="24">
        <v>0</v>
      </c>
      <c r="Z5" s="25">
        <v>1</v>
      </c>
      <c r="AA5" s="24">
        <v>0</v>
      </c>
      <c r="AB5" s="24">
        <v>0</v>
      </c>
      <c r="AC5" s="25">
        <v>0</v>
      </c>
      <c r="AE5" s="18">
        <v>1</v>
      </c>
      <c r="AF5" s="18"/>
      <c r="AG5" s="23"/>
      <c r="AH5" s="24"/>
      <c r="AI5" s="24"/>
      <c r="AJ5" s="25"/>
      <c r="AK5" s="18"/>
      <c r="AL5" s="23"/>
      <c r="AM5" s="24"/>
      <c r="AN5" s="25"/>
      <c r="AO5" s="23"/>
      <c r="AP5" s="24"/>
      <c r="AQ5" s="25"/>
      <c r="AS5" s="18">
        <v>1</v>
      </c>
      <c r="AT5" s="18"/>
      <c r="AU5" s="23"/>
      <c r="AV5" s="24"/>
      <c r="AW5" s="24"/>
      <c r="AX5" s="25"/>
      <c r="AY5" s="18"/>
      <c r="AZ5" s="23"/>
      <c r="BA5" s="24"/>
      <c r="BB5" s="25"/>
      <c r="BC5" s="23"/>
      <c r="BD5" s="24"/>
      <c r="BE5" s="25"/>
      <c r="BG5" s="18">
        <v>1</v>
      </c>
      <c r="BH5" s="18"/>
      <c r="BI5" s="23"/>
      <c r="BJ5" s="24"/>
      <c r="BK5" s="24"/>
      <c r="BL5" s="25"/>
      <c r="BM5" s="18"/>
      <c r="BN5" s="23"/>
      <c r="BO5" s="24"/>
      <c r="BP5" s="25"/>
      <c r="BQ5" s="23"/>
      <c r="BR5" s="24"/>
      <c r="BS5" s="25"/>
      <c r="BU5" s="18">
        <v>1</v>
      </c>
      <c r="BV5" s="18"/>
      <c r="BW5" s="23"/>
      <c r="BX5" s="24"/>
      <c r="BY5" s="24"/>
      <c r="BZ5" s="25"/>
      <c r="CA5" s="18"/>
      <c r="CB5" s="23"/>
      <c r="CC5" s="24"/>
      <c r="CD5" s="25"/>
      <c r="CE5" s="23"/>
      <c r="CF5" s="24"/>
      <c r="CG5" s="25"/>
    </row>
    <row r="6" spans="2:85" x14ac:dyDescent="0.25">
      <c r="B6" s="18">
        <v>2</v>
      </c>
      <c r="C6" s="41" t="s">
        <v>26</v>
      </c>
      <c r="D6" s="23" t="s">
        <v>14</v>
      </c>
      <c r="E6" s="24" t="s">
        <v>14</v>
      </c>
      <c r="F6" s="24" t="s">
        <v>14</v>
      </c>
      <c r="G6" s="25" t="s">
        <v>14</v>
      </c>
      <c r="H6" s="18">
        <v>29</v>
      </c>
      <c r="I6" s="23">
        <v>0</v>
      </c>
      <c r="J6" s="24">
        <v>0</v>
      </c>
      <c r="K6" s="25">
        <v>1</v>
      </c>
      <c r="L6" s="23">
        <v>0</v>
      </c>
      <c r="M6" s="24">
        <v>0</v>
      </c>
      <c r="N6" s="25">
        <v>0</v>
      </c>
      <c r="O6" s="24"/>
      <c r="P6" t="s">
        <v>52</v>
      </c>
      <c r="Q6" s="18">
        <v>2</v>
      </c>
      <c r="R6" s="18" t="s">
        <v>48</v>
      </c>
      <c r="S6" s="23" t="s">
        <v>14</v>
      </c>
      <c r="T6" s="24" t="s">
        <v>14</v>
      </c>
      <c r="U6" s="24" t="s">
        <v>14</v>
      </c>
      <c r="V6" s="25" t="s">
        <v>14</v>
      </c>
      <c r="W6" s="23">
        <v>29</v>
      </c>
      <c r="X6" s="23">
        <v>0</v>
      </c>
      <c r="Y6" s="24">
        <v>0</v>
      </c>
      <c r="Z6" s="25">
        <v>1</v>
      </c>
      <c r="AA6" s="24">
        <v>0</v>
      </c>
      <c r="AB6" s="24">
        <v>0</v>
      </c>
      <c r="AC6" s="25">
        <v>0</v>
      </c>
      <c r="AE6" s="18">
        <v>2</v>
      </c>
      <c r="AF6" s="18"/>
      <c r="AG6" s="23"/>
      <c r="AH6" s="24"/>
      <c r="AI6" s="24"/>
      <c r="AJ6" s="25"/>
      <c r="AK6" s="18"/>
      <c r="AL6" s="23"/>
      <c r="AM6" s="24"/>
      <c r="AN6" s="25"/>
      <c r="AO6" s="23"/>
      <c r="AP6" s="24"/>
      <c r="AQ6" s="25"/>
      <c r="AS6" s="18">
        <v>2</v>
      </c>
      <c r="AT6" s="18"/>
      <c r="AU6" s="23"/>
      <c r="AV6" s="24"/>
      <c r="AW6" s="24"/>
      <c r="AX6" s="25"/>
      <c r="AY6" s="18"/>
      <c r="AZ6" s="23"/>
      <c r="BA6" s="24"/>
      <c r="BB6" s="25"/>
      <c r="BC6" s="23"/>
      <c r="BD6" s="24"/>
      <c r="BE6" s="25"/>
      <c r="BG6" s="18">
        <v>2</v>
      </c>
      <c r="BH6" s="18"/>
      <c r="BI6" s="23"/>
      <c r="BJ6" s="24"/>
      <c r="BK6" s="24"/>
      <c r="BL6" s="25"/>
      <c r="BM6" s="18"/>
      <c r="BN6" s="23"/>
      <c r="BO6" s="24"/>
      <c r="BP6" s="25"/>
      <c r="BQ6" s="23"/>
      <c r="BR6" s="24"/>
      <c r="BS6" s="25"/>
      <c r="BU6" s="18">
        <v>2</v>
      </c>
      <c r="BV6" s="18"/>
      <c r="BW6" s="23"/>
      <c r="BX6" s="24"/>
      <c r="BY6" s="24"/>
      <c r="BZ6" s="25"/>
      <c r="CA6" s="18"/>
      <c r="CB6" s="23"/>
      <c r="CC6" s="24"/>
      <c r="CD6" s="25"/>
      <c r="CE6" s="23"/>
      <c r="CF6" s="24"/>
      <c r="CG6" s="25"/>
    </row>
    <row r="7" spans="2:85" x14ac:dyDescent="0.25">
      <c r="B7" s="18">
        <v>3</v>
      </c>
      <c r="C7" s="34" t="s">
        <v>27</v>
      </c>
      <c r="D7" s="23" t="s">
        <v>14</v>
      </c>
      <c r="E7" s="24" t="s">
        <v>14</v>
      </c>
      <c r="F7" s="24" t="s">
        <v>14</v>
      </c>
      <c r="G7" s="25" t="s">
        <v>14</v>
      </c>
      <c r="H7" s="18">
        <v>29</v>
      </c>
      <c r="I7" s="23">
        <v>0</v>
      </c>
      <c r="J7" s="24">
        <v>0</v>
      </c>
      <c r="K7" s="25">
        <v>1</v>
      </c>
      <c r="L7" s="23">
        <v>0</v>
      </c>
      <c r="M7" s="24">
        <v>0</v>
      </c>
      <c r="N7" s="25">
        <v>0</v>
      </c>
      <c r="O7" s="24"/>
      <c r="P7" t="s">
        <v>53</v>
      </c>
      <c r="Q7" s="18">
        <v>3</v>
      </c>
      <c r="R7" s="18" t="s">
        <v>49</v>
      </c>
      <c r="S7" s="23" t="s">
        <v>14</v>
      </c>
      <c r="T7" s="24" t="s">
        <v>14</v>
      </c>
      <c r="U7" s="24" t="s">
        <v>14</v>
      </c>
      <c r="V7" s="25" t="s">
        <v>14</v>
      </c>
      <c r="W7" s="23">
        <v>29</v>
      </c>
      <c r="X7" s="23">
        <v>0</v>
      </c>
      <c r="Y7" s="24">
        <v>0</v>
      </c>
      <c r="Z7" s="25">
        <v>1</v>
      </c>
      <c r="AA7" s="24">
        <v>0</v>
      </c>
      <c r="AB7" s="24">
        <v>0</v>
      </c>
      <c r="AC7" s="25">
        <v>0</v>
      </c>
      <c r="AE7" s="18">
        <v>3</v>
      </c>
      <c r="AF7" s="18"/>
      <c r="AG7" s="23"/>
      <c r="AH7" s="24"/>
      <c r="AI7" s="24"/>
      <c r="AJ7" s="25"/>
      <c r="AK7" s="18"/>
      <c r="AL7" s="23"/>
      <c r="AM7" s="24"/>
      <c r="AN7" s="25"/>
      <c r="AO7" s="23"/>
      <c r="AP7" s="24"/>
      <c r="AQ7" s="25"/>
      <c r="AS7" s="18">
        <v>3</v>
      </c>
      <c r="AT7" s="18"/>
      <c r="AU7" s="23"/>
      <c r="AV7" s="24"/>
      <c r="AW7" s="24"/>
      <c r="AX7" s="25"/>
      <c r="AY7" s="18"/>
      <c r="AZ7" s="23"/>
      <c r="BA7" s="24"/>
      <c r="BB7" s="25"/>
      <c r="BC7" s="23"/>
      <c r="BD7" s="24"/>
      <c r="BE7" s="25"/>
      <c r="BG7" s="18">
        <v>3</v>
      </c>
      <c r="BH7" s="18"/>
      <c r="BI7" s="23"/>
      <c r="BJ7" s="24"/>
      <c r="BK7" s="24"/>
      <c r="BL7" s="25"/>
      <c r="BM7" s="18"/>
      <c r="BN7" s="23"/>
      <c r="BO7" s="24"/>
      <c r="BP7" s="25"/>
      <c r="BQ7" s="23"/>
      <c r="BR7" s="24"/>
      <c r="BS7" s="25"/>
      <c r="BU7" s="18">
        <v>3</v>
      </c>
      <c r="BV7" s="18"/>
      <c r="BW7" s="23"/>
      <c r="BX7" s="24"/>
      <c r="BY7" s="24"/>
      <c r="BZ7" s="25"/>
      <c r="CA7" s="18"/>
      <c r="CB7" s="23"/>
      <c r="CC7" s="24"/>
      <c r="CD7" s="25"/>
      <c r="CE7" s="23"/>
      <c r="CF7" s="24"/>
      <c r="CG7" s="25"/>
    </row>
    <row r="8" spans="2:85" x14ac:dyDescent="0.25">
      <c r="B8" s="18">
        <v>4</v>
      </c>
      <c r="C8" s="30" t="s">
        <v>28</v>
      </c>
      <c r="D8" s="23" t="s">
        <v>14</v>
      </c>
      <c r="E8" s="24" t="s">
        <v>14</v>
      </c>
      <c r="F8" s="24" t="s">
        <v>14</v>
      </c>
      <c r="G8" s="25" t="s">
        <v>14</v>
      </c>
      <c r="H8" s="18">
        <v>29</v>
      </c>
      <c r="I8" s="23">
        <v>0</v>
      </c>
      <c r="J8" s="24">
        <v>0</v>
      </c>
      <c r="K8" s="25">
        <v>1</v>
      </c>
      <c r="L8" s="23">
        <v>0</v>
      </c>
      <c r="M8" s="24">
        <v>0</v>
      </c>
      <c r="N8" s="25">
        <v>0</v>
      </c>
      <c r="O8" s="24"/>
      <c r="P8" t="s">
        <v>54</v>
      </c>
      <c r="Q8" s="18">
        <v>4</v>
      </c>
      <c r="R8" s="18" t="s">
        <v>59</v>
      </c>
      <c r="S8" s="23" t="s">
        <v>14</v>
      </c>
      <c r="T8" s="24" t="s">
        <v>14</v>
      </c>
      <c r="U8" s="24" t="s">
        <v>14</v>
      </c>
      <c r="V8" s="25" t="s">
        <v>14</v>
      </c>
      <c r="W8" s="23">
        <v>29</v>
      </c>
      <c r="X8" s="23">
        <v>0</v>
      </c>
      <c r="Y8" s="24">
        <v>0</v>
      </c>
      <c r="Z8" s="25">
        <v>1</v>
      </c>
      <c r="AA8" s="24">
        <v>0</v>
      </c>
      <c r="AB8" s="24">
        <v>0</v>
      </c>
      <c r="AC8" s="25">
        <v>0</v>
      </c>
      <c r="AE8" s="18">
        <v>4</v>
      </c>
      <c r="AF8" s="18"/>
      <c r="AG8" s="23"/>
      <c r="AH8" s="24"/>
      <c r="AI8" s="24"/>
      <c r="AJ8" s="25"/>
      <c r="AK8" s="18"/>
      <c r="AL8" s="23"/>
      <c r="AM8" s="24"/>
      <c r="AN8" s="25"/>
      <c r="AO8" s="23"/>
      <c r="AP8" s="24"/>
      <c r="AQ8" s="25"/>
      <c r="AS8" s="18">
        <v>4</v>
      </c>
      <c r="AT8" s="18"/>
      <c r="AU8" s="23"/>
      <c r="AV8" s="24"/>
      <c r="AW8" s="24"/>
      <c r="AX8" s="25"/>
      <c r="AY8" s="18"/>
      <c r="AZ8" s="23"/>
      <c r="BA8" s="24"/>
      <c r="BB8" s="25"/>
      <c r="BC8" s="23"/>
      <c r="BD8" s="24"/>
      <c r="BE8" s="25"/>
      <c r="BG8" s="18">
        <v>4</v>
      </c>
      <c r="BH8" s="18"/>
      <c r="BI8" s="23"/>
      <c r="BJ8" s="24"/>
      <c r="BK8" s="24"/>
      <c r="BL8" s="25"/>
      <c r="BM8" s="18"/>
      <c r="BN8" s="23"/>
      <c r="BO8" s="24"/>
      <c r="BP8" s="25"/>
      <c r="BQ8" s="23"/>
      <c r="BR8" s="24"/>
      <c r="BS8" s="25"/>
      <c r="BU8" s="18">
        <v>4</v>
      </c>
      <c r="BV8" s="18"/>
      <c r="BW8" s="23"/>
      <c r="BX8" s="24"/>
      <c r="BY8" s="24"/>
      <c r="BZ8" s="25"/>
      <c r="CA8" s="18"/>
      <c r="CB8" s="23"/>
      <c r="CC8" s="24"/>
      <c r="CD8" s="25"/>
      <c r="CE8" s="23"/>
      <c r="CF8" s="24"/>
      <c r="CG8" s="25"/>
    </row>
    <row r="9" spans="2:85" x14ac:dyDescent="0.25">
      <c r="B9" s="18">
        <v>5</v>
      </c>
      <c r="C9" s="42" t="s">
        <v>29</v>
      </c>
      <c r="D9" s="23" t="s">
        <v>14</v>
      </c>
      <c r="E9" s="24" t="s">
        <v>14</v>
      </c>
      <c r="F9" s="24" t="s">
        <v>14</v>
      </c>
      <c r="G9" s="25" t="s">
        <v>16</v>
      </c>
      <c r="H9" s="18">
        <v>14</v>
      </c>
      <c r="I9" s="23">
        <v>1</v>
      </c>
      <c r="J9" s="24">
        <v>0</v>
      </c>
      <c r="K9" s="25">
        <v>0</v>
      </c>
      <c r="L9" s="23">
        <v>0</v>
      </c>
      <c r="M9" s="24">
        <v>0</v>
      </c>
      <c r="N9" s="25">
        <v>0</v>
      </c>
      <c r="O9" s="24"/>
      <c r="P9" t="s">
        <v>55</v>
      </c>
      <c r="Q9" s="18">
        <v>5</v>
      </c>
      <c r="R9" s="18" t="s">
        <v>60</v>
      </c>
      <c r="S9" s="23" t="s">
        <v>14</v>
      </c>
      <c r="T9" s="24" t="s">
        <v>14</v>
      </c>
      <c r="U9" s="24" t="s">
        <v>14</v>
      </c>
      <c r="V9" s="25" t="s">
        <v>14</v>
      </c>
      <c r="W9" s="23">
        <v>29</v>
      </c>
      <c r="X9" s="23">
        <v>0</v>
      </c>
      <c r="Y9" s="24">
        <v>0</v>
      </c>
      <c r="Z9" s="25">
        <v>1</v>
      </c>
      <c r="AA9" s="24">
        <v>0</v>
      </c>
      <c r="AB9" s="24">
        <v>0</v>
      </c>
      <c r="AC9" s="25">
        <v>0</v>
      </c>
      <c r="AE9" s="18">
        <v>5</v>
      </c>
      <c r="AF9" s="18"/>
      <c r="AG9" s="23"/>
      <c r="AH9" s="24"/>
      <c r="AI9" s="24"/>
      <c r="AJ9" s="25"/>
      <c r="AK9" s="18"/>
      <c r="AL9" s="23"/>
      <c r="AM9" s="24"/>
      <c r="AN9" s="25"/>
      <c r="AO9" s="23"/>
      <c r="AP9" s="24"/>
      <c r="AQ9" s="25"/>
      <c r="AS9" s="18">
        <v>5</v>
      </c>
      <c r="AT9" s="18"/>
      <c r="AU9" s="23"/>
      <c r="AV9" s="24"/>
      <c r="AW9" s="24"/>
      <c r="AX9" s="25"/>
      <c r="AY9" s="18"/>
      <c r="AZ9" s="23"/>
      <c r="BA9" s="24"/>
      <c r="BB9" s="25"/>
      <c r="BC9" s="23"/>
      <c r="BD9" s="24"/>
      <c r="BE9" s="25"/>
      <c r="BG9" s="18">
        <v>5</v>
      </c>
      <c r="BH9" s="18"/>
      <c r="BI9" s="23"/>
      <c r="BJ9" s="24"/>
      <c r="BK9" s="24"/>
      <c r="BL9" s="25"/>
      <c r="BM9" s="18"/>
      <c r="BN9" s="23"/>
      <c r="BO9" s="24"/>
      <c r="BP9" s="25"/>
      <c r="BQ9" s="23"/>
      <c r="BR9" s="24"/>
      <c r="BS9" s="25"/>
      <c r="BU9" s="18">
        <v>5</v>
      </c>
      <c r="BV9" s="18"/>
      <c r="BW9" s="23"/>
      <c r="BX9" s="24"/>
      <c r="BY9" s="24"/>
      <c r="BZ9" s="25"/>
      <c r="CA9" s="18"/>
      <c r="CB9" s="23"/>
      <c r="CC9" s="24"/>
      <c r="CD9" s="25"/>
      <c r="CE9" s="23"/>
      <c r="CF9" s="24"/>
      <c r="CG9" s="25"/>
    </row>
    <row r="10" spans="2:85" x14ac:dyDescent="0.25">
      <c r="B10" s="18">
        <v>6</v>
      </c>
      <c r="C10" s="31" t="s">
        <v>30</v>
      </c>
      <c r="D10" s="23" t="s">
        <v>14</v>
      </c>
      <c r="E10" s="24" t="s">
        <v>14</v>
      </c>
      <c r="F10" s="24" t="s">
        <v>14</v>
      </c>
      <c r="G10" s="25" t="s">
        <v>14</v>
      </c>
      <c r="H10" s="18">
        <v>29</v>
      </c>
      <c r="I10" s="23">
        <v>0</v>
      </c>
      <c r="J10" s="24">
        <v>0</v>
      </c>
      <c r="K10" s="25">
        <v>1</v>
      </c>
      <c r="L10" s="23">
        <v>0</v>
      </c>
      <c r="M10" s="24">
        <v>0</v>
      </c>
      <c r="N10" s="25">
        <v>0</v>
      </c>
      <c r="O10" s="24"/>
      <c r="P10" t="s">
        <v>56</v>
      </c>
      <c r="Q10" s="18">
        <v>6</v>
      </c>
      <c r="R10" s="18" t="s">
        <v>61</v>
      </c>
      <c r="S10" s="23" t="s">
        <v>14</v>
      </c>
      <c r="T10" s="24" t="s">
        <v>14</v>
      </c>
      <c r="U10" s="24" t="s">
        <v>14</v>
      </c>
      <c r="V10" s="25" t="s">
        <v>14</v>
      </c>
      <c r="W10" s="23">
        <v>29</v>
      </c>
      <c r="X10" s="23">
        <v>0</v>
      </c>
      <c r="Y10" s="24">
        <v>0</v>
      </c>
      <c r="Z10" s="25">
        <v>1</v>
      </c>
      <c r="AA10" s="24">
        <v>0</v>
      </c>
      <c r="AB10" s="24">
        <v>0</v>
      </c>
      <c r="AC10" s="25">
        <v>0</v>
      </c>
      <c r="AE10" s="18">
        <v>6</v>
      </c>
      <c r="AF10" s="18"/>
      <c r="AG10" s="23"/>
      <c r="AH10" s="24"/>
      <c r="AI10" s="24"/>
      <c r="AJ10" s="25"/>
      <c r="AK10" s="18"/>
      <c r="AL10" s="23"/>
      <c r="AM10" s="24"/>
      <c r="AN10" s="25"/>
      <c r="AO10" s="23"/>
      <c r="AP10" s="24"/>
      <c r="AQ10" s="25"/>
      <c r="AS10" s="18">
        <v>6</v>
      </c>
      <c r="AT10" s="18"/>
      <c r="AU10" s="23"/>
      <c r="AV10" s="24"/>
      <c r="AW10" s="24"/>
      <c r="AX10" s="25"/>
      <c r="AY10" s="18"/>
      <c r="AZ10" s="23"/>
      <c r="BA10" s="24"/>
      <c r="BB10" s="25"/>
      <c r="BC10" s="23"/>
      <c r="BD10" s="24"/>
      <c r="BE10" s="25"/>
      <c r="BG10" s="18">
        <v>6</v>
      </c>
      <c r="BH10" s="18"/>
      <c r="BI10" s="23"/>
      <c r="BJ10" s="24"/>
      <c r="BK10" s="24"/>
      <c r="BL10" s="25"/>
      <c r="BM10" s="18"/>
      <c r="BN10" s="23"/>
      <c r="BO10" s="24"/>
      <c r="BP10" s="25"/>
      <c r="BQ10" s="23"/>
      <c r="BR10" s="24"/>
      <c r="BS10" s="25"/>
      <c r="BU10" s="18">
        <v>6</v>
      </c>
      <c r="BV10" s="18"/>
      <c r="BW10" s="23"/>
      <c r="BX10" s="24"/>
      <c r="BY10" s="24"/>
      <c r="BZ10" s="25"/>
      <c r="CA10" s="18"/>
      <c r="CB10" s="23"/>
      <c r="CC10" s="24"/>
      <c r="CD10" s="25"/>
      <c r="CE10" s="23"/>
      <c r="CF10" s="24"/>
      <c r="CG10" s="25"/>
    </row>
    <row r="11" spans="2:85" x14ac:dyDescent="0.25">
      <c r="B11" s="18">
        <v>7</v>
      </c>
      <c r="C11" s="31" t="s">
        <v>31</v>
      </c>
      <c r="D11" s="23" t="s">
        <v>14</v>
      </c>
      <c r="E11" s="24" t="s">
        <v>14</v>
      </c>
      <c r="F11" s="24" t="s">
        <v>16</v>
      </c>
      <c r="G11" s="25" t="s">
        <v>14</v>
      </c>
      <c r="H11" s="18">
        <v>2</v>
      </c>
      <c r="I11" s="23">
        <v>1</v>
      </c>
      <c r="J11" s="24">
        <v>0</v>
      </c>
      <c r="K11" s="25">
        <v>0</v>
      </c>
      <c r="L11" s="23">
        <v>0</v>
      </c>
      <c r="M11" s="24">
        <v>0</v>
      </c>
      <c r="N11" s="25">
        <v>0</v>
      </c>
      <c r="O11" s="24"/>
      <c r="P11" t="s">
        <v>57</v>
      </c>
      <c r="Q11" s="18">
        <v>7</v>
      </c>
      <c r="R11" s="18" t="s">
        <v>62</v>
      </c>
      <c r="S11" s="23" t="s">
        <v>14</v>
      </c>
      <c r="T11" s="24" t="s">
        <v>14</v>
      </c>
      <c r="U11" s="24" t="s">
        <v>14</v>
      </c>
      <c r="V11" s="25" t="s">
        <v>14</v>
      </c>
      <c r="W11" s="23">
        <v>29</v>
      </c>
      <c r="X11" s="23">
        <v>0</v>
      </c>
      <c r="Y11" s="24">
        <v>0</v>
      </c>
      <c r="Z11" s="25">
        <v>1</v>
      </c>
      <c r="AA11" s="24">
        <v>0</v>
      </c>
      <c r="AB11" s="24">
        <v>0</v>
      </c>
      <c r="AC11" s="25">
        <v>0</v>
      </c>
      <c r="AE11" s="18">
        <v>7</v>
      </c>
      <c r="AF11" s="18"/>
      <c r="AG11" s="23"/>
      <c r="AH11" s="24"/>
      <c r="AI11" s="24"/>
      <c r="AJ11" s="25"/>
      <c r="AK11" s="18"/>
      <c r="AL11" s="23"/>
      <c r="AM11" s="24"/>
      <c r="AN11" s="25"/>
      <c r="AO11" s="23"/>
      <c r="AP11" s="24"/>
      <c r="AQ11" s="25"/>
      <c r="AS11" s="18">
        <v>7</v>
      </c>
      <c r="AT11" s="18"/>
      <c r="AU11" s="23"/>
      <c r="AV11" s="24"/>
      <c r="AW11" s="24"/>
      <c r="AX11" s="25"/>
      <c r="AY11" s="18"/>
      <c r="AZ11" s="23"/>
      <c r="BA11" s="24"/>
      <c r="BB11" s="25"/>
      <c r="BC11" s="23"/>
      <c r="BD11" s="24"/>
      <c r="BE11" s="25"/>
      <c r="BG11" s="18">
        <v>7</v>
      </c>
      <c r="BH11" s="18"/>
      <c r="BI11" s="23"/>
      <c r="BJ11" s="24"/>
      <c r="BK11" s="24"/>
      <c r="BL11" s="25"/>
      <c r="BM11" s="18"/>
      <c r="BN11" s="23"/>
      <c r="BO11" s="24"/>
      <c r="BP11" s="25"/>
      <c r="BQ11" s="23"/>
      <c r="BR11" s="24"/>
      <c r="BS11" s="25"/>
      <c r="BU11" s="18">
        <v>7</v>
      </c>
      <c r="BV11" s="18"/>
      <c r="BW11" s="23"/>
      <c r="BX11" s="24"/>
      <c r="BY11" s="24"/>
      <c r="BZ11" s="25"/>
      <c r="CA11" s="18"/>
      <c r="CB11" s="23"/>
      <c r="CC11" s="24"/>
      <c r="CD11" s="25"/>
      <c r="CE11" s="23"/>
      <c r="CF11" s="24"/>
      <c r="CG11" s="25"/>
    </row>
    <row r="12" spans="2:85" x14ac:dyDescent="0.25">
      <c r="B12" s="18">
        <v>8</v>
      </c>
      <c r="C12" s="30" t="s">
        <v>32</v>
      </c>
      <c r="D12" s="23" t="s">
        <v>14</v>
      </c>
      <c r="E12" s="24" t="s">
        <v>14</v>
      </c>
      <c r="F12" s="24" t="s">
        <v>14</v>
      </c>
      <c r="G12" s="25" t="s">
        <v>14</v>
      </c>
      <c r="H12" s="18">
        <v>29</v>
      </c>
      <c r="I12" s="23">
        <v>0</v>
      </c>
      <c r="J12" s="24">
        <v>0</v>
      </c>
      <c r="K12" s="25">
        <v>1</v>
      </c>
      <c r="L12" s="23">
        <v>0</v>
      </c>
      <c r="M12" s="24">
        <v>0</v>
      </c>
      <c r="N12" s="25">
        <v>0</v>
      </c>
      <c r="O12" s="24"/>
      <c r="P12" t="s">
        <v>58</v>
      </c>
      <c r="Q12" s="18">
        <v>8</v>
      </c>
      <c r="R12" s="18" t="s">
        <v>63</v>
      </c>
      <c r="S12" s="23" t="s">
        <v>14</v>
      </c>
      <c r="T12" s="24" t="s">
        <v>14</v>
      </c>
      <c r="U12" s="24" t="s">
        <v>14</v>
      </c>
      <c r="V12" s="25" t="s">
        <v>14</v>
      </c>
      <c r="W12" s="23">
        <v>29</v>
      </c>
      <c r="X12" s="23">
        <v>0</v>
      </c>
      <c r="Y12" s="24">
        <v>0</v>
      </c>
      <c r="Z12" s="25">
        <v>1</v>
      </c>
      <c r="AA12" s="24">
        <v>0</v>
      </c>
      <c r="AB12" s="24">
        <v>0</v>
      </c>
      <c r="AC12" s="25">
        <v>0</v>
      </c>
      <c r="AE12" s="18">
        <v>8</v>
      </c>
      <c r="AF12" s="18"/>
      <c r="AG12" s="23"/>
      <c r="AH12" s="24"/>
      <c r="AI12" s="24"/>
      <c r="AJ12" s="25"/>
      <c r="AK12" s="18"/>
      <c r="AL12" s="23"/>
      <c r="AM12" s="24"/>
      <c r="AN12" s="25"/>
      <c r="AO12" s="23"/>
      <c r="AP12" s="24"/>
      <c r="AQ12" s="25"/>
      <c r="AS12" s="18">
        <v>8</v>
      </c>
      <c r="AT12" s="18"/>
      <c r="AU12" s="23"/>
      <c r="AV12" s="24"/>
      <c r="AW12" s="24"/>
      <c r="AX12" s="25"/>
      <c r="AY12" s="18"/>
      <c r="AZ12" s="23"/>
      <c r="BA12" s="24"/>
      <c r="BB12" s="25"/>
      <c r="BC12" s="23"/>
      <c r="BD12" s="24"/>
      <c r="BE12" s="25"/>
      <c r="BG12" s="18">
        <v>8</v>
      </c>
      <c r="BH12" s="18"/>
      <c r="BI12" s="23"/>
      <c r="BJ12" s="24"/>
      <c r="BK12" s="24"/>
      <c r="BL12" s="25"/>
      <c r="BM12" s="18"/>
      <c r="BN12" s="23"/>
      <c r="BO12" s="24"/>
      <c r="BP12" s="25"/>
      <c r="BQ12" s="23"/>
      <c r="BR12" s="24"/>
      <c r="BS12" s="25"/>
      <c r="BU12" s="18">
        <v>8</v>
      </c>
      <c r="BV12" s="18"/>
      <c r="BW12" s="23"/>
      <c r="BX12" s="24"/>
      <c r="BY12" s="24"/>
      <c r="BZ12" s="25"/>
      <c r="CA12" s="18"/>
      <c r="CB12" s="23"/>
      <c r="CC12" s="24"/>
      <c r="CD12" s="25"/>
      <c r="CE12" s="23"/>
      <c r="CF12" s="24"/>
      <c r="CG12" s="25"/>
    </row>
    <row r="13" spans="2:85" x14ac:dyDescent="0.25">
      <c r="B13" s="18">
        <v>9</v>
      </c>
      <c r="C13" s="30" t="s">
        <v>33</v>
      </c>
      <c r="D13" s="23" t="s">
        <v>14</v>
      </c>
      <c r="E13" s="24" t="s">
        <v>14</v>
      </c>
      <c r="F13" s="24" t="s">
        <v>14</v>
      </c>
      <c r="G13" s="25" t="s">
        <v>14</v>
      </c>
      <c r="H13" s="18">
        <v>29</v>
      </c>
      <c r="I13" s="23">
        <v>0</v>
      </c>
      <c r="J13" s="24">
        <v>0</v>
      </c>
      <c r="K13" s="25">
        <v>1</v>
      </c>
      <c r="L13" s="23">
        <v>0</v>
      </c>
      <c r="M13" s="24">
        <v>0</v>
      </c>
      <c r="N13" s="25">
        <v>0</v>
      </c>
      <c r="O13" s="24"/>
      <c r="Q13" s="18">
        <v>9</v>
      </c>
      <c r="R13" s="18"/>
      <c r="S13" s="23"/>
      <c r="T13" s="24"/>
      <c r="U13" s="24"/>
      <c r="V13" s="25"/>
      <c r="W13" s="23"/>
      <c r="X13" s="23"/>
      <c r="Y13" s="24"/>
      <c r="Z13" s="25"/>
      <c r="AA13" s="24"/>
      <c r="AB13" s="24"/>
      <c r="AC13" s="25"/>
      <c r="AE13" s="18">
        <v>9</v>
      </c>
      <c r="AF13" s="18"/>
      <c r="AG13" s="23"/>
      <c r="AH13" s="24"/>
      <c r="AI13" s="24"/>
      <c r="AJ13" s="25"/>
      <c r="AK13" s="18"/>
      <c r="AL13" s="23"/>
      <c r="AM13" s="24"/>
      <c r="AN13" s="25"/>
      <c r="AO13" s="23"/>
      <c r="AP13" s="24"/>
      <c r="AQ13" s="25"/>
      <c r="AS13" s="18">
        <v>9</v>
      </c>
      <c r="AT13" s="18"/>
      <c r="AU13" s="23"/>
      <c r="AV13" s="24"/>
      <c r="AW13" s="24"/>
      <c r="AX13" s="25"/>
      <c r="AY13" s="18"/>
      <c r="AZ13" s="23"/>
      <c r="BA13" s="24"/>
      <c r="BB13" s="25"/>
      <c r="BC13" s="23"/>
      <c r="BD13" s="24"/>
      <c r="BE13" s="25"/>
      <c r="BG13" s="18">
        <v>9</v>
      </c>
      <c r="BH13" s="18"/>
      <c r="BI13" s="23"/>
      <c r="BJ13" s="24"/>
      <c r="BK13" s="24"/>
      <c r="BL13" s="25"/>
      <c r="BM13" s="18"/>
      <c r="BN13" s="23"/>
      <c r="BO13" s="24"/>
      <c r="BP13" s="25"/>
      <c r="BQ13" s="23"/>
      <c r="BR13" s="24"/>
      <c r="BS13" s="25"/>
      <c r="BU13" s="18">
        <v>9</v>
      </c>
      <c r="BV13" s="18"/>
      <c r="BW13" s="23"/>
      <c r="BX13" s="24"/>
      <c r="BY13" s="24"/>
      <c r="BZ13" s="25"/>
      <c r="CA13" s="18"/>
      <c r="CB13" s="23"/>
      <c r="CC13" s="24"/>
      <c r="CD13" s="25"/>
      <c r="CE13" s="23"/>
      <c r="CF13" s="24"/>
      <c r="CG13" s="25"/>
    </row>
    <row r="14" spans="2:85" x14ac:dyDescent="0.25">
      <c r="B14" s="18">
        <v>10</v>
      </c>
      <c r="C14" s="30" t="s">
        <v>34</v>
      </c>
      <c r="D14" s="23" t="s">
        <v>14</v>
      </c>
      <c r="E14" s="24" t="s">
        <v>14</v>
      </c>
      <c r="F14" s="24" t="s">
        <v>14</v>
      </c>
      <c r="G14" s="25" t="s">
        <v>14</v>
      </c>
      <c r="H14" s="18">
        <v>29</v>
      </c>
      <c r="I14" s="23">
        <v>0</v>
      </c>
      <c r="J14" s="24">
        <v>0</v>
      </c>
      <c r="K14" s="25">
        <v>1</v>
      </c>
      <c r="L14" s="23">
        <v>0</v>
      </c>
      <c r="M14" s="24">
        <v>0</v>
      </c>
      <c r="N14" s="25">
        <v>0</v>
      </c>
      <c r="O14" s="24"/>
      <c r="Q14" s="18">
        <v>10</v>
      </c>
      <c r="R14" s="18"/>
      <c r="S14" s="23"/>
      <c r="T14" s="24"/>
      <c r="U14" s="24"/>
      <c r="V14" s="25"/>
      <c r="W14" s="23"/>
      <c r="X14" s="23"/>
      <c r="Y14" s="24"/>
      <c r="Z14" s="25"/>
      <c r="AA14" s="24"/>
      <c r="AB14" s="24"/>
      <c r="AC14" s="25"/>
      <c r="AE14" s="18">
        <v>10</v>
      </c>
      <c r="AF14" s="18"/>
      <c r="AG14" s="23"/>
      <c r="AH14" s="24"/>
      <c r="AI14" s="24"/>
      <c r="AJ14" s="25"/>
      <c r="AK14" s="18"/>
      <c r="AL14" s="23"/>
      <c r="AM14" s="24"/>
      <c r="AN14" s="25"/>
      <c r="AO14" s="23"/>
      <c r="AP14" s="24"/>
      <c r="AQ14" s="25"/>
      <c r="AS14" s="18">
        <v>10</v>
      </c>
      <c r="AT14" s="18"/>
      <c r="AU14" s="23"/>
      <c r="AV14" s="24"/>
      <c r="AW14" s="24"/>
      <c r="AX14" s="25"/>
      <c r="AY14" s="18"/>
      <c r="AZ14" s="23"/>
      <c r="BA14" s="24"/>
      <c r="BB14" s="25"/>
      <c r="BC14" s="23"/>
      <c r="BD14" s="24"/>
      <c r="BE14" s="25"/>
      <c r="BG14" s="18">
        <v>10</v>
      </c>
      <c r="BH14" s="18"/>
      <c r="BI14" s="23"/>
      <c r="BJ14" s="24"/>
      <c r="BK14" s="24"/>
      <c r="BL14" s="25"/>
      <c r="BM14" s="18"/>
      <c r="BN14" s="23"/>
      <c r="BO14" s="24"/>
      <c r="BP14" s="25"/>
      <c r="BQ14" s="23"/>
      <c r="BR14" s="24"/>
      <c r="BS14" s="25"/>
      <c r="BU14" s="18">
        <v>10</v>
      </c>
      <c r="BV14" s="18"/>
      <c r="BW14" s="23"/>
      <c r="BX14" s="24"/>
      <c r="BY14" s="24"/>
      <c r="BZ14" s="25"/>
      <c r="CA14" s="18"/>
      <c r="CB14" s="23"/>
      <c r="CC14" s="24"/>
      <c r="CD14" s="25"/>
      <c r="CE14" s="23"/>
      <c r="CF14" s="24"/>
      <c r="CG14" s="25"/>
    </row>
    <row r="15" spans="2:85" x14ac:dyDescent="0.25">
      <c r="B15" s="18">
        <v>11</v>
      </c>
      <c r="C15" s="31" t="s">
        <v>35</v>
      </c>
      <c r="D15" s="23" t="s">
        <v>14</v>
      </c>
      <c r="E15" s="24" t="s">
        <v>14</v>
      </c>
      <c r="F15" s="24" t="s">
        <v>16</v>
      </c>
      <c r="G15" s="25" t="s">
        <v>14</v>
      </c>
      <c r="H15" s="18">
        <v>14</v>
      </c>
      <c r="I15" s="23">
        <v>0</v>
      </c>
      <c r="J15" s="24">
        <v>1</v>
      </c>
      <c r="K15" s="25">
        <v>0</v>
      </c>
      <c r="L15" s="23">
        <v>0</v>
      </c>
      <c r="M15" s="24">
        <v>0</v>
      </c>
      <c r="N15" s="25">
        <v>0</v>
      </c>
      <c r="O15" s="24"/>
      <c r="Q15" s="18">
        <v>11</v>
      </c>
      <c r="R15" s="18"/>
      <c r="S15" s="23"/>
      <c r="T15" s="24"/>
      <c r="U15" s="24"/>
      <c r="V15" s="25"/>
      <c r="W15" s="23"/>
      <c r="X15" s="23"/>
      <c r="Y15" s="24"/>
      <c r="Z15" s="25"/>
      <c r="AA15" s="24"/>
      <c r="AB15" s="24"/>
      <c r="AC15" s="25"/>
      <c r="AE15" s="18">
        <v>11</v>
      </c>
      <c r="AF15" s="18"/>
      <c r="AG15" s="23"/>
      <c r="AH15" s="24"/>
      <c r="AI15" s="24"/>
      <c r="AJ15" s="25"/>
      <c r="AK15" s="18"/>
      <c r="AL15" s="23"/>
      <c r="AM15" s="24"/>
      <c r="AN15" s="25"/>
      <c r="AO15" s="23"/>
      <c r="AP15" s="24"/>
      <c r="AQ15" s="25"/>
      <c r="AS15" s="18">
        <v>11</v>
      </c>
      <c r="AT15" s="18"/>
      <c r="AU15" s="23"/>
      <c r="AV15" s="24"/>
      <c r="AW15" s="24"/>
      <c r="AX15" s="25"/>
      <c r="AY15" s="18"/>
      <c r="AZ15" s="23"/>
      <c r="BA15" s="24"/>
      <c r="BB15" s="25"/>
      <c r="BC15" s="23"/>
      <c r="BD15" s="24"/>
      <c r="BE15" s="25"/>
      <c r="BG15" s="18">
        <v>11</v>
      </c>
      <c r="BH15" s="18"/>
      <c r="BI15" s="23"/>
      <c r="BJ15" s="24"/>
      <c r="BK15" s="24"/>
      <c r="BL15" s="25"/>
      <c r="BM15" s="18"/>
      <c r="BN15" s="23"/>
      <c r="BO15" s="24"/>
      <c r="BP15" s="25"/>
      <c r="BQ15" s="23"/>
      <c r="BR15" s="24"/>
      <c r="BS15" s="25"/>
      <c r="BU15" s="18">
        <v>11</v>
      </c>
      <c r="BV15" s="18"/>
      <c r="BW15" s="23"/>
      <c r="BX15" s="24"/>
      <c r="BY15" s="24"/>
      <c r="BZ15" s="25"/>
      <c r="CA15" s="18"/>
      <c r="CB15" s="23"/>
      <c r="CC15" s="24"/>
      <c r="CD15" s="25"/>
      <c r="CE15" s="23"/>
      <c r="CF15" s="24"/>
      <c r="CG15" s="25"/>
    </row>
    <row r="16" spans="2:85" x14ac:dyDescent="0.25">
      <c r="B16" s="18">
        <v>12</v>
      </c>
      <c r="C16" s="32" t="s">
        <v>36</v>
      </c>
      <c r="D16" s="23" t="s">
        <v>14</v>
      </c>
      <c r="E16" s="24" t="s">
        <v>14</v>
      </c>
      <c r="F16" s="24" t="s">
        <v>14</v>
      </c>
      <c r="G16" s="25" t="s">
        <v>14</v>
      </c>
      <c r="H16" s="18">
        <v>29</v>
      </c>
      <c r="I16" s="23">
        <v>0</v>
      </c>
      <c r="J16" s="24">
        <v>0</v>
      </c>
      <c r="K16" s="25">
        <v>1</v>
      </c>
      <c r="L16" s="23">
        <v>0</v>
      </c>
      <c r="M16" s="24">
        <v>0</v>
      </c>
      <c r="N16" s="25">
        <v>0</v>
      </c>
      <c r="O16" s="24"/>
      <c r="Q16" s="18">
        <v>12</v>
      </c>
      <c r="R16" s="18"/>
      <c r="S16" s="23"/>
      <c r="T16" s="24"/>
      <c r="U16" s="24"/>
      <c r="V16" s="25"/>
      <c r="W16" s="23"/>
      <c r="X16" s="23"/>
      <c r="Y16" s="24"/>
      <c r="Z16" s="25"/>
      <c r="AA16" s="24"/>
      <c r="AB16" s="24"/>
      <c r="AC16" s="25"/>
      <c r="AE16" s="18">
        <v>12</v>
      </c>
      <c r="AF16" s="18"/>
      <c r="AG16" s="23"/>
      <c r="AH16" s="24"/>
      <c r="AI16" s="24"/>
      <c r="AJ16" s="25"/>
      <c r="AK16" s="18"/>
      <c r="AL16" s="23"/>
      <c r="AM16" s="24"/>
      <c r="AN16" s="25"/>
      <c r="AO16" s="23"/>
      <c r="AP16" s="24"/>
      <c r="AQ16" s="25"/>
      <c r="AS16" s="18">
        <v>12</v>
      </c>
      <c r="AT16" s="18"/>
      <c r="AU16" s="23"/>
      <c r="AV16" s="24"/>
      <c r="AW16" s="24"/>
      <c r="AX16" s="25"/>
      <c r="AY16" s="18"/>
      <c r="AZ16" s="23"/>
      <c r="BA16" s="24"/>
      <c r="BB16" s="25"/>
      <c r="BC16" s="23"/>
      <c r="BD16" s="24"/>
      <c r="BE16" s="25"/>
      <c r="BG16" s="18">
        <v>12</v>
      </c>
      <c r="BH16" s="18"/>
      <c r="BI16" s="23"/>
      <c r="BJ16" s="24"/>
      <c r="BK16" s="24"/>
      <c r="BL16" s="25"/>
      <c r="BM16" s="18"/>
      <c r="BN16" s="23"/>
      <c r="BO16" s="24"/>
      <c r="BP16" s="25"/>
      <c r="BQ16" s="23"/>
      <c r="BR16" s="24"/>
      <c r="BS16" s="25"/>
      <c r="BU16" s="18">
        <v>12</v>
      </c>
      <c r="BV16" s="18"/>
      <c r="BW16" s="23"/>
      <c r="BX16" s="24"/>
      <c r="BY16" s="24"/>
      <c r="BZ16" s="25"/>
      <c r="CA16" s="18"/>
      <c r="CB16" s="23"/>
      <c r="CC16" s="24"/>
      <c r="CD16" s="25"/>
      <c r="CE16" s="23"/>
      <c r="CF16" s="24"/>
      <c r="CG16" s="25"/>
    </row>
    <row r="17" spans="2:85" x14ac:dyDescent="0.25">
      <c r="B17" s="18">
        <v>13</v>
      </c>
      <c r="C17" s="32" t="s">
        <v>37</v>
      </c>
      <c r="D17" s="23" t="s">
        <v>14</v>
      </c>
      <c r="E17" s="24" t="s">
        <v>16</v>
      </c>
      <c r="F17" s="24" t="s">
        <v>14</v>
      </c>
      <c r="G17" s="25" t="s">
        <v>14</v>
      </c>
      <c r="H17" s="18">
        <v>2</v>
      </c>
      <c r="I17" s="23">
        <v>1</v>
      </c>
      <c r="J17" s="24">
        <v>0</v>
      </c>
      <c r="K17" s="25">
        <v>0</v>
      </c>
      <c r="L17" s="23">
        <v>0</v>
      </c>
      <c r="M17" s="24">
        <v>0</v>
      </c>
      <c r="N17" s="25">
        <v>0</v>
      </c>
      <c r="O17" s="24"/>
      <c r="Q17" s="19">
        <v>13</v>
      </c>
      <c r="R17" s="19"/>
      <c r="S17" s="26"/>
      <c r="T17" s="27"/>
      <c r="U17" s="27"/>
      <c r="V17" s="28"/>
      <c r="W17" s="26"/>
      <c r="X17" s="26"/>
      <c r="Y17" s="27"/>
      <c r="Z17" s="28"/>
      <c r="AA17" s="27"/>
      <c r="AB17" s="27"/>
      <c r="AC17" s="28"/>
      <c r="AE17" s="19">
        <v>13</v>
      </c>
      <c r="AF17" s="19"/>
      <c r="AG17" s="26"/>
      <c r="AH17" s="27"/>
      <c r="AI17" s="27"/>
      <c r="AJ17" s="28"/>
      <c r="AK17" s="19"/>
      <c r="AL17" s="26"/>
      <c r="AM17" s="27"/>
      <c r="AN17" s="28"/>
      <c r="AO17" s="26"/>
      <c r="AP17" s="27"/>
      <c r="AQ17" s="28"/>
      <c r="AS17" s="19">
        <v>13</v>
      </c>
      <c r="AT17" s="19"/>
      <c r="AU17" s="26"/>
      <c r="AV17" s="27"/>
      <c r="AW17" s="27"/>
      <c r="AX17" s="28"/>
      <c r="AY17" s="19"/>
      <c r="AZ17" s="26"/>
      <c r="BA17" s="27"/>
      <c r="BB17" s="28"/>
      <c r="BC17" s="26"/>
      <c r="BD17" s="27"/>
      <c r="BE17" s="28"/>
      <c r="BG17" s="19">
        <v>13</v>
      </c>
      <c r="BH17" s="19"/>
      <c r="BI17" s="26"/>
      <c r="BJ17" s="27"/>
      <c r="BK17" s="27"/>
      <c r="BL17" s="28"/>
      <c r="BM17" s="19"/>
      <c r="BN17" s="26"/>
      <c r="BO17" s="27"/>
      <c r="BP17" s="28"/>
      <c r="BQ17" s="26"/>
      <c r="BR17" s="27"/>
      <c r="BS17" s="28"/>
      <c r="BU17" s="19">
        <v>13</v>
      </c>
      <c r="BV17" s="19"/>
      <c r="BW17" s="26"/>
      <c r="BX17" s="27"/>
      <c r="BY17" s="27"/>
      <c r="BZ17" s="28"/>
      <c r="CA17" s="19"/>
      <c r="CB17" s="26"/>
      <c r="CC17" s="27"/>
      <c r="CD17" s="28"/>
      <c r="CE17" s="26"/>
      <c r="CF17" s="27"/>
      <c r="CG17" s="28"/>
    </row>
    <row r="18" spans="2:85" x14ac:dyDescent="0.25">
      <c r="B18" s="18">
        <v>14</v>
      </c>
      <c r="C18" s="30" t="s">
        <v>38</v>
      </c>
      <c r="D18" s="23" t="s">
        <v>14</v>
      </c>
      <c r="E18" s="24" t="s">
        <v>14</v>
      </c>
      <c r="F18" s="24" t="s">
        <v>14</v>
      </c>
      <c r="G18" s="25" t="s">
        <v>14</v>
      </c>
      <c r="H18" s="18">
        <v>29</v>
      </c>
      <c r="I18" s="23">
        <v>0</v>
      </c>
      <c r="J18" s="24">
        <v>0</v>
      </c>
      <c r="K18" s="25">
        <v>1</v>
      </c>
      <c r="L18" s="23">
        <v>0</v>
      </c>
      <c r="M18" s="24">
        <v>0</v>
      </c>
      <c r="N18" s="25">
        <v>0</v>
      </c>
      <c r="O18" s="24"/>
    </row>
    <row r="19" spans="2:85" x14ac:dyDescent="0.25">
      <c r="B19" s="18">
        <v>15</v>
      </c>
      <c r="C19" s="30" t="s">
        <v>39</v>
      </c>
      <c r="D19" s="23" t="s">
        <v>14</v>
      </c>
      <c r="E19" s="24" t="s">
        <v>14</v>
      </c>
      <c r="F19" s="24" t="s">
        <v>14</v>
      </c>
      <c r="G19" s="25" t="s">
        <v>14</v>
      </c>
      <c r="H19" s="18">
        <v>29</v>
      </c>
      <c r="I19" s="23">
        <v>0</v>
      </c>
      <c r="J19" s="24">
        <v>0</v>
      </c>
      <c r="K19" s="25">
        <v>1</v>
      </c>
      <c r="L19" s="23">
        <v>0</v>
      </c>
      <c r="M19" s="24">
        <v>0</v>
      </c>
      <c r="N19" s="25">
        <v>0</v>
      </c>
      <c r="O19" s="24"/>
    </row>
    <row r="20" spans="2:85" x14ac:dyDescent="0.25">
      <c r="B20" s="18">
        <v>16</v>
      </c>
      <c r="C20" s="34" t="s">
        <v>40</v>
      </c>
      <c r="D20" s="23" t="s">
        <v>14</v>
      </c>
      <c r="E20" s="24" t="s">
        <v>14</v>
      </c>
      <c r="F20" s="24" t="s">
        <v>14</v>
      </c>
      <c r="G20" s="25" t="s">
        <v>16</v>
      </c>
      <c r="H20" s="18">
        <v>29</v>
      </c>
      <c r="I20" s="23">
        <v>0</v>
      </c>
      <c r="J20" s="24">
        <v>0</v>
      </c>
      <c r="K20" s="25">
        <v>1</v>
      </c>
      <c r="L20" s="23">
        <v>0</v>
      </c>
      <c r="M20" s="24">
        <v>0</v>
      </c>
      <c r="N20" s="25">
        <v>0</v>
      </c>
      <c r="O20" s="24"/>
    </row>
    <row r="21" spans="2:85" x14ac:dyDescent="0.25">
      <c r="B21" s="18">
        <v>17</v>
      </c>
      <c r="C21" s="32" t="s">
        <v>41</v>
      </c>
      <c r="D21" s="23" t="s">
        <v>14</v>
      </c>
      <c r="E21" s="24" t="s">
        <v>16</v>
      </c>
      <c r="F21" s="24" t="s">
        <v>14</v>
      </c>
      <c r="G21" s="25" t="s">
        <v>14</v>
      </c>
      <c r="H21" s="18">
        <v>14</v>
      </c>
      <c r="I21" s="23">
        <v>0</v>
      </c>
      <c r="J21" s="24">
        <v>1</v>
      </c>
      <c r="K21" s="25">
        <v>0</v>
      </c>
      <c r="L21" s="23">
        <v>0</v>
      </c>
      <c r="M21" s="24">
        <v>0</v>
      </c>
      <c r="N21" s="25">
        <v>0</v>
      </c>
      <c r="O21" s="24"/>
    </row>
    <row r="22" spans="2:85" x14ac:dyDescent="0.25">
      <c r="B22" s="18">
        <v>18</v>
      </c>
      <c r="C22" s="34" t="s">
        <v>27</v>
      </c>
      <c r="D22" s="23" t="s">
        <v>14</v>
      </c>
      <c r="E22" s="24" t="s">
        <v>16</v>
      </c>
      <c r="F22" s="24" t="s">
        <v>14</v>
      </c>
      <c r="G22" s="25" t="s">
        <v>16</v>
      </c>
      <c r="H22" s="18">
        <v>2</v>
      </c>
      <c r="I22" s="23">
        <v>1</v>
      </c>
      <c r="J22" s="24">
        <v>0</v>
      </c>
      <c r="K22" s="25">
        <v>0</v>
      </c>
      <c r="L22" s="23">
        <v>0</v>
      </c>
      <c r="M22" s="24">
        <v>0</v>
      </c>
      <c r="N22" s="25">
        <v>0</v>
      </c>
      <c r="O22" s="24"/>
    </row>
    <row r="23" spans="2:85" x14ac:dyDescent="0.25">
      <c r="B23" s="18">
        <v>19</v>
      </c>
      <c r="C23" s="42" t="s">
        <v>24</v>
      </c>
      <c r="D23" s="35" t="s">
        <v>14</v>
      </c>
      <c r="E23" s="36" t="s">
        <v>14</v>
      </c>
      <c r="F23" s="36" t="s">
        <v>14</v>
      </c>
      <c r="G23" s="37" t="s">
        <v>19</v>
      </c>
      <c r="H23" s="30">
        <v>2</v>
      </c>
      <c r="I23" s="35">
        <v>1</v>
      </c>
      <c r="J23" s="36">
        <v>0</v>
      </c>
      <c r="K23" s="37">
        <v>0</v>
      </c>
      <c r="L23" s="35">
        <v>0</v>
      </c>
      <c r="M23" s="36">
        <v>0</v>
      </c>
      <c r="N23" s="37">
        <v>0</v>
      </c>
      <c r="O23" s="36"/>
    </row>
    <row r="24" spans="2:85" x14ac:dyDescent="0.25">
      <c r="B24" s="18">
        <v>20</v>
      </c>
      <c r="C24" s="41" t="s">
        <v>42</v>
      </c>
      <c r="D24" s="35" t="s">
        <v>14</v>
      </c>
      <c r="E24" s="36" t="s">
        <v>14</v>
      </c>
      <c r="F24" s="36" t="s">
        <v>14</v>
      </c>
      <c r="G24" s="37" t="s">
        <v>16</v>
      </c>
      <c r="H24" s="30">
        <v>2</v>
      </c>
      <c r="I24" s="35">
        <v>1</v>
      </c>
      <c r="J24" s="36">
        <v>0</v>
      </c>
      <c r="K24" s="37">
        <v>0</v>
      </c>
      <c r="L24" s="35">
        <v>0</v>
      </c>
      <c r="M24" s="36">
        <v>0</v>
      </c>
      <c r="N24" s="37">
        <v>0</v>
      </c>
      <c r="O24" s="36"/>
    </row>
    <row r="25" spans="2:85" x14ac:dyDescent="0.25">
      <c r="B25" s="19">
        <v>21</v>
      </c>
      <c r="C25" s="33" t="s">
        <v>43</v>
      </c>
      <c r="D25" s="38" t="s">
        <v>14</v>
      </c>
      <c r="E25" s="39" t="s">
        <v>14</v>
      </c>
      <c r="F25" s="39" t="s">
        <v>14</v>
      </c>
      <c r="G25" s="40" t="s">
        <v>14</v>
      </c>
      <c r="H25" s="33">
        <v>29</v>
      </c>
      <c r="I25" s="38">
        <v>0</v>
      </c>
      <c r="J25" s="39">
        <v>0</v>
      </c>
      <c r="K25" s="40">
        <v>1</v>
      </c>
      <c r="L25" s="38">
        <v>0</v>
      </c>
      <c r="M25" s="39">
        <v>0</v>
      </c>
      <c r="N25" s="40">
        <v>0</v>
      </c>
      <c r="O2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D359-B983-4D0D-9D06-74D699853C00}">
  <dimension ref="B5:N50"/>
  <sheetViews>
    <sheetView zoomScaleNormal="130" workbookViewId="0">
      <selection activeCell="H16" sqref="H16"/>
    </sheetView>
  </sheetViews>
  <sheetFormatPr defaultRowHeight="15" x14ac:dyDescent="0.25"/>
  <cols>
    <col min="3" max="3" width="11.28515625" bestFit="1" customWidth="1"/>
  </cols>
  <sheetData>
    <row r="5" spans="2:14" x14ac:dyDescent="0.25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16" t="s">
        <v>8</v>
      </c>
      <c r="K5" s="16" t="s">
        <v>9</v>
      </c>
      <c r="L5" s="16" t="s">
        <v>10</v>
      </c>
      <c r="M5" s="48" t="s">
        <v>11</v>
      </c>
      <c r="N5" s="16" t="s">
        <v>12</v>
      </c>
    </row>
    <row r="6" spans="2:14" x14ac:dyDescent="0.25">
      <c r="B6" s="17">
        <v>0</v>
      </c>
      <c r="C6" s="43" t="s">
        <v>64</v>
      </c>
      <c r="D6" s="20" t="s">
        <v>14</v>
      </c>
      <c r="E6" s="21" t="s">
        <v>14</v>
      </c>
      <c r="F6" s="21" t="s">
        <v>14</v>
      </c>
      <c r="G6" s="22" t="s">
        <v>14</v>
      </c>
      <c r="H6" s="17">
        <v>29</v>
      </c>
      <c r="I6" s="20">
        <v>0</v>
      </c>
      <c r="J6" s="21">
        <v>0</v>
      </c>
      <c r="K6" s="22">
        <v>1</v>
      </c>
      <c r="L6" s="20">
        <v>0</v>
      </c>
      <c r="M6" s="21">
        <v>0</v>
      </c>
      <c r="N6" s="17">
        <v>0</v>
      </c>
    </row>
    <row r="7" spans="2:14" x14ac:dyDescent="0.25">
      <c r="B7" s="18">
        <v>1</v>
      </c>
      <c r="C7" s="44" t="s">
        <v>64</v>
      </c>
      <c r="D7" s="23" t="s">
        <v>14</v>
      </c>
      <c r="E7" s="24" t="s">
        <v>67</v>
      </c>
      <c r="F7" s="24" t="s">
        <v>14</v>
      </c>
      <c r="G7" s="25" t="s">
        <v>14</v>
      </c>
      <c r="H7" s="18">
        <v>2</v>
      </c>
      <c r="I7" s="23">
        <v>1</v>
      </c>
      <c r="J7" s="24">
        <v>0</v>
      </c>
      <c r="K7" s="25">
        <v>0</v>
      </c>
      <c r="L7" s="23">
        <v>0</v>
      </c>
      <c r="M7" s="24">
        <v>0</v>
      </c>
      <c r="N7" s="18">
        <v>0</v>
      </c>
    </row>
    <row r="8" spans="2:14" x14ac:dyDescent="0.25">
      <c r="B8" s="18">
        <v>2</v>
      </c>
      <c r="C8" s="44" t="s">
        <v>64</v>
      </c>
      <c r="D8" s="23" t="s">
        <v>14</v>
      </c>
      <c r="E8" s="24" t="s">
        <v>67</v>
      </c>
      <c r="F8" s="24" t="s">
        <v>14</v>
      </c>
      <c r="G8" s="25" t="s">
        <v>14</v>
      </c>
      <c r="H8" s="18">
        <v>2</v>
      </c>
      <c r="I8" s="23">
        <v>1</v>
      </c>
      <c r="J8" s="24">
        <v>0</v>
      </c>
      <c r="K8" s="25">
        <v>0</v>
      </c>
      <c r="L8" s="23">
        <v>0</v>
      </c>
      <c r="M8" s="24">
        <v>0</v>
      </c>
      <c r="N8" s="18">
        <v>0</v>
      </c>
    </row>
    <row r="9" spans="2:14" x14ac:dyDescent="0.25">
      <c r="B9" s="18">
        <v>3</v>
      </c>
      <c r="C9" s="44" t="s">
        <v>17</v>
      </c>
      <c r="D9" s="23" t="s">
        <v>14</v>
      </c>
      <c r="E9" s="24" t="s">
        <v>67</v>
      </c>
      <c r="F9" s="24" t="s">
        <v>14</v>
      </c>
      <c r="G9" s="25" t="s">
        <v>14</v>
      </c>
      <c r="H9" s="18">
        <v>2</v>
      </c>
      <c r="I9" s="23">
        <v>1</v>
      </c>
      <c r="J9" s="24">
        <v>0</v>
      </c>
      <c r="K9" s="25">
        <v>0</v>
      </c>
      <c r="L9" s="23">
        <v>0</v>
      </c>
      <c r="M9" s="24">
        <v>0</v>
      </c>
      <c r="N9" s="18">
        <v>0</v>
      </c>
    </row>
    <row r="10" spans="2:14" x14ac:dyDescent="0.25">
      <c r="B10" s="18">
        <v>4</v>
      </c>
      <c r="C10" s="44" t="s">
        <v>65</v>
      </c>
      <c r="D10" s="23" t="s">
        <v>14</v>
      </c>
      <c r="E10" s="24" t="s">
        <v>67</v>
      </c>
      <c r="F10" s="24" t="s">
        <v>14</v>
      </c>
      <c r="G10" s="25" t="s">
        <v>14</v>
      </c>
      <c r="H10" s="18">
        <v>2</v>
      </c>
      <c r="I10" s="23">
        <v>1</v>
      </c>
      <c r="J10" s="24">
        <v>0</v>
      </c>
      <c r="K10" s="25">
        <v>0</v>
      </c>
      <c r="L10" s="23">
        <v>0</v>
      </c>
      <c r="M10" s="24">
        <v>0</v>
      </c>
      <c r="N10" s="18">
        <v>0</v>
      </c>
    </row>
    <row r="11" spans="2:14" x14ac:dyDescent="0.25">
      <c r="B11" s="18">
        <v>5</v>
      </c>
      <c r="C11" s="44" t="s">
        <v>66</v>
      </c>
      <c r="D11" s="23" t="s">
        <v>14</v>
      </c>
      <c r="E11" s="24" t="s">
        <v>67</v>
      </c>
      <c r="F11" s="24" t="s">
        <v>14</v>
      </c>
      <c r="G11" s="25" t="s">
        <v>14</v>
      </c>
      <c r="H11" s="18">
        <v>2</v>
      </c>
      <c r="I11" s="23">
        <v>1</v>
      </c>
      <c r="J11" s="24">
        <v>0</v>
      </c>
      <c r="K11" s="25">
        <v>0</v>
      </c>
      <c r="L11" s="23">
        <v>0</v>
      </c>
      <c r="M11" s="24">
        <v>0</v>
      </c>
      <c r="N11" s="18">
        <v>0</v>
      </c>
    </row>
    <row r="12" spans="2:14" x14ac:dyDescent="0.25">
      <c r="B12" s="18">
        <v>6</v>
      </c>
      <c r="C12" s="44" t="s">
        <v>17</v>
      </c>
      <c r="D12" s="23" t="s">
        <v>14</v>
      </c>
      <c r="E12" s="24" t="s">
        <v>67</v>
      </c>
      <c r="F12" s="24" t="s">
        <v>14</v>
      </c>
      <c r="G12" s="25" t="s">
        <v>14</v>
      </c>
      <c r="H12" s="18">
        <v>2</v>
      </c>
      <c r="I12" s="23">
        <v>1</v>
      </c>
      <c r="J12" s="24">
        <v>0</v>
      </c>
      <c r="K12" s="25">
        <v>0</v>
      </c>
      <c r="L12" s="23">
        <v>0</v>
      </c>
      <c r="M12" s="24">
        <v>0</v>
      </c>
      <c r="N12" s="18">
        <v>0</v>
      </c>
    </row>
    <row r="13" spans="2:14" x14ac:dyDescent="0.25">
      <c r="B13" s="18">
        <v>7</v>
      </c>
      <c r="C13" s="44" t="s">
        <v>68</v>
      </c>
      <c r="D13" s="23" t="s">
        <v>14</v>
      </c>
      <c r="E13" s="24" t="s">
        <v>67</v>
      </c>
      <c r="F13" s="24" t="s">
        <v>14</v>
      </c>
      <c r="G13" s="25" t="s">
        <v>14</v>
      </c>
      <c r="H13" s="18">
        <v>29</v>
      </c>
      <c r="I13" s="23">
        <v>0</v>
      </c>
      <c r="J13" s="24">
        <v>0</v>
      </c>
      <c r="K13" s="25">
        <v>1</v>
      </c>
      <c r="L13" s="23">
        <v>0</v>
      </c>
      <c r="M13" s="24">
        <v>0</v>
      </c>
      <c r="N13" s="18">
        <v>0</v>
      </c>
    </row>
    <row r="14" spans="2:14" x14ac:dyDescent="0.25">
      <c r="B14" s="18">
        <v>8</v>
      </c>
      <c r="C14" s="44" t="s">
        <v>69</v>
      </c>
      <c r="D14" s="23" t="s">
        <v>14</v>
      </c>
      <c r="E14" s="24" t="s">
        <v>67</v>
      </c>
      <c r="F14" s="24" t="s">
        <v>14</v>
      </c>
      <c r="G14" s="25" t="s">
        <v>14</v>
      </c>
      <c r="H14" s="18">
        <v>2</v>
      </c>
      <c r="I14" s="23">
        <v>1</v>
      </c>
      <c r="J14" s="24">
        <v>0</v>
      </c>
      <c r="K14" s="25">
        <v>0</v>
      </c>
      <c r="L14" s="23">
        <v>0</v>
      </c>
      <c r="M14" s="24">
        <v>0</v>
      </c>
      <c r="N14" s="18">
        <v>0</v>
      </c>
    </row>
    <row r="15" spans="2:14" x14ac:dyDescent="0.25">
      <c r="B15" s="18">
        <v>9</v>
      </c>
      <c r="C15" s="44" t="s">
        <v>70</v>
      </c>
      <c r="D15" s="23" t="s">
        <v>14</v>
      </c>
      <c r="E15" s="24" t="s">
        <v>67</v>
      </c>
      <c r="F15" s="24" t="s">
        <v>14</v>
      </c>
      <c r="G15" s="25" t="s">
        <v>14</v>
      </c>
      <c r="H15" s="18">
        <v>2</v>
      </c>
      <c r="I15" s="23">
        <v>1</v>
      </c>
      <c r="J15" s="24">
        <v>0</v>
      </c>
      <c r="K15" s="25">
        <v>0</v>
      </c>
      <c r="L15" s="23">
        <v>0</v>
      </c>
      <c r="M15" s="24">
        <v>0</v>
      </c>
      <c r="N15" s="18">
        <v>0</v>
      </c>
    </row>
    <row r="16" spans="2:14" x14ac:dyDescent="0.25">
      <c r="B16" s="18">
        <v>10</v>
      </c>
      <c r="C16" s="44" t="s">
        <v>17</v>
      </c>
      <c r="D16" s="23" t="s">
        <v>14</v>
      </c>
      <c r="E16" s="24" t="s">
        <v>67</v>
      </c>
      <c r="F16" s="24" t="s">
        <v>14</v>
      </c>
      <c r="G16" s="25" t="s">
        <v>14</v>
      </c>
      <c r="H16" s="18">
        <v>29</v>
      </c>
      <c r="I16" s="23">
        <v>1</v>
      </c>
      <c r="J16" s="24">
        <v>0</v>
      </c>
      <c r="K16" s="25">
        <v>0</v>
      </c>
      <c r="L16" s="23">
        <v>0</v>
      </c>
      <c r="M16" s="24">
        <v>0</v>
      </c>
      <c r="N16" s="18">
        <v>0</v>
      </c>
    </row>
    <row r="17" spans="2:14" x14ac:dyDescent="0.25">
      <c r="B17" s="18">
        <v>11</v>
      </c>
      <c r="C17" s="44" t="s">
        <v>71</v>
      </c>
      <c r="D17" s="23" t="s">
        <v>14</v>
      </c>
      <c r="E17" s="24" t="s">
        <v>19</v>
      </c>
      <c r="F17" s="24" t="s">
        <v>14</v>
      </c>
      <c r="G17" s="25" t="s">
        <v>14</v>
      </c>
      <c r="H17" s="18">
        <v>2</v>
      </c>
      <c r="I17" s="23">
        <v>1</v>
      </c>
      <c r="J17" s="24">
        <v>0</v>
      </c>
      <c r="K17" s="25">
        <v>0</v>
      </c>
      <c r="L17" s="23">
        <v>0</v>
      </c>
      <c r="M17" s="24">
        <v>0</v>
      </c>
      <c r="N17" s="18">
        <v>0</v>
      </c>
    </row>
    <row r="18" spans="2:14" x14ac:dyDescent="0.25">
      <c r="B18" s="19">
        <v>12</v>
      </c>
      <c r="C18" s="45" t="s">
        <v>66</v>
      </c>
      <c r="D18" s="26" t="s">
        <v>14</v>
      </c>
      <c r="E18" s="27" t="s">
        <v>19</v>
      </c>
      <c r="F18" s="27" t="s">
        <v>14</v>
      </c>
      <c r="G18" s="28" t="s">
        <v>14</v>
      </c>
      <c r="H18" s="19">
        <v>2</v>
      </c>
      <c r="I18" s="26">
        <v>1</v>
      </c>
      <c r="J18" s="27">
        <v>0</v>
      </c>
      <c r="K18" s="28">
        <v>0</v>
      </c>
      <c r="L18" s="26">
        <v>0</v>
      </c>
      <c r="M18" s="27">
        <v>0</v>
      </c>
      <c r="N18" s="19">
        <v>0</v>
      </c>
    </row>
    <row r="19" spans="2:14" x14ac:dyDescent="0.25">
      <c r="B19" s="18">
        <v>13</v>
      </c>
      <c r="C19" s="44" t="s">
        <v>72</v>
      </c>
      <c r="D19" s="23" t="s">
        <v>14</v>
      </c>
      <c r="E19" s="24" t="s">
        <v>19</v>
      </c>
      <c r="F19" s="24" t="s">
        <v>14</v>
      </c>
      <c r="G19" s="25" t="s">
        <v>14</v>
      </c>
      <c r="H19" s="18">
        <v>22</v>
      </c>
      <c r="I19" s="23">
        <v>0</v>
      </c>
      <c r="J19" s="24">
        <v>1</v>
      </c>
      <c r="K19" s="25">
        <v>0</v>
      </c>
      <c r="L19" s="23">
        <v>0</v>
      </c>
      <c r="M19" s="24">
        <v>1</v>
      </c>
      <c r="N19" s="25">
        <v>1</v>
      </c>
    </row>
    <row r="20" spans="2:14" x14ac:dyDescent="0.25">
      <c r="B20" s="18">
        <v>14</v>
      </c>
      <c r="C20" s="46" t="s">
        <v>73</v>
      </c>
      <c r="D20" s="23" t="s">
        <v>14</v>
      </c>
      <c r="E20" s="24" t="s">
        <v>14</v>
      </c>
      <c r="F20" s="24" t="s">
        <v>14</v>
      </c>
      <c r="G20" s="25" t="s">
        <v>19</v>
      </c>
      <c r="H20" s="18">
        <v>29</v>
      </c>
      <c r="I20" s="23">
        <v>0</v>
      </c>
      <c r="J20" s="24">
        <v>0</v>
      </c>
      <c r="K20" s="25">
        <v>1</v>
      </c>
      <c r="L20" s="23">
        <v>0</v>
      </c>
      <c r="M20" s="24">
        <v>0</v>
      </c>
      <c r="N20" s="25">
        <v>0</v>
      </c>
    </row>
    <row r="21" spans="2:14" x14ac:dyDescent="0.25">
      <c r="B21" s="18">
        <v>15</v>
      </c>
      <c r="C21" s="46" t="s">
        <v>74</v>
      </c>
      <c r="D21" s="23" t="s">
        <v>67</v>
      </c>
      <c r="E21" s="24" t="s">
        <v>14</v>
      </c>
      <c r="F21" s="24" t="s">
        <v>14</v>
      </c>
      <c r="G21" s="25" t="s">
        <v>19</v>
      </c>
      <c r="H21" s="18">
        <v>2</v>
      </c>
      <c r="I21" s="23">
        <v>1</v>
      </c>
      <c r="J21" s="24">
        <v>0</v>
      </c>
      <c r="K21" s="25">
        <v>0</v>
      </c>
      <c r="L21" s="23">
        <v>0</v>
      </c>
      <c r="M21" s="24">
        <v>0</v>
      </c>
      <c r="N21" s="25">
        <v>0</v>
      </c>
    </row>
    <row r="22" spans="2:14" x14ac:dyDescent="0.25">
      <c r="B22" s="18">
        <v>16</v>
      </c>
      <c r="C22" s="46" t="s">
        <v>75</v>
      </c>
      <c r="D22" s="23" t="s">
        <v>67</v>
      </c>
      <c r="E22" s="24" t="s">
        <v>14</v>
      </c>
      <c r="F22" s="24" t="s">
        <v>14</v>
      </c>
      <c r="G22" s="25" t="s">
        <v>19</v>
      </c>
      <c r="H22" s="18">
        <v>18</v>
      </c>
      <c r="I22" s="23">
        <v>0</v>
      </c>
      <c r="J22" s="24">
        <v>1</v>
      </c>
      <c r="K22" s="25">
        <v>0</v>
      </c>
      <c r="L22" s="23">
        <v>0</v>
      </c>
      <c r="M22" s="24">
        <v>1</v>
      </c>
      <c r="N22" s="25">
        <v>1</v>
      </c>
    </row>
    <row r="23" spans="2:14" x14ac:dyDescent="0.25">
      <c r="B23" s="18">
        <v>17</v>
      </c>
      <c r="C23" s="46" t="s">
        <v>76</v>
      </c>
      <c r="D23" s="23" t="s">
        <v>19</v>
      </c>
      <c r="E23" s="24" t="s">
        <v>14</v>
      </c>
      <c r="F23" s="24" t="s">
        <v>14</v>
      </c>
      <c r="G23" s="25" t="s">
        <v>19</v>
      </c>
      <c r="H23" s="18">
        <v>2</v>
      </c>
      <c r="I23" s="23">
        <v>1</v>
      </c>
      <c r="J23" s="24">
        <v>0</v>
      </c>
      <c r="K23" s="25">
        <v>0</v>
      </c>
      <c r="L23" s="23">
        <v>0</v>
      </c>
      <c r="M23" s="24">
        <v>0</v>
      </c>
      <c r="N23" s="25">
        <v>0</v>
      </c>
    </row>
    <row r="24" spans="2:14" x14ac:dyDescent="0.25">
      <c r="B24" s="18">
        <v>18</v>
      </c>
      <c r="C24" s="46"/>
      <c r="D24" s="23" t="s">
        <v>19</v>
      </c>
      <c r="E24" s="24" t="s">
        <v>14</v>
      </c>
      <c r="F24" s="24" t="s">
        <v>14</v>
      </c>
      <c r="G24" s="25" t="s">
        <v>14</v>
      </c>
      <c r="H24" s="18"/>
      <c r="I24" s="23"/>
      <c r="J24" s="24"/>
      <c r="K24" s="25"/>
      <c r="L24" s="23"/>
      <c r="M24" s="24"/>
      <c r="N24" s="25"/>
    </row>
    <row r="25" spans="2:14" x14ac:dyDescent="0.25">
      <c r="B25" s="18">
        <v>19</v>
      </c>
      <c r="C25" s="46"/>
      <c r="D25" s="23"/>
      <c r="E25" s="24"/>
      <c r="F25" s="24"/>
      <c r="G25" s="25"/>
      <c r="H25" s="18"/>
      <c r="I25" s="23"/>
      <c r="J25" s="24"/>
      <c r="K25" s="25"/>
      <c r="L25" s="23"/>
      <c r="M25" s="24"/>
      <c r="N25" s="25"/>
    </row>
    <row r="26" spans="2:14" x14ac:dyDescent="0.25">
      <c r="B26" s="18">
        <v>20</v>
      </c>
      <c r="C26" s="46"/>
      <c r="D26" s="23"/>
      <c r="E26" s="24"/>
      <c r="F26" s="24"/>
      <c r="G26" s="25"/>
      <c r="H26" s="18"/>
      <c r="I26" s="23"/>
      <c r="J26" s="24"/>
      <c r="K26" s="25"/>
      <c r="L26" s="23"/>
      <c r="M26" s="24"/>
      <c r="N26" s="25"/>
    </row>
    <row r="27" spans="2:14" x14ac:dyDescent="0.25">
      <c r="B27" s="18">
        <v>21</v>
      </c>
      <c r="C27" s="46"/>
      <c r="D27" s="23"/>
      <c r="E27" s="24"/>
      <c r="F27" s="24"/>
      <c r="G27" s="25"/>
      <c r="H27" s="18"/>
      <c r="I27" s="23"/>
      <c r="J27" s="24"/>
      <c r="K27" s="25"/>
      <c r="L27" s="23"/>
      <c r="M27" s="24"/>
      <c r="N27" s="25"/>
    </row>
    <row r="28" spans="2:14" x14ac:dyDescent="0.25">
      <c r="B28" s="18">
        <v>22</v>
      </c>
      <c r="C28" s="46"/>
      <c r="D28" s="23"/>
      <c r="E28" s="24"/>
      <c r="F28" s="24"/>
      <c r="G28" s="25"/>
      <c r="H28" s="18"/>
      <c r="I28" s="23"/>
      <c r="J28" s="24"/>
      <c r="K28" s="25"/>
      <c r="L28" s="23"/>
      <c r="M28" s="24"/>
      <c r="N28" s="25"/>
    </row>
    <row r="29" spans="2:14" x14ac:dyDescent="0.25">
      <c r="B29" s="18">
        <v>23</v>
      </c>
      <c r="C29" s="46"/>
      <c r="D29" s="23"/>
      <c r="E29" s="24"/>
      <c r="F29" s="24"/>
      <c r="G29" s="25"/>
      <c r="H29" s="18"/>
      <c r="I29" s="23"/>
      <c r="J29" s="24"/>
      <c r="K29" s="25"/>
      <c r="L29" s="23"/>
      <c r="M29" s="24"/>
      <c r="N29" s="25"/>
    </row>
    <row r="30" spans="2:14" x14ac:dyDescent="0.25">
      <c r="B30" s="18">
        <v>24</v>
      </c>
      <c r="C30" s="46"/>
      <c r="D30" s="23"/>
      <c r="E30" s="24"/>
      <c r="F30" s="24"/>
      <c r="G30" s="25"/>
      <c r="H30" s="18"/>
      <c r="I30" s="23"/>
      <c r="J30" s="24"/>
      <c r="K30" s="25"/>
      <c r="L30" s="23"/>
      <c r="M30" s="24"/>
      <c r="N30" s="25"/>
    </row>
    <row r="31" spans="2:14" x14ac:dyDescent="0.25">
      <c r="B31" s="18">
        <v>25</v>
      </c>
      <c r="C31" s="46"/>
      <c r="D31" s="23"/>
      <c r="E31" s="24"/>
      <c r="F31" s="24"/>
      <c r="G31" s="25"/>
      <c r="H31" s="18"/>
      <c r="I31" s="23"/>
      <c r="J31" s="24"/>
      <c r="K31" s="25"/>
      <c r="L31" s="23"/>
      <c r="M31" s="24"/>
      <c r="N31" s="25"/>
    </row>
    <row r="32" spans="2:14" x14ac:dyDescent="0.25">
      <c r="B32" s="18">
        <v>26</v>
      </c>
      <c r="C32" s="46"/>
      <c r="D32" s="23"/>
      <c r="E32" s="24"/>
      <c r="F32" s="24"/>
      <c r="G32" s="25"/>
      <c r="H32" s="18"/>
      <c r="I32" s="23"/>
      <c r="J32" s="24"/>
      <c r="K32" s="25"/>
      <c r="L32" s="23"/>
      <c r="M32" s="24"/>
      <c r="N32" s="25"/>
    </row>
    <row r="33" spans="2:14" x14ac:dyDescent="0.25">
      <c r="B33" s="18">
        <v>27</v>
      </c>
      <c r="C33" s="46"/>
      <c r="D33" s="23"/>
      <c r="E33" s="24"/>
      <c r="F33" s="24"/>
      <c r="G33" s="25"/>
      <c r="H33" s="18"/>
      <c r="I33" s="23"/>
      <c r="J33" s="24"/>
      <c r="K33" s="25"/>
      <c r="L33" s="23"/>
      <c r="M33" s="24"/>
      <c r="N33" s="25"/>
    </row>
    <row r="34" spans="2:14" x14ac:dyDescent="0.25">
      <c r="B34" s="18">
        <v>28</v>
      </c>
      <c r="C34" s="46"/>
      <c r="D34" s="23"/>
      <c r="E34" s="24"/>
      <c r="F34" s="24"/>
      <c r="G34" s="25"/>
      <c r="H34" s="18"/>
      <c r="I34" s="23"/>
      <c r="J34" s="24"/>
      <c r="K34" s="25"/>
      <c r="L34" s="23"/>
      <c r="M34" s="24"/>
      <c r="N34" s="25"/>
    </row>
    <row r="35" spans="2:14" x14ac:dyDescent="0.25">
      <c r="B35" s="18">
        <v>29</v>
      </c>
      <c r="C35" s="46"/>
      <c r="D35" s="23"/>
      <c r="E35" s="24"/>
      <c r="F35" s="24"/>
      <c r="G35" s="25"/>
      <c r="H35" s="18"/>
      <c r="I35" s="23"/>
      <c r="J35" s="24"/>
      <c r="K35" s="25"/>
      <c r="L35" s="23"/>
      <c r="M35" s="24"/>
      <c r="N35" s="25"/>
    </row>
    <row r="36" spans="2:14" x14ac:dyDescent="0.25">
      <c r="B36" s="18">
        <v>30</v>
      </c>
      <c r="C36" s="46"/>
      <c r="D36" s="23"/>
      <c r="E36" s="24"/>
      <c r="F36" s="24"/>
      <c r="G36" s="25"/>
      <c r="H36" s="18"/>
      <c r="I36" s="23"/>
      <c r="J36" s="24"/>
      <c r="K36" s="25"/>
      <c r="L36" s="23"/>
      <c r="M36" s="24"/>
      <c r="N36" s="25"/>
    </row>
    <row r="37" spans="2:14" x14ac:dyDescent="0.25">
      <c r="B37" s="18">
        <v>31</v>
      </c>
      <c r="C37" s="46"/>
      <c r="D37" s="23"/>
      <c r="E37" s="24"/>
      <c r="F37" s="24"/>
      <c r="G37" s="25"/>
      <c r="H37" s="18"/>
      <c r="I37" s="23"/>
      <c r="J37" s="24"/>
      <c r="K37" s="25"/>
      <c r="L37" s="23"/>
      <c r="M37" s="24"/>
      <c r="N37" s="25"/>
    </row>
    <row r="38" spans="2:14" x14ac:dyDescent="0.25">
      <c r="B38" s="18">
        <v>32</v>
      </c>
      <c r="C38" s="46"/>
      <c r="D38" s="23"/>
      <c r="E38" s="24"/>
      <c r="F38" s="24"/>
      <c r="G38" s="25"/>
      <c r="H38" s="18"/>
      <c r="I38" s="23"/>
      <c r="J38" s="24"/>
      <c r="K38" s="25"/>
      <c r="L38" s="23"/>
      <c r="M38" s="24"/>
      <c r="N38" s="25"/>
    </row>
    <row r="39" spans="2:14" x14ac:dyDescent="0.25">
      <c r="B39" s="18">
        <v>33</v>
      </c>
      <c r="C39" s="46"/>
      <c r="D39" s="23"/>
      <c r="E39" s="24"/>
      <c r="F39" s="24"/>
      <c r="G39" s="25"/>
      <c r="H39" s="18"/>
      <c r="I39" s="23"/>
      <c r="J39" s="24"/>
      <c r="K39" s="25"/>
      <c r="L39" s="23"/>
      <c r="M39" s="24"/>
      <c r="N39" s="25"/>
    </row>
    <row r="40" spans="2:14" x14ac:dyDescent="0.25">
      <c r="B40" s="18">
        <v>34</v>
      </c>
      <c r="C40" s="46"/>
      <c r="D40" s="23"/>
      <c r="E40" s="24"/>
      <c r="F40" s="24"/>
      <c r="G40" s="25"/>
      <c r="H40" s="18"/>
      <c r="I40" s="23"/>
      <c r="J40" s="24"/>
      <c r="K40" s="25"/>
      <c r="L40" s="23"/>
      <c r="M40" s="24"/>
      <c r="N40" s="25"/>
    </row>
    <row r="41" spans="2:14" x14ac:dyDescent="0.25">
      <c r="B41" s="18">
        <v>35</v>
      </c>
      <c r="C41" s="46"/>
      <c r="D41" s="23"/>
      <c r="E41" s="24"/>
      <c r="F41" s="24"/>
      <c r="G41" s="25"/>
      <c r="H41" s="18"/>
      <c r="I41" s="23"/>
      <c r="J41" s="24"/>
      <c r="K41" s="25"/>
      <c r="L41" s="23"/>
      <c r="M41" s="24"/>
      <c r="N41" s="25"/>
    </row>
    <row r="42" spans="2:14" x14ac:dyDescent="0.25">
      <c r="B42" s="46"/>
      <c r="C42" s="46"/>
      <c r="D42" s="23"/>
      <c r="E42" s="24"/>
      <c r="F42" s="24"/>
      <c r="G42" s="25"/>
      <c r="H42" s="18"/>
      <c r="I42" s="23"/>
      <c r="J42" s="24"/>
      <c r="K42" s="25"/>
      <c r="L42" s="23"/>
      <c r="M42" s="24"/>
      <c r="N42" s="25"/>
    </row>
    <row r="43" spans="2:14" x14ac:dyDescent="0.25">
      <c r="B43" s="46"/>
      <c r="C43" s="46"/>
      <c r="D43" s="23"/>
      <c r="E43" s="24"/>
      <c r="F43" s="24"/>
      <c r="G43" s="25"/>
      <c r="H43" s="18"/>
      <c r="I43" s="23"/>
      <c r="J43" s="24"/>
      <c r="K43" s="25"/>
      <c r="L43" s="23"/>
      <c r="M43" s="24"/>
      <c r="N43" s="25"/>
    </row>
    <row r="44" spans="2:14" x14ac:dyDescent="0.25">
      <c r="B44" s="46"/>
      <c r="C44" s="46"/>
      <c r="D44" s="23"/>
      <c r="E44" s="24"/>
      <c r="F44" s="24"/>
      <c r="G44" s="25"/>
      <c r="H44" s="18"/>
      <c r="I44" s="23"/>
      <c r="J44" s="24"/>
      <c r="K44" s="25"/>
      <c r="L44" s="23"/>
      <c r="M44" s="24"/>
      <c r="N44" s="25"/>
    </row>
    <row r="45" spans="2:14" x14ac:dyDescent="0.25">
      <c r="B45" s="46"/>
      <c r="C45" s="46"/>
      <c r="D45" s="23"/>
      <c r="E45" s="24"/>
      <c r="F45" s="24"/>
      <c r="G45" s="25"/>
      <c r="H45" s="18"/>
      <c r="I45" s="23"/>
      <c r="J45" s="24"/>
      <c r="K45" s="25"/>
      <c r="L45" s="23"/>
      <c r="M45" s="24"/>
      <c r="N45" s="25"/>
    </row>
    <row r="46" spans="2:14" x14ac:dyDescent="0.25">
      <c r="B46" s="46"/>
      <c r="C46" s="46"/>
      <c r="D46" s="23"/>
      <c r="E46" s="24"/>
      <c r="F46" s="24"/>
      <c r="G46" s="25"/>
      <c r="H46" s="18"/>
      <c r="I46" s="23"/>
      <c r="J46" s="24"/>
      <c r="K46" s="25"/>
      <c r="L46" s="23"/>
      <c r="M46" s="24"/>
      <c r="N46" s="25"/>
    </row>
    <row r="47" spans="2:14" x14ac:dyDescent="0.25">
      <c r="B47" s="46"/>
      <c r="C47" s="46"/>
      <c r="D47" s="23"/>
      <c r="E47" s="24"/>
      <c r="F47" s="24"/>
      <c r="G47" s="25"/>
      <c r="H47" s="18"/>
      <c r="I47" s="23"/>
      <c r="J47" s="24"/>
      <c r="K47" s="25"/>
      <c r="L47" s="23"/>
      <c r="M47" s="24"/>
      <c r="N47" s="25"/>
    </row>
    <row r="48" spans="2:14" x14ac:dyDescent="0.25">
      <c r="B48" s="46"/>
      <c r="C48" s="46"/>
      <c r="D48" s="23"/>
      <c r="E48" s="24"/>
      <c r="F48" s="24"/>
      <c r="G48" s="25"/>
      <c r="H48" s="18"/>
      <c r="I48" s="23"/>
      <c r="J48" s="24"/>
      <c r="K48" s="25"/>
      <c r="L48" s="23"/>
      <c r="M48" s="24"/>
      <c r="N48" s="25"/>
    </row>
    <row r="49" spans="2:14" x14ac:dyDescent="0.25">
      <c r="B49" s="46"/>
      <c r="C49" s="46"/>
      <c r="D49" s="23"/>
      <c r="E49" s="24"/>
      <c r="F49" s="24"/>
      <c r="G49" s="25"/>
      <c r="H49" s="18"/>
      <c r="I49" s="23"/>
      <c r="J49" s="24"/>
      <c r="K49" s="25"/>
      <c r="L49" s="23"/>
      <c r="M49" s="24"/>
      <c r="N49" s="25"/>
    </row>
    <row r="50" spans="2:14" x14ac:dyDescent="0.25">
      <c r="B50" s="47"/>
      <c r="C50" s="47"/>
      <c r="D50" s="26"/>
      <c r="E50" s="27"/>
      <c r="F50" s="27"/>
      <c r="G50" s="28"/>
      <c r="H50" s="19"/>
      <c r="I50" s="26"/>
      <c r="J50" s="27"/>
      <c r="K50" s="28"/>
      <c r="L50" s="26"/>
      <c r="M50" s="27"/>
      <c r="N50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 ph</dc:creator>
  <cp:lastModifiedBy>nm ph</cp:lastModifiedBy>
  <dcterms:created xsi:type="dcterms:W3CDTF">2015-06-05T18:17:20Z</dcterms:created>
  <dcterms:modified xsi:type="dcterms:W3CDTF">2021-03-09T11:12:40Z</dcterms:modified>
</cp:coreProperties>
</file>